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24315" yWindow="0" windowWidth="20730" windowHeight="11760"/>
  </bookViews>
  <sheets>
    <sheet name="cases" sheetId="1" r:id="rId1"/>
    <sheet name="incidents" sheetId="8" r:id="rId2"/>
    <sheet name="statics CA" sheetId="5" r:id="rId3"/>
  </sheets>
  <definedNames>
    <definedName name="_xlnm._FilterDatabase" localSheetId="0" hidden="1">cases!$A$3:$BK$552</definedName>
    <definedName name="_xlnm._FilterDatabase" localSheetId="1" hidden="1">incidents!$A$2:$BN$504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6" i="5" l="1"/>
  <c r="C386" i="5"/>
  <c r="D386" i="5"/>
  <c r="B387" i="5"/>
  <c r="C387" i="5"/>
  <c r="D387" i="5"/>
  <c r="B388" i="5"/>
  <c r="C388" i="5"/>
  <c r="D388" i="5"/>
  <c r="B389" i="5"/>
  <c r="C389" i="5"/>
  <c r="D389" i="5"/>
  <c r="B390" i="5"/>
  <c r="C390" i="5"/>
  <c r="D390" i="5"/>
  <c r="C385" i="5"/>
  <c r="D385" i="5"/>
  <c r="B385" i="5"/>
  <c r="B438" i="5" l="1"/>
  <c r="C438" i="5"/>
  <c r="B439" i="5"/>
  <c r="C439" i="5"/>
  <c r="C437" i="5"/>
  <c r="C440" i="5" s="1"/>
  <c r="B437" i="5"/>
  <c r="B440" i="5" s="1"/>
  <c r="B298" i="5"/>
  <c r="C298" i="5"/>
  <c r="D298" i="5"/>
  <c r="E298" i="5"/>
  <c r="F298" i="5"/>
  <c r="G298" i="5"/>
  <c r="B299" i="5"/>
  <c r="C299" i="5"/>
  <c r="D299" i="5"/>
  <c r="E299" i="5"/>
  <c r="F299" i="5"/>
  <c r="G299" i="5"/>
  <c r="B300" i="5"/>
  <c r="C300" i="5"/>
  <c r="D300" i="5"/>
  <c r="E300" i="5"/>
  <c r="F300" i="5"/>
  <c r="G300" i="5"/>
  <c r="B301" i="5"/>
  <c r="C301" i="5"/>
  <c r="D301" i="5"/>
  <c r="E301" i="5"/>
  <c r="F301" i="5"/>
  <c r="G301" i="5"/>
  <c r="B302" i="5"/>
  <c r="C302" i="5"/>
  <c r="D302" i="5"/>
  <c r="E302" i="5"/>
  <c r="F302" i="5"/>
  <c r="G302" i="5"/>
  <c r="B303" i="5"/>
  <c r="C303" i="5"/>
  <c r="D303" i="5"/>
  <c r="E303" i="5"/>
  <c r="F303" i="5"/>
  <c r="G303" i="5"/>
  <c r="B304" i="5"/>
  <c r="C304" i="5"/>
  <c r="D304" i="5"/>
  <c r="E304" i="5"/>
  <c r="F304" i="5"/>
  <c r="G304" i="5"/>
  <c r="B305" i="5"/>
  <c r="C305" i="5"/>
  <c r="D305" i="5"/>
  <c r="E305" i="5"/>
  <c r="F305" i="5"/>
  <c r="G305" i="5"/>
  <c r="C297" i="5"/>
  <c r="D297" i="5"/>
  <c r="E297" i="5"/>
  <c r="F297" i="5"/>
  <c r="G297" i="5"/>
  <c r="B285" i="5"/>
  <c r="C285" i="5"/>
  <c r="D285" i="5"/>
  <c r="E285" i="5"/>
  <c r="F285" i="5"/>
  <c r="B286" i="5"/>
  <c r="C286" i="5"/>
  <c r="D286" i="5"/>
  <c r="E286" i="5"/>
  <c r="F286" i="5"/>
  <c r="B287" i="5"/>
  <c r="C287" i="5"/>
  <c r="D287" i="5"/>
  <c r="E287" i="5"/>
  <c r="F287" i="5"/>
  <c r="B288" i="5"/>
  <c r="C288" i="5"/>
  <c r="D288" i="5"/>
  <c r="E288" i="5"/>
  <c r="F288" i="5"/>
  <c r="B289" i="5"/>
  <c r="C289" i="5"/>
  <c r="D289" i="5"/>
  <c r="E289" i="5"/>
  <c r="F289" i="5"/>
  <c r="B290" i="5"/>
  <c r="C290" i="5"/>
  <c r="D290" i="5"/>
  <c r="E290" i="5"/>
  <c r="F290" i="5"/>
  <c r="B291" i="5"/>
  <c r="C291" i="5"/>
  <c r="D291" i="5"/>
  <c r="E291" i="5"/>
  <c r="F291" i="5"/>
  <c r="B292" i="5"/>
  <c r="C292" i="5"/>
  <c r="D292" i="5"/>
  <c r="E292" i="5"/>
  <c r="F292" i="5"/>
  <c r="C284" i="5"/>
  <c r="C293" i="5" s="1"/>
  <c r="D284" i="5"/>
  <c r="E284" i="5"/>
  <c r="E293" i="5" s="1"/>
  <c r="F284" i="5"/>
  <c r="F293" i="5" s="1"/>
  <c r="B284" i="5"/>
  <c r="B293" i="5" s="1"/>
  <c r="B297" i="5"/>
  <c r="B426" i="5"/>
  <c r="C426" i="5"/>
  <c r="D426" i="5"/>
  <c r="B427" i="5"/>
  <c r="C427" i="5"/>
  <c r="D427" i="5"/>
  <c r="B428" i="5"/>
  <c r="C428" i="5"/>
  <c r="D428" i="5"/>
  <c r="B429" i="5"/>
  <c r="C429" i="5"/>
  <c r="D429" i="5"/>
  <c r="B430" i="5"/>
  <c r="C430" i="5"/>
  <c r="D430" i="5"/>
  <c r="B431" i="5"/>
  <c r="C431" i="5"/>
  <c r="D431" i="5"/>
  <c r="B432" i="5"/>
  <c r="C432" i="5"/>
  <c r="D432" i="5"/>
  <c r="C425" i="5"/>
  <c r="D425" i="5"/>
  <c r="B425" i="5"/>
  <c r="B397" i="5"/>
  <c r="C397" i="5"/>
  <c r="D397" i="5"/>
  <c r="B398" i="5"/>
  <c r="C398" i="5"/>
  <c r="D398" i="5"/>
  <c r="B399" i="5"/>
  <c r="C399" i="5"/>
  <c r="D399" i="5"/>
  <c r="B400" i="5"/>
  <c r="C400" i="5"/>
  <c r="D400" i="5"/>
  <c r="B401" i="5"/>
  <c r="C401" i="5"/>
  <c r="D401" i="5"/>
  <c r="B402" i="5"/>
  <c r="C402" i="5"/>
  <c r="D402" i="5"/>
  <c r="B403" i="5"/>
  <c r="C403" i="5"/>
  <c r="D403" i="5"/>
  <c r="B404" i="5"/>
  <c r="C404" i="5"/>
  <c r="D404" i="5"/>
  <c r="B405" i="5"/>
  <c r="C405" i="5"/>
  <c r="D405" i="5"/>
  <c r="B406" i="5"/>
  <c r="C406" i="5"/>
  <c r="D406" i="5"/>
  <c r="B407" i="5"/>
  <c r="C407" i="5"/>
  <c r="D407" i="5"/>
  <c r="B408" i="5"/>
  <c r="C408" i="5"/>
  <c r="D408" i="5"/>
  <c r="B409" i="5"/>
  <c r="C409" i="5"/>
  <c r="D409" i="5"/>
  <c r="B410" i="5"/>
  <c r="C410" i="5"/>
  <c r="D410" i="5"/>
  <c r="B411" i="5"/>
  <c r="C411" i="5"/>
  <c r="D411" i="5"/>
  <c r="B412" i="5"/>
  <c r="C412" i="5"/>
  <c r="D412" i="5"/>
  <c r="B413" i="5"/>
  <c r="C413" i="5"/>
  <c r="D413" i="5"/>
  <c r="B414" i="5"/>
  <c r="C414" i="5"/>
  <c r="D414" i="5"/>
  <c r="B415" i="5"/>
  <c r="C415" i="5"/>
  <c r="D415" i="5"/>
  <c r="B416" i="5"/>
  <c r="C416" i="5"/>
  <c r="D416" i="5"/>
  <c r="B417" i="5"/>
  <c r="C417" i="5"/>
  <c r="D417" i="5"/>
  <c r="B418" i="5"/>
  <c r="C418" i="5"/>
  <c r="D418" i="5"/>
  <c r="B419" i="5"/>
  <c r="C419" i="5"/>
  <c r="D419" i="5"/>
  <c r="B420" i="5"/>
  <c r="C420" i="5"/>
  <c r="D420" i="5"/>
  <c r="C396" i="5"/>
  <c r="D396" i="5"/>
  <c r="B396" i="5"/>
  <c r="B377" i="5"/>
  <c r="C377" i="5"/>
  <c r="D377" i="5"/>
  <c r="B378" i="5"/>
  <c r="C378" i="5"/>
  <c r="D378" i="5"/>
  <c r="B379" i="5"/>
  <c r="C379" i="5"/>
  <c r="D379" i="5"/>
  <c r="B380" i="5"/>
  <c r="C380" i="5"/>
  <c r="D380" i="5"/>
  <c r="C376" i="5"/>
  <c r="D376" i="5"/>
  <c r="B376" i="5"/>
  <c r="B370" i="5"/>
  <c r="B371" i="5"/>
  <c r="B369" i="5"/>
  <c r="B361" i="5"/>
  <c r="C361" i="5"/>
  <c r="D361" i="5"/>
  <c r="E361" i="5"/>
  <c r="F361" i="5"/>
  <c r="G361" i="5"/>
  <c r="B362" i="5"/>
  <c r="C362" i="5"/>
  <c r="D362" i="5"/>
  <c r="E362" i="5"/>
  <c r="F362" i="5"/>
  <c r="G362" i="5"/>
  <c r="B363" i="5"/>
  <c r="C363" i="5"/>
  <c r="D363" i="5"/>
  <c r="E363" i="5"/>
  <c r="F363" i="5"/>
  <c r="G363" i="5"/>
  <c r="B364" i="5"/>
  <c r="C364" i="5"/>
  <c r="D364" i="5"/>
  <c r="E364" i="5"/>
  <c r="F364" i="5"/>
  <c r="G364" i="5"/>
  <c r="C360" i="5"/>
  <c r="D360" i="5"/>
  <c r="E360" i="5"/>
  <c r="F360" i="5"/>
  <c r="G360" i="5"/>
  <c r="B360" i="5"/>
  <c r="B352" i="5"/>
  <c r="C352" i="5"/>
  <c r="D352" i="5"/>
  <c r="E352" i="5"/>
  <c r="B353" i="5"/>
  <c r="C353" i="5"/>
  <c r="D353" i="5"/>
  <c r="E353" i="5"/>
  <c r="B354" i="5"/>
  <c r="C354" i="5"/>
  <c r="D354" i="5"/>
  <c r="E354" i="5"/>
  <c r="B355" i="5"/>
  <c r="C355" i="5"/>
  <c r="D355" i="5"/>
  <c r="E355" i="5"/>
  <c r="C351" i="5"/>
  <c r="D351" i="5"/>
  <c r="E351" i="5"/>
  <c r="B351" i="5"/>
  <c r="B330" i="5"/>
  <c r="C330" i="5"/>
  <c r="D330" i="5"/>
  <c r="E330" i="5"/>
  <c r="F330" i="5"/>
  <c r="G330" i="5"/>
  <c r="B331" i="5"/>
  <c r="C331" i="5"/>
  <c r="D331" i="5"/>
  <c r="E331" i="5"/>
  <c r="F331" i="5"/>
  <c r="G331" i="5"/>
  <c r="B332" i="5"/>
  <c r="C332" i="5"/>
  <c r="D332" i="5"/>
  <c r="E332" i="5"/>
  <c r="F332" i="5"/>
  <c r="G332" i="5"/>
  <c r="B333" i="5"/>
  <c r="C333" i="5"/>
  <c r="D333" i="5"/>
  <c r="E333" i="5"/>
  <c r="F333" i="5"/>
  <c r="G333" i="5"/>
  <c r="C329" i="5"/>
  <c r="D329" i="5"/>
  <c r="E329" i="5"/>
  <c r="F329" i="5"/>
  <c r="G329" i="5"/>
  <c r="B329" i="5"/>
  <c r="B321" i="5"/>
  <c r="C321" i="5"/>
  <c r="D321" i="5"/>
  <c r="E321" i="5"/>
  <c r="F321" i="5"/>
  <c r="G321" i="5"/>
  <c r="B322" i="5"/>
  <c r="C322" i="5"/>
  <c r="D322" i="5"/>
  <c r="E322" i="5"/>
  <c r="F322" i="5"/>
  <c r="G322" i="5"/>
  <c r="B323" i="5"/>
  <c r="C323" i="5"/>
  <c r="D323" i="5"/>
  <c r="E323" i="5"/>
  <c r="F323" i="5"/>
  <c r="G323" i="5"/>
  <c r="B324" i="5"/>
  <c r="C324" i="5"/>
  <c r="D324" i="5"/>
  <c r="E324" i="5"/>
  <c r="F324" i="5"/>
  <c r="G324" i="5"/>
  <c r="C320" i="5"/>
  <c r="D320" i="5"/>
  <c r="E320" i="5"/>
  <c r="F320" i="5"/>
  <c r="G320" i="5"/>
  <c r="B320" i="5"/>
  <c r="B311" i="5"/>
  <c r="C311" i="5"/>
  <c r="D311" i="5"/>
  <c r="E311" i="5"/>
  <c r="B312" i="5"/>
  <c r="C312" i="5"/>
  <c r="D312" i="5"/>
  <c r="E312" i="5"/>
  <c r="B313" i="5"/>
  <c r="C313" i="5"/>
  <c r="D313" i="5"/>
  <c r="E313" i="5"/>
  <c r="B314" i="5"/>
  <c r="C314" i="5"/>
  <c r="D314" i="5"/>
  <c r="E314" i="5"/>
  <c r="C310" i="5"/>
  <c r="D310" i="5"/>
  <c r="E310" i="5"/>
  <c r="B310" i="5"/>
  <c r="B272" i="5"/>
  <c r="C272" i="5"/>
  <c r="D272" i="5"/>
  <c r="E272" i="5"/>
  <c r="F272" i="5"/>
  <c r="G272" i="5"/>
  <c r="B273" i="5"/>
  <c r="C273" i="5"/>
  <c r="D273" i="5"/>
  <c r="E273" i="5"/>
  <c r="F273" i="5"/>
  <c r="G273" i="5"/>
  <c r="B274" i="5"/>
  <c r="C274" i="5"/>
  <c r="D274" i="5"/>
  <c r="E274" i="5"/>
  <c r="F274" i="5"/>
  <c r="G274" i="5"/>
  <c r="B275" i="5"/>
  <c r="C275" i="5"/>
  <c r="D275" i="5"/>
  <c r="E275" i="5"/>
  <c r="F275" i="5"/>
  <c r="G275" i="5"/>
  <c r="B276" i="5"/>
  <c r="C276" i="5"/>
  <c r="D276" i="5"/>
  <c r="E276" i="5"/>
  <c r="F276" i="5"/>
  <c r="G276" i="5"/>
  <c r="B277" i="5"/>
  <c r="C277" i="5"/>
  <c r="D277" i="5"/>
  <c r="E277" i="5"/>
  <c r="F277" i="5"/>
  <c r="G277" i="5"/>
  <c r="B278" i="5"/>
  <c r="C278" i="5"/>
  <c r="D278" i="5"/>
  <c r="E278" i="5"/>
  <c r="F278" i="5"/>
  <c r="G278" i="5"/>
  <c r="B279" i="5"/>
  <c r="C279" i="5"/>
  <c r="D279" i="5"/>
  <c r="E279" i="5"/>
  <c r="F279" i="5"/>
  <c r="G279" i="5"/>
  <c r="C271" i="5"/>
  <c r="D271" i="5"/>
  <c r="E271" i="5"/>
  <c r="F271" i="5"/>
  <c r="G271" i="5"/>
  <c r="B271" i="5"/>
  <c r="B257" i="5"/>
  <c r="C257" i="5"/>
  <c r="D257" i="5"/>
  <c r="E257" i="5"/>
  <c r="B258" i="5"/>
  <c r="C258" i="5"/>
  <c r="D258" i="5"/>
  <c r="E258" i="5"/>
  <c r="B259" i="5"/>
  <c r="C259" i="5"/>
  <c r="D259" i="5"/>
  <c r="E259" i="5"/>
  <c r="B260" i="5"/>
  <c r="C260" i="5"/>
  <c r="D260" i="5"/>
  <c r="E260" i="5"/>
  <c r="B261" i="5"/>
  <c r="C261" i="5"/>
  <c r="D261" i="5"/>
  <c r="E261" i="5"/>
  <c r="B262" i="5"/>
  <c r="C262" i="5"/>
  <c r="D262" i="5"/>
  <c r="E262" i="5"/>
  <c r="B263" i="5"/>
  <c r="C263" i="5"/>
  <c r="D263" i="5"/>
  <c r="E263" i="5"/>
  <c r="B264" i="5"/>
  <c r="C264" i="5"/>
  <c r="D264" i="5"/>
  <c r="E264" i="5"/>
  <c r="C256" i="5"/>
  <c r="D256" i="5"/>
  <c r="E256" i="5"/>
  <c r="B256" i="5"/>
  <c r="B4" i="5"/>
  <c r="C4" i="5"/>
  <c r="D4" i="5"/>
  <c r="E4" i="5"/>
  <c r="F4" i="5"/>
  <c r="G4" i="5"/>
  <c r="H4" i="5"/>
  <c r="I4" i="5"/>
  <c r="B5" i="5"/>
  <c r="C5" i="5"/>
  <c r="D5" i="5"/>
  <c r="E5" i="5"/>
  <c r="F5" i="5"/>
  <c r="G5" i="5"/>
  <c r="H5" i="5"/>
  <c r="I5" i="5"/>
  <c r="B6" i="5"/>
  <c r="C6" i="5"/>
  <c r="D6" i="5"/>
  <c r="E6" i="5"/>
  <c r="F6" i="5"/>
  <c r="G6" i="5"/>
  <c r="H6" i="5"/>
  <c r="I6" i="5"/>
  <c r="B7" i="5"/>
  <c r="C7" i="5"/>
  <c r="D7" i="5"/>
  <c r="E7" i="5"/>
  <c r="F7" i="5"/>
  <c r="G7" i="5"/>
  <c r="H7" i="5"/>
  <c r="I7" i="5"/>
  <c r="B8" i="5"/>
  <c r="C8" i="5"/>
  <c r="D8" i="5"/>
  <c r="E8" i="5"/>
  <c r="F8" i="5"/>
  <c r="G8" i="5"/>
  <c r="H8" i="5"/>
  <c r="I8" i="5"/>
  <c r="B9" i="5"/>
  <c r="C9" i="5"/>
  <c r="D9" i="5"/>
  <c r="E9" i="5"/>
  <c r="F9" i="5"/>
  <c r="G9" i="5"/>
  <c r="H9" i="5"/>
  <c r="I9" i="5"/>
  <c r="B10" i="5"/>
  <c r="C10" i="5"/>
  <c r="D10" i="5"/>
  <c r="E10" i="5"/>
  <c r="F10" i="5"/>
  <c r="G10" i="5"/>
  <c r="H10" i="5"/>
  <c r="I10" i="5"/>
  <c r="B11" i="5"/>
  <c r="C11" i="5"/>
  <c r="D11" i="5"/>
  <c r="E11" i="5"/>
  <c r="F11" i="5"/>
  <c r="G11" i="5"/>
  <c r="H11" i="5"/>
  <c r="I11" i="5"/>
  <c r="B12" i="5"/>
  <c r="C12" i="5"/>
  <c r="D12" i="5"/>
  <c r="E12" i="5"/>
  <c r="F12" i="5"/>
  <c r="G12" i="5"/>
  <c r="H12" i="5"/>
  <c r="I12" i="5"/>
  <c r="B13" i="5"/>
  <c r="C13" i="5"/>
  <c r="D13" i="5"/>
  <c r="E13" i="5"/>
  <c r="F13" i="5"/>
  <c r="G13" i="5"/>
  <c r="H13" i="5"/>
  <c r="I13" i="5"/>
  <c r="B14" i="5"/>
  <c r="C14" i="5"/>
  <c r="D14" i="5"/>
  <c r="E14" i="5"/>
  <c r="F14" i="5"/>
  <c r="G14" i="5"/>
  <c r="H14" i="5"/>
  <c r="I14" i="5"/>
  <c r="B15" i="5"/>
  <c r="C15" i="5"/>
  <c r="D15" i="5"/>
  <c r="E15" i="5"/>
  <c r="F15" i="5"/>
  <c r="G15" i="5"/>
  <c r="H15" i="5"/>
  <c r="I15" i="5"/>
  <c r="B16" i="5"/>
  <c r="C16" i="5"/>
  <c r="D16" i="5"/>
  <c r="E16" i="5"/>
  <c r="F16" i="5"/>
  <c r="G16" i="5"/>
  <c r="H16" i="5"/>
  <c r="I16" i="5"/>
  <c r="B17" i="5"/>
  <c r="C17" i="5"/>
  <c r="D17" i="5"/>
  <c r="E17" i="5"/>
  <c r="F17" i="5"/>
  <c r="G17" i="5"/>
  <c r="H17" i="5"/>
  <c r="I17" i="5"/>
  <c r="B18" i="5"/>
  <c r="C18" i="5"/>
  <c r="D18" i="5"/>
  <c r="E18" i="5"/>
  <c r="F18" i="5"/>
  <c r="G18" i="5"/>
  <c r="H18" i="5"/>
  <c r="I18" i="5"/>
  <c r="B19" i="5"/>
  <c r="C19" i="5"/>
  <c r="D19" i="5"/>
  <c r="E19" i="5"/>
  <c r="F19" i="5"/>
  <c r="G19" i="5"/>
  <c r="H19" i="5"/>
  <c r="I19" i="5"/>
  <c r="B20" i="5"/>
  <c r="C20" i="5"/>
  <c r="D20" i="5"/>
  <c r="E20" i="5"/>
  <c r="F20" i="5"/>
  <c r="G20" i="5"/>
  <c r="H20" i="5"/>
  <c r="I20" i="5"/>
  <c r="B21" i="5"/>
  <c r="C21" i="5"/>
  <c r="D21" i="5"/>
  <c r="E21" i="5"/>
  <c r="F21" i="5"/>
  <c r="G21" i="5"/>
  <c r="H21" i="5"/>
  <c r="I21" i="5"/>
  <c r="B22" i="5"/>
  <c r="C22" i="5"/>
  <c r="D22" i="5"/>
  <c r="E22" i="5"/>
  <c r="F22" i="5"/>
  <c r="G22" i="5"/>
  <c r="H22" i="5"/>
  <c r="I22" i="5"/>
  <c r="B23" i="5"/>
  <c r="C23" i="5"/>
  <c r="D23" i="5"/>
  <c r="E23" i="5"/>
  <c r="F23" i="5"/>
  <c r="G23" i="5"/>
  <c r="H23" i="5"/>
  <c r="I23" i="5"/>
  <c r="B24" i="5"/>
  <c r="C24" i="5"/>
  <c r="D24" i="5"/>
  <c r="E24" i="5"/>
  <c r="F24" i="5"/>
  <c r="G24" i="5"/>
  <c r="H24" i="5"/>
  <c r="I24" i="5"/>
  <c r="B25" i="5"/>
  <c r="C25" i="5"/>
  <c r="D25" i="5"/>
  <c r="E25" i="5"/>
  <c r="F25" i="5"/>
  <c r="G25" i="5"/>
  <c r="H25" i="5"/>
  <c r="I25" i="5"/>
  <c r="B26" i="5"/>
  <c r="C26" i="5"/>
  <c r="D26" i="5"/>
  <c r="E26" i="5"/>
  <c r="F26" i="5"/>
  <c r="G26" i="5"/>
  <c r="H26" i="5"/>
  <c r="I26" i="5"/>
  <c r="B27" i="5"/>
  <c r="C27" i="5"/>
  <c r="D27" i="5"/>
  <c r="E27" i="5"/>
  <c r="F27" i="5"/>
  <c r="G27" i="5"/>
  <c r="H27" i="5"/>
  <c r="I27" i="5"/>
  <c r="C3" i="5"/>
  <c r="D3" i="5"/>
  <c r="E3" i="5"/>
  <c r="F3" i="5"/>
  <c r="G3" i="5"/>
  <c r="H3" i="5"/>
  <c r="I3" i="5"/>
  <c r="B3" i="5"/>
  <c r="E388" i="5" l="1"/>
  <c r="E387" i="5"/>
  <c r="E386" i="5"/>
  <c r="D439" i="5"/>
  <c r="D440" i="5"/>
  <c r="D438" i="5"/>
  <c r="D437" i="5"/>
  <c r="D306" i="5"/>
  <c r="E306" i="5"/>
  <c r="G306" i="5"/>
  <c r="C306" i="5"/>
  <c r="D293" i="5"/>
  <c r="G285" i="5"/>
  <c r="G292" i="5"/>
  <c r="G288" i="5"/>
  <c r="G291" i="5"/>
  <c r="G287" i="5"/>
  <c r="G290" i="5"/>
  <c r="G286" i="5"/>
  <c r="G289" i="5"/>
  <c r="B306" i="5"/>
  <c r="G284" i="5"/>
  <c r="H305" i="5"/>
  <c r="H301" i="5"/>
  <c r="H304" i="5"/>
  <c r="H300" i="5"/>
  <c r="H303" i="5"/>
  <c r="H302" i="5"/>
  <c r="H298" i="5"/>
  <c r="H297" i="5"/>
  <c r="H299" i="5"/>
  <c r="F306" i="5"/>
  <c r="E426" i="5"/>
  <c r="E427" i="5"/>
  <c r="E428" i="5"/>
  <c r="E429" i="5"/>
  <c r="E430" i="5"/>
  <c r="E431" i="5"/>
  <c r="E432" i="5"/>
  <c r="C433" i="5"/>
  <c r="D433" i="5"/>
  <c r="B433" i="5"/>
  <c r="E397" i="5"/>
  <c r="E398" i="5"/>
  <c r="E399" i="5"/>
  <c r="E400" i="5"/>
  <c r="E401" i="5"/>
  <c r="E402" i="5"/>
  <c r="E403" i="5"/>
  <c r="E404" i="5"/>
  <c r="E405" i="5"/>
  <c r="E406" i="5"/>
  <c r="E407" i="5"/>
  <c r="E408" i="5"/>
  <c r="E409" i="5"/>
  <c r="E410" i="5"/>
  <c r="E411" i="5"/>
  <c r="E412" i="5"/>
  <c r="E413" i="5"/>
  <c r="E414" i="5"/>
  <c r="E415" i="5"/>
  <c r="E416" i="5"/>
  <c r="E417" i="5"/>
  <c r="E418" i="5"/>
  <c r="E419" i="5"/>
  <c r="E420" i="5"/>
  <c r="C421" i="5"/>
  <c r="D421" i="5"/>
  <c r="B421" i="5"/>
  <c r="E377" i="5"/>
  <c r="E378" i="5"/>
  <c r="E379" i="5"/>
  <c r="E380" i="5"/>
  <c r="C381" i="5"/>
  <c r="D381" i="5"/>
  <c r="E376" i="5"/>
  <c r="G365" i="5"/>
  <c r="C365" i="5"/>
  <c r="D365" i="5"/>
  <c r="E365" i="5"/>
  <c r="F365" i="5"/>
  <c r="B365" i="5"/>
  <c r="C356" i="5"/>
  <c r="B340" i="5"/>
  <c r="C340" i="5"/>
  <c r="D340" i="5"/>
  <c r="E340" i="5"/>
  <c r="F340" i="5"/>
  <c r="B341" i="5"/>
  <c r="C341" i="5"/>
  <c r="D341" i="5"/>
  <c r="E341" i="5"/>
  <c r="F341" i="5"/>
  <c r="B342" i="5"/>
  <c r="C342" i="5"/>
  <c r="D342" i="5"/>
  <c r="E342" i="5"/>
  <c r="F342" i="5"/>
  <c r="B343" i="5"/>
  <c r="C343" i="5"/>
  <c r="D343" i="5"/>
  <c r="E343" i="5"/>
  <c r="F343" i="5"/>
  <c r="B344" i="5"/>
  <c r="C344" i="5"/>
  <c r="D344" i="5"/>
  <c r="E344" i="5"/>
  <c r="F344" i="5"/>
  <c r="B345" i="5"/>
  <c r="C345" i="5"/>
  <c r="D345" i="5"/>
  <c r="E345" i="5"/>
  <c r="F345" i="5"/>
  <c r="B346" i="5"/>
  <c r="C346" i="5"/>
  <c r="D346" i="5"/>
  <c r="E346" i="5"/>
  <c r="F346" i="5"/>
  <c r="C339" i="5"/>
  <c r="D339" i="5"/>
  <c r="E339" i="5"/>
  <c r="F339" i="5"/>
  <c r="B339" i="5"/>
  <c r="C334" i="5"/>
  <c r="G334" i="5"/>
  <c r="E325" i="5"/>
  <c r="B325" i="5"/>
  <c r="B250" i="5"/>
  <c r="C250" i="5"/>
  <c r="D250" i="5"/>
  <c r="E250" i="5"/>
  <c r="F250" i="5"/>
  <c r="G250" i="5"/>
  <c r="B251" i="5"/>
  <c r="C251" i="5"/>
  <c r="D251" i="5"/>
  <c r="E251" i="5"/>
  <c r="F251" i="5"/>
  <c r="G251" i="5"/>
  <c r="C249" i="5"/>
  <c r="D249" i="5"/>
  <c r="E249" i="5"/>
  <c r="F249" i="5"/>
  <c r="G249" i="5"/>
  <c r="B249" i="5"/>
  <c r="B239" i="5"/>
  <c r="C239" i="5"/>
  <c r="D239" i="5"/>
  <c r="E239" i="5"/>
  <c r="F239" i="5"/>
  <c r="G239" i="5"/>
  <c r="B240" i="5"/>
  <c r="C240" i="5"/>
  <c r="D240" i="5"/>
  <c r="E240" i="5"/>
  <c r="F240" i="5"/>
  <c r="G240" i="5"/>
  <c r="B241" i="5"/>
  <c r="C241" i="5"/>
  <c r="D241" i="5"/>
  <c r="E241" i="5"/>
  <c r="F241" i="5"/>
  <c r="G241" i="5"/>
  <c r="B242" i="5"/>
  <c r="C242" i="5"/>
  <c r="D242" i="5"/>
  <c r="E242" i="5"/>
  <c r="F242" i="5"/>
  <c r="G242" i="5"/>
  <c r="B243" i="5"/>
  <c r="C243" i="5"/>
  <c r="D243" i="5"/>
  <c r="E243" i="5"/>
  <c r="F243" i="5"/>
  <c r="G243" i="5"/>
  <c r="B244" i="5"/>
  <c r="C244" i="5"/>
  <c r="D244" i="5"/>
  <c r="E244" i="5"/>
  <c r="F244" i="5"/>
  <c r="G244" i="5"/>
  <c r="C238" i="5"/>
  <c r="D238" i="5"/>
  <c r="E238" i="5"/>
  <c r="F238" i="5"/>
  <c r="G238" i="5"/>
  <c r="B238" i="5"/>
  <c r="B231" i="5"/>
  <c r="C231" i="5"/>
  <c r="D231" i="5"/>
  <c r="E231" i="5"/>
  <c r="B232" i="5"/>
  <c r="C232" i="5"/>
  <c r="D232" i="5"/>
  <c r="E232" i="5"/>
  <c r="C230" i="5"/>
  <c r="D230" i="5"/>
  <c r="E230" i="5"/>
  <c r="B230" i="5"/>
  <c r="B219" i="5"/>
  <c r="C219" i="5"/>
  <c r="D219" i="5"/>
  <c r="E219" i="5"/>
  <c r="B220" i="5"/>
  <c r="C220" i="5"/>
  <c r="D220" i="5"/>
  <c r="E220" i="5"/>
  <c r="B221" i="5"/>
  <c r="C221" i="5"/>
  <c r="D221" i="5"/>
  <c r="E221" i="5"/>
  <c r="B222" i="5"/>
  <c r="C222" i="5"/>
  <c r="D222" i="5"/>
  <c r="E222" i="5"/>
  <c r="B223" i="5"/>
  <c r="C223" i="5"/>
  <c r="D223" i="5"/>
  <c r="E223" i="5"/>
  <c r="B224" i="5"/>
  <c r="C224" i="5"/>
  <c r="D224" i="5"/>
  <c r="E224" i="5"/>
  <c r="C218" i="5"/>
  <c r="D218" i="5"/>
  <c r="E218" i="5"/>
  <c r="B218" i="5"/>
  <c r="E209" i="5"/>
  <c r="F209" i="5"/>
  <c r="E210" i="5"/>
  <c r="F210" i="5"/>
  <c r="E211" i="5"/>
  <c r="F211" i="5"/>
  <c r="E212" i="5"/>
  <c r="F212" i="5"/>
  <c r="E213" i="5"/>
  <c r="F213" i="5"/>
  <c r="F208" i="5"/>
  <c r="E208" i="5"/>
  <c r="B209" i="5"/>
  <c r="C209" i="5"/>
  <c r="B210" i="5"/>
  <c r="C210" i="5"/>
  <c r="B211" i="5"/>
  <c r="C211" i="5"/>
  <c r="B212" i="5"/>
  <c r="C212" i="5"/>
  <c r="B213" i="5"/>
  <c r="C213" i="5"/>
  <c r="C208" i="5"/>
  <c r="B208" i="5"/>
  <c r="E200" i="5"/>
  <c r="F200" i="5"/>
  <c r="E201" i="5"/>
  <c r="F201" i="5"/>
  <c r="E202" i="5"/>
  <c r="F202" i="5"/>
  <c r="F199" i="5"/>
  <c r="E199" i="5"/>
  <c r="B200" i="5"/>
  <c r="C200" i="5"/>
  <c r="B201" i="5"/>
  <c r="C201" i="5"/>
  <c r="B202" i="5"/>
  <c r="C202" i="5"/>
  <c r="C199" i="5"/>
  <c r="B199" i="5"/>
  <c r="G188" i="5"/>
  <c r="H188" i="5"/>
  <c r="G189" i="5"/>
  <c r="H189" i="5"/>
  <c r="H187" i="5"/>
  <c r="G187" i="5"/>
  <c r="B187" i="5"/>
  <c r="C187" i="5"/>
  <c r="B188" i="5"/>
  <c r="C188" i="5"/>
  <c r="B189" i="5"/>
  <c r="C189" i="5"/>
  <c r="B190" i="5"/>
  <c r="C190" i="5"/>
  <c r="B191" i="5"/>
  <c r="C191" i="5"/>
  <c r="B192" i="5"/>
  <c r="C192" i="5"/>
  <c r="B193" i="5"/>
  <c r="C193" i="5"/>
  <c r="B179" i="5"/>
  <c r="C179" i="5"/>
  <c r="D179" i="5"/>
  <c r="B180" i="5"/>
  <c r="C180" i="5"/>
  <c r="D180" i="5"/>
  <c r="C178" i="5"/>
  <c r="D178" i="5"/>
  <c r="B178" i="5"/>
  <c r="B167" i="5"/>
  <c r="C167" i="5"/>
  <c r="D167" i="5"/>
  <c r="B168" i="5"/>
  <c r="C168" i="5"/>
  <c r="D168" i="5"/>
  <c r="B169" i="5"/>
  <c r="C169" i="5"/>
  <c r="D169" i="5"/>
  <c r="B170" i="5"/>
  <c r="C170" i="5"/>
  <c r="D170" i="5"/>
  <c r="B171" i="5"/>
  <c r="C171" i="5"/>
  <c r="D171" i="5"/>
  <c r="B172" i="5"/>
  <c r="C172" i="5"/>
  <c r="D172" i="5"/>
  <c r="C166" i="5"/>
  <c r="D166" i="5"/>
  <c r="B166" i="5"/>
  <c r="E159" i="5"/>
  <c r="F159" i="5"/>
  <c r="E160" i="5"/>
  <c r="F160" i="5"/>
  <c r="F158" i="5"/>
  <c r="E158" i="5"/>
  <c r="B159" i="5"/>
  <c r="C159" i="5"/>
  <c r="B160" i="5"/>
  <c r="C160" i="5"/>
  <c r="C158" i="5"/>
  <c r="B158" i="5"/>
  <c r="E144" i="5"/>
  <c r="F144" i="5"/>
  <c r="E145" i="5"/>
  <c r="F145" i="5"/>
  <c r="E146" i="5"/>
  <c r="F146" i="5"/>
  <c r="E147" i="5"/>
  <c r="F147" i="5"/>
  <c r="E148" i="5"/>
  <c r="F148" i="5"/>
  <c r="E149" i="5"/>
  <c r="F149" i="5"/>
  <c r="E150" i="5"/>
  <c r="F150" i="5"/>
  <c r="E151" i="5"/>
  <c r="F151" i="5"/>
  <c r="E152" i="5"/>
  <c r="F152" i="5"/>
  <c r="F143" i="5"/>
  <c r="E143" i="5"/>
  <c r="B144" i="5"/>
  <c r="C144" i="5"/>
  <c r="B145" i="5"/>
  <c r="C145" i="5"/>
  <c r="B146" i="5"/>
  <c r="C146" i="5"/>
  <c r="B147" i="5"/>
  <c r="C147" i="5"/>
  <c r="B148" i="5"/>
  <c r="C148" i="5"/>
  <c r="B149" i="5"/>
  <c r="C149" i="5"/>
  <c r="B150" i="5"/>
  <c r="C150" i="5"/>
  <c r="B151" i="5"/>
  <c r="C151" i="5"/>
  <c r="B152" i="5"/>
  <c r="C152" i="5"/>
  <c r="C143" i="5"/>
  <c r="B143" i="5"/>
  <c r="E133" i="5"/>
  <c r="F133" i="5"/>
  <c r="E134" i="5"/>
  <c r="F134" i="5"/>
  <c r="E135" i="5"/>
  <c r="F135" i="5"/>
  <c r="E136" i="5"/>
  <c r="F136" i="5"/>
  <c r="E137" i="5"/>
  <c r="F137" i="5"/>
  <c r="F132" i="5"/>
  <c r="E132" i="5"/>
  <c r="B133" i="5"/>
  <c r="C133" i="5"/>
  <c r="B134" i="5"/>
  <c r="C134" i="5"/>
  <c r="B135" i="5"/>
  <c r="C135" i="5"/>
  <c r="B136" i="5"/>
  <c r="C136" i="5"/>
  <c r="B137" i="5"/>
  <c r="C137" i="5"/>
  <c r="C132" i="5"/>
  <c r="B132" i="5"/>
  <c r="E122" i="5"/>
  <c r="F122" i="5"/>
  <c r="E123" i="5"/>
  <c r="F123" i="5"/>
  <c r="E124" i="5"/>
  <c r="F124" i="5"/>
  <c r="E125" i="5"/>
  <c r="F125" i="5"/>
  <c r="E126" i="5"/>
  <c r="F126" i="5"/>
  <c r="F121" i="5"/>
  <c r="E121" i="5"/>
  <c r="B121" i="5"/>
  <c r="C121" i="5"/>
  <c r="B122" i="5"/>
  <c r="C122" i="5"/>
  <c r="B123" i="5"/>
  <c r="C123" i="5"/>
  <c r="B124" i="5"/>
  <c r="C124" i="5"/>
  <c r="B125" i="5"/>
  <c r="C125" i="5"/>
  <c r="B126" i="5"/>
  <c r="C126" i="5"/>
  <c r="E112" i="5"/>
  <c r="F112" i="5"/>
  <c r="E113" i="5"/>
  <c r="F113" i="5"/>
  <c r="E114" i="5"/>
  <c r="F114" i="5"/>
  <c r="E115" i="5"/>
  <c r="F115" i="5"/>
  <c r="F111" i="5"/>
  <c r="E111" i="5"/>
  <c r="B112" i="5"/>
  <c r="C112" i="5"/>
  <c r="B113" i="5"/>
  <c r="C113" i="5"/>
  <c r="B114" i="5"/>
  <c r="C114" i="5"/>
  <c r="B115" i="5"/>
  <c r="C115" i="5"/>
  <c r="C111" i="5"/>
  <c r="B111" i="5"/>
  <c r="E94" i="5"/>
  <c r="F94" i="5"/>
  <c r="E95" i="5"/>
  <c r="F95" i="5"/>
  <c r="E96" i="5"/>
  <c r="F96" i="5"/>
  <c r="E97" i="5"/>
  <c r="F97" i="5"/>
  <c r="E98" i="5"/>
  <c r="F98" i="5"/>
  <c r="E99" i="5"/>
  <c r="F99" i="5"/>
  <c r="E100" i="5"/>
  <c r="F100" i="5"/>
  <c r="F93" i="5"/>
  <c r="E93" i="5"/>
  <c r="B94" i="5"/>
  <c r="C94" i="5"/>
  <c r="B95" i="5"/>
  <c r="C95" i="5"/>
  <c r="B96" i="5"/>
  <c r="C96" i="5"/>
  <c r="B97" i="5"/>
  <c r="C97" i="5"/>
  <c r="B98" i="5"/>
  <c r="C98" i="5"/>
  <c r="B99" i="5"/>
  <c r="C99" i="5"/>
  <c r="B100" i="5"/>
  <c r="C100" i="5"/>
  <c r="C93" i="5"/>
  <c r="B93" i="5"/>
  <c r="J99" i="5"/>
  <c r="C391" i="5" l="1"/>
  <c r="D391" i="5"/>
  <c r="E389" i="5"/>
  <c r="B252" i="5"/>
  <c r="F347" i="5"/>
  <c r="B245" i="5"/>
  <c r="B347" i="5"/>
  <c r="C347" i="5"/>
  <c r="D347" i="5"/>
  <c r="H306" i="5"/>
  <c r="B381" i="5"/>
  <c r="E381" i="5" s="1"/>
  <c r="E385" i="5"/>
  <c r="E425" i="5"/>
  <c r="E433" i="5" s="1"/>
  <c r="D252" i="5"/>
  <c r="F280" i="5"/>
  <c r="F325" i="5"/>
  <c r="D334" i="5"/>
  <c r="E347" i="5"/>
  <c r="B372" i="5"/>
  <c r="E396" i="5"/>
  <c r="E421" i="5" s="1"/>
  <c r="E315" i="5"/>
  <c r="E334" i="5"/>
  <c r="E356" i="5"/>
  <c r="E233" i="5"/>
  <c r="H363" i="5"/>
  <c r="H361" i="5"/>
  <c r="E280" i="5"/>
  <c r="H364" i="5"/>
  <c r="H362" i="5"/>
  <c r="H365" i="5"/>
  <c r="C315" i="5"/>
  <c r="D325" i="5"/>
  <c r="F334" i="5"/>
  <c r="F351" i="5"/>
  <c r="H360" i="5"/>
  <c r="D356" i="5"/>
  <c r="F355" i="5"/>
  <c r="F354" i="5"/>
  <c r="F353" i="5"/>
  <c r="F352" i="5"/>
  <c r="D315" i="5"/>
  <c r="B356" i="5"/>
  <c r="G343" i="5"/>
  <c r="E225" i="5"/>
  <c r="G325" i="5"/>
  <c r="C325" i="5"/>
  <c r="H323" i="5"/>
  <c r="H321" i="5"/>
  <c r="H333" i="5"/>
  <c r="H331" i="5"/>
  <c r="G346" i="5"/>
  <c r="G342" i="5"/>
  <c r="H329" i="5"/>
  <c r="G345" i="5"/>
  <c r="G341" i="5"/>
  <c r="H324" i="5"/>
  <c r="H322" i="5"/>
  <c r="H332" i="5"/>
  <c r="H330" i="5"/>
  <c r="G344" i="5"/>
  <c r="G340" i="5"/>
  <c r="F314" i="5"/>
  <c r="F313" i="5"/>
  <c r="F312" i="5"/>
  <c r="F311" i="5"/>
  <c r="B334" i="5"/>
  <c r="G339" i="5"/>
  <c r="F252" i="5"/>
  <c r="D280" i="5"/>
  <c r="F310" i="5"/>
  <c r="H320" i="5"/>
  <c r="B315" i="5"/>
  <c r="G245" i="5"/>
  <c r="C245" i="5"/>
  <c r="E252" i="5"/>
  <c r="G280" i="5"/>
  <c r="C280" i="5"/>
  <c r="F264" i="5"/>
  <c r="F263" i="5"/>
  <c r="F262" i="5"/>
  <c r="F261" i="5"/>
  <c r="F260" i="5"/>
  <c r="F259" i="5"/>
  <c r="F258" i="5"/>
  <c r="F257" i="5"/>
  <c r="F230" i="5"/>
  <c r="D245" i="5"/>
  <c r="H271" i="5"/>
  <c r="H278" i="5"/>
  <c r="H276" i="5"/>
  <c r="H274" i="5"/>
  <c r="H272" i="5"/>
  <c r="D225" i="5"/>
  <c r="D233" i="5"/>
  <c r="F245" i="5"/>
  <c r="H279" i="5"/>
  <c r="H277" i="5"/>
  <c r="H275" i="5"/>
  <c r="H273" i="5"/>
  <c r="B280" i="5"/>
  <c r="H190" i="5"/>
  <c r="C225" i="5"/>
  <c r="C233" i="5"/>
  <c r="E245" i="5"/>
  <c r="G252" i="5"/>
  <c r="C252" i="5"/>
  <c r="F218" i="5"/>
  <c r="H243" i="5"/>
  <c r="H241" i="5"/>
  <c r="H239" i="5"/>
  <c r="H251" i="5"/>
  <c r="F224" i="5"/>
  <c r="F223" i="5"/>
  <c r="F222" i="5"/>
  <c r="F221" i="5"/>
  <c r="F220" i="5"/>
  <c r="F219" i="5"/>
  <c r="F232" i="5"/>
  <c r="F231" i="5"/>
  <c r="H244" i="5"/>
  <c r="H242" i="5"/>
  <c r="H240" i="5"/>
  <c r="H250" i="5"/>
  <c r="B233" i="5"/>
  <c r="H238" i="5"/>
  <c r="H249" i="5"/>
  <c r="B225" i="5"/>
  <c r="D212" i="5"/>
  <c r="D210" i="5"/>
  <c r="G208" i="5"/>
  <c r="C214" i="5"/>
  <c r="D209" i="5"/>
  <c r="G212" i="5"/>
  <c r="G210" i="5"/>
  <c r="D213" i="5"/>
  <c r="D211" i="5"/>
  <c r="B203" i="5"/>
  <c r="D208" i="5"/>
  <c r="G213" i="5"/>
  <c r="H213" i="5" s="1"/>
  <c r="G211" i="5"/>
  <c r="H211" i="5" s="1"/>
  <c r="G209" i="5"/>
  <c r="B214" i="5"/>
  <c r="E214" i="5"/>
  <c r="F214" i="5"/>
  <c r="C203" i="5"/>
  <c r="D201" i="5"/>
  <c r="D192" i="5"/>
  <c r="D190" i="5"/>
  <c r="D188" i="5"/>
  <c r="I188" i="5"/>
  <c r="D202" i="5"/>
  <c r="D200" i="5"/>
  <c r="G202" i="5"/>
  <c r="G201" i="5"/>
  <c r="H201" i="5" s="1"/>
  <c r="G190" i="5"/>
  <c r="G200" i="5"/>
  <c r="H200" i="5" s="1"/>
  <c r="G199" i="5"/>
  <c r="D193" i="5"/>
  <c r="D191" i="5"/>
  <c r="D189" i="5"/>
  <c r="D187" i="5"/>
  <c r="I189" i="5"/>
  <c r="D199" i="5"/>
  <c r="E203" i="5"/>
  <c r="F203" i="5"/>
  <c r="I187" i="5"/>
  <c r="B161" i="5"/>
  <c r="E171" i="5"/>
  <c r="E167" i="5"/>
  <c r="D173" i="5"/>
  <c r="G158" i="5"/>
  <c r="C173" i="5"/>
  <c r="E166" i="5"/>
  <c r="E169" i="5"/>
  <c r="E170" i="5"/>
  <c r="E179" i="5"/>
  <c r="E172" i="5"/>
  <c r="E168" i="5"/>
  <c r="B181" i="5"/>
  <c r="D181" i="5"/>
  <c r="E180" i="5"/>
  <c r="C181" i="5"/>
  <c r="E178" i="5"/>
  <c r="B173" i="5"/>
  <c r="G151" i="5"/>
  <c r="G149" i="5"/>
  <c r="G147" i="5"/>
  <c r="G145" i="5"/>
  <c r="G152" i="5"/>
  <c r="G150" i="5"/>
  <c r="G148" i="5"/>
  <c r="G146" i="5"/>
  <c r="G144" i="5"/>
  <c r="C161" i="5"/>
  <c r="D159" i="5"/>
  <c r="G160" i="5"/>
  <c r="G143" i="5"/>
  <c r="D160" i="5"/>
  <c r="G159" i="5"/>
  <c r="H159" i="5" s="1"/>
  <c r="D158" i="5"/>
  <c r="D144" i="5"/>
  <c r="H144" i="5" s="1"/>
  <c r="E161" i="5"/>
  <c r="F161" i="5"/>
  <c r="F153" i="5"/>
  <c r="E153" i="5"/>
  <c r="D143" i="5"/>
  <c r="D151" i="5"/>
  <c r="D149" i="5"/>
  <c r="D147" i="5"/>
  <c r="D145" i="5"/>
  <c r="B153" i="5"/>
  <c r="D150" i="5"/>
  <c r="D148" i="5"/>
  <c r="D146" i="5"/>
  <c r="C153" i="5"/>
  <c r="D28" i="5"/>
  <c r="D152" i="5"/>
  <c r="H152" i="5" s="1"/>
  <c r="I28" i="5"/>
  <c r="E28" i="5"/>
  <c r="C138" i="5"/>
  <c r="D137" i="5"/>
  <c r="D135" i="5"/>
  <c r="D133" i="5"/>
  <c r="G137" i="5"/>
  <c r="G136" i="5"/>
  <c r="D136" i="5"/>
  <c r="D134" i="5"/>
  <c r="E127" i="5"/>
  <c r="B138" i="5"/>
  <c r="G132" i="5"/>
  <c r="G134" i="5"/>
  <c r="H134" i="5" s="1"/>
  <c r="D115" i="5"/>
  <c r="G111" i="5"/>
  <c r="G135" i="5"/>
  <c r="H135" i="5" s="1"/>
  <c r="G133" i="5"/>
  <c r="F28" i="5"/>
  <c r="D111" i="5"/>
  <c r="D132" i="5"/>
  <c r="F127" i="5"/>
  <c r="E138" i="5"/>
  <c r="F138" i="5"/>
  <c r="D126" i="5"/>
  <c r="D124" i="5"/>
  <c r="D122" i="5"/>
  <c r="G125" i="5"/>
  <c r="G123" i="5"/>
  <c r="C127" i="5"/>
  <c r="D125" i="5"/>
  <c r="D123" i="5"/>
  <c r="B127" i="5"/>
  <c r="G126" i="5"/>
  <c r="G124" i="5"/>
  <c r="G122" i="5"/>
  <c r="D121" i="5"/>
  <c r="C101" i="5"/>
  <c r="D99" i="5"/>
  <c r="D97" i="5"/>
  <c r="D95" i="5"/>
  <c r="G99" i="5"/>
  <c r="G97" i="5"/>
  <c r="G95" i="5"/>
  <c r="C116" i="5"/>
  <c r="D114" i="5"/>
  <c r="D112" i="5"/>
  <c r="G115" i="5"/>
  <c r="G113" i="5"/>
  <c r="G121" i="5"/>
  <c r="D113" i="5"/>
  <c r="G114" i="5"/>
  <c r="G112" i="5"/>
  <c r="B116" i="5"/>
  <c r="H28" i="5"/>
  <c r="G28" i="5"/>
  <c r="C28" i="5"/>
  <c r="J27" i="5"/>
  <c r="J26" i="5"/>
  <c r="J25" i="5"/>
  <c r="J24" i="5"/>
  <c r="J23" i="5"/>
  <c r="J22" i="5"/>
  <c r="J21" i="5"/>
  <c r="J20" i="5"/>
  <c r="J19" i="5"/>
  <c r="J18" i="5"/>
  <c r="J17" i="5"/>
  <c r="J16" i="5"/>
  <c r="J15" i="5"/>
  <c r="J14" i="5"/>
  <c r="J13" i="5"/>
  <c r="J12" i="5"/>
  <c r="J11" i="5"/>
  <c r="J10" i="5"/>
  <c r="J9" i="5"/>
  <c r="J8" i="5"/>
  <c r="J7" i="5"/>
  <c r="J6" i="5"/>
  <c r="J5" i="5"/>
  <c r="J4" i="5"/>
  <c r="D100" i="5"/>
  <c r="D98" i="5"/>
  <c r="D96" i="5"/>
  <c r="D94" i="5"/>
  <c r="G100" i="5"/>
  <c r="H100" i="5" s="1"/>
  <c r="G98" i="5"/>
  <c r="H98" i="5" s="1"/>
  <c r="G96" i="5"/>
  <c r="H96" i="5" s="1"/>
  <c r="G94" i="5"/>
  <c r="H94" i="5" s="1"/>
  <c r="D93" i="5"/>
  <c r="G93" i="5"/>
  <c r="F116" i="5"/>
  <c r="E116" i="5"/>
  <c r="B101" i="5"/>
  <c r="F101" i="5"/>
  <c r="E101" i="5"/>
  <c r="B64" i="5"/>
  <c r="C64" i="5"/>
  <c r="B65" i="5"/>
  <c r="C65" i="5"/>
  <c r="B66" i="5"/>
  <c r="C66" i="5"/>
  <c r="B67" i="5"/>
  <c r="C67" i="5"/>
  <c r="B68" i="5"/>
  <c r="C68" i="5"/>
  <c r="B69" i="5"/>
  <c r="C69" i="5"/>
  <c r="B70" i="5"/>
  <c r="C70" i="5"/>
  <c r="B71" i="5"/>
  <c r="C71" i="5"/>
  <c r="B72" i="5"/>
  <c r="C72" i="5"/>
  <c r="B73" i="5"/>
  <c r="C73" i="5"/>
  <c r="B74" i="5"/>
  <c r="C74" i="5"/>
  <c r="B75" i="5"/>
  <c r="C75" i="5"/>
  <c r="B76" i="5"/>
  <c r="C76" i="5"/>
  <c r="B77" i="5"/>
  <c r="C77" i="5"/>
  <c r="B78" i="5"/>
  <c r="C78" i="5"/>
  <c r="B79" i="5"/>
  <c r="C79" i="5"/>
  <c r="B80" i="5"/>
  <c r="C80" i="5"/>
  <c r="B81" i="5"/>
  <c r="C81" i="5"/>
  <c r="B82" i="5"/>
  <c r="C82" i="5"/>
  <c r="B83" i="5"/>
  <c r="C83" i="5"/>
  <c r="B84" i="5"/>
  <c r="C84" i="5"/>
  <c r="B85" i="5"/>
  <c r="C85" i="5"/>
  <c r="B86" i="5"/>
  <c r="C86" i="5"/>
  <c r="B87" i="5"/>
  <c r="C87" i="5"/>
  <c r="C63" i="5"/>
  <c r="E64" i="5"/>
  <c r="F64" i="5"/>
  <c r="E65" i="5"/>
  <c r="F65" i="5"/>
  <c r="E66" i="5"/>
  <c r="F66" i="5"/>
  <c r="E67" i="5"/>
  <c r="F67" i="5"/>
  <c r="E68" i="5"/>
  <c r="F68" i="5"/>
  <c r="E69" i="5"/>
  <c r="F69" i="5"/>
  <c r="E70" i="5"/>
  <c r="F70" i="5"/>
  <c r="E71" i="5"/>
  <c r="F71" i="5"/>
  <c r="E72" i="5"/>
  <c r="F72" i="5"/>
  <c r="E73" i="5"/>
  <c r="F73" i="5"/>
  <c r="E74" i="5"/>
  <c r="F74" i="5"/>
  <c r="E75" i="5"/>
  <c r="F75" i="5"/>
  <c r="E76" i="5"/>
  <c r="F76" i="5"/>
  <c r="E77" i="5"/>
  <c r="F77" i="5"/>
  <c r="E78" i="5"/>
  <c r="F78" i="5"/>
  <c r="E79" i="5"/>
  <c r="F79" i="5"/>
  <c r="E80" i="5"/>
  <c r="F80" i="5"/>
  <c r="E81" i="5"/>
  <c r="F81" i="5"/>
  <c r="E82" i="5"/>
  <c r="F82" i="5"/>
  <c r="E83" i="5"/>
  <c r="F83" i="5"/>
  <c r="E84" i="5"/>
  <c r="F84" i="5"/>
  <c r="E85" i="5"/>
  <c r="F85" i="5"/>
  <c r="E86" i="5"/>
  <c r="F86" i="5"/>
  <c r="E87" i="5"/>
  <c r="F87" i="5"/>
  <c r="F63" i="5"/>
  <c r="E63" i="5"/>
  <c r="E390" i="5" l="1"/>
  <c r="B391" i="5"/>
  <c r="E391" i="5" s="1"/>
  <c r="H209" i="5"/>
  <c r="H212" i="5"/>
  <c r="F356" i="5"/>
  <c r="F315" i="5"/>
  <c r="H334" i="5"/>
  <c r="F233" i="5"/>
  <c r="I190" i="5"/>
  <c r="H325" i="5"/>
  <c r="H280" i="5"/>
  <c r="G347" i="5"/>
  <c r="H245" i="5"/>
  <c r="H252" i="5"/>
  <c r="F225" i="5"/>
  <c r="H210" i="5"/>
  <c r="H208" i="5"/>
  <c r="D214" i="5"/>
  <c r="H202" i="5"/>
  <c r="G214" i="5"/>
  <c r="D203" i="5"/>
  <c r="G203" i="5"/>
  <c r="H143" i="5"/>
  <c r="H199" i="5"/>
  <c r="H146" i="5"/>
  <c r="H145" i="5"/>
  <c r="H160" i="5"/>
  <c r="E173" i="5"/>
  <c r="H150" i="5"/>
  <c r="H149" i="5"/>
  <c r="H151" i="5"/>
  <c r="G153" i="5"/>
  <c r="E181" i="5"/>
  <c r="H148" i="5"/>
  <c r="H147" i="5"/>
  <c r="D161" i="5"/>
  <c r="G161" i="5"/>
  <c r="H158" i="5"/>
  <c r="H137" i="5"/>
  <c r="H114" i="5"/>
  <c r="H133" i="5"/>
  <c r="D153" i="5"/>
  <c r="H99" i="5"/>
  <c r="H115" i="5"/>
  <c r="H111" i="5"/>
  <c r="H136" i="5"/>
  <c r="G138" i="5"/>
  <c r="H123" i="5"/>
  <c r="D138" i="5"/>
  <c r="H97" i="5"/>
  <c r="H125" i="5"/>
  <c r="G116" i="5"/>
  <c r="D116" i="5"/>
  <c r="H95" i="5"/>
  <c r="H126" i="5"/>
  <c r="H132" i="5"/>
  <c r="H122" i="5"/>
  <c r="H93" i="5"/>
  <c r="H112" i="5"/>
  <c r="D127" i="5"/>
  <c r="H124" i="5"/>
  <c r="G101" i="5"/>
  <c r="H113" i="5"/>
  <c r="H121" i="5"/>
  <c r="G127" i="5"/>
  <c r="D101" i="5"/>
  <c r="E88" i="5"/>
  <c r="F88" i="5"/>
  <c r="C88" i="5"/>
  <c r="G87" i="5"/>
  <c r="G64" i="5"/>
  <c r="G85" i="5"/>
  <c r="G83" i="5"/>
  <c r="G81" i="5"/>
  <c r="G79" i="5"/>
  <c r="G77" i="5"/>
  <c r="G75" i="5"/>
  <c r="G65" i="5"/>
  <c r="G63" i="5"/>
  <c r="G73" i="5"/>
  <c r="G71" i="5"/>
  <c r="G69" i="5"/>
  <c r="G67" i="5"/>
  <c r="G86" i="5"/>
  <c r="G84" i="5"/>
  <c r="G82" i="5"/>
  <c r="G80" i="5"/>
  <c r="G78" i="5"/>
  <c r="G76" i="5"/>
  <c r="G74" i="5"/>
  <c r="G72" i="5"/>
  <c r="G70" i="5"/>
  <c r="G68" i="5"/>
  <c r="G66" i="5"/>
  <c r="B63" i="5"/>
  <c r="B88" i="5" s="1"/>
  <c r="B34" i="5"/>
  <c r="C34" i="5"/>
  <c r="D34" i="5"/>
  <c r="B35" i="5"/>
  <c r="C35" i="5"/>
  <c r="D35" i="5"/>
  <c r="B36" i="5"/>
  <c r="C36" i="5"/>
  <c r="D36" i="5"/>
  <c r="B37" i="5"/>
  <c r="C37" i="5"/>
  <c r="D37" i="5"/>
  <c r="B38" i="5"/>
  <c r="C38" i="5"/>
  <c r="D38" i="5"/>
  <c r="B39" i="5"/>
  <c r="C39" i="5"/>
  <c r="D39" i="5"/>
  <c r="B40" i="5"/>
  <c r="C40" i="5"/>
  <c r="D40" i="5"/>
  <c r="B41" i="5"/>
  <c r="C41" i="5"/>
  <c r="D41" i="5"/>
  <c r="B42" i="5"/>
  <c r="C42" i="5"/>
  <c r="D42" i="5"/>
  <c r="B43" i="5"/>
  <c r="C43" i="5"/>
  <c r="D43" i="5"/>
  <c r="B44" i="5"/>
  <c r="C44" i="5"/>
  <c r="D44" i="5"/>
  <c r="B45" i="5"/>
  <c r="C45" i="5"/>
  <c r="D45" i="5"/>
  <c r="B46" i="5"/>
  <c r="C46" i="5"/>
  <c r="D46" i="5"/>
  <c r="B47" i="5"/>
  <c r="C47" i="5"/>
  <c r="D47" i="5"/>
  <c r="B48" i="5"/>
  <c r="C48" i="5"/>
  <c r="D48" i="5"/>
  <c r="B49" i="5"/>
  <c r="C49" i="5"/>
  <c r="D49" i="5"/>
  <c r="B50" i="5"/>
  <c r="C50" i="5"/>
  <c r="D50" i="5"/>
  <c r="B51" i="5"/>
  <c r="C51" i="5"/>
  <c r="D51" i="5"/>
  <c r="B52" i="5"/>
  <c r="C52" i="5"/>
  <c r="D52" i="5"/>
  <c r="B53" i="5"/>
  <c r="C53" i="5"/>
  <c r="D53" i="5"/>
  <c r="B54" i="5"/>
  <c r="C54" i="5"/>
  <c r="D54" i="5"/>
  <c r="B55" i="5"/>
  <c r="C55" i="5"/>
  <c r="D55" i="5"/>
  <c r="B56" i="5"/>
  <c r="C56" i="5"/>
  <c r="D56" i="5"/>
  <c r="B57" i="5"/>
  <c r="C57" i="5"/>
  <c r="D57" i="5"/>
  <c r="C33" i="5"/>
  <c r="D33" i="5"/>
  <c r="B33" i="5"/>
  <c r="J3" i="5"/>
  <c r="J28" i="5" s="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128" i="1"/>
  <c r="S129" i="1"/>
  <c r="S130" i="1"/>
  <c r="S131" i="1"/>
  <c r="S132" i="1"/>
  <c r="S133" i="1"/>
  <c r="S134" i="1"/>
  <c r="S127" i="1"/>
  <c r="H214" i="5" l="1"/>
  <c r="H203" i="5"/>
  <c r="H161" i="5"/>
  <c r="H153" i="5"/>
  <c r="D194" i="5"/>
  <c r="C194" i="5"/>
  <c r="H116" i="5"/>
  <c r="H138" i="5"/>
  <c r="H101" i="5"/>
  <c r="H127" i="5"/>
  <c r="G88" i="5"/>
  <c r="D86" i="5"/>
  <c r="J86" i="5" s="1"/>
  <c r="D58" i="5"/>
  <c r="E51" i="5"/>
  <c r="C58" i="5"/>
  <c r="E52" i="5"/>
  <c r="E48" i="5"/>
  <c r="E44" i="5"/>
  <c r="E40" i="5"/>
  <c r="E36" i="5"/>
  <c r="B58" i="5"/>
  <c r="E55" i="5"/>
  <c r="E53" i="5"/>
  <c r="E49" i="5"/>
  <c r="E45" i="5"/>
  <c r="E41" i="5"/>
  <c r="E37" i="5"/>
  <c r="D87" i="5"/>
  <c r="J87" i="5" s="1"/>
  <c r="D85" i="5"/>
  <c r="J85" i="5" s="1"/>
  <c r="D83" i="5"/>
  <c r="J83" i="5" s="1"/>
  <c r="D81" i="5"/>
  <c r="J81" i="5" s="1"/>
  <c r="D79" i="5"/>
  <c r="J79" i="5" s="1"/>
  <c r="D77" i="5"/>
  <c r="J77" i="5" s="1"/>
  <c r="D75" i="5"/>
  <c r="J75" i="5" s="1"/>
  <c r="D73" i="5"/>
  <c r="J73" i="5" s="1"/>
  <c r="D71" i="5"/>
  <c r="J71" i="5" s="1"/>
  <c r="D69" i="5"/>
  <c r="J69" i="5" s="1"/>
  <c r="D67" i="5"/>
  <c r="J67" i="5" s="1"/>
  <c r="D65" i="5"/>
  <c r="J65" i="5" s="1"/>
  <c r="E56" i="5"/>
  <c r="E54" i="5"/>
  <c r="E50" i="5"/>
  <c r="E46" i="5"/>
  <c r="E42" i="5"/>
  <c r="E38" i="5"/>
  <c r="E34" i="5"/>
  <c r="E57" i="5"/>
  <c r="E47" i="5"/>
  <c r="E43" i="5"/>
  <c r="E39" i="5"/>
  <c r="E35" i="5"/>
  <c r="D84" i="5"/>
  <c r="J84" i="5" s="1"/>
  <c r="D82" i="5"/>
  <c r="J82" i="5" s="1"/>
  <c r="D80" i="5"/>
  <c r="J80" i="5" s="1"/>
  <c r="D78" i="5"/>
  <c r="J78" i="5" s="1"/>
  <c r="D76" i="5"/>
  <c r="J76" i="5" s="1"/>
  <c r="D74" i="5"/>
  <c r="J74" i="5" s="1"/>
  <c r="D72" i="5"/>
  <c r="J72" i="5" s="1"/>
  <c r="D70" i="5"/>
  <c r="J70" i="5" s="1"/>
  <c r="D68" i="5"/>
  <c r="J68" i="5" s="1"/>
  <c r="D66" i="5"/>
  <c r="J66" i="5" s="1"/>
  <c r="D64" i="5"/>
  <c r="J64" i="5" s="1"/>
  <c r="E33" i="5"/>
  <c r="D63" i="5"/>
  <c r="B28" i="5"/>
  <c r="B194" i="5" l="1"/>
  <c r="D88" i="5"/>
  <c r="J88" i="5" s="1"/>
  <c r="J63" i="5"/>
  <c r="E58" i="5"/>
  <c r="B265" i="5"/>
  <c r="E265" i="5"/>
  <c r="C265" i="5"/>
  <c r="F256" i="5"/>
  <c r="F265" i="5" s="1"/>
  <c r="D265" i="5"/>
  <c r="G293" i="5"/>
</calcChain>
</file>

<file path=xl/sharedStrings.xml><?xml version="1.0" encoding="utf-8"?>
<sst xmlns="http://schemas.openxmlformats.org/spreadsheetml/2006/main" count="46926" uniqueCount="4864">
  <si>
    <t>بيانات الواقعة</t>
  </si>
  <si>
    <t>بيانات المتهم بارتكاب الواقعة</t>
  </si>
  <si>
    <t>بيانات الخسائر البشرية</t>
  </si>
  <si>
    <t>بيانات الخسائر المادية</t>
  </si>
  <si>
    <t>بيانات الاجراءات الجنائية</t>
  </si>
  <si>
    <t>ملاحظات اخري</t>
  </si>
  <si>
    <t>بيانات المصادر</t>
  </si>
  <si>
    <t>بيانات القتلي</t>
  </si>
  <si>
    <t>بيانات المتضريين</t>
  </si>
  <si>
    <t>رقم الواقعة</t>
  </si>
  <si>
    <t>التاريخ</t>
  </si>
  <si>
    <t>المحافظة</t>
  </si>
  <si>
    <t>المسار الاقليمي للوقائع</t>
  </si>
  <si>
    <t>الدائرة</t>
  </si>
  <si>
    <t>سبب الواقعة</t>
  </si>
  <si>
    <t>تصنيف سبب الواقعة</t>
  </si>
  <si>
    <t>سبب تفصيلي للواقعة</t>
  </si>
  <si>
    <t>بيان تفصيلي لمكان الاختطاف</t>
  </si>
  <si>
    <t>نوع مكان ارتكاب الواقعة</t>
  </si>
  <si>
    <t>مكان العثور علي المخطوف</t>
  </si>
  <si>
    <t>نظاق ضبط المخطوف</t>
  </si>
  <si>
    <t>محافظة تحرير المخطوف</t>
  </si>
  <si>
    <t>مدة الاحتجاز/ الاختطاف بالايام</t>
  </si>
  <si>
    <t>تصنيف الواقعة من حيث المتضررين</t>
  </si>
  <si>
    <t>التصنيف العددي للمتهمين</t>
  </si>
  <si>
    <t>العدد</t>
  </si>
  <si>
    <t>الاسم</t>
  </si>
  <si>
    <t>التصنيف الوظيفي</t>
  </si>
  <si>
    <t>الوظيفة</t>
  </si>
  <si>
    <t>الفئة العمرية</t>
  </si>
  <si>
    <t>السن</t>
  </si>
  <si>
    <t>النوع الاجتماعي</t>
  </si>
  <si>
    <t>الجنسية</t>
  </si>
  <si>
    <t>تصنيف وسيلة القتل</t>
  </si>
  <si>
    <t>تفاصيل الاصابات</t>
  </si>
  <si>
    <t>تصنيف الاصابات وما آلت اليها</t>
  </si>
  <si>
    <t>تصنيف الخسائر المادية</t>
  </si>
  <si>
    <t>الخسائر المادية</t>
  </si>
  <si>
    <t>قيمة الفدية</t>
  </si>
  <si>
    <t>وضع الفدية</t>
  </si>
  <si>
    <t>الاجراء</t>
  </si>
  <si>
    <t>توثيق نص الاجراء كما ذكز في المصدر</t>
  </si>
  <si>
    <t>الاجراء اللاحق</t>
  </si>
  <si>
    <t>توثيق نص الاجراء اللاحق كما ذكر في المصدر</t>
  </si>
  <si>
    <t>الاجراء الاساسي امام النيابة</t>
  </si>
  <si>
    <t>حكم قضائي</t>
  </si>
  <si>
    <t>اخر جهة رسمية تولت التحقيق</t>
  </si>
  <si>
    <t>رقم المحضر/القضية</t>
  </si>
  <si>
    <t>نص الواقعة كما ورد بالمصدر</t>
  </si>
  <si>
    <t>نوع المصدر</t>
  </si>
  <si>
    <t>رسمي</t>
  </si>
  <si>
    <t>صحفي</t>
  </si>
  <si>
    <t>تقييم المصدر</t>
  </si>
  <si>
    <t>القاهرة</t>
  </si>
  <si>
    <t>المحافظات المركزية</t>
  </si>
  <si>
    <t>مدينة نصر اول</t>
  </si>
  <si>
    <t>من اجل الاغتصاب</t>
  </si>
  <si>
    <t>جنسية</t>
  </si>
  <si>
    <t>اثناء شرائها بعض المستلزمات</t>
  </si>
  <si>
    <t>طريق عام</t>
  </si>
  <si>
    <t>داخل محافظة الاختطاف</t>
  </si>
  <si>
    <t>المتهمين</t>
  </si>
  <si>
    <t>فردي</t>
  </si>
  <si>
    <t>محمد م ز 21 سنة، سائق توك توك، وشهرته "خنوفة"، والسابق اتهامه فى 6 قضايا أخرها 5617 لسنة 2015م مدينة نصر "سرقة"، وبحوزته سلاح نارى "فرد خرطوش عيار 12 مم، وطلقة من ذات العيار" ودراجة بخارية "توك توك"، و"أحمد م ى" 19 سنة، عامل، السابق اتهامه فى القضية رقم 5701 لسنة 2015م بولاق "مخدرات" وبحوزته سلاح أبيض "مطواة"، و"حسين ق ح " 20 سنة، عاطل، والسابق اتهامه فى القضية رقم 6744 لسنة 2016م مدينة نصر أول "قتل" وبحوزته سلاح أبيض "مطواة".</t>
  </si>
  <si>
    <t>مسجل خطر</t>
  </si>
  <si>
    <t>غير متاح</t>
  </si>
  <si>
    <t>ن د ع</t>
  </si>
  <si>
    <t>غير محدد</t>
  </si>
  <si>
    <t>قاصر</t>
  </si>
  <si>
    <t>انثي</t>
  </si>
  <si>
    <t>مصري</t>
  </si>
  <si>
    <t>هتك عرض</t>
  </si>
  <si>
    <t>حبس احتياطي</t>
  </si>
  <si>
    <t>حبس 4 ايام علي ذمة التحقيق</t>
  </si>
  <si>
    <t>حبس 15 يوم علي ذمة التحقيق</t>
  </si>
  <si>
    <t>لم يتم التوصل اليه</t>
  </si>
  <si>
    <t>النيابة</t>
  </si>
  <si>
    <t>ضبط "خنوفة" وصديقيه بعد اختطافهم فتاة واغتصابها تحت تهديد السلاح بمدينة نصر الأحد، 01 يناير 2017 12:27 م ضبط "خنوفة" وصديقيه بعد اختطافهم فتاة واغتصابها تحت تهديد السلاح بمدينة نصر اغتصاب - ارشيفية كتب إبراهيم أحمد Share on facebook Share on twitter Share on googleplus Share on googleplus إضافة تعليق شهدت منطقة مدينة نصر جريمة اغتصاب بشعة، حيث اختطف 3 من العناصر الخطرة، فتاة باستخدام توك توك، واستدرجوها إلى منطقة جبلية وتناوبوا اغتصابها تحت تهديد الأسلحة، ثم أطلقوا سراحها، فتم القبض على المتهمين والأسلحة المستخدمة، وبعرضهم على الفتاة تعرفت عليهم واتهمتهم باختطافها واغتصابها، وتم إحالتهم للنيابة التى تولت التحقيق. تلقى رجال مباحث قسم شرطة مدينة نصر أول، بلاغا من كلا من "دسوقي ع م" 47 سنة، عامل، وابنته "ن" 15 سنة، بأنه حال قيام الثانية بشراء بعض السلع من كشك كائن بالمنطقة سكنها، فوجئت بثلاثة أشخاص "أدلت بأوصافهم التقريبية" قاموا بتهديدها بسلاح نارى وأسلحة بيضاء كانت بحوزتهم، واصطحبوها كرها عنها بدراجة بخارية "توك توك" قيادة أحدهم إلى منطقة جبلية بطريق NA ، وتعدوا عليها جنسيا بالتناوب كرها عنها وتحت تهديد الأسلحة، وعقب ذلك أطلقوا سراحها. ومن خلال الفحص تبين صحة الواقعة، وأمكن التوصل لشاهدة رؤية "رشا ج إ" 34 سنة، صاحبة كشك بالمنطقة سكن المجنى عليها، والتى بسؤالها أيدت أقوال المجنى عليها، ونجحت التحريات فى التوصل إلي أن وراء ارتكاب الواقعة كل من "محمد م ز" 21 سنة، سائق توك توك، وشهرته "خنوفة"، والسابق اتهامه فى 6 قضايا أخرها 5617 لسنة 2015م مدينة نصر "سرقة"، وبحوزته سلاح نارى "فرد خرطوش عيار 12 مم، وطلقة من ذات العيار" ودراجة بخارية "توك توك"، و"أحمد م ى" 19 سنة، عامل، السابق اتهامه فى القضية رقم 5701 لسنة 2015م بولاق "مخدرات" وبحوزته سلاح أبيض "مطواة"، و"حسين ق ح " 20 سنة، عاطل، والسابق اتهامه فى القضية رقم 6744 لسنة 2016م مدينة نصر أول "قتل" وبحوزته سلاح أبيض "مطواة". تم إعداد الأكمنة وتمكن ضباط مباحث القسم من ضبطهم، وبحيازتهم المضبوطات، وبمواجهتهم اعترفوا بارتكاب الواقعة تحت تهديد الأسلحة البيضاء والنارية حيازتهم وباستخدام الدراجة البخارية "توك توك" المضبوطة بحوزة الأول، وباستدعاء المجني عليها تعرفت عليهم واتهمتهم باختطافها واغتصابها تحت تهديد الأسلحة المضبوطة بحوزتهم، فتحرر عن ذلك المحضر اللازم، وأحالهم اللواء خالد عبد العال مساعد وزير الداخلية إلى النيابة العامة التى تولت التحقيق.</t>
  </si>
  <si>
    <t>http://www.youm7.com/3035237</t>
  </si>
  <si>
    <t>http://www.youm7.com/3036420</t>
  </si>
  <si>
    <t>http://hawadeth.akhbarelyom.com/newdetails.aspx?id=311907</t>
  </si>
  <si>
    <t>http://www.vetogate.com/2525391</t>
  </si>
  <si>
    <t>http://hawadeth.akhbarelyom.com/newdetails.aspx?id=312302</t>
  </si>
  <si>
    <t>http://www.vetogate.com/2545548</t>
  </si>
  <si>
    <t>جيد</t>
  </si>
  <si>
    <t>الاسكندرية</t>
  </si>
  <si>
    <t>المنتزة اول</t>
  </si>
  <si>
    <t>عدم الانجاب</t>
  </si>
  <si>
    <t>مرضية</t>
  </si>
  <si>
    <t>داخل مستشفي</t>
  </si>
  <si>
    <t>ممتلكات خاصة بالغير</t>
  </si>
  <si>
    <t>ممتلكات خاصة</t>
  </si>
  <si>
    <t>الامن</t>
  </si>
  <si>
    <t>ا. م- 38 سنة موظفة مقيمة دائرة القسم، وشقيقتها "د. م"- 38 سنة موظفة بذات المستشفى مقيمة دائرة القسم، وزوج الثانية "و .م"- 40 سنة عامل مقيم بذات العنوان، و"ه.ه"  ممرضة بالمستشفى، و"م.ه"  مشرفة تمريض بالمستشفى.</t>
  </si>
  <si>
    <t>اخري</t>
  </si>
  <si>
    <t>م ه م</t>
  </si>
  <si>
    <t>رضيع</t>
  </si>
  <si>
    <t>ذكر</t>
  </si>
  <si>
    <t>تحقيقات جنائية اولية</t>
  </si>
  <si>
    <t>الاحالة الي النيابة العامة</t>
  </si>
  <si>
    <t>موظفة تختطف طفلا من داخل مستشفى خاص بالإسكندرية لإصابتها بالعقم الإثنين، 02 يناير 2017 11:11 ص موظفة تختطف طفلا من داخل مستشفى خاص بالإسكندرية لإصابتها بالعقم طفل رضيع - صورة أرشيفية الإسكندرية - هناء أبو العز Share on facebook Share on twitter Share on googleplus Share on googleplus إضافة تعليق حاولت موظفة وعائلتها، بمساعدة ممرضات داخل مستشفى خاص، بالاسيتلاء على طفل، من داخل حضانة، بعد ولادته بيومين، لحل مشكلتها فى عدم القدرة على الإنجاب. تلقى مأمور قسم شرطة أول المنتزه، بلاغًا من "ه. م"- 34 سنة أخصائية تخاطب مقيمة دائرة قسم ثان المنتزه، وضعت مولودها بالمستشفى- الكائنة بدائرة القسم، وتم نقله لحضانة المستشفى لظروفه الصحية، ثم خرجت من المستشفى وعند عودتها للاطمئنان عليه واستلامه فوجئت بعدم تواجده بالحضانة واختفائه. توصلت تحريات ضباط وحدة مباحث القسم إلى تحديد مرتكبى الواقعة كل من، "ا. م"- 38 سنة موظفة مقيمة دائرة القسم، وشقيقتها "د. م"- 38 سنة موظفة بذات المستشفى مقيمة دائرة القسم، وزوج الثانية "و .م"- 40 سنة عامل مقيم بذات العنوان، و"ه.ه" ممرضة بالمستشفى، و"م.ه" مشرفة تمريض بالمستشفى. عقب تقنين الإجراءات تم ضبط المتهمين، وبمواجهتهم اعترفوا بارتكاب الواقعة بالاشتراك مع المتهمتين الرابعة والخامسة، وأضافوا بقيام الأولى بخطف الطفل من داخل حضانة المستشفى بمساعدة الرابعة والخامسة، وقامت بتسليمه للمتهمين الثانية والثالث، وذلك لعدم قدرتهما على الإنجاب. وبإرشادهم، تم ضبط الطفل بمسكن المتهمين الثانية والثالث، وتحرر المحضر إدارى قسم أول المنتزه، وجار العرض على النيابة.</t>
  </si>
  <si>
    <t>http://www.youm7.com/3036469</t>
  </si>
  <si>
    <t>http://www.vetogate.com/2526539</t>
  </si>
  <si>
    <t>متوسط</t>
  </si>
  <si>
    <t>الغربية</t>
  </si>
  <si>
    <t>محافظات الدلتا</t>
  </si>
  <si>
    <t>زفتي</t>
  </si>
  <si>
    <t>تم قتله</t>
  </si>
  <si>
    <t>م. إ .جعفر "25 سنة و" م . ع عبد الغفار" وشهرته بوكس عامل بمزرعة و" ع .ع الحليم 27" سنة عاطل و" أ م السيد" ممرض بمستشفي حميات المنصورة جميعهم مقيمين بقرية التعبانية بمركز سمنود</t>
  </si>
  <si>
    <t>عاطل</t>
  </si>
  <si>
    <t>ا ك م</t>
  </si>
  <si>
    <t>طبيب</t>
  </si>
  <si>
    <t>بالغ</t>
  </si>
  <si>
    <t>تعد جسدي</t>
  </si>
  <si>
    <t>التعذيب حتي الموت</t>
  </si>
  <si>
    <t>محضر رقم 16609 اداري مركز زفتي</t>
  </si>
  <si>
    <t>ضبط صاحب محل أدوية بيطرية وعامل وممرض لاختطافهم طبيبا وتعذيبه بالغربية محمد عبد الخالقنشر في صدى البلد يوم 02 - 01 - 2017 نجحت المباحث الجنائية بالغربية اليوم "الاثنين" في إلقاء القبض على صاحب محل أدوية بيطرية وعامل وممرض لارتكابهم واقعة اختطاف طبيب وتعذيبه حتي الموت بزفتى وإلقاء جثته فى مياه ترعة بحر سمنود. وكان اللواء حسام الدين خليفة مدير أمن الغربية تلقى إخطارا من العميد طارق داود مأمور مركز زفتي يفيد بحدوث واقعة اختطاف الطبيب "إسلام كمال محمد السيد عزب" 28 سنة مقيم حنون مركز زفتي طبيب بيطري وقتله وإلقاء جثته بمياه بحر سمنود. وتقرر تشكيل فريق بحث جنائي قاده اللواء إبراهيم عبد الغفار مدير المباحث الجنائية والعميد مسعد أبوسكين رئيس مباحث المديرية والعقيد وليد الجندي رئيس فرع البحث الجنائي بزفتي والسنطة لكشف غموض الواقعة وتحديد هوية الجناة . وكشفت التحريات الأمنية التى أجراها على أبوزهرة رئيس مباحث مركز زفتي أن وراء ارتكاب الواقعة كل من "م. إ .جعفر "25 سنة و" م . ع عبد الغفار" وشهرته بوكس عامل بمزرعة و" ع .ع الحليم 27" سنة عاطل و" أ م السيد" ممرض بمستشفي حميات المنصورة جميعهم مقيمين بقرية التعبانية بمركز سمنود . وبمناقشة المتهمين اعترفوا بقيامهم بخطف الطبيب واستدراجه عن طريق إحدى الفتيات وتم اصطحابه لمزرعة دواجن وتعذيبه حتي الموت وإلقاء جثته بالبحر وتم الإرشاد عن الطبنجة المستخدمة في إرهابه والسيارة المستخدمة في خطفه. وكلفت إدارة البحث الجنائي بالتحري ظروف وملابسات الواقعة وتحرر 16609 اداري مركز زفتي، وأخطرت النيابة العامة لمباشرة التحقيقات وقررت حبس المتهمين 4 أيام على ذمة التحقيقات.</t>
  </si>
  <si>
    <t>https://www.elbalad.news/2561110</t>
  </si>
  <si>
    <t>مطروح</t>
  </si>
  <si>
    <t>المحافظات الحدودية</t>
  </si>
  <si>
    <t>من اجل الفدية</t>
  </si>
  <si>
    <t>مالية</t>
  </si>
  <si>
    <t>مقابل فدية مالية</t>
  </si>
  <si>
    <t>فرد واحد</t>
  </si>
  <si>
    <t>عامل</t>
  </si>
  <si>
    <t>ع م ع</t>
  </si>
  <si>
    <t>لم يتم دفعها</t>
  </si>
  <si>
    <t>أمن مطروح يضبط عامل اختطف طفلا وحاول الهرب به للدقهلية الثلاثاء، 03 يناير 2017 02:10 ص أمن مطروح يضبط عامل اختطف طفلا وحاول الهرب به للدقهلية المتهم مطروح – حسن مشالى Share on facebook Share on twitter Share on googleplus Share on googleplus إضافة تعليق تمكنت قوة كمين الكيلو 20 بمدينة مرسى مطروح، من ضبط عامل اختطف طفلا واستقل معه "أتوبيس" متجه لمحافظة الدقهلية، بقصد طلب فدية من والد الطفل. وكان اللواء مختار السنبارى مدير أمن مطروح قد تلقى إخطارا بتمكن الضباط والقوة المرافق بخدمة نقطة التفتيش الأمنية بالكيلو 20، من استيقاف أحد الأتوبيسات المتجهة من مطروح إلى الدقهلية، وأثناء فحص الركاب تبين وجود شخص وبرفقته طفل مخطوف، وتبين أنه " السيد و م "- 19 سنة، عامل مقيم بكفر العجيزى بقسم أول طنطا فى محافظة الغربية، وبصحبته الطفل "عبده محمد ع ز"- 3 سنوات، وبمناقشة المتهم اعترف بخطفه للطفل لطلب فدية من والده. وباستدعاء والد الطفل عامل خردة، ومقيم بعزبة الشيخ عطيوة فى مرسى مطروح ، أكد أن المتهم يعمل لديه فى جمع الخردة وفوجئ باختفائه هو والطفل فجأة أثناء لهو ابنه أمام مسكنه، واتهمه بخطف الطفل، وتحرر عن ذلك المحضر اللازم جنح مطروح، وجارِ العرض علي النيابة العامة.</t>
  </si>
  <si>
    <t>http://www.youm7.com/3037852</t>
  </si>
  <si>
    <t>http://www.elwatannews.com/news/details/1745306</t>
  </si>
  <si>
    <t>مقبول</t>
  </si>
  <si>
    <t>سوهاج</t>
  </si>
  <si>
    <t>محافظات الصعيد</t>
  </si>
  <si>
    <t>طهطا</t>
  </si>
  <si>
    <t>مقابل 200 ألف جنيه</t>
  </si>
  <si>
    <t>امام منزله بقرية نجع حموده</t>
  </si>
  <si>
    <t>الاهالي</t>
  </si>
  <si>
    <t>«عاصم ا» و«وائل م» و«ياسر أ»</t>
  </si>
  <si>
    <t>ع م خ</t>
  </si>
  <si>
    <t>اقل من خمسمائة الف جنيه</t>
  </si>
  <si>
    <t>تم دفعها</t>
  </si>
  <si>
    <t>القبض على عصابة خطف الأطفال في سوهاج أيمن الجرادىنشر في البوابة يوم 04 - 01 - 2017 نجحت مديرية أمن سوهاج فى الوصول لعصابة من ثلاثة أشقياء قاموا باختطاف طفل من أمام منزله بقرية نجع حمودة بمركز طهطا وطلبوا فدية مالية 200 ألف جنيه من والده. وكان والد الطفل عبدالرحمن محمد خلف حسين قد تقدم ببلاغ لقسم الشرطة بقيام مجهولين يستقلون سيارة ملاكى بدون لوحات معدنية باختطاف نجله من أمام منزله وطلبوا مبلغ 200 ألف جنيه مقابل إعادته، مؤكدًا أنه قام بدفع المبلغ بالفعل واستعادة نجله. توصلت تحريات المباحث بقيادة العميد خالد الشاذلى مدير مباحث المديرية إلى أن وراء ارتكاب الواقعة كلا من «عاصم ا» و«وائل م» و«ياسر أ»، فتم تشكيل فريق أمنى تمكن من ضبط المتهمين وبحوزة الثالث مبلغ مالى 90 ألف جنيه، وبمواجهتهم اعترفوا بارتكاب الواقعة، وتحرر عن ذلك المحضر اللازم وبالعرض على النيابة العامة قررت حبسهم أربعة أيام احتياطيا على ذمة التحقيقات</t>
  </si>
  <si>
    <t>http://www.albawabhnews.com/2304570</t>
  </si>
  <si>
    <t>المنيا</t>
  </si>
  <si>
    <t>المنيا الجديدة</t>
  </si>
  <si>
    <t>مقابل فدية 100 الف جميه</t>
  </si>
  <si>
    <t>اثناء لهوه امام مسكنه</t>
  </si>
  <si>
    <t>محمد. ف. ا، 27 سنة بكالوريوس تجارة  و"محمد. ا. م"، 25 سنة بكالوريوس هندسة (نجل عم الأول) و"آلاء .خ. ن"، 23 سنة ليسانس حقوق تربطها علاقة صداقة بالأول</t>
  </si>
  <si>
    <t>م ج م</t>
  </si>
  <si>
    <t>تفاصيل عودة طفل المنيا بعد اختطافه على يد طلبة جامعيين السبت، 07 يناير 2017 03:41 ص تفاصيل عودة طفل المنيا بعد اختطافه على يد طلبة جامعيين خطف - أرشيفية المنيا – حسن عبد الغفار Share on facebook Share on twitter Share on googleplus Share on googleplus إضافة تعليق تمكنت الأجهزة الأمنية بالمنيا من إعادة طفل اختطف أثناء لهوه أمام منزله فى مدينة المنيا الجديدة، بعد دفع فدية لخاطفيه. تلقى اللواء فيصل دويدار، مدير أمن المنيا، إخطارا بورود بلاغ لقسم شرطة المنيا الجديدة من "جمال. م. ا" ، 51 سنة مهندس ومقيم دائرة القسم أنه أثناء قيام نجلة باللهو أمام المنزل رفقة أحد زملائه بذات المنطقة حضرت سيارة ملاكى حمراء اللون ( لايعلم أرقامها)، قامت بخطف نجله وفرت هاربة ولم يتهم أحدا بذلك. تم تشكيل فريق بحث بالتنسيق مع فرع الأمن العام لكشف غموض الحادث للوقوف على مرتكبى تلك الواقعة وإعادة الطفل المختطف تم إعداد عدة أكمنة ومتابعة المترددين علي مكان الحادث، حيث تخلى المتهمون عن الطفل وتم استدعاء والده لمناقشته عن ظروف عودة نجله، وبالبحث تبين أن مرتكبى الواقعة كلا من "محمد. ف. ا"، 27 سنة بكالوريوس تجارة و"محمد. ا. م"، 25 سنة بكالوريوس هندسة (نجل عم الأول) و"آلاء .خ. ن"، 23 سنة ليسانس حقوق تربطها علاقة صداقة بالأول، وجميعهم مقيمون مدينة بنى مزار مستخدمين فى ذلك سيارة ملاكى ماركة شيفرلية حمراء اللون مستأجرة من أحد معارض السيارات. وعقب تقنين الإجراءات تم ضبط المتهمين والسيارة المستخدمة فى الواقعة قيادة الأول وبحوزته مبلغ مالى وقدرة (6450 جنيها - 130 دولارا- هاتف محمول) وبحوزة الثانى (هاتف محمول) وبحوزة الثالثة مبلغ مالى (3450 جنيها وهاتف محمول ). وبمواجهتهم بما توصلت إليه التحريات اعترفوا بارتكابهم الواقعة، حيث قام الأول بالاتصال بوالد الطفل المخطوف على هاتفة المحمول إثر معرفته لرقمه من موقع التواصل الاجتماعى (فيس بوك)، وذلك بواسطة شرائح متعددة ومساومته على دفع فدية مالية قدرها "مائة ألف جنيه" وتمكن من الحصول عليها، وعقب ذلك قام بتركة بالطريق الصحراوى الشرقى زمام قرية الشيخ فضل دائرة مركز بنى مزار. وأرشد المتهم الثانى على مبلغ مالى وقدره (61400 جنيها - وشريحة الهاتف المحمول المنوه عنها والتى تم استخدامها فى التفاوض مع والد الطفل المختطف، كما اضاف المتهمين بان المبالغ المالية المضبوطة بحوزتهم بإجمالى (71300 جنيه - 130 دولارا ضمن الفدية المستولى عليها من والد الطفل) وقام باستبدالها بما يساوى 2370 جنيها، حيث قام المتهم الأول بسداد مديونيته وإيجار السيارة المشار إليها من باقى المبلغ، وأضافت المتهمة الثالثة بإنفاقها مبلغ 550 جنيه خلال فترة احتجاز الطفل من إجمالى مبلغ 4000 جنيه التى تحصلت عليها. وبعرض المتهمين على الطفل المجنى عليه تعرف على المتهمة الثالثة التى كانت ترافقه خلال فترة الاحتجاز وبالعرض على مدير الأمن وجه بالتحفظ على المتهمين والمضبوطات والعرض على النيابة العامة لمباشرة التحقيق.</t>
  </si>
  <si>
    <t>http://www.youm7.com/3043786</t>
  </si>
  <si>
    <t>http://www.youm7.com/3054214</t>
  </si>
  <si>
    <t>http://www.alwafd.org/%D8%A3%D8%AE%D8%A8%D8%A7%D8%B1/1438029--</t>
  </si>
  <si>
    <t>الدقهلية</t>
  </si>
  <si>
    <t>شربين</t>
  </si>
  <si>
    <t>خلافات ثأرية</t>
  </si>
  <si>
    <t>لوجود خلافات سابقة بسبب الجيرة ولهو الأطفال، ووجود قضايا بينهم فى المحاكم،</t>
  </si>
  <si>
    <t xml:space="preserve">أحمد.ع.ال.ع 31 سنة نجار مسلح وشقيقيه "سيد" 33 سنة حداد و"محمود" 27 سنة نجار موبليا ونجل شقيقتهم "أحمد.م.أ" 21 سنة نقاش </t>
  </si>
  <si>
    <t>حرفي</t>
  </si>
  <si>
    <t>ا ا ع</t>
  </si>
  <si>
    <t>طالب</t>
  </si>
  <si>
    <t>طالب بالصف الثالث الثانوي</t>
  </si>
  <si>
    <t>محضر رقم 456 لسنة 20117 إدارى المركز</t>
  </si>
  <si>
    <t>عامل يتهم ثلاثة أشقاء باختطاف نجله فى الدقهلية الثلاثاء، 10 يناير 2017 04:33 م عامل يتهم ثلاثة أشقاء باختطاف نجله فى الدقهلية اللواء مصطفى النمر مدير أمن الدقهلية الدقهلية - شريف الديب Share on facebook Share on twitter Share on googleplus Share on googleplus إضافة تعليق اتهم عامل بقرية العيادية التابعة لمركز شربين بمحافظة الدقهلية ثلاثة أشقاء ونجل شقيقتهم باختطاف نجله بعد تغيبه عن المنزل. تلقى اللواء مصطفى النمر مدير أمن الدقهلية إخطارا من اللواء مجدى القمرى مدير مباحث المديرية بتقدم السعيد على السيد زرع 51 سنة عامل مقيم قرية العيادية التابعة لدائرة مركز شربين، ببلاغ إلى الرائد أحمد حسين رئيس مباحث المركز، بغياب نجله على 18 سنة طالب بالصف الثالث الثانوى الفنى مقيم بذات القرية عن المنزل منذ ثلاثة أيام، وأدلى بأوصافه، واتهم كلا من "أحمد.ع.ال.ع" 31 سنة نجار مسلح وشقيقيه "سيد" 33 سنة حداد و"محمود" 27 سنة نجار موبليا ونجل شقيقتهم "أحمد.م.أ" 21 سنة نقاش وجميعهم يقيمون بذات القرية، بأنهم وراء اختفاء نجله لوجود خلافات سابقة بسبب الجيرة ولهو الأطفال، ووجود قضايا بينهم فى المحاكم، وبسؤالهم نفوا علاقتهم بغياب نجل المبلغ، وتم تحرير محضر بالواقعة رقم 456 لسنة 20117 إدارى المركز، وجارى العرض على النيابة العامة لمباشرة التحقيقات.</t>
  </si>
  <si>
    <t>http://www.youm7.com/3049094</t>
  </si>
  <si>
    <t>الجيزة</t>
  </si>
  <si>
    <t>الصف</t>
  </si>
  <si>
    <t>خلافات مالية</t>
  </si>
  <si>
    <t>من أجل تسوية خلافات مالية بينهم</t>
  </si>
  <si>
    <t>اقتادوه الى مكان مجهول</t>
  </si>
  <si>
    <t>أحمد.ع و"صادق.ع" و"رضا.ع" و"عبدالله.ح" و"محمد.م"</t>
  </si>
  <si>
    <t>ح ك ا</t>
  </si>
  <si>
    <t>اعمال حرة</t>
  </si>
  <si>
    <t>تاجر مجوهرات</t>
  </si>
  <si>
    <t>تعدي بالضرب</t>
  </si>
  <si>
    <t>القبض على المتهمين باختطاف صاحب محل مجوهرات فى الصف الأحد، 08 يناير 2017 11:48 ص القبض على المتهمين باختطاف صاحب محل مجوهرات فى الصف القبض على متهمين _ أرشيفية كتب بهجت أبو ضيف Share on facebook Share on twitter Share on googleplus Share on googleplus إضافة تعليق ألقت مباحث الجيزة القبض على 5 عاطلين لاتهامهم بانتحال صفة ضباط شرطة واختطافهم صاحب محل مصوغات ذهبية بالصف، لإجباره على الإفصاح عن كمية من المجوهرات يخفيها خارج المحل لسرقتها، وضبط بحوزتهم أسلحة نارية وأقنعة استخدموها فى ارتكاب الجريمة. تلقى اللواء خالد شلبى، مدير الإدارة العامة لمباحث الجيزة، بلاغاً يفيد بانتحال 5 أشخاص صفة ضباط شرطة واقتيادهم مالك محل مصوغات ذهبية من المحل الخاص به إلى مكان مجهول. وبإجراء التحريات وتتبع خط سير المتهمين، تم العثور على السيارة الخاصة بهم وبجوارها المجنى عليه بمنطقة صحراوية، وبسؤاله أفاد بأن المتهمين تركوه وفروا هاربين لاستشعارهم أن قوات الأمن تطاردهم. وكشفت التحريات هوية المتهمين وتبين أنهم 5 عاطلين، وبإعداد كمين لهم تمكن المقدم محمد عبد الشكور رئيس مباحث الصف وقوة أمنية من ضبط المتهمين وبحوزتهم بندقيتان آليتان وأقنعة، وبمواجهتهم اعترفوا بارتكاب الواقعة لإجبار المجنى عليه على الإدلاء عن مكان إخفاء مصوغات ذهبية خارج المحل لسرقتها، فحرر العميد محمود شوقى مأمور مركز شرطة الصف محضرا بالواقعة وأخطر اللواء هشام العراقى، مدير أمن الجيزة، الذى أحال المتهمين إلى النيابة للتحقيق.</t>
  </si>
  <si>
    <t>http://www.youm7.com/3045219</t>
  </si>
  <si>
    <t>http://www.youm7.com/3046405</t>
  </si>
  <si>
    <t>http://www.youm7.com/story/0000/0/0/-/3045684</t>
  </si>
  <si>
    <t>http://www.albawabhnews.com/2311513</t>
  </si>
  <si>
    <t>الهرم</t>
  </si>
  <si>
    <t>بسبب اتهامهم له بالنصب والاستيلاء على مبلغ مالي اثناء استبدال نقود بعملات أجنبية</t>
  </si>
  <si>
    <t>داخل مسكنه</t>
  </si>
  <si>
    <t>جماعي</t>
  </si>
  <si>
    <t>تاجر عملة</t>
  </si>
  <si>
    <t>تاجر يختطف صاحب مكتب عقارات وموظف بسبب استبدال عملات بالجيزة الإثنين، 09 يناير 2017 11:46 ص تاجر يختطف صاحب مكتب عقارات وموظف بسبب استبدال عملات بالجيزة كلابشات - أرشيفية كتب بهجت أبو ضيف Share on facebook Share on twitter Share on googleplus Share on googleplus إضافة تعليق اختطف تاجر و4 من أنصاره، صاحب مكتب عقارات وموظف لديه من منطقة الهرم واحتجزوهما بالعجوزة واعتدوا عليهما بالضرب. وتمكن رجال المباحث من ضبط المتهمين، وبمواجهتهم اعترفوا بارتكاب الواقعة بسبب احتيال المجنى عليهما اثناء استبدال مبلغ مالى إلى عملات أجنبية . وردت معلومات للمقدم فوزي عامر رئيس مباحث قسم شرطة العجوزة بتعرض شخصين للاحتجاز بمكتب بدائرة القسم، وبانتقال رجال المباحث إلى محل الواقعة عثر على صاحب مكتب عقارات وموظف محتجزين بمقر تابع لتاجر و4 من أنصاره . وعلى الفور تم ضبط المتهمين وبمواجهتهم اعترفوا بارتكاب الواقعة واختطافهم المجني عليهما من الهرم واحتجازهما بسبب استيلائهما علي مبلغ مالي اثناء استبدال نقود إلى عملات اجنبية، فحرر محضر بالواقعة وأخطر اللواء هشام العراقي مدير أمن الجيزة واللواء خالد شلبى مدير الإدارة العامة للمباحث وتولت النيابة التحقيق.</t>
  </si>
  <si>
    <t>http://www.youm7.com/3046844</t>
  </si>
  <si>
    <t>http://www.albawabhnews.com/2313223</t>
  </si>
  <si>
    <t>موظف</t>
  </si>
  <si>
    <t>اوسيم</t>
  </si>
  <si>
    <t>بسبب استيلاء المجنى عليه على مبلغ 40 ألف جنيه</t>
  </si>
  <si>
    <t>ا م</t>
  </si>
  <si>
    <t>سائق</t>
  </si>
  <si>
    <t>سوداني</t>
  </si>
  <si>
    <t>ايصالات امانة</t>
  </si>
  <si>
    <t>توقيع ايصالات امانة</t>
  </si>
  <si>
    <t>خطف سائق سودانى وإجباره على توقيع إيصالات أمانة بأوسيم الثلاثاء، 10 يناير 2017 12:16 م خطف سائق سودانى وإجباره على توقيع إيصالات أمانة بأوسيم سجن-أرشيفية كتب بهجت أبو ضيف Share on facebook Share on twitter Share on googleplus Share on googleplus إضافة تعليق ألقت مباحث الجيزة القبض على سائق وزوجته وصديقهما لاختطافهم سائق وإجباره على توقيع إيصالات أمانة بأوسيم، بسبب اتهامه بسرقة مبلغ مالى، وتمكن رجال المباحث من ضبط المتهمين، وتحرر محضر بالواقعة وباشرت النيابة التحقيق. تلقى الرائد أمثل حراحش رئيس مباحث أوسيم بلاغا يفيد بتعرض سائق سودانى الحنسية يدعى " البير. م للاختطاف على يد 3 أشخاص وإجباره على توقيع إيصالات أمانة. وبإجراء التحريات تبين أن المتهمين سائق وزوجته وعامل صديقهما، وبإعداد كمين لهم تم ضبطهم وبحوزتهم كمية من مخدر البانجو وإيصالات أمانة خاصة بالمجنى عليه. بمواجهة المتهمين اعترفوا بارتكاب الواقعة بسبب استيلاء المجنى عليه على مبلغ 40 ألف جنيه، فتحرر محضر بالواقعة وأخطر اللواء هشام العراقى مدير أمن الجيزة واللواء خالد شلبى مدير الإدارة العامة للمباحث وتولت النيابة التحقيق.</t>
  </si>
  <si>
    <t>http://www.youm7.com/3048486</t>
  </si>
  <si>
    <t>http://www.elwatannews.com/news/details/1765409</t>
  </si>
  <si>
    <t>السنبلاوين</t>
  </si>
  <si>
    <t>بسبب تقدمه لخبطة اختهم ورفضهم ذلك</t>
  </si>
  <si>
    <t xml:space="preserve">داخل القطار القادم من مدينة الزقازيق باتجاه المنصورة </t>
  </si>
  <si>
    <t>ممتلكات عامة</t>
  </si>
  <si>
    <t>السيد ا ن 49 سنه عامل زراعي، وصديقيه سامح م ج ال 27 سنه عامل ومحمد ر ع ال 30 سنه عامل</t>
  </si>
  <si>
    <t>ح ح م</t>
  </si>
  <si>
    <t>بائع متجول</t>
  </si>
  <si>
    <t>مصاب بجرح قطعي بالذراع الأيمن وكدمات متفرقة بالجسم</t>
  </si>
  <si>
    <t>محضر رقم 667 لسنة 2017 جنح المركز</t>
  </si>
  <si>
    <t>مباحث السنبلاوين تحرر بائعًا متجولًا اختطفته أسرة فتاة تقدم لخطبتها أحمد أبو القاسم و محمود المتولىنشر في البوابة يوم 10 - 01 - 2017 تمكن ضباط مباحث مركز شرطة السنبلاوين من تحرير بائع متجول عقب اختطافه من قبل أسرة فتاة سبق تقدمه لخطبتها. وكان اللواء مصطفى النمر مساعد وزير الداخلية مدير أمن الدقهلية قد تلقى إخطارا من اللواء مجدى القمرى مدير المباحث الجنائية يفيد بورود بلاغ لمركز شرطة السنبلاوين من كلا من خضرة ز إ 43 سنه ربة منزل ونجلتها ياسمين ال ا ن 22 سنه لا تعمل، وتقيمان قرية " برقين " التابعه للمركز بالتقابل مع حسين ح م ال 17 سنه بائع متجول، ومقيم بندر السنبلاوين "السابق تقدمه لخطبة الثانية ورفضهما ذلك" داخل القطار القادم من مدينة الزقازيق باتجاه المنصورة فحدثت مشادة كلامية بينهم قام على أثرها بالتعدي عليهما بالسب والشتم. حضر شقيق المشكو في حقه محمد ح م ال 21 سنه بائع متجول واتهم كل من زوج الأولى السيد ا ن 49 سنه عامل زراعي، وصديقيه سامح م ج ال 27 سنه عامل ومحمد ر ع ال 30 سنه عامل، وجميعهم يقيمون قرية "برقين" باصطحاب شقيقه عنوة من داخل القطار بتحريض من المبلغتين لردعه لعدم تعرضه للثانية بقصد إبعاده عنها. وعلى الفور تم تشكيل فريق بحث من ضباط مباحث مركز شرطة السنبلاوين برئاسة الرائد ابو العزم فتحى رئيس المباحث لتحديد مكان احتجاز البائع حيث أسفرت التحريات إلى قيام الثالث والرابع باصطحاب المشكو فى حقه عنوة من داخل القطار واحتجازه بمنطقة مقابر قرية "برقين" والتعدي عليه بالضرب وإحداث إصابته بجرح قطعي بالذراع الأيمن وكدمات متفرقة بالجسم. وبتقنين الاجراءات تم استهداف المتهمين، حيث تم ضبط الثالث والرابع والخامس وتحرير المحتجز، وبحوزة الثالث آلة حادة "سكين". وبمواجهتهم اعترفوا بارتكاب الواقعة لذات الخلافات وتم نقل المصاب إلى مستشفى السنبلاوين العام، حيث تلقى العلاج اللازم وتصرح له بالخروج، وتحرر عن ذلك المحضر رقم 667 لسنة 2017 جنح المركز لحين العرض على النيابة العامة</t>
  </si>
  <si>
    <t>http://www.albawabhnews.com/2314766</t>
  </si>
  <si>
    <t>http://www.elfagr.org/2421032</t>
  </si>
  <si>
    <t>اسيوط</t>
  </si>
  <si>
    <t>ديروط</t>
  </si>
  <si>
    <t>مقابل مبلغ مالي</t>
  </si>
  <si>
    <t>تم استدراجه بعد خروجه من المنزل لقضاء بعض الاشياء بمقابر قرية عواجه</t>
  </si>
  <si>
    <t>محمد . ف .ع" 16 سنة طالب، و"سامح . ر . م" 29 سنة مكوجى، و"محمد . ع . ط" 27 سنة سائق توك توك، و"سلطان. م . ا"</t>
  </si>
  <si>
    <t>ع ام</t>
  </si>
  <si>
    <t>طالب بالصف الثالث الاعدادي</t>
  </si>
  <si>
    <t>اقل من مليون جنيه</t>
  </si>
  <si>
    <t>جاري البحث عن متهمان اخران</t>
  </si>
  <si>
    <t>سقوط 4 من أفراد عصابة بأسيوط خطفوا طفلا وقتلوه بعد طلب فدية نصف مليون جنيه الأربعاء، 18 يناير 2017 12:23 م سقوط 4 من أفراد عصابة بأسيوط خطفوا طفلا وقتلوه بعد طلب فدية نصف مليون جنيه الطفل الضحية أسيوط - هيثم البدرى Share on facebook Share on twitter Share on googleplus Share on googleplus إضافة تعليق ألقى ضباط مديرية أمن أسيوط، القبض على 4 أشخاص من بين 6 متهمين باختطاف طفل وطلب فدية من والده، والتخلص منه خشية افتضاح أمرهم. كان اللواء عاطف قليعى مساعد وزير الداخلية مدير أمن أسيوط، تلقى إخطارا من اللواء أسعد الذكير مدير المباحث الجنائية، يفيد بضبط "محمد . ف .ع" 16 سنة طالب، و"سامح . ر . م" 29 سنة مكوجى، و"محمد . ع . ط" 27 سنة سائق توك توك، و"سلطان. م . ا"، من بين 6 متهمين باختطاف "عبد الرحمن أحمد محمد" 15 سنة طالب بالصف الثالث الإعدادى، مقيم بكودية الإسلام بمركز ديروط، والتخلص منه بعد طلب فدية 500 ألف جنيه من والده خشية افتضاح أمرهم. وبالتحقيق معهم اعترفوا بارتكاب الواقعة باستخدام "توك توك"، وتحرر محضرا بالواقعة، وجار العرض على النيابة للتحقيق.</t>
  </si>
  <si>
    <t>http://www.youm7.com/3060889</t>
  </si>
  <si>
    <t>http://www.masrawy.com/news/-/details/0/0/0/1015542</t>
  </si>
  <si>
    <t>http://www.albawabhnews.com/2330254</t>
  </si>
  <si>
    <t>https://www.elbalad.news/2584689</t>
  </si>
  <si>
    <t>امبابة</t>
  </si>
  <si>
    <t>من اجل السرقة</t>
  </si>
  <si>
    <t>سرقة</t>
  </si>
  <si>
    <t>تصويره عاريا</t>
  </si>
  <si>
    <t>التوقيع علي ايصالات امانة</t>
  </si>
  <si>
    <t>تشكيل عصابى يخطف طبيب ويجبره على توقيع إيصالات أمانة بإمبابة الخميس، 12 يناير 2017 04:43 ص تشكيل عصابى يخطف طبيب ويجبره على توقيع إيصالات أمانة بإمبابة قسم إمبابة-ارشيفية كتب بهجت أبو ضيف Share on facebook Share on twitter Share on googleplus Share on googleplus إضافة تعليق تعرض طبيب للاختطاف على يد تشكيل عصابي بإمبابة، وأجبره المتهمين على توقيع ايصالات أمانة وتصويره صور فاضحة ثم اخلوا سبيله، وحرر محضر بالواقعة وأخطرت النيابة للتحقيق. تلقى قسم شرطة إمبابة بلاغا من طبيب أفاد فيه بتعرضه للاختطاف على يد تشكيل عصابي، وأضاف أن المتهمين احتجزوه بشقة وهددوه بالأسلحة النارية ثم أجبروه علي توقيع ايصالات أمانة والتقطوا له صور فاضحة واخلوا سبيله عقب ذلك، فحرر محضر بالواقعة وتكثف مباحث الجيزة تحرياتها للقبض على المتهمين وتولت النيابة التحقيق.</t>
  </si>
  <si>
    <t>http://www.youm7.com/3051366</t>
  </si>
  <si>
    <t>القليوبية</t>
  </si>
  <si>
    <t>القناطر الخيرية</t>
  </si>
  <si>
    <t>اثناء سيرهابالشارع</t>
  </si>
  <si>
    <t>خارج محافظة الاختطاف</t>
  </si>
  <si>
    <t>ناجى م "شهرته دقدق" 19 سنة عاطل سبق اتهامه فى قضيتي سرقه بالإكراه، وعمر م ر وشهرته "لالا" 22 سنة هارب من قضية ضرب، وحسين ع وشهرته "خرابه" 25 سنة عاطل</t>
  </si>
  <si>
    <t>ف ش</t>
  </si>
  <si>
    <t>ملامسة جسدها وتصويرها عارية</t>
  </si>
  <si>
    <t>محضر رقم 594 إدارى مركز القناطر الخيرية</t>
  </si>
  <si>
    <t>سائق وعاطلان يختطفون فتاة ويعتدون عليها جنسيًا بالقليوبية اسامه علاءنشر في البوابة يوم 12 - 01 - 2017 ألقت مباحث القليوبية القبض على سائق توك توك وعاطلين لقيامهم باختطاف فتاة عمرها 16 عاما، داخل توك توك إلى منطقة نائية بقرية تابعة للقناطر الخيرية وتعدوا عليها جنسيا، ثم قاموا بتصويرها عارية، وأحيل المتهمون للنيابة فقررت حبسهم وعرض المجنى عليها على الطب الشرعي لبيان عما إذا كان المتهمون قاموا باغتصابها أم لا. تلقى المقدم أحمد الخولى رئيس مباحث مركز القناطر الخيرية بلاغا من ف ش 16 سنة عاملة يفيد أنها أثناء توجهها لشراء بعض المتطلبات لمنزلها استقلت مركبة توك توك قيادة شخص وبجواره أخر حيث طلبت من السائق التوجه لأحد المحلات بالقرية إلا أنها فوجئت به يسير فى طريق آخر وتوجه إلى منطقة زراعية بأطراف القرية، واتصلا هاتفيًا بشخص ثالث حضر إليهما وقاموا بإرغامها على خلع ملابسها، وقام الأول والثانى بملامسة جسدها فيما قام الثالث بتصويرها بهاتفه المحمول، وعقب انتهائهم قاموا بتركها وفروا هاربين. تم إخطار اللواء مجدى عبد العال مدير الأمن بالواقعة وتم تشكيل فريق بحث قاده العميد محمد الألفى رئيس المباحث وتوصلت التحريات إلى أن وراء ارتكاب الواقعه كل من ناجى م ع 19 سنة عاطل وعمر م ر 22 سنة، سائق توك توك، وحسين ع ر 25 سنة عاطل. وفى أحد الأكمنه تمكن العقيد حسن زيور رئيس فرع البحث الجنائى من ضبطهم جميعا، وبمواجهتهم بأقوال الفتاة اعترفوا بصحتها واعترفوا بقيام الأول والثانى بإاصطحابها لمنطقة زراعية خارج القرية والاتصال بالثالث الذى حضر إليهما، وقاموا بإرغامها على خلع ملابسها وأقروا بملامسة جسدها من الخارج فقط دون التعدى الجنسى الكامل عليها. وتم التحفظ على هواتفهم المحمولة لفحصها -و تحويل المجنى عليها لمستشفى القناطر العام وبتوقيع الكشف الطبي عليها ورد التقرير الطبي يفيد عدم إمكانية الجزم عما إذا كان هناك تعدى جنسى من عدمه، وتقرر عرضها على الطب الشرعى وحبس المتهمين.</t>
  </si>
  <si>
    <t>http://www.albawabhnews.com/2318362</t>
  </si>
  <si>
    <t>http://www.albawabhnews.com/2319305</t>
  </si>
  <si>
    <t>http://www.vetogate.com/2540186</t>
  </si>
  <si>
    <t>لتقطوا له صور فاضحة</t>
  </si>
  <si>
    <t>القبض على تشكيل عصابي خطف طبيبا بإمبابة في الجيزة سليم الهوارىنشر في الفجر يوم 12 - 01 - 2017 ضبط رجال مباحث إمبابة اليوم الخميس تشكيلا عصابيا خطف طبيبا، وأجبروه على توقيع إيصالات أمانة وتصويره صور فاضحة ثم اخلوا سبيله، وحرر محضر بالواقعة وأخطرت النيابة للتحقيق. وتعود الواقعة عندما تلقى قسم شرطة إمبابة بلاغا من طبيب أفاد فيه بتعرضه للاختطاف على يد تشكيل عصابي، وأضاف أن المتهمين احتجزوه بشقة وهددوه بالأسلحة النارية ثم أجبروه على توقيع إيصالات أمانة والتقطوا له صور فاضحة واخلوا سبيله عقب ذلك. وحُرر محضر بالواقعة وتكثف مباحث الجيزة تحرياتها للقبض على المتهمين وتولت النيابة التحقيق، وأخطر اللواء هشام عراقى مساعد الوزير لأمن الجيزة.</t>
  </si>
  <si>
    <t>http://www.elfagr.org/2423703</t>
  </si>
  <si>
    <t>سوهاج ثان</t>
  </si>
  <si>
    <t>للشك بوجود علاقة آثمة أو أن هناك زواجا عرفيا بين زوجها والقتيلة</t>
  </si>
  <si>
    <t>م.ا.ع 16 سنة نبروه، "محمد. ر. خ." 30 سنة، زفتى غربية، "أحمد. ر. خ." 29 سنة، زفتى غربية، "أمين. أ. ص." 21 سنة، زفتى غربية، كريمة. ع. ا." 31 سنة، حيث تدير شقة منافية للآداب لراغبى المتعة</t>
  </si>
  <si>
    <t>ربة منزل</t>
  </si>
  <si>
    <t>ه ع ع</t>
  </si>
  <si>
    <t>مباحث سوهاج تكشف غموض العثور على جثة سيدة داخل «تاكسي» فيتونشر في فيتو يوم 12 - 01 - 2017 تلقت الأجهزة الأمنية لمباحث سوهاج بلاغا يفيد بوصول سيدة لمستشفى سوهاج العام وعلى جسدها آثار تعذيب. وعلى الفور توجه أحمد المراغى، رئيس مباحث قسم ثانى سوهاج للمستشفى، وبالتحريات تبين أن المجنى عليها تدعى "هند عبدالرءوف عبدالعليم"، 31 سنة، من نبروة بالدقهلية، مقيمة مع زوجها قادمة إلى أختها بسوهاج داخل تاكسي أجرة، يقودها عاطف عبدالستار. وبناء على تعليمات مدير إدارة البحث الجنائي العميد خالد الشاذلى تم تكوين فريق بحث برئاسة الرائد أحمد المراغى، وبالتحريات الأولية والبحث تبين أن القتيلة تم وضعها داخل تاكسى أجرة إلى شقيقتها بسوهاج، وبمجرد وصولها إلى مستشفى سوهاج توفيت نتيجة التعذيب. وتوصل فريق البحث إلى أن وراء الجريمة سيدة تدعى "كريمة. ع. ا." 31 سنة، حيث تدير شقة منافية للآداب لراغبى المتعة راودها الشك في أن هناك علاقة آثمة أو أن هناك زواجا عرفيا بين زوجها والقتيلة، لذلك خططت واتفقت مع 4 أشخاص للجريمة وهم: "م.ا.ع" 16 سنة نبروه، "محمد. ر. خ." 30 سنة، زفتى غربية، "أحمد. ر. خ." 29 سنة، زفتى غربية، "أمين. أ. ص." 21 سنة، زفتى غربية، حيث قاموا باختطافها واغتصابها وتعذيبها وعندما أحسوا بقرب موتها وضعوها في تاكسي أجرة لسوهاج للتخلص من الجريمة، حيث أكد سائق التاكسي أن المتهمين استوقفوه في منطقة المنيب، وطلبوا منه توصيل السيدة إلى سوهاج، وكانت على قيد الحياة، تم القبض على المتهمين، وجارٍ التحقيق معهم وعرضهم على النيابة العامة.</t>
  </si>
  <si>
    <t>http://www.vetogate.com/2540371</t>
  </si>
  <si>
    <t>المنوفية</t>
  </si>
  <si>
    <t>اشمون</t>
  </si>
  <si>
    <t>مقابل فدية مالية قدرها 6 ملايين جنيه</t>
  </si>
  <si>
    <t>اثناء خروجها من المدرسة بقرية ايو رقبة</t>
  </si>
  <si>
    <t>م. ع 30 عاما، تاجر، ومقيم بدائرة المركز، "أ. ك" 39 عاما، تاجر أجهزة كهربائية، ومقيم بالساحل محافظة القاهرة، "إ. ح" 36 عاما، بدون عمل، ومقيمة بأبو النمرس – الجيزة</t>
  </si>
  <si>
    <t>م ع ف</t>
  </si>
  <si>
    <t>طالبة</t>
  </si>
  <si>
    <t>اقل من 6 مليون جنيه</t>
  </si>
  <si>
    <t>محضر رقم 6 احوال مركز اشمون</t>
  </si>
  <si>
    <t>أمن المنوفية يعيد طفلين إلى أسرتهما اختطفا مقابل 6 ملايين جنيه فدية الجمعة، 13 يناير 2017 08:06 م "أمن المنوفية" يعيد طفلين إلى أسرتهما اختطفا مقابل 6 ملايين جنيه فدية الطفلين بعد عودتهما المنوفية - محمد فتحى Share on facebook Share on twitter Share on googleplus Share on googleplus إضافة تعليق أعادت مباحث مركز شرطة أشمون بالمنوفية، اليوم الجمعة، طفلين مخطوفين لأسرتهما، دون دفع الفدية المطلوبة من الجناة وقدرها 6 ملايين جنيه، تم تحرير محضر بالواقعة، وأخطرت النيابة لمباشرة التحقيقات. كان اللواء خالد أبو الفتوح مدير أمن المنوفية، تلقى إخطارا من العميد عماد موسى مأمور مركز أشمون بورود بلاغ من "على ف د" "مستورد"، ومقيم بقرية أبو رقبة بقيام مجهولين بخطف نجليه، مريم 8 سنوات، وفتحى 5 سنوات، أثناء خروجهما من المدرسة، وطالبه الخاطفون بسداد 6 ملايين فدية نظير إعادتهما. قرر اللواء خالد أبو الفتوح مدير أمن المنوفية، تشكيل فريق بحث جنائى برئاسة العميد السيد سلطان مدير أمن المباحث الجنائية، العميد مدحت فارس رئيس المباحث الجنائية، العقيد محمد على مفتش المباحث، الرائد أحمد عبد المعبود رئيس مباحث مركز أشمون، النقباء محمد السطوحى، وماجد عبود، وهانى أبو سالم لجمع المعلومات، وتم وضع خطة بحث. وتوصلت التحريات إلى أن مرتكب الواقعة، "م. ع" 30 عاما، تاجر، ومقيم بدائرة المركز، "أ. ك" 39 عاما، تاجر أجهزة كهربائية، ومقيم بالساحل محافظة القاهرة، "إ. ح" 36 عاما، بدون عمل، ومقيمة بأبو النمرس – الجيزة، عقب تقنين الإجراءات تمكن فريق البحث من ضبط المتهم الأول الذى اعترف بارتكاب الواقعة، بالاشتراك مع باقى المتهمين، لمرورهم بضائقة مالية، وضبط بحوزته بندقية خرطوش بغرض الدفاع، وأضاف قيام المتهم الثانى والثالثة بالاختفاء بدائرة أمن القاهرة والجيزة، وبرفقتهما المجنى عليهما. تم ضبط المتهم الثانى والثالثة وبرفقتهما المجنى عليهما بمنطقة كفر طهرمس بولاق الدكروربمحافظة الجيزة، وبمواجهتهما اعترفا بارتكاب الواقعة، بالاشتراك مع المتهم الأول، وأقروا بارتكابهم الواقعة لمرورهم بضائقة مالية، وطلب فدية 6 ملايين جنيه. تحرر عن ذلك المحضر رقم 6 أحوال مركز أشمون، وأخطرت النيابة لمباشرة التحقيقات.</t>
  </si>
  <si>
    <t>http://www.youm7.com/3053833</t>
  </si>
  <si>
    <t>https://www.elbalad.news/2576960</t>
  </si>
  <si>
    <t>اثناء خروجه من المدرسة بقرية ايو رقبة</t>
  </si>
  <si>
    <t>ف ع ف</t>
  </si>
  <si>
    <t>الاغتصاب</t>
  </si>
  <si>
    <t>اثناء سيرها في منطقة عزبة الصعايدة بإمبابة،</t>
  </si>
  <si>
    <t>فردين</t>
  </si>
  <si>
    <t>س س</t>
  </si>
  <si>
    <t>ربة متزل</t>
  </si>
  <si>
    <t>كسر بالحوض وكدمات بأنحاء جسدها بالإضافة إلى اشتباه وجود كسر بعظام الفك السفلى والجبهة، والشروع فى الاغتصاب</t>
  </si>
  <si>
    <t>يتيمة إمبابة الناجية من الموت لــ"اليوم السابع": مسجل خطر خطفنى وهدد صاحب البيت بالقتل لو أبلغ المباحث.. حاول يغتصبنى ويصورنى عريانة لكن قاومته.. حاولت الهرب فسقطت من الرابع.. ونفسى فى شقة تلمنى الجمعة، 13 يناير 2017 11:09 م "يتيمة إمبابة" الناجية من الموت لــ"اليوم السابع": مسجل خطر خطفنى وهدد صاحب البيت بالقتل لو أبلغ المباحث.. حاول يغتصبنى ويصورنى عريانة لكن قاومته.. حاولت الهرب فسقطت من الرابع.. ونفسى فى شقة تلمنى المتهم كتب بهجت أبو ضيف – كريم صبحى Share on facebook Share on twitter Share on googleplus Share on googleplus إضافة تعليق نجت من الاغتصاب والموت على يد مسجل خطر اختطفها واحتجزها 4 أيام بشقته بإمبابة، لتحكى الفتاة المجنى عليها "سارة.س.م" البالغة من العمر 17 عاما، لــ"اليوم السابع" تفاصيل الواقعة، قائلة: "أبويا وأمى كانت حالتهم على قدهم، كنت عايشة معاهم، لحد ما الاتنين ماتوا من المرض، من سنة ونص وأنا عايشة لوحدى، خلافات بينى وبين أقارب والدى دفعتنى لترك البيت، ومن وقتها وأنا عايشة فى الشارع، أوقات بنام فى بيت واحدة صاحبتى، وأوقات تانية مفيش غير الشارع اللى بيلمنى، بدور على أى عمارة تحت الإنشاء وبطلعها، وبفرش جرايد أنام عليها، البرد بياكل فى جسمى، لكن مفيش قدامى غير كدة، بعد وفاة أبويا وأمى سبت المدرسة، كنت بدرس فى الصق الثانى الثانوى، وكل حياتى اتغيرت، مفيش لا قرايب يسألوا عليا ولا بيت يحمينى فى عز البرد". وأضافت المجنى عليها: "اليوم اللى اتخطفت فيه، كنت واقفة فى منطقة عزبة الصعايدة بإمبابة، وفجأة لاقيت شخص معرفوش عرفت بعد كدة اسمه قالى تعرفى بنت اسمها "وعد"، ولما قولتله لأ، قالى تعالى معايا عشان تشوفى صورها وتتعرفى عليها، ولما خفت منه رحت معاه، ووقفت تحت البيت وعرض عليا صور بنت، ولما قولتله معرفهاش هددنى "بمطواة" وكان معاه واحد صاحبه، قاله متسيبهاش تمشى، وضربنى بالقلم على وشى، وأجبرنى اطلع معاه شقته فى الدور الرابع". وتابعت: "حاولت استغيث بسكان البيت، لكن كل الناس خافت، وصاحب البيت قاله سيبها تمشى حرام عليك، لكن قاله لو اتدخلت أو بلغت المباحث هقتلك واقتلها، وخاف صاحب البيت وسكت، وبعدين حبسنى فى شقته لمدة 3 أيام، كان بيحاول يغتصبنى ويصورنى عريانة، لكن أنا كنت بقاومه ورفضت إنه يعمل معايا أى حاجة وحشة، كان كل يوم بيضرب فيا، وفى اليوم الرابع كان شارب مخدرات وبرشام، وحاولت استدرجه عشان اهرب منه، وبصيت من الشباك، وقولتله تعالى ننزل الشارع، وفجأة لاقيته شالنى ورمانى من الدور الرابع وقعت على الأسفلت وجسمى كله اتكسر، لكن الحمد لله نجيت من الموت، وأنهت حديثها قائلة: "نفسى فى شقة تلمنى من الشارع واللى بيحصل فيه، محتاجة أى سكن فى أى مكان، ونفسى صوتى يوصل للمسئولين والحكومة. أحداث الجريمة كما كشفت عنها مديرية أمن الجيزة بدأت أثناء متابعة النقيب محمد مجدى ضابط مباحث قسم شرطة إمبابة للحالة الأمنية، فشاهد تجمع عدد من الأشخاص حول فتاة ملقاة أرضا، وتبين من خلال المعاينة والتحريات أن الفتاة "سايرة.س" مصابة بكسور بجسدها نتيجة سقوطها من الطابق الرابع بعقار بمحل الواقعة، وتم نقلها إلى مستشفى إمبابة العام، وتبين إصابتها بكسر بالحوض وكدمات بأنحاء جسدها بالإضافة إلى اشتباه وجود كسر بعظام الفك السفلى والجبهة. وبإجراء التحريات بإشراف المقدم محمد ربيع رئيس مباحث قسم شرطة إمبابة تبين أن عاطل يدعى " تامر.م" 37 عاما، مسجل خطر سبق اتهامه فى 11 قضية مشاجرة ومخدرات وسرقة بالإكراه، أجبرها على الصعود لشقته وحاول الاعتداء عليها جنسيا وتصويرها عارية، إلا أنها قاومته، وحاولت مغافلته للهرب، فسقطت من نافذة الطابق الرابع. وبإعداد كمين للمتهم تم القبض عليه، وبمواجهته اعترف بارتكاب الواقعة، فأخطر اللواء هشام العراقى مدير أمن الجيزة وأمرت النيابة بحبس المتهم على ذمة التحقيق.</t>
  </si>
  <si>
    <t>http://www.youm7.com/3053940</t>
  </si>
  <si>
    <t>النزهة</t>
  </si>
  <si>
    <t>أثناء خروجها لشراء المستلزمات اليومية لمنزل رئيس الوزراء</t>
  </si>
  <si>
    <t>خادمة منزل</t>
  </si>
  <si>
    <t>ذهبية</t>
  </si>
  <si>
    <t>سرقة ما بحوزتها من مبلغ مالي، وغويشة ذهبية.</t>
  </si>
  <si>
    <t>محضر رقم 21348 جنح قسم النزهة</t>
  </si>
  <si>
    <t>اغتصاب خادمة شريف إسماعيل بحديقة الميريلاند محيطنشر في محيط يوم 14 - 01 - 2017 تعرضت خادمة المهندس شريف إسماعيل للخطف أثناء خروجها لشراء المستلزمات اليومية لمنزل رئيس الوزراء، على يد أحد الذئاب البشرية. ترجع الواقعة إلى أن أحد الأشخاص من الذئاب البشرية ظل يراقبها لفترة كبيرة, والذي كان يخشى أن يتم القبض عليه من أحد أفراد الأمن المكلفين بحراسة منزل إسماعيل، حتى انتهز فرصة الهدوء الذي يخيم على الشارع، وتمكن من اختطافها في سيارته التي يستقلها، وفر هاربا نحو "روكسى" بالقرب من حديقة الميريلاند، ليقوم باغتصابها، وبمجرد أن نال غرضه منها قام بسرقة ما بحوزتها من مبلغ مالي، وغويشة ذهبية. وأكد مصدر أمني بمديرية أمن القاهرة، أن هناك تحقيقًا موسعًا يجرى حول تعدي سائق يعمل بإحدى شركات المقاولات الكبرى، على خادمة كانت تعمل في منزل المهندس شريف إسماعيل، رئيس الوزراء، وقد تم تحرير محضر بالواقعة بقسم شرطة النزهة، وتقوم النيابة الأن بالتحقيق في الواقعة، وتم ضبط المتهمين. وأكدت المجني عليها في المحضر الذي حمل رقم 21348 جنح قسم النزهة، أنها تعرضت للتحرش الجنسي والخطف ولا يزال المحضر قيد التحقيق. وبتكثيف التحريات، تبين أن المتهم يعمل سائقًا بإحدى شركات المقاولات، وكان يستقل سيارة صفراء اللون تحمل رقم (ط.و.د 954).</t>
  </si>
  <si>
    <t>http://www.moheet.com/0/0/0/2525491/-.html</t>
  </si>
  <si>
    <t>الشرقية</t>
  </si>
  <si>
    <t>بلبيس</t>
  </si>
  <si>
    <t>مقابل فدية ماليه قدرها 200 ألف دولار أمريكي</t>
  </si>
  <si>
    <t>اثناء استقلاله تاكسي</t>
  </si>
  <si>
    <t xml:space="preserve"> أحمد . ع  صاحب شركة مقاولات، و" حازم . إ . ع " و"بدر . س"</t>
  </si>
  <si>
    <t>ا ص</t>
  </si>
  <si>
    <t>رجل اعمال</t>
  </si>
  <si>
    <t>عربي</t>
  </si>
  <si>
    <t>200 ألف دولار</t>
  </si>
  <si>
    <t>جاري البحث</t>
  </si>
  <si>
    <t>اختطاف رجل أعمال عربى والملاحقات الأمنية تجبر الخاطفين على اطلاق سراحه الأحد، 15 يناير 2017 03:03 م اختطاف رجل أعمال عربى والملاحقات الأمنية تجبر الخاطفين على اطلاق سراحه حملات أمنية - أرشيفية كتب محمود عبد الراضى Share on facebook Share on twitter Share on googleplus Share on googleplus إضافة تعليق قالت وزارة الداخلية إن الملاحقات الأمنية أجبرت عناصر إجرامية على إطلاق سراح رجل أعمال عربى، اختطفوه وطلبوا فدية مالية، فيما تكثف الأجهزة الأمنية جهودها لضبط المتهمين. تلقى قسم شرطة مصر الجديدة بلاغاً من" سليمان. ص" يحمل جنسية إحدى الدول العربية بتلقيه إتصالاً هاتفياً من رقم هاتف شقيقه " أنس" 30 سنة، رجل أعمال، ومقيم بأحد الفنادق بمصر الجديدة، أكد له المتصل باختطاف شقيقه، وطلب فدية 200 ألف دولار أمريكى مقابل إطلاق سراحه، ثم تلقى إتصالاً آخر أبلغه خلالها المتصل بإعطائه مهلة لتدبير المبلغ ولم يتهم المُبلغ أحد بارتكاب الواقعة. وتم تشكيل فريق بحث لكشف غموض وملابسات الواقعة وتحديد وضبط مرتكبيها، وتبين أن المجنى عليه فى اليوم الثانى من وصوله للبلاد استقل سيارة أجرة "تاكسى" وبالتواصل مع سائق السيارة أكد أن المجنى عليه طلب منه توصيله إلى منطقة بلبيس بالشرقية لمقابلة أحد الأشخاص يدعى الشيخ أحمد المصرى لسابقة وجود تعاملات بينهما، حيث تبين تواجد 3 أشخاص أدلى بأوصافهم وبحيازتهم سيارة سوداء اللون واصطحبوه لمكان غير معلوم ولا يعلم عنه شئ منذ تاريخه. وتوصلت التحريات إلي أن وراء ارتكاب الواقعة " أحمد . ع " صاحب شركة مقاولات، و" حازم . إ . ع " و"بدر . س" وجميعهم مقيمون بمحافظتى الشرقية والإسماعيلية. وعقب تقنين الإجراءات بالتنسيق مع مديريتى أمن الشرقية والإسماعيلية تم استهداف المتهمين وملاحقتهم فى إماكن ترددهم، وعُثر بمنزل المتهم الأول على الهاتف المحمول المستخدم فى ارتكاب الواقعة، وبجوار المنزل السيارة رقم ل م/8651 المستخدمة فى ارتكاب الواقعة، ولإستشعار المتهمين باقتراب ضبطهم لكثرة الملاحقات الأمنية لهم، قاموا بإطلاق سراح المجنى عليه بمنطقة عبود بالقاهرة. تم استدعاء المجنى عليه حيث تعرف على المتهم الأول من خلال موقع التواصل الإجتماعى "فيس بوك" ، حيث أوهمه المتهم بأنه يمتلك مزارع بنطاق محافظة الشرقية، وأنه فى حاجة لشراء كميات كبيرة من الدولارات، وعليه حضر المجنى عليه للبلاد وتوجه برفقة سائق سيارة الأجرة لمقابلة المتهم الأول بمنطقة بلبيس، واستقل برفقته والمتهمَيْن الثانى والثالث السيارة المضبوطة، وفوجئ بقيامهم بتهديده وتعصيب عينيه، واصطحابه لإحدى المناطق الزراعية، وقاموا باحتجازه ثم أطلقوا سراحه.</t>
  </si>
  <si>
    <t>http://www.youm7.com/3056301</t>
  </si>
  <si>
    <t>http://hawadeth.akhbarelyom.com/newdetails.aspx?id=315719</t>
  </si>
  <si>
    <t>اسوان</t>
  </si>
  <si>
    <t>مركز اسوان</t>
  </si>
  <si>
    <t>اثناء سيره بقرية الاعقاب</t>
  </si>
  <si>
    <t>ح ع 57 سنة كهربائي وشهرته "توربيني اسوان"، و"رمضان" البالغ من العمر 23 سنة، وشهرته "الغراب" و"أحمد" البالغ من العمر 25 سنة، وشهرته "ترته".</t>
  </si>
  <si>
    <t>م ا</t>
  </si>
  <si>
    <t>اكدمات متفرقة ناتجة عن تعذيبه</t>
  </si>
  <si>
    <t>محضر رقم 168 إدارى مركز شرطة أسوان لسنة 2017</t>
  </si>
  <si>
    <t>حبس المتهم الاخر 4 ايام ، وجاري البحث عن الاخر</t>
  </si>
  <si>
    <t>تفاصيل القبض على "توربينى" أسوان.. حجازى اختطف 7 من أطفال الشوارع لإشباع رغباته الجنسية.. المتهم صمم ماكينة كهرباء لتعذيب ضحاياه.. ويعلق "كنت بعطف عليهم"..النيابة تقرر حبسه 15 يوما على ذمة التحقيقات الإثنين، 16 يناير 2017 02:13 م تفاصيل القبض على "توربينى" أسوان.. حجازى اختطف 7 من أطفال الشوارع لإشباع رغباته الجنسية.. المتهم صمم ماكينة كهرباء لتعذيب ضحاياه.. ويعلق "كنت بعطف عليهم"..النيابة تقرر حبسه 15 يوما على ذمة التحقيقات اللواء مجدى موسى مدير أمن أسوان وأطفال شوارع - أرشيفية أسوان – عبد الله صلاح Share on facebook Share on twitter Share on googleplus Share on googleplus إضافة تعليق لم يمنعه عمره الذى تجاوز الـ57 بقليل أو شعره الأبيض من فعل المحرمات التى حولته من إنسان يبدو على ملامحه الوقار، إلى شيطان يخطط لإختطاف الأطفال من الشوارع إلى منزله للاعتداء عليهم جنسياً، حتى وصات جرائمه إلى 7. "حجازى.ع" البالغ من العمر 57 سنة، ويعمل كهربائى بمحافظة أسوان، يمكن وصفه بـ"توربينى جديد"، بعد اعترافاته بتكوين عصابة لجمع الأطفال من الشوارع بحجة العطف عليهم، وإشباع رغباته الجنسية. وكشفت تحريات الرائد مروان عبد الجواد، معاون أول مركز شرطة أسوان، عن تفاصيل أكبر عصابة لخطف أطفال الشوارع وتعذيبهم والاعتداء عليهم جنسياً، وبدأت تفاصيل الواقعة بتلقى مركز شرطة أسوان بلاغاً من شخص يدعى "أحمد.ا" باختفاء شقيقه "مصطفى" 17 سنة، والمقيم بقرية الأعقاب التابعة لدائرة المركز منذ ثلاثة أيام، وتلقيه مكالمة قصيرة من شقيقه عبر رقم هاتف مجهول يطالبه بسرعة انتشاله من المكان المخطوف فيه، ودله على المكان قبل إغلاق المكالمة . على الفور، خرجت قوة أمنية من مباحث المركز، برئاسة الرائد مروان عبد الجواد، وتحت إشراف العميد محمود عوض، رئيس إدارة البحث الجنائى بمديرية أمن أسوان، إلى مكان البلاغ بقرية الأعقاب دائرة مركز أسوان، وداهمت القوة الأمنية المنزل الواقع أعلى سفح الجبل بالقرية ويعد منزلاً ريفياً بسيطاً يتكون من حجرتين فقط، وكانت المفاجأة فى العثور على مجموعة من الأطفال بالمنزل وعلى بعضهم آثار تعذيب مختلفة. وبعرض الواقعة على اللواء مجدى موسى، مدير أمن أسوان، كلف إدارة البحث الجنائى، بتقنين الأوضاع وسرعة ضبط المتهم الهارب وكشف تفاصيل الواقعة، وعقب استصدار إذن النيابة تمكن معاون أول مباحث مركز شرطة أسوان من ضبط المتهم "حجازى" أثناء تواجده فى شوارع مدينة أسوان، وأمام التحقيقات وقف "توربينى أسوان" وقد غطى الشعر الكثيف المختلط بالأبيض وجهه ورأسه وبدأ فى الاعتراف بتفاصيل جرائمه الشيطانية، وعلق قائلاً "بجمع الأطفال من الشوارع للعطف عليهم فأنا رجل كبير فى السن وهم يساعدونى أيضاً فى المنزل". وتبين من تحريات المباحث أيضاً أن المتهم يعانى من مشاكل جنسية ودائم الشذوذ الجنسى منذ صغره - حسب ما أكده شقيقه فى أقواله – فالمتهم لم يتزوج حتى وصل عمره 57 عاماً، واعتمد على جمع الأطفال من الشوارع وفى الحدائق والمنتزهات، وإغرائهم بالمأكولات والمشروبات والإقامة المجانية فى منزله، بمعاونة شابين اثنين هما "رمضان" البالغ من العمر 23 سنة، وشهرته "الغراب" و"أحمد" البالغ من العمر 25 سنة، وشهرته "ترته". وأشارت التحريات إلى أن المتهم يجلب للأطفال المخطوفين داخل منزله ويغريهم بالحلوى والأكل والشراب دون أن يدرى جيرانه شيئاً عما يحدث داخل المنزل، ثم يبدأ فى الاعتداء الجنسى على الأطفال واحداً تلو الآخر، بالقوة رغم صراخ بعض الأطفال ومحاولات استعطاف الرجل الكبير، إلا أن هذه المحاولات يبدوا عليها الفشل نظراً لقيام المتهم بضرب ضحاياه من الأطفال وتعذيبهم فى مناطق متفرقة من الجسم فى حالة إذا وجد منهم مقاومة أو محاولات للهروب خارج المنزل، ويعتمد فى ذلك على براعته فى الكهرباء باعتباره كهربائى باليومية، ويصمم آلات كهربائية لتعذيب الأطفال المجنى عليهم . واختلف الحال بالنسبة للمجنى عليه "مصطفى" باعتباره أكبر سناً عن زملاءه المختطفين داخل منزل "حجازى"، والذى ظل يقاوم التعذيب والاعتداء حتى نجح فى إغفال الشابين المعاونين للمتهم، وأجرى مكالمة قصيرة من هاتف أحدهما لأخيه يحاول خلالها سرعة تحديد المكان المختطف فيه بنفس القرية، وهو ما نجح المجنى عليه فى فعله بعد أن ذاق من التعذيب ألواناً مختلفة فى مختلف أنحاء جسده. وعقب ضبط المتهم، تبين أنه سبق اتهامه فى 5 قضايا هتك عرض أخرها فى عام 2015، وتحرر عن الواقعة المحضر رقم 168 إدارى مركز شرطة أسوان لسنة 2017 ، وبالعرض على النيابة أمرت بحبس المتهم الرئيسى 15 يوماً وحبس المتهم المعاون 4 أيام على ذمة التحقيقات، وسرعة ضبط المتهم المعاون الهارب.</t>
  </si>
  <si>
    <t>http://www.youm7.com/3057686</t>
  </si>
  <si>
    <t>البحر الاحمر</t>
  </si>
  <si>
    <t>سفاجا</t>
  </si>
  <si>
    <t>اثناء خروجه من درس القرآن</t>
  </si>
  <si>
    <t>ا م م 32 سنة مدرس، ر ل م 45 سنة عاطل</t>
  </si>
  <si>
    <t>ع ا م</t>
  </si>
  <si>
    <t>التحريات: المدرس المتهم بخطف طالب سفاجا ساعد أسرته فى البحث لتضليلهم السبت، 21 يناير 2017 01:45 م التحريات: المدرس المتهم بخطف طالب سفاجا ساعد أسرته فى البحث لتضليلهم اللواء محمد توفيق الحمزاوى مدير أمن البحر الاحمر البحر الأحمر - عماد عرفة Share on facebook Share on twitter Share on googleplus Share on googleplus إضافة تعليق جددت محكمة جنح سفاجا اليوم السبت، حبس مدرس وعاطل 15 يوما على ذمة التحقيقات بعد اتهامهما باختطاف طفل بالصف السادس الابتدائى وطلب فدية مالية من والده الموظف بشركة البترول بالبحر الأحمر. بدأت تفاصيل الواقعة عندما تلقى رجال مباحث قسم سفاجا بلاغا من أحمد محمد طه ٤٠ سنة موظف بشركه بترول ومقيم بسفاجا، باختطاف نجله عمر 12 سنة من أمام المنزل. وعلى الفور تم اخطار اللواء محمد توفيق الحمزاوى مدير أمن البحر الاحمر والعميد عصام العزب مدير مباحث المديرية اللذان انتقلا على الفور من مقر مديرية الامن بالغردقة الى مدينة سفاجا وتم اعداد فريق بحث ، لسرعة كشف ملابسات الحادث. ونجح فريق البحث الذي شارك فيه العقيد محمد توفيق مفتش مباحث قسم سفاجا، والرائد أحمد أنور رئيس مباحث القسم، والرائد أحمد وجيه، والرائد مصطفى عكاشة معاون مباحث القسم، في التوصل إلي أن وراء عملية الخطف مدرس ازهرى مقيم بسفاجا، يدعى "أحمد .م .م" ٣٢ سنة يقوم بالتدريس للطفل المخطوف. وكشفت التحريات التى أشرف عليها العميد عصام العزب مدير مباحث المديرية، أن المدرس دائم اقتراض الأموال من والد الطفل، وكان يبحث مع أهله عنه ليضللهم. كما بينت التحريات أن المدرس اتفق مع" رفعت . ل.م "٤٥ سنة عاطل ومقيم سفاجا سبق اتهامه في ٧ قضايا، على خطف الطفل واحتجازه بشقه خاصه بالمدرس بواسطه دراجه ناريه من منطقه سكنه حيث ارشد المدرس العاطل عن منزل الطفل . وباجراء التحريات تمكن فريق البحث من التوصل للمتهم الثاني " العاطل " وبمواجهته اعترف بالواقعه وتم اعداد اكمنه وتم ضبط المدرس، وارشدا عن مكان الطفل والدراجه البخاريه، وأحالهما اللواء محمود توفيق الحمزاوى مدير امن البحر الاحمر الي النيابة العامة التى تولت التحقيق.</t>
  </si>
  <si>
    <t>http://www.youm7.com/3065714</t>
  </si>
  <si>
    <t>https://www.elbalad.news/2583293</t>
  </si>
  <si>
    <t>http://www.elwatannews.com/news/details/1802198</t>
  </si>
  <si>
    <t>ابو تيج</t>
  </si>
  <si>
    <t>اثناء سيره باحد شوارع ابو تيج</t>
  </si>
  <si>
    <t xml:space="preserve"> ش. ث. ا  30 سنة سائق ومقيم تقسيم الطرابيش دائرة قسم ثان أسيوط وقائد السيارة رقم (1968 ى ص ج ) ماركة لادا أبيض فى أسود ، مرتكبة الواقعة، و"ا. ع. ص " 23 سنة عاطل مقيم قبلى البلد دائرة قسم أبوتيج سبق اتهامه فى عدد 22 قضية، و" خ. ع. ش " 23 سنة عاطل مقيم قبلى البلد دائرة قسم أبوتيج سبق اتهامه فى 20 قضية والمسجل شقى خطر فئة "ج"</t>
  </si>
  <si>
    <t>ا ر ف</t>
  </si>
  <si>
    <t>طالب بمدرسة الشهيد عبد الله الابتدائية</t>
  </si>
  <si>
    <t>كمين شرطة بأسيوط ينقذ طفلا من الاختطاف والأمن يضبط الخاطفين الخميس، 19 يناير 2017 10:41 ص كمين شرطة بأسيوط ينقذ طفلا من الاختطاف والأمن يضبط الخاطفين المتهمون أسيوط - هيثم البدرى Share on facebook Share on twitter Share on googleplus Share on googleplus إضافة تعليق ألقى ضباط مديرية أمن أسيوط القبض على ٣ أشخاص خطفوا طفلا من مركز أبوتيج وأثناء اقتياده داخل إحدى السيارات لاحظوا كمينا للشرطة فأطلقوا سراحه خشية افتضاح أمرهم. تلقى اللواء عاطف قليعى مساعد وزير الداخلية مدير أمن أسيوط، إخطارا من المقدم أحمد حربى رئيس مباحث قسم شرطة أبوتيج يفيد بورود بلاغ من "ج.ا.ع" 42 سنة ربة منزل مقيمة بندر قسم أبوتيج يفيد بتعرض نجلها " ا. ر. ف " 11 سنة طالب بمدرسة الشهيد عبدالله الابتدائية مقيم ذات الناحية للاختطاف من مجهولين إثناء سيره بأحد شوارع مدينة ابوتيج. وأضافت أنها لم تعلم بخطفه إلا عقب عودة نجلها فى اليوم نفسه من مدينة أسيوط عن طريق بعض الأهالى، موضحة أن نجلها أخبرها بأنه تم خطفه داخل سيارة بيضاء اللون بمعرفة 3 أشخاص، وحال سيرهم بالطريق شاهدوا أحد أكمنة الشرطة بمدخل مدينة أسيوط ما دفعهم لإخلاء سبيله ، فقام بالصياح وتلاحظ ذلك لأحد المارة الذى تصادف كونه من مدينة ابوتيج، وقام برده لأهلة عن طريق الاتصالات التليفونية. تم تشكيل فريق بحث بالاشتراك مع فرع الأمن العام بأسيوط، ضم ضباط فرع بحث الجنوب، وضباط مباحث قسم ابوتيج ، برئاسة العميد منتصر عويضة رئيس المباحث الجنائية بمديرية أمن أسيوط ، وتم وضع خط بحث بدأت بفحص خط سير الجناة وخط سير الهروب وفحص سيئى السمعة والمشهور عنهم ارتكاب مثل تلك الوقائع ، ومناقشة الأهالى المتواجدين بالمنطقة، والاستعانة بالتقنيات الفنية وكاميرات المحلات بالمنطقة، ومن خلال السير فى خطة البحث توصل فريق البحث إلى أن وراء ارتكاب الواقعة كل من " ش. ث. ا " 30 سنة سائق ومقيم تقسيم الطرابيش دائرة قسم ثان أسيوط وقائد السيارة رقم (1968 ى ص ج ) ماركة لادا أبيض فى أسود ، مرتكبة الواقعة، و"ا. ع. ص " 23 سنة عاطل مقيم قبلى البلد دائرة قسم أبوتيج سبق اتهامه فى عدد 22 قضية، و" خ. ع. ش " 23 سنة عاطل مقيم قبلى البلد دائرة قسم أبوتيج سبق اتهامه فى 20 قضية والمسجل شقى خطر فئة "ج" وعقب تقنين الإجراءات تم إعداد عدة أكمنة، أسفرت عن ضبطهم والسيارة مرتكبة الواقعة. بمواجهتهم اعترفوا بارتكابهم الواقعة وتم تحرير محضر بالواقعة وجار العرض على النيابة العامة لاستكمال الإجراءات القانونية.</t>
  </si>
  <si>
    <t>http://www.youm7.com/3062457</t>
  </si>
  <si>
    <t>http://www.alwafd.org/%D8%A3%D8%AE%D8%A8%D8%A7%D8%B1/1444539--</t>
  </si>
  <si>
    <t>قنا</t>
  </si>
  <si>
    <t>بسبب خلافات مالية بين عائلة المختطف والخاطفين</t>
  </si>
  <si>
    <t>امام منزله</t>
  </si>
  <si>
    <t>امام مسكنه</t>
  </si>
  <si>
    <t>أمن قنا ينجح في تحرير شخص بعد نصف ساعة من اختطافه رجب آدمنشر في الوطن يوم 18 - 01 - 2017 تمكنت الأجهزة الأمنية في قنا مساء اليوم الأربعاء، من تحرير مختطف بعد 30 دقيقة من اختطافه من قبل مجموعة يستقلون سيارة ربع نقل من أمام منزله في مدينة قنا. وقال مصدر أمني، إن الخاطفين اختطفوا "م. أ" من أمام منزله شرق سكة قنا، وعلى الفور من تلقى الاستغاثة طاردت الأجهزة الأمنية المتهمين، وتمكنت من القبض عليهم أمام كوبري الجزيرية في قنا وتم تحرير المختطف، موضحًا أن سبب الخطف خلافات مالية بين عائلة المختطف والخاطفين، وجار تحرير محضر بالواقعة.</t>
  </si>
  <si>
    <t>http://www.elwatannews.com/news/details/1795070</t>
  </si>
  <si>
    <t>مركز اسيوط</t>
  </si>
  <si>
    <t>من اجل سرقة قرطها الذهبي</t>
  </si>
  <si>
    <t>امام منزلها</t>
  </si>
  <si>
    <t>م. ع. ع"، 16سنة طالب بالصف الثانى الإعدادى، و"م. أ. م" 75 سنة فلاح صاحب محل بقالة، مقيمان بهيج دائرة المركز</t>
  </si>
  <si>
    <t>ل خ م</t>
  </si>
  <si>
    <t>طالبة بالصف الثاني الابتدائي</t>
  </si>
  <si>
    <t>خنقا</t>
  </si>
  <si>
    <t>سجحات بالرقبة وتم قتلها</t>
  </si>
  <si>
    <t>سرقة قرط ذهبي</t>
  </si>
  <si>
    <t>نجحت مديرية أمن أسيوط، أمس الأربعاء، في ضبط المتهمين بقتل طفلة وسرقة قرطها الذهبي. كان اللواء عاطف قليعى مساعد وزير الداخلية، مدير الأمن، تلقى إخطارا من مأمور مركز شرطة أسيوط، يفيد بوجود جثة، وبالفحص تبين أنها لطفلة - لمبلغ بغيابها - تدعى" لبنى.خ. م" 8 سنوات، تلميذة بالصف الثانى الابتدائي، ملقاة أمام منزل "م. ح. خ" من ذات العائلة، وبمناظرتها تلاحظ وجود أثار سحجات بالرقبة من الناحية اليسرى ولا توجد ثمة إصابات أخرى. على الفور تم تشكيل فريق بحث برئاسة العميد الدكتور منتصر عويضة رئيس المباحث الجنائية، وتبين أن وراء ارتكاب الواقعة كل من، "م. ع. ع"، 16سنة طالب بالصف الثانى الإعدادى، و"م. أ. م" 75 سنة فلاح صاحب محل بقالة، مقيمان بهيج دائرة المركز، وتمكن ضباط مباحث المركز من ضبطهما، وبمواجهة الأول اعترف بارتكاب الواقعة بالاشتراك مع الثانى حيث قاما باستدراجها لمنزل الثانى، وقاما بخنقها والتحصل على القرط الذهبى، تمهيدًا لبيعه وتقسيم المبلغ فيما بينهما، وبعرضهما على النيابة العامة اعترف الأول تفصيلًا بارتكابه للواقعة وأنكر الثانى. كما نجح فريق مباحث مركز شرطة ديروط شمال محافظة أسيوط من إلقاء القبض على 4 أشخاص يتزعمهم "مكوجى وطالب ثانوى" وقاموا باستدراج طالب يدعى "ع. أ. م"، 15 سنة، طالب بالصف الثالث الإعدادي مقيم بكودية الإسلام بديروط شمال أسيوط وأستدرجوه للمقابر واختطافه، لمطالبة أبيه بفدية نصف مليون جنيه، ثم قتلوه ذبحا خشية افتضاح أمرهم. وأكد مصدر بفريق البحث في مديرية أمن أسيوط، أن وراء ارتكاب الواقعة "م. ف. ع"، 16 سنة، طالب بالصف الثاني الثانوي التجاري، و"س. ر. م" 29 سنة، مكوجي، و"م. ع. ط"، 27 سنة، سائق توك توك، و"س. م. ا س" 30 سنة، فلاح مطلوب ضبطه وإحضاره في القضيتين "إداري مركز ديروط لسنة 2016، "شروع في قتل"-إداري مركز ديروط لسنة 2016 "إطلاق أعيرة نارية"، و"م. أ. م" 30 سنة، فلاح، مقيمين كودية الإسلام دائرة المركز، و"أ. غ. ع"، 35 سنة فلاح مقيم عواجة دائرة المركز، حيث إتفقوا فيما بينهم على اختطاف الطفل. حضر خال المتغيب "م. ر. ع "، 25 سنة مهندس وله محل إقامة بالخصوص القليوبية، وآخر دائم بذات الناحية،في 15 يناير الجاري، وأفاد بتلقيه اتصال تليفوني على هاتفه، وطلب منه المتصل مبلغ مالي قدرة (نصف مليون جنيه) نظير إطلاق سراح نجل شقيقته، وحضر عم والد المتغيب" ف. ع. خ "، 60 سنة، فلاح مقيم ذات الناحية، وأفاد بتلقيه اتصال تليفوني على هاتفه المحمول، وطلب منه المتصل المبلغ المذكور نظير إطلاق سراح المتغيب. على الفور تم تشكيل فريق بحث بأسيوط ضم ضباط أداره البحث الجنائي وضباط فرع بحث الشمال، وضباط مباحث مركز ديروط برئاسة السيد العميد رئيس مباحث المديرية وكشفت قيام الأول باستدراجه بحجة شراء بعض المتطلبات وتوجها سويًا إلى قرية عواجة دائرة المركز مستقلين توك توك قيادة الثالث، وتابعهما الرابع والخامس مستقلين دراجة بخارية، حيث كان السادس في انتظارهم بالقرب من مدافن قرية عواجة دائرة المركز. ورصد الثاني تحركات أهلية المختطف ونقل الأخبار لباقي المتهمين لكونه مستأجرا محل بمنزل والد المختطف، وقام الأول والرابع والخامس بالتخلص من الطفل بقتلة لمعرفته بهم وخشية افتضاح أمرهم عقب الحصول على الفدية، ووضعوا الجثة داخل إحدي المقابر التي تم تدبيرها بمعرفة السادس، وأرسلوا ملابس المجني عليه لأهله لإيهامهم أنه على قيد الحياة ومساومتهم لدفع الفدية. عقب تقنين الإجراءات، تم ضبط المتهمين الأول والثاني والثالث والرابع والتوك التوك المستخدم في الواقعة،وبمواجهتهم بالتحريات أقروا بصحتها وقاموا بالإرشاد عن مكان إخفاء جثة المجني عليه بأحد المقابر بناحية عواجة دائرة المركز.</t>
  </si>
  <si>
    <t>http://www.albawabhnews.com/2330779</t>
  </si>
  <si>
    <t>البلينا</t>
  </si>
  <si>
    <t>اثناء سيره بالشارع</t>
  </si>
  <si>
    <t>أحمد . ع . ع " وشهرته أحمد أبو عيشه " 49 سنة عاطل ويقيم بناحية برخيل دائرة المركز وله كارت تخصص إجرامى تحت رقم 152 / 13 00 والسابق إتهامه فى "12" قضية آخرهم 2438 إدارى المركز لسنة 2016 " مخدرات "وضبط بحوزته سلاح نارى عبارة عن بندقية أليه عيار 7.62 × 39 تحمل رقم 09813 ،و"15" طلقة من ذات العيار ،"8" أقراص مخدرة ،عبد الله .ن..ع  . أ  37 سنة عامل ويقيم بناحية الوحليه دائرة المركز وله كارت تخصص إجرامى تحت رقم 14296 / 13 والسابق إتهامه فى "3" قضايا أخرهم القضية رقم 2468 إدارى المركز لسنة 2012 "سرقة بالإكراة " وضبط بحوزته سلاح نارى عبارة عن بندقية أليه تحمل رقم 22663 و"11" طلقة من ذات العيار</t>
  </si>
  <si>
    <t>ل م ح</t>
  </si>
  <si>
    <t xml:space="preserve">محضر رقم 719 إدارى المركز لسنة 2017 </t>
  </si>
  <si>
    <t>بالصور ..تحرير عامل اختطفه عاطلان تحت تهديد السلاح بسوهاج السبت، 21 يناير 2017 06:03 ص بالصور ..تحرير عامل اختطفه عاطلان تحت تهديد السلاح بسوهاج المتهمين والمضبوطات سوهاج محمود مقبول Share on facebook Share on twitter Share on googleplus Share on googleplus إضافة تعليق تمكن ضباط وحدة مباحث مركز البلينا جنوب محافظة سوهاج، فجر اليوم من تحريرعامل اختطفه عاطلان تحت تهديد السلاح داخل سيارة سوداء بقصد طلب فديه وذلك عقب إقامة عدة أكمنه ثابته ومتحركة بدائرة المركز. كان اللواء مصطفى مقبل مساعد الوزير مدير أمن سوهاج قد تلقى بلاغا من اللواء محب حمزة نائب المدير لقطاع الشمال يفيد بإختطاف عامل من الشارع بدائرة مركز البلينا تحت تهديد السلاح. وعلى الفور ونظرا لما يشكله الحادث خطر على الأمن العام، تم تشكيل فريق بحث أشرف عليه العميد خالد الشاذلى ،مدير إدارة المباحث الجنائية ،والعميد ماجد مؤمن، رئيس مباحث المديرية، بالإشتراك مع العميد منتصر عبدالنعيم، رئيس فرع الأمن العام وقاده العميد أحمد الراوى، رئيس فرع بحث الجنوب وضباط وحدة مباحث مركز شرطة البلينا وتبين من التحريات بتقدم الأهالى بدائرة المركز ببلاغ بقيام سيارة سوداء اللون "بدون لوحات معدنية" ماركة هيونداى فيرنا يستقلها شخصين مسلحين بخطف "لطفى . م . ح . م" 23 سنة عامل ويقيم بذات الناحية وأن المتهمين لاذا بالفرار . تم وضع خطة بحث كان من أهم بنودها إغلاق كافة المنافذ والمخارج بمحيط الواقعة ونشر القوات وعمل كمائن ثابته ومتحركة، والتى أسفرت إحداها عن ضبط مرتكبى الواقعة والسيارة المستخدمة فى عملية الإختطاف وتحرير العامل المختطف وتبين أنهم أحمد . ع . ع " وشهرته أحمد أبو عيشه " 49 سنة عاطل ويقيم بناحية برخيل دائرة المركز وله كارت تخصص إجرامى تحت رقم 152 / 13 00 والسابق إتهامه فى "12" قضية آخرهم 2438 إدارى المركز لسنة 2016 " مخدرات "وضبط بحوزته سلاح نارى عبارة عن بندقية أليه عيار 7.62 × 39 تحمل رقم 09813 ،و"15" طلقة من ذات العيار ،"8" أقراص مخدرة ،عبد الله .ن..ع . أ 37 سنة عامل ويقيم بناحية الوحليه دائرة المركز وله كارت تخصص إجرامى تحت رقم 14296 / 13 والسابق إتهامه فى "3" قضايا أخرهم القضية رقم 2468 إدارى المركز لسنة 2012 "سرقة بالإكراة " وضبط بحوزته سلاح نارى عبارة عن بندقية أليه تحمل رقم 22663 و"11" طلقة من ذات العيار . وبتفتيش السيارة عثر على لوحات معدنية رقم 8725 س ب هـ ورخصة تسيير بإسم عبد الله .م . أ . ح ويقيم شارع الشربجى دائرة قسم الجمرك " الإسكندرية " جارى فحصها بمناقشة المجنى عليه علل ذلك بقصد طلب فدية مالية من أهليته بمواجهة المتهمين أعترفا بارتكاب الواقعة ،كلفت إدارة البحث الجنائى بتطوير مناقشة المتهمين للوقوف على أبعاد نشاطهما الإجرامى، تحرر عن ذلك المحضر رقم 719 إدارى المركز لسنة 2017 وجارى العرض على النيابة العامة ،و كان لسرعة ضبط المتهمين وتحرير المجنى عليه الأثر الطيب فـى نفوس أهالى المنطقة الأمر الذى أكد ثقتهم.</t>
  </si>
  <si>
    <t>http://www.youm7.com/3065260</t>
  </si>
  <si>
    <t>http://www.rosaeveryday.com/News/191059/-</t>
  </si>
  <si>
    <t>المحلة ثالث</t>
  </si>
  <si>
    <t>لعدم تسديده ديون له</t>
  </si>
  <si>
    <t>م ع تاجر سيارات</t>
  </si>
  <si>
    <t>ضبط صاحب معرض سيارت خطف عميلا وأجبره على توقيع إيصالات بالغربية إسلام الخياط أحمد مهنانشر في البوابة يوم 21 - 01 - 2017 تمكن ضباط البحث الجنائي بقسم ثالث المحلة بمديرية أمن الغربية، اليوم السبت، من ضبط صاحب معرض سيارات بعدما قام بخطف أحد عملائه لعدم تسديده ديون له وأجبره على توقيع إيصالات أمانة والتعدي عليه بالضرب. كان اللواء حسام خليفة مدير امن الغربية قد تلقى إخطارا من اللواء ابراهيم عبد الغفار، مدير المباحث الجنائية، يفيد ببلاغ من أحد المواطنين عن تعرضه لاختطاف علي يد صحاب معرض سيارات مقيم بدائرة ثالث المحلة، وقام بالتعدي عليه بالضرب وإجباره على توقيع إيصالات أمانه بمبالغ ضخمة. على الفور تم تشكيل فريق من البحث الجنائي بقيادة العميد محمد عمارة رئيس فرع البحث الجنائي بالمحلة وسمنود ومعاونه الرائد احمد عبد الشافي رئيس مباحث قسم ثالث المحلة والنقيب محمد هاشم معاون مباحث وتمكنوا من ضبط " م. ع " تاجر سيارات. وتبين من التحريات الاولية، قيام وجود خلافات مالية بينه وبين أحد عملائه لعدم تسديد المبالغ المالية المستحقه له، فقام باختطافه وإجباره على توقيع إيصالات أمانة. تحرر محضر بالواقعة وأخطرت النيابة العامه لمباشرة التحقيقات.</t>
  </si>
  <si>
    <t>http://www.albawabhnews.com/2334181</t>
  </si>
  <si>
    <t>العجوزة</t>
  </si>
  <si>
    <t>مقابل مبلغ مالي كفدية مقابل عودته</t>
  </si>
  <si>
    <t>ثانء خروجه من المدرسة</t>
  </si>
  <si>
    <t>م ع م 30 سنة مقيم بمنشاة القناطر، سايس جراج العقار الذي يسكن فيه المخطوف</t>
  </si>
  <si>
    <t>الاحالة الي المحاكمة</t>
  </si>
  <si>
    <t>الحكم بالسجن</t>
  </si>
  <si>
    <t>المحاكمة</t>
  </si>
  <si>
    <t>الحكم بالسجن 15 عام</t>
  </si>
  <si>
    <t>السجن المشدد 15 عاما لسايس جراج اختطف طفلا لطلب فدية من أسرته بالعجوزة الخميس، 26 يناير 2017 01:30 م السجن المشدد 15 عاما لسايس جراج اختطف طفلا لطلب فدية من أسرته بالعجوزة حبس-أرشيفية كتب سليم على Share on facebook Share on twitter Share on googleplus Share on googleplus إضافة تعليق عاقبت محكمة جنايات الجيزة، برئاسة المستشار محمد جلال عبداللطيف وعضوية المستشارين حسام دبور وشريف إسماعيل وأمانة سر محمد صبحي، سايس جراح بالسجن المشدد 15عاما، لاتهامه باختطاف طفل أثناء عودته من المدرسة تحت تهديد السلاح وساوم عائلته على دفع مبلغ مالي كفدية مقابل عودته في العجوزة. كانت النيابة العامة، قد أمرت بإحالة المتهم للمحاكمة الجنائية بعد أن نسبت إليه تهمة اختطاف طفل واحتجازه وترويعه بالإضافة إلى حمل سلاح أبيض . وكشفت التحقيقات أن المتهم ويدعى "محمد.ع.م،30سنة ، مقيم بمنشأة القناطر"كان يعمل سايس جراج مجاور للعقار الذي يقطن به الطفل المجني عليه في العجوزة، وبحكم عمله الدائم بجوارهم كان يعلم أن المجني عليه هو الطفل الوحيد لأبويه ، فخطط ودبر لاختطافه ومساومة أسرته ليقينه أنهم سيدفعون أي مبلغ مقابل سلامة نجلهم". وتبين من خلال التحقيقات أن المتهم توجه إلى مدرسة الطفل وقت الانصراف، واستغل معرفة الضحية به وأقنعه أن والده هو من قام بإرساله لتوصيله إلى المنزل ، واصطحبه لعقار تحت الإنشاء واحتجزه هناك وهدده بالسلاح الأبيض . وتواصل مع أسرته وطلب منهم دفع مبلغ 100ألف جنية فدية فاستجابوا له واتفقوا على ميعاد ومكان لتسليمه المبلغ وإستلام الطفل، وبعدما انتهت العملية قامت أسرة الطفل بالتوجة لقسم الشرطة وأبلغت عن المتهم وتمكنت قوات الأمن من القبض عليه .</t>
  </si>
  <si>
    <t>http://www.youm7.com/3073596</t>
  </si>
  <si>
    <t>من اجل التسول</t>
  </si>
  <si>
    <t>لاستخدامها فى اغراض التسول</t>
  </si>
  <si>
    <t>شارع أحمد عرابى بالعجوزة</t>
  </si>
  <si>
    <t>ر م</t>
  </si>
  <si>
    <t>تم اعادة الطفلة بعد 4ايام</t>
  </si>
  <si>
    <t>والد الرضيعة المخطوفة بالعجوزة يروى مأساته: أصعب 50 ساعة مرت علىّ الخميس، 02 فبراير 2017 05:57 ص والد الرضيعة المخطوفة بالعجوزة يروى مأساته: أصعب 50 ساعة مرت علىّ الرضيعة المخطوفة بالعجوزة كتب سليم على Share on facebook Share on twitter Share on googleplus Share on googleplus إضافة تعليق دفعت ربة منزل ثمن شهامتها، بسبب عمل الخير بعد أن حاولت إيواء سيدة نصبت شباكها حولها لاختطاف رضيعتها بالعجوزة، حيث قامت الضحية بترك رضيعتها سنة و4 شهور مع مجهولة لا تعرفها، لمحاولة شراء طعام وشراب لإطعامها وإيوائها بعد أن أوهمتها بأنها مطلقة ولا تجد طعام أو شراب أو مأوى، إلا أن المتهمة لاذت بالفرار هاربة بعد سرقتها الرضيعة. والد الرضيعة يروى الماسأة كاملة لـ"اليوم السابع" منذ الاختطاف حتى أن وجد رضيعتها فى نيابة العجوزة بعد 4 أيام أو حوالى 50 ساعة كاملة، ذاق فيها المرار وجاب الشوارع بحثا عن رضيعته، حتى أوقعه القدر فيها وأعادها إلى أحضانه مرة أخرى. رضيعة مخطوفة بالعجوزة (3) يقول محمد لليوم السابع، أن الواقعة بدأت الأسبوع الماضى بشارع أحمد عرابى، حيث كانت تتواجد زوجته مع طفلتها الرضيعة، فبعد أن قامت الزوجة بجولة لشراء بعض الاحتياجات، ذهبت للجلوس بإحدى المرافق العامة لأخذ قسط من الراحه، جاءت لها سيدة فى الأربعين من عمرها تشكو لها حالها وما مرت به من ازمات مع زوجها وطلاقها ومنعها من رؤية أطفالها، وأنها لم تأكل منذ فترة ولا تجد مسكنا تقيم به، فحن قلب زوجته عليها وواستها وقامت لشراء طعام لها وتركت معاها الطفلة بعد أن أظهرت الوجه الملائكى لها. وأضاف والد الطفلة المخطوفة: "بمجرد أن ذهبت زوجتى لإحضار الطعام لها، قامت المتهمة بخطف الطفلة ومتعلقات زوجتى واختفت عن الأنظار تماما". رضيعة مخطوفة بالعجوزة (1) وقال لقد تملك من زوجتى الرعب والفزع من هول الموقف ، واتصلت تخبرنى هاتفيا بما حدث معها ، فعنفتها ولومتها على ساذجتها، وذهبت لأقسام الشرطة والمستشفيات أملا فى أن أجدها، وبعد رابع يوم من اختفائها تلقيت اتصالا من نيابة العجوزة يخبرونى بعودة ابنتى وانهم استطاعوا القبض على المتهمة وذهبت للإدلاء بأقوالى أنا وزوجتى واستلمت الطفلة، وأتمنى أن تعاقب المتهمة على فعلتها وما سببته لنا من قلق ورعب. واستكمل: "الحمدلله إن بنتى رجعتلى.. وبقول للناس محدش يآمن لحد وخالى بالكوا على عيالكم". رضيعة مخطوفة بالعجوزة (2) كانت نيابة العجوزة قد أمرت بحبس سيدة 15 يوماً على ذمة التحقيق، لاتهامها بخطف طفلة تبلغ من العمر سنة وأربعة أشهر. وكشفت تحقيقات عمرو حوس وكيل النيابة، أن الطفلة تم اختطافها من شارع أحمد عرابى بالعجوزة، بعدما خدعت سيدة والدة الطفلة وأدعت أنها بلا مأوى وتشعر بجوع شديد ولا تملك ثمن الطعام، فذهبت الأم لإحضار الطعام لها وفوجئت باختفاء الطفلة وربة المنزل. وأشارت التحقيقات إلى أن السيدة الخاطفة احتفظت بالطفلة لمدة 4 أيام بعدما قامت بتغيير ملابسها وسرقة الذهب خاصتها للتسول بها. كانت الإدارة العامة لمباحث الجيزة، كشفت عن هوية المتهمة بخطف طفلة بالعجوزة، وتمكن رجال المباحث من ضبط المتهمة وإعادة الطفلة لأسرتها. كان ضباط مباحث قسم شرطة العجوزة تلقوا بلاغا بتعرض طفلة تبلغ سنة وأربعة شهور للاختطاف، وبإجراء التحريات الأمنية اللازمة، تبين أن ربة منزل وراء خطف الطفلة، وبإعداد كمين لها تمكن رجال المباحث من ضبطها وبصحبتها الطفلة، فتم تحرير محضر بالواقعة وأخطرت النيابة للتحقيق.</t>
  </si>
  <si>
    <t>http://www.youm7.com/story/0000/0/0/-/3077152</t>
  </si>
  <si>
    <t>http://www.elfagr.org/2447629</t>
  </si>
  <si>
    <t>http://www.youm7.com/3083813</t>
  </si>
  <si>
    <t>http://www.youm7.com/3085845</t>
  </si>
  <si>
    <t>لسرقته بالاجبار</t>
  </si>
  <si>
    <t>حبس 3 عاطلين بتهمة اختطاف شاب بمدينة نصر حسام التمساحنشر في البوابة يوم 28 - 01 - 2017 أمرت نيابة أول مدينة نصر برئاسة المستشار أحمد لبيب، اليوم السبت، بحبس 3 عاطلين لاتهامهم بخطف شاب وسرقته بالإكراه تحت تهديد الأسلحة البيضاء، 4 أيام على ذمة التحقيق. تلقت مباحث قسم شرطة أول مدينة نصر بلاغا من أهل شاب باختفائه، وعلى الفور شكلت مباحث القسم فريق عمل، وتبين أن وراء ارتكاب الواقعة 3 أشخاص. دلت التحريات أن المتهمين قاموا بخطف الشاب تحت تهديد الأسلحة البيضاء، واقتادوه إلى منطقة نائية لسرقته بالإكراه، وعقب تقنين الإجراءات تم القبض على المتهمين، وتحرر المحضر اللازم.</t>
  </si>
  <si>
    <t>http://www.albawabhnews.com/2346235</t>
  </si>
  <si>
    <t>الخانكة</t>
  </si>
  <si>
    <t>خلافات اسرية</t>
  </si>
  <si>
    <t>لإجباره على التنازل عن رؤية نجله من المتهمة الأولى</t>
  </si>
  <si>
    <t>اثناء سيره لالشارع</t>
  </si>
  <si>
    <t>أسماء ع م  23 سنة ربة منزل طليقة المجنى عليه (هاربة) ، و"محمود ش" 19سنة طالب نجل شقيق الأولى، و"أحمد ش" 22 سنة  نجل شقيقة الأولي، و"عبدالحميد م" 31سنة سائق (نجل خالة الأولى) و"محمود م" 20 سنة مبيض محارة (جار الأولى)، و"عبد الرحمن أ" 20 سنة فران (جار الأولى)، و"عبد الرحمن ح" 20 سنة عامل سراميك (جار الأولى)، و"حسام م" 18 سنة سائق توك توك (جار الأولى)</t>
  </si>
  <si>
    <t>ا ع ع</t>
  </si>
  <si>
    <t>محضر رقم 1884 جنح مركز الخانكة لسنة 2017</t>
  </si>
  <si>
    <t>اعترافات المتهمين بخطف صحفى بالخانكة: طليقته حرضتنا ليتنازل عن رؤية أبنه الأحد، 29 يناير 2017 03:22 م اعترافات المتهمين بخطف صحفى بالخانكة: طليقته حرضتنا ليتنازل عن رؤية أبنه المتهمون بخطف صحفي في الخانكة القليوبية – محمد قاسم Share on facebook Share on twitter Share on googleplus Share on googleplus إضافة تعليق أدلي المتهمون باختطاف صحفي، وإجباره علي توقيع إيصالات أمانة بتحريض من قبل طليقته لإجباره عن التنازل عن رؤية نجله، باعترافات تفصيلية حول ارتكابهم الجريمة أمام المقدم محمد الشاذلي رئيس مباحث مركز الخانكة. وقال المتهمون "محمود ش" 19سنة طالب نجل شقيق طليقة الصحفى، و"أحمد ش" 22 سنة نجل شقيقة طليقته الصحفى، و"عبدالحميد م" 31سنة سائق، و"محمود م" 20 سنة مبيض محارة، و"عبد الرحمن أ" 20 سنة فران ، و"عبد الرحمن ح" 20 سنة عامل سيراميك ، و"حسام م" 18 سنة سائق توك توك، وجميعهم أقارب وجيران طليقة الصحفى، فى اعترافاتهم أنهم قاموا بارتكاب واقعة خطف المجني عليه أثناء سيره بالشارع بتحريض من طليقته، لاجباره علي التنازل عن حكم صادر لصالحه برؤية أبنه. وأضاف المتهمون في اعترافاتهم، أنهم خططوا لتنفيذ الجريمة مع طليقة المجني عليه منذ صدور الحكم لصالحه برؤية أبنه، وأنه أثناء سير المجنى عليه بأحد شوارع الخانكة، قام كل من المتهمين الثانى والثالث والثامن باختطافه داخل التوك توك الخاص بالثامن، وقاموا بتكبيله بالحبال واقتياده إلى الأرض الزراعية المستأجرة لشقيق الأولى ويدعي " شريف ع "، وذلك بسبب خلافات بين المجنى عليه والمتهمة الأولى (طليقته) على رؤية الطفل، ولإجباره على التنازل عن الحكم الصادر من المحكمة برؤية الطفل. وبمناقشة المجنى عليه قرر بقيام أحد الأشخاص ويدعى "عبدالله س " (محامى) بإكراهه بالتوقيع على ورقة بيضاء وإيصالات أمانة، لإجباره على التنازل عن الحكم الصادر لصالحه برؤية أبنه. كان اللواء مجدى عبد العال مساعد الوزير لأمن القليوبية، واللواء الدكتور أشرف عبد القادر مدير المباحث الجنائية، تلقيا إخطارا من العقيد عبد الله جلال رئيس فرع البحث الجنائى بالواقعة، ودلت تحريات المباحث إلى أنه تبلغ لمركز شرطة الخانكة من "على ع "71 سنة بالمعاش، باختطاف نجله "أحمد" 36 سنة صحفى، وذلك لخروجه منذ صباح أمس لرؤية نجله ولم يعد، واتهم طليقته بالتسبب فى ذلك لوجود خلافات بينهما على رؤية الطفل. تم تشكيل فريق بحث برئاسة العميد محمد الألفى رئيس مباحث المديرية، والعميد محمود هندى مفتش الأمن العام، والعقيد عبدالله جلال رئيس البحث الجنائى، ضم ضباط إدارة البحث الجنائى، ورئيس وضباط فرع البحث الجنائى بالخانكة، والمقدم محمد الشاذلى رئيس مباحث مركز الخانكة، و أمكن تحديد مرتكبى الواقعة وهم "أسماء ع م " 23 سنة ربة منزل طليقة المجنى عليه (هاربة) ، و"محمود ش" 19سنة طالب نجل شقيق الأولى، و"أحمد ش" 22 سنة نجل شقيقة الأولي، و"عبدالحميد م" 31سنة سائق (نجل خالة الأولى) و"محمود م" 20 سنة مبيض محارة (جار الأولى)، و"عبد الرحمن أ" 20 سنة فران (جار الأولى)، و"عبد الرحمن ح" 20 سنة عامل سراميك (جار الأولى)، و"حسام م" 18 سنة سائق توك توك (جار الأولى)، حيث قاموا بارتكاب الواقعة بالاتفاق فيما بينهم بقصد إجباره على التنازل عن رؤية نجله، وأنهم قاموا باختطافه إلى أرض زراعية مستأجرة لـ"شريف عبده" (شقيق الأولى). وعقب تقنين الإجراءات، وباستهداف المتهمين بالأرض الزراعية المشار إليها، أمكن ضبط المتهمين جميعا عدا الأولى، وتم تحرير المختطف وضبط بحوزة الثانى بندقية خرطوش تحمل رقم 45355/13 2 طلقة من ذات العيار، وبحوزة الرابع 2 طلقة خرطوش، وبمواجهتهم اعترفوا أنه أثناء سير المجنى عليه بذات الناحية، قام كل من المتهمين الثانى والثالث والثامن باختطافه داخل التوك توك الخاص بالثامن، وقاموا بتكبيله بالحبال واقتياده إلى الأرض الزراعية المستأجرة لشقيق الأولى، وذلك بسبب خلافات بين المجنى عليه والمتهمة الأولى (طليقته) على رؤية الطفل، ولإجباره على التنازل عن الحكم الصادر من المحكمة برؤية الطفل . تحرر محضر رقم 1884 جنح مركز الخانكة لسنة 2017، وبعرضه على النيابة العامة أمر المستشار أمير ناصف رئيس نيابة الخانكة، بحجز المتهمين لحين وصول تحريات المباحث حول الواقعة، بإشراف المستشار أحمد عبد الله المحامي العام الأول لنيابات شمال القليوبية.</t>
  </si>
  <si>
    <t>http://www.youm7.com/3077854</t>
  </si>
  <si>
    <t>http://www.youm7.com/3077469</t>
  </si>
  <si>
    <t>http://www.youm7.com/3082279</t>
  </si>
  <si>
    <t>الاسماعيلية</t>
  </si>
  <si>
    <t>مدن القناة</t>
  </si>
  <si>
    <t>الاسماعيلية ثان</t>
  </si>
  <si>
    <t>لوجود ارتباطا بين المبلغ وعلاقة عاطفية بالمتهمة الأولى منذ فترة، وانقطعت تلك العلاقة</t>
  </si>
  <si>
    <t xml:space="preserve">اثناء سيره بالشارع تم استدراجه إلى داخل سيارة ملاكى الإسماعيلية نبيتى اللون ماركة سوزوكى </t>
  </si>
  <si>
    <t>أميرة ع ح» 29 سنة ربة منزل مقيمة الشيخ زايد و«أسماء خ م» 26 سنة ممرضة مقيمة شارع الجيزة دائرة قسم ثان و«عادل. خ.م» شقيقها 17 عاما نقاش مقيم حي السلام دائرة قسم ثان، مطلوب التنفيذ عليه في عدد «4» قضايا، آخرها قضية مقضى فيها بالحبس سنة بتهمة تبديد والمدعو «عبده. م. ع» 25 عاما نقاش مقيم شارع هدى شعراوى حى السلام دائرة قسم ثان، سبق اتهامه في قضية سلاح بدون ترخيص والمدعو «محمود أ ج» 26 عاما نقاش مقيم شارع سوهاج حى السلام دائرة قسم ثان.</t>
  </si>
  <si>
    <t>ع ع م</t>
  </si>
  <si>
    <t>كهربائي</t>
  </si>
  <si>
    <t>التوقيع على «12» إيصال أمانة على بياض بمبلغ «350 ألف جنيه»، الاستيلاء على «2» هاتف محمول، تحت تهديد السلاح الأبيض،</t>
  </si>
  <si>
    <t>سيدتان تخطفان رجلا داخل ميكروباص بالإسماعيلية اسماء خليلنشر في فيتو يوم 02 - 02 - 2017 تمكنت الأجهزة الأمنية بمديرية أمن الإسماعيلية بالتنسيق مع مباحث قسم شرطة ثان من ضبط تشكيل عصابي خطف أحد المواطنين وأجبره على توقيع إيصالات أمانة وسرقة عدد من الموبايلات التي كانت بحوزته. وكان اللواء إبراهيم سلامة مدير إدارة البحث الجنائي بمديرية أمن الإسماعيلية تلقى إخطارا من المقدم محمد جميل رئيس مباحث قسم شرطة ثان يفيد بوجود بلاغ من المدعو «عمرو ع م» 40 عامًا كهربائى مقيم منيا القمح شرقية تضرره من عدد من الأشخاص بعد اختطافه داخل سيارة ميكروباص. واتهم كلا من «أميرة ع ح» 29 سنة ربة منزل مقيمة الشيخ زايد و«أسماء خ م» 26 سنة ممرضة مقيمة شارع الجيزة دائرة قسم ثان و«عادل. خ.م» شقيقها 17 عاما نقاش مقيم حي السلام دائرة قسم ثان، مطلوب التنفيذ عليه في عدد «4» قضايا، آخرها قضية مقضى فيها بالحبس سنة بتهمة تبديد والمدعو «عبده. م. ع» 25 عاما نقاش مقيم شارع هدى شعراوى حى السلام دائرة قسم ثان، سبق اتهامه في قضية سلاح بدون ترخيص والمدعو «محمود أ ج» 26 عاما نقاش مقيم شارع سوهاج حى السلام دائرة قسم ثان. وأضاف المبلغ أن المتهمة الثانية اتصلت به واستدرجته، إلى داخل سيارة ملاكى الإسماعيلية نبيتى اللون ماركة سوزوكى قيادة شخص يدعى رامى غير محدد بالاشتراك مع آخرين وأكرهوه على التوقيع على «12» إيصال أمانة على بياض بمبلغ «350 ألف جنيه»، الاستيلاء على «2» هاتف محمول، تحت تهديد السلاح الأبيض، ثم تركوه بمنطقة الموقف دائرة القسم. وبالفحص تبين معرفة المباحث أن هناك ارتباطا بين المبلغ وعلاقة عاطفية بالمتهمة الأولى منذ فترة، وانقطعت تلك العلاقة على إثر استمرارها في طلب مبالغ مالية منه تجاوزت العشرة آلاف جنيه فاتصلت المتهمة الثانية بالمبلغ لإعادة العلاقة ورتبت لقاء بينهما بإحدى الكافيتريات بناحية الموقف الجديد دائرة القسم، عقب قيامها بالاتفاق مع شقيقها الثالث، وصديقه الرابع، والخامس بابتزاز المذكور.</t>
  </si>
  <si>
    <t>http://www.vetogate.com/2569309</t>
  </si>
  <si>
    <t>http://www.tahrirnews.com/posts/656887</t>
  </si>
  <si>
    <t>منفلوط</t>
  </si>
  <si>
    <t>مقابل فدية قدرها مليون جنيه</t>
  </si>
  <si>
    <t>اثنا تعليمه القيادة بدائرة المركز</t>
  </si>
  <si>
    <t>ا.م.ه. 22 سنة، عاطل مقيم ببندر مركز منفلوط (مستقل السيارة رفقة المجني عليه والقائم على تدريبه على القيادة)، و"ع.م.ع.ا."، 26 سنة، فلاح، و" م.ج.م.ح." 25 سنة، فلاح، و"م.س.م.م."، 21 سنة، فلاح مقيمين جمريس دائرة المركز</t>
  </si>
  <si>
    <t>ع م ا</t>
  </si>
  <si>
    <t>طالب بالصف الاول الثانوي</t>
  </si>
  <si>
    <t>جاري البحث عن المتهمين الثالث والرابع</t>
  </si>
  <si>
    <t>http://www.vetogate.com/2568600</t>
  </si>
  <si>
    <t>http://www.youm7.com/story/0000/0/0/-/3083863</t>
  </si>
  <si>
    <t>منشـأة القناطر</t>
  </si>
  <si>
    <t>امام مكتب تطعيمات</t>
  </si>
  <si>
    <t>محضر رقم 17156 إدارى مركز منشاة القناطر</t>
  </si>
  <si>
    <t>تفاصيل اختطاف منتقبة لطفل من أمه أمام مكتب تطعيمات الجمعة، 03 فبراير 2017 06:00 ص تفاصيل اختطاف منتقبة لطفل من أمه أمام مكتب تطعيمات خطف - أرشيفية كتبت أمانى الأخرس Share on facebook Share on twitter Share on googleplus Share on googleplus إضافة تعليق لم تكن السيدة البسيطة التى تعيش فى إحدى قرى محافظة الجيزة الهادئة، تتخيل أنها ستخرج برضيعها لإعطائه جرعة تطعيم لتعود بدونه، بعدما وثقت فى سيدة منتقبة تجلس بجوارها وأعطتها طفلها حيث اختطفته الأخيرة وهربت به. "أسماء" الأم المكلومة على طفلها، سردت لـ"اليوم السابع"، مأساتها، قائلة: خرجت برضيعى الصغير "عبد الرحمن السيد محمد شندى وعمره شهرين فى طريقى للوحدة الصحية للحصول على جرعة تطعمى فى الشهر الثاتى له، فرحت به فهو طفلى الثانى وصغيرى الذى عاش بين أحشائى ٩ أشهر وأخيرا جاء للدنيا لأفرح به وألمس كفه الصغير وأرى عينه تضحك أمامى. وتروى الأم قصة فقدان رضيعها وهى تتملكها الحسرة، فتقول: خرجت برضيعى بعد تناوله جرعة التطعيم من داخل مستشفى وردان بمنشأة القناطر، وعلى أعتاب المستشفى استوقفتنى سيدة منتقبة وطلبت منى إحضار تذكرة كشف لها مدعية عدم مقدرتها على الوقوف على قدميها وطلبت منى حمل رضيعي، فتوسمت فيها خيراً وأعطيتها الطفل، وعندما عدت إليها شاهدتها تسرع نحو سيارة "سوزوكى حمراء اللون" وفرت هاربة ومعها فلذة كبدى، حاولت أجرى وراءها وأصرخ بأعلى صوتى دون فائدة. وتابعت الأم، لا شىء له طعم بدون ابني، كل لحظة تمر على بدونه أشعر اننى السبب، وتقصيرى وإهمالى وراء اختطافه، أتمنى الموت كل لحظة حتى أكفر عن هذا التقصير، وحررت المحضر رقم 17156 إدارى مركز منشاة القناطر أملاً فى استعادته بواسطة رجال الشرطة.</t>
  </si>
  <si>
    <t>http://www.youm7.com/3085224</t>
  </si>
  <si>
    <t>السلام ثان</t>
  </si>
  <si>
    <t>مقابل فدية مالية قدرها 100 ألف جنيه</t>
  </si>
  <si>
    <t>محمد أ س 26 سنة، عاطل، و"إسماعيل إ ذ" 24 سنة، عاطل</t>
  </si>
  <si>
    <t>م ج ل</t>
  </si>
  <si>
    <t>مباحث القاهرة تعيد طفلا لوالده بعد اختطافه لطلب 100 ألف جنيه فدية بالسلام الجمعة، 03 فبراير 2017 02:32 م مباحث القاهرة تعيد طفلا لوالده بعد اختطافه لطلب 100 ألف جنيه فدية بالسلام المتهمان بخطف طفل السلام كتب إبراهيم أحمد Share on facebook Share on twitter Share on googleplus Share on googleplus إضافة تعليق كشف رجال مباحث القاهرة، لغز واقعة اختطاف نجل صاحب محل منظفات، أثنا لهوه أمام المحل، ومن ثم مطالبته بدفع مبلغ 100 ألف جنيه فديه نظير إعادته، وتبين أن عاطلين أحدهما كان مستأجر محل قرب محل والد الطفل، وهو من خطط لخطفه نظرا لعمله بثراء والده، فتم ضبط المتهمين، وإطلاق سراح الطفل وإعادته لوالده، واعترف المتهمان بارتكاب الجريمة، بسبب مرورهم بضائقة مالية. تلقى رجال مباحث قسم شرطة السلام ثان، بلاغا من "جميل ل ح" 37 سنة، صاحب محل منظفات، بقيام شخصان يرتديان ملابس بلدية "جلباب" مستقلان سيارة ربع نقل "لم يستطيع تحديد أرقامها" باختطاف نجله "مارتن" 5 سنوات، أثناء لهوه أمام العقار سكنه، وفرا هاربين بالسيارة. وأشار الأب إلى أنه فى وقت لاحق للبلاغ، ورد إليه اتصالا هاتفيا من هاتف محدد لمساومته على إطلاق سراح نجله مقابل مبلغ 100 ألف جنيه، وعلى الفور كلف اللواء محمد منصور مدير مباحث العاصمة، رجال مباحث قطاع شرق القاهرة ، بسرعة وضع خطة بحث، لكشف ملابسات الحادث. ومن خلال تحريات فريق البحث، أمكن التوصل إلى أن وراء ارتكاب الواقعة كلا من "محمد أ س" 26 سنة، عاطل، و"إسماعيل إ ذ" 24 سنة، عاطل، وراء ارتكاب الواقعة، وعلى الفور وجه اللواء خالد عبد العال مساعد وزير الداخلية مدير أمن القاهرة، بسرعة التنسيق مع قطاع مصلحة الأمن العام، ومديرية أمن الجيزة، وأمكن ضبط المتهمين أثناء استقلالهما السيارة رقم ى ب 4815 ملك المتهم الأول، والمستخدمة فى ارتكاب الواقعة. وبمواجهتهما اعترفا بارتكابهما الواقعة، وأضاف الأول بأنه كان مستأجر مخزن لتجارة المنظفات الكائن دائرة القسم (ذات منطقة عمل والد المجنى)، ولعمله بثرائه ولمرورهما بضائقة مالية، اختمرت فى ذهنهما فكرة اختطاف نجله ومساومته على إعادته مقابل المبلغ المالى، وتم بإرشادهما إطلاق سراح الطفل المختطف بمكان احتجازه بحجرة مهجورة بالطريق الدائرى محور المريوطية، وبعرض المتهمان على والد المجنى عليه تعرف على الأول، واتهمهما باختطاف نجله، وتحرر عن ذلك المحضر اللازم، وتولت النيابة التحقيق.</t>
  </si>
  <si>
    <t>http://www.youm7.com/3085831</t>
  </si>
  <si>
    <t>http://www.vetogate.com/2570130</t>
  </si>
  <si>
    <t>http://www.albawabhnews.com/2357581</t>
  </si>
  <si>
    <t>القاهرة الجديدة</t>
  </si>
  <si>
    <t>لسرقته بالاكراه</t>
  </si>
  <si>
    <t>اثناء عودته من عمله خلال استقلاله سيارة "فان" سوزوكي حمراء اللون يستقلها 4 أشخاص</t>
  </si>
  <si>
    <t>أسامة م أ ف، ورضا ع إ، وشقيقه خالد، وحسن ف م</t>
  </si>
  <si>
    <t>م ع</t>
  </si>
  <si>
    <t>طباخ</t>
  </si>
  <si>
    <t>نقدية/ عينية</t>
  </si>
  <si>
    <t>سرقة 2700 جنيه، وهاتف محمول،</t>
  </si>
  <si>
    <t>اختطاف طباخ وسرقته بالإكراه في التجمع الخامس فتحي عمر وسامح غيثنشر في مصراوي يوم 04 - 02 - 2017 تعرض طباخ للسرقة تحت تهديد السلاح على يد 4 عاطلين، بمنطقة التجمع الخامس، أمس الجمعة، وألقى ضباط مباحث القاهرة الجديدة القبض على المتهمين. وقال مصدر أمني، إن الواقعة بدأت أثناء عودة محمد ع 33 سنة، طباخ، مقيم بمنطقة مصر القديمة، من عمله خلال استقلاله سيارة "فان" سوزوكي حمراء اللون يستقلها 4 أشخاص، إلا أنه فوجئ بقيام مستقلي السيارة بتهديده بسلاح ناري، وأسلحة بيضاء، تمكنوا من الاستيلاء على 2700 جنيه، وهاتف محمول، ولاذوا بالفرار. تمكن قوات الأمن من ضبط مرتكي الواقعة، وهم أسامة م أ ف، ورضا ع إ، وشقيقه خالد، وحسن ف م. اعترف المتهمون، بارتكاب الواقعة، وتم تحرير محضر أحاله اللواء خالد عبدالعال مساعد وزير الداخلية مدير أمن القاهرة للنيابة العامة التي تولت التحقيقات.</t>
  </si>
  <si>
    <t>http://www.masrawy.com/news/-/details/0/0/0/1023510</t>
  </si>
  <si>
    <t>البدرشين</t>
  </si>
  <si>
    <t>مقابل مبلغ مالي قدره 200 ألف جنيه نظير إطلاق سراحه</t>
  </si>
  <si>
    <t>عقب عودته من المدرسة</t>
  </si>
  <si>
    <t>عاملان يختطفان طفلا ويطلبان فدية 200 ألف جنيه في الجيزة إسراء علاء الديننشر في فيتو يوم 04 - 02 - 2017 ألقى رجال الإدارة العامة لمباحث الجيزة، القبض على عاملين لاتهامهما بخطف طفل يبلغ من العمر 5 سنوات؛ بسبب خلافات مالية مع والده في منطقة البدرشين. وكان اللواءان هشام العراقي مدير أمن الجيزة وخالد شلبي مدير المباحث تلقيا إخطارًا من المقدم هاني إسماعيل رئيس مباحث مركز شرطة البدرشين مفاده تحرير مالك محل منظفات محضرًا باختطاف نجله والذي يبلغ من العمر 5 سنوات عقب عودته من مدرسته، ثم تلقيه اتصالا هاتفيًّا من مجهولين يساومونه على مبلغ مالي قدره 200 ألف جنيه نظير إطلاق سراح نجله. بفحص البلاغ وإجراء التحريات اللازمة تبين للنقيبين أحمد عبد الصمد وأحمد فايز معاونا المباحث أن شابين يعملان لدى والد المجني عليه وراء ارتكاب الواقعة، وأن المتهمين انتظرا خروج الطفل من مدرسته واستدرجاه واختطفاه في سيارة نصف نقل وأخفياه بمنطقة ميت رهينة. بتقنين الإجراءات، تم إعداد مأمورية أمنية، أمكن خلالها ضبط المتهمين وإعادة الطفل المختطف، وبمواجهة المتهمين اعترفا بارتكاب الواقعة نتيجة مرورهما بضائقة مالية، تحرر المحضر اللازم عن الواقعة، وتولت النيابة العامة التحقيقات.</t>
  </si>
  <si>
    <t>http://www.vetogate.com/2570780</t>
  </si>
  <si>
    <t>http://hawadeth.akhbarelyom.com/newdetails.aspx?id=320494</t>
  </si>
  <si>
    <t>الخليفة</t>
  </si>
  <si>
    <t>تم استدراجها الي مقابر السيدة عائشة</t>
  </si>
  <si>
    <t>سيدة وشابين</t>
  </si>
  <si>
    <t>طعنا</t>
  </si>
  <si>
    <t>طعنات متفرقة ادت الي الموت</t>
  </si>
  <si>
    <t>التحقيقات تكشف لغز العثور على جثة طفلة بالمقابر: 3 متهمين كبلوا يدها وقتلوها محمود السعيدنشر في مصراوي يوم 05 - 02 - 2017 توصلت تحقيقات نيابة الخليفة الجزئية، برئاسة المستشار جمال الجبالي، اليوم الأحد، للمتهمين في واقعة قتل طفلة بعد اختطافها بمقابر السيدة عائشة. وتسلمت النيابة تفريغ كاميرا "كشك" بمدخل المقابر بمنطقة السدية عائشة، وتبين أن امرأة وشابان، اختطفوا الطفلة وقتلوها. وأمرت النيابة بإرسال كارت اليموري للأدلة الجنائية لسرعة تحديد هوية المتهمين. وكشف الفيديو قيام المتهمين باستدراج الطفلة إلى منطقة المقابر في السابعة مساءً، وكبلوا يدها وطعنوها بسكين في أنحاء متفرقة من جسدها حتى لفظت أنفاسها الأخيرة. وكانت نيابة الخليفة أمرت في وقت سابق، بتشريح جثة طفلة عثر عليها الأهالي غارقة في دمائها بمقابر السيدة عائشة، وكلفت النيابة بعمل التحريات اللازمة حول الواقعة. بدأت تفاصيل الواقعة بتلقي ضباط مباحث قسم شرطة الخليفة، بلاغا يفيد عثور الأهالي على جثة بمنطقة المقابر بالسيدة عائشة، وبالانتقال والفحص عثر على جثة طفلة تبلغ من العمر قرابة 4 سنوات ومصابة بعدة طعنات.</t>
  </si>
  <si>
    <t>http://www.masrawy.com/news/-/details/0/0/0/1023928</t>
  </si>
  <si>
    <t>اكتوبر اول</t>
  </si>
  <si>
    <t>لمساومة والده على فدية مالية.</t>
  </si>
  <si>
    <t>القبض على المتهمين بخطف طفل بالشيخ زايد الفجرنشر في الفجر يوم 07 - 02 - 2017 تمكنت مباحث الجيزة، من القبض على 3 عاطلين لاتهامهم بخطف طفل وطلب فدية من والده بالشيخ زايد. تلقي ضباط مباحث قسم شرطة الشيخ زايد بلاغا يفيد تعرض طفل للاختطاف علي يد مجهولين وطلب خاطفيه فدية مقابل إطلاق سراحه. وبإجراء التحريات تبين للرائد إسلام المهداوي رئيس مباحث قسم شرطة الشيخ زايد أن 3 عاطلين وراء خطف الطفل وبإعداد كمين لهم تم ضبطهم وبصحبتهم الطفل، وحرر محضر بالواقعة وأخطرت النيابة للتحقيق.</t>
  </si>
  <si>
    <t>http://www.elfagr.org/2457142</t>
  </si>
  <si>
    <t>http://www.tahrirnews.com/posts/663556</t>
  </si>
  <si>
    <t>العسيرات</t>
  </si>
  <si>
    <t>اثناء لهوه امام مسكنه بالمساعيد الغربية</t>
  </si>
  <si>
    <t>السيد . خ  . م  . أ  22 سنة عامل ،و تركي . أ  . م . ع 42 سنة سائق ويقيمان بناحية المساعيد دائرة المركز ،إسماعيل . م  . ح  . ع  20 سنة مزارع ويقيم بناحية الكوامل أولاد غريب دائرة مركز سوهاج</t>
  </si>
  <si>
    <t>س أ س</t>
  </si>
  <si>
    <t xml:space="preserve">محضر رقم 229 إداري مركز شرطة العسيرات لسنة 2017 </t>
  </si>
  <si>
    <t>بالصور.. مباحث سوهاج تنجح فى تحرير طفل مختطف وتلقى القبض على خاطفيه الثلاثاء، 07 فبراير 2017 06:15 ص بالصور.. مباحث سوهاج تنجح فى تحرير طفل مختطف وتلقى القبض على خاطفيه العميد ماجد مؤمن رئيس مباحث المديرية بناقش مرتكبى الواقعة سوهاج محمود مقبول Share on facebook Share on twitter Share on googleplus Share on googleplus إضافة تعليق تمكن ضبط وحدة مباحث مركز شرطة العسيرات جنوب محافظة سوهاج، من كشف غموض غياب طفل عقب إختطافه أثناء لهوه أمام منزله مقابل فديه حيث تبين أن وراء إرتكاب الواقعة عامل وسائق ومزارع تم ضبطهم جميعا وأعتروا بإرتكابهم الواقعة لذات السبب. كان اللواء مصطفى مقبل قد تلقى بلاغا من اللواء محب حمزة نائب المدير للقطاع الجنوب يفيد بتقدم أحمد سليم أحمد سليمان ويقيم بناحية المساعيد الغربية دائرة المركز بغياب نجله الطفل سليم أحمد سليم ويقيم بذات الناحية ..ولم يتهم أحد بالتسبب في ذلك . وعلى الفور تم تشكيل فريق بحث أشرف عليه العميد خالد الشاذلى ،مدير إدارة المباحث الجنائية ،والعميد ماجد مؤمن ،رئيس مباحث المديرية، بالإشتراك مع العميد منتصر عبدالنعيم رئيس فرع الأمن العام، وقاده المقدم أحمد شوقى زيدان مفتش مباحث المركز، وتوصلت الجهود أن وراء ارتكاب الواقعة السيد . خ . م . أ 22 سنة عامل ،و تركي . أ . م . ع 42 سنة سائق ويقيمان بناحية المساعيد دائرة المركز ،إسماعيل . م . ح . ع 20 سنة مزارع ويقيم بناحية الكوامل أولاد غريب دائرة مركز سوهاج حيث قام المتهمان الأول والثاني بإختطاف الطفل المذكور أثناء لهوه أمام منزل والده وتسليمه للمتهم الثالث لإيداعه بمنزله لمساومة والده على فدية مالية . عقب تقنيين الإجراءات تم ضبط المتهمين وبمواجهتهم اعترفوا تفصيلاً بارتكاب الواقعة وتم تحرير الطفل المختطف تحرر عن ذلك محضر ملحقاً بالمحضر الأصل رقم 229 إداري مركز شرطة العسيرات لسنة 2017 وجاري العرض على النيابة العامة .</t>
  </si>
  <si>
    <t>http://www.youm7.com/3091153</t>
  </si>
  <si>
    <t>http://www.youm7.com/3094686</t>
  </si>
  <si>
    <t>https://www.elbalad.news/2613786</t>
  </si>
  <si>
    <t>منشأة الفناطر</t>
  </si>
  <si>
    <t>لوجود خلافات مالية بينه وأحد الخاطفين "محمد. ا"، مقيم بمدينة المنصورة، وقيام المتهم بالاتصال به، وطلب مبلغ 300 ألف جنيه نظير إعادة السيارة وإطلاق سراح السائق ومساعده</t>
  </si>
  <si>
    <t>اثناء قيادة السيارة بالكيلو 40 بطريق القاهرة الإسكندرية الصحراوي</t>
  </si>
  <si>
    <t>محمد. ا، 30 عاما، و"عبده. ح"، 40 عاما، مدير بورصة المنصورة للدواجن، و"علي. م"، 67 عاما، مالك مزرعة دواجن، و"أحمد. م"، 64 عاما، موظف بالمعاش</t>
  </si>
  <si>
    <t>ا م ح</t>
  </si>
  <si>
    <t>سائق سيارة نقل م"لكه"</t>
  </si>
  <si>
    <t>تم ضبط المتهمين باستثناء الأول</t>
  </si>
  <si>
    <t>أمن الجيزة يحرر سائقًا ومساعده اختطفا بالدقهلية بسبب 300 ألف جنيه محمد شعباننشر في مصراوي يوم 08 - 02 - 2017 نجحت أجهزة الأمن بالجيزة، برئاسة اللواء هشام العراقي، مساعد وزير الداخلية للقطاع، في شرطة منشأة القناطرتلقى اللواء خالد شلبي، مدير مباحث الجيزة، إخطارا من شرطة النجدة بتقدم تاجر دواجن وعامل ببلاغ إلى قسم شرطة منشأة القناطر، باختطاف سائق سيارة نقل م"لكه" ومساعده عقب استيقافهم بالكيلو 40 بطريق القاهرة الإسكندرية الصحراوي. وأضاف مقدما البلاغ، أن المتهمين احتجزوا السائق ومساعده بمحافظة الدقهلية؛ لوجود خلافات مالية بينه وأحد الخاطفين "محمد. ا"، مقيم بمدينة المنصورة، وقيام المتهم بالاتصال به، وطلب مبلغ 300 ألف جنيه نظير إعادة السيارة وإطلاق سراح السائق ومساعده. وتوصلت تحريات العقيد عمرو البرعي، مفتش مباحث شمال أكتوبر، أن وراء ارتكاب الواقعة كل من "محمد. ا"، 30 عاما، و"عبده. ح"، 40 عاما، مدير بورصة المنصورة للدواجن، و"علي. م"، 67 عاما، مالك مزرعة دواجن، و"أحمد. م"، 64 عاما، موظف بالمعاش. وبالتنسيق مع أمن الدقهلية، تمكن العميد خلد منير، مدير قطاع شمال أكتوبر، والمقدم علي عبد الكريم، رئيس مباحث منشأة القناطر، من ضبط المتهمين باستثناء الأول، وبحوزتهم السيارة، وتم إطلاق سراح المحتجزين وهما "إبراهيم محمد حسن"، 25 عاما، تباع، و"أحمد محمد حسين"، 20 عاما، سائق. تحرر المحضر اللازم، وأخطرت النيابة العامة التي كلفت المباحث بضبط المتهم الهارب.</t>
  </si>
  <si>
    <t>http://www.masrawy.com/news/-/details/0/0/0/1025351</t>
  </si>
  <si>
    <t>تباع علي سيارة نقل</t>
  </si>
  <si>
    <t>اثناء سيرهم بالشارع</t>
  </si>
  <si>
    <t>ح . م . ع 31 سنة، عامل مقيم الحوطا الشرقية دائرة المركز، والسابق اتهامه فى 4 قضايا ما بين ضرب، وخطف، و"س . ف . ع" 30 سنة، عاطل مقيم الحوطا الشرقية دائرة المركز، و"ا . ص . ا" 32 سنة، عاطل مقيم الحوطا الشرقية دائرة المركز، والسابق اتهامه فى قضايا ما بين ضرب، وإطلاق أعيرة نارية</t>
  </si>
  <si>
    <t>ص . م . ا" 38 سنة، صاحب شركة دهانات بمدينة 6 أكتوبر مقيم ذات الناحية</t>
  </si>
  <si>
    <t>صاحب شركة دهانات</t>
  </si>
  <si>
    <t>أمن أسيوط يحرر 5 أشخاص بعد اختطافهم من قبل مسجلين خطر بمركز ديروط الأربعاء، 08 فبراير 2017 05:54 م أمن أسيوط يحرر 5 أشخاص بعد اختطافهم من قبل مسجلين خطر بمركز ديروط المجنى عليهم بعد تحريرهم أسيوط - هيثم البدرى Share on facebook Share on twitter Share on googleplus Share on googleplus إضافة تعليق تمكن ضباط مديرية أمن أسيوط، بالاشتراك مع فرع الأمن العام، وضباط مباحث مركز ديروط، وفرع بحث الشمال، من تحرير 5 أشخاص تم اختطافهم من قبل مسجلين خطر بمركز ديروط . وبدأت الواقعة عندما تلقى اللواء عاطف قليعى، مساعد وزير الداخلية مدير أمن أسيوط، إخطارا من اللواء أسعد الذكير مدير المباحث الجنائية بمديرية أمن أسيوط، يفيد بورود بلاغ لمركز شرطة ديروط من "م . م . ا" 32 سنة عامل، و"أ . ج . ا" 30 سنة محاسب، مقيمين مركز أجا الدقهلية، بتلقيهما اتصالا هاتفيا من هاتف شقيق الأول "ص . م . ا" 38 سنة، صاحب شركة دهانات بمدينة 6 أكتوبر مقيم ذات الناحية، بما يفيد اختطافه، ومرافقيه كل من "س. م" 38 سنة سائق، و"م.ف.ا" 42 سنة مقاول دهانات، و"ر.ف.ا" 32 سنة عامل، و"ع.م.ع" 50 سنة حداد، مقيمين بذات الناحية، مستقلين سيارتين جيب شروكى سوداء اللون موديل 1997، وتويوتا كورولا بيضاء اللون موديل 2013، وطلب فدية نظير إخلاء سبيلهم. واتفق الأول مع أحد الأشخاص المجهولين بالحضور لإنهاء مقاولة دهانات لسور وأعمال خاصة بالشركة، وأن ذلك الشخص قد قابلهم على الطريق الصحراوى الشرقى القديم بعد كمين البرشا، وقام باصطحابهم والتحفظ عليهم لحين قيام ذويهم بسداد الفدية، وتبين أن الاتصال ورد للمبلغين من هاتف المجنى عليه على هاتف المبلغ الثانى، وطلبوا حضورهم لناحية تل العمارنة دائرة مركز دير مواس – المنيا، الملاصقة لقرية الحوطا دائرة مركز ديروط . تم تشكيل فريق بحث بالاشتراك مع فرع الأمن العام بأسيوط، وضباط مباحث مركز ديروط، وفرع بحث الشمال، وتم وضع خطة بحث، ومن خلال السير فيها تم التوصل إلى أن وراء ارتكاب الواقعة، كل من "ح . م . ع" 31 سنة، عامل مقيم الحوطا الشرقية دائرة المركز، والسابق اتهامه فى 4 قضايا ما بين ضرب، وخطف، و"س . ف . ع" 30 سنة، عاطل مقيم الحوطا الشرقية دائرة المركز، و"ا . ص . ا" 32 سنة، عاطل مقيم الحوطا الشرقية دائرة المركز، والسابق اتهامه فى قضايا ما بين ضرب، وإطلاق أعيرة نارية، وأنهم قاموا باستدراج المجنى عليهم بدعوى قيامهم بأعمال الدهانات لسور الدير بالمنطقة الصحراوية بالطريق الشرقى، وأكدت المعلومات تواجدهم بالمنطقة الصحراوية بناحية الحوطا الشرقية. وعلى الفور انتقلت قوات الأمن، وفرع الأمن العام، وتم إعداد حملة مكبرة ضمت 6 مجموعات قتالية من قوات الأمن و2 مدرعة، وتم استهداف المنطقة، وعندما استشعر الجناة بتواجد القوات عن بعد قاموا بالتخلى عن المجنى عليهم وفروا هاربين بالسيارة رقم "د ر أ" ماركة تويوتا كورولا بيضاء اللون، وتم ضبط السيارة رقم "د أ ط - " ماركة جيب شروكى زيتى اللون، وكذا دراجة بخارية بدون لوحات معدنية. بسؤال المجنى عليه قرروا أن الجناة قاموا باستدراجهم داخل منطقة جبلية بمسافة 25 كيلومترا تقريباً، والاتصال بأهليتهم لطلب فدية مبلغ مالى، نظير إطلاق سراحهم. جار العمل على ضبط المتهمين، وتحرير المحضر اللازم والعرض على النيابة العامة.</t>
  </si>
  <si>
    <t>http://www.youm7.com/3093785</t>
  </si>
  <si>
    <t>س. م" 38 سنة سائق</t>
  </si>
  <si>
    <t>م.ف.ا 42 سنة مقاول دهانات</t>
  </si>
  <si>
    <t>مقاول دهانات</t>
  </si>
  <si>
    <t>ر.ف.ا 32 سنة عامل</t>
  </si>
  <si>
    <t>ع.م.ع" 50 سنة حداد</t>
  </si>
  <si>
    <t>خداد</t>
  </si>
  <si>
    <t>العبور</t>
  </si>
  <si>
    <t>اثناء خروجه من مصتع بالمنطقة الصناعية</t>
  </si>
  <si>
    <t>«كمال ج» 25 عاما، تاجر، و«محمد ح» 27 عاما عامل بشركة مواسير بلاستيك ومقيم ذات الناحية، «محمد ح»، وشهرته (حو حو) 23 عاما سائق ومقيم ذات الناحية، «بسام م» 28 عاما طالب بالفرقة الرابعة بمعهد النظم والمعلومات الخاص بمدينة نصر ومقيم ذات الناحية، «محمد ح» 28 عاما سائق «توك توك»، «أحمد ح»، «أحمد محمود» وشهرته «أحمد حلاوة»، «مصطفى س» وشهرته ( مصطفى جيم ) 28 عاما عاطل ومقيم ذات الناحية</t>
  </si>
  <si>
    <t>ع ا</t>
  </si>
  <si>
    <t>طاحب مصنع مراتب</t>
  </si>
  <si>
    <t>سوري</t>
  </si>
  <si>
    <t>ضبط 8 لاتهامهم في اختطاف رجل أعمال سوري بالقليوبية نهال دوامنشر في فيتو يوم 09 - 02 - 2017 تمكنت مديرية أمن القليوبية من ضبط 8 أشخاص متهمين في اختطاف رجل أعمال سوري في مدينة العبور، وتحرر محضر بالواقعة، وأخطرت النيابة للتحقيق. تلقى اللواء مجدي عبد العال مدير أمن القليوبية إخطارا من العميد عبد الله جلال رئيس فرع البحث الجنائي، بورود بلاغ من «هشام. ع» 62 عاما «سورى الجنسية»، صاحب مصنع بالمنطقة الصناعية بالعبور، يفيد بخروج زوج نجلته «عبد القادر. أ»، من المصنع صباحًا بسيارته «ه ص ه 893»، وقيام مجهولين بالتعدي عليه واختطافه. وأسفرت جهود فريق البحث عن تحديد مرتكبى الواقعة وهم كل من «كمال ج» 25 عاما، تاجر، و«محمد ح» 27 عاما عامل بشركة مواسير بلاستيك ومقيم ذات الناحية، «محمد ح»، وشهرته (حو حو) 23 عاما سائق ومقيم ذات الناحية، «بسام م» 28 عاما طالب بالفرقة الرابعة بمعهد النظم والمعلومات الخاص بمدينة نصر ومقيم ذات الناحية، «محمد ح» 28 عاما سائق «توك توك»، «أحمد ح»، «أحمد محمود» وشهرته «أحمد حلاوة»، «مصطفى س» وشهرته ( مصطفى جيم ) 28 عاما عاطل ومقيم ذات الناحية، والذين يكونون فيما بينهم تشكيلًا عصابيًا بزعامة وتخطيط الأول بقصد خطف المجني عليه ومساومة أهليته وطلب فدية نظير إطلاق سراحه. عقب تقنين الإجراءات وباستهداف المتهمين، وبمواجهتهم بما أسفرت عنه التحريات،اعترفوا بصحتها وأقر الأول بمعرض اعترافاته أنه منذ فترة إبان عمله بمصنع جوزيف للمراتب بمدينة العبور كمندوب للمبيعات تلاحظ له حضور المجني عليه للمصنع لكونه مستأجرًا ماكينتين بذات المصنع لنسج الأقمشة والمجاور لمصنعه، ولكونه يمر بضائقة مالية وعلمه بثراء المجني عليه، فقد اختمرت في ذهنه فكرة خطف المجني عليه وطلب فدية مالية من أهليته، تحرر عن تلك الإجراءات محضرًا ملحقًا بالمحضر الأصلي، وجار العرض على النيابة العامة.</t>
  </si>
  <si>
    <t>http://www.vetogate.com/2578772</t>
  </si>
  <si>
    <t>http://www.ahram.org.eg/NewsQ/578622.aspx</t>
  </si>
  <si>
    <t>15 مايو</t>
  </si>
  <si>
    <t>لوجود علاقة بين والدة المجني عليها والمتهم</t>
  </si>
  <si>
    <t>(أ. أ. أ)، 29 عاما، موظف بشركة بترول</t>
  </si>
  <si>
    <t>م ا ع</t>
  </si>
  <si>
    <t>حبس موظف بشركة بترول بتهمة خطف فتاة ب 15 مايو عائشة جمال هدير الحناوينشر في البوابة يوم 13 - 02 - 2017 أمرت نيابة 15 مايو برئاسة المستشار أحمد حمدي وكيل النيابة، اليوم الإثنين، حبس شاب متهم باختطاف فتاة، 4 أيام على ذمة التحقيق. كانت والدة فتاة تُدعى (م. أ. ع) تقدمت ببلاغ يفيد باختفاء نجلتها منذ الخميس الماضي، ولم يتم الاستدلال عليها حتى الآن، واتهمت والدة الفتاة، (أ. أ. أ)، 29 عاما، موظف بشركة بترول، باختطاف نجلتها لوجود علاقة قديمة بينهما.</t>
  </si>
  <si>
    <t>http://www.albawabhnews.com/2372692</t>
  </si>
  <si>
    <t>عين شمس</t>
  </si>
  <si>
    <t>طلب فدية من والدهما مقابل إعادتهما</t>
  </si>
  <si>
    <t>من منزله بعين شمس</t>
  </si>
  <si>
    <t>ا م غ</t>
  </si>
  <si>
    <t>بالصور.. مباحث القاهرة تعيد طفلين لأسرتيهما بعد 8 ساعات من اختطافهما الإثنين، 13 فبراير 2017 02:05 ص بالصور.. مباحث القاهرة تعيد طفلين لأسرتيهما بعد 8 ساعات من اختطافهما المتهم بخطف الطفلين كتب إبراهيم أحمد Share on facebook Share on twitter Share on googleplus Share on googleplus إضافة تعليق نجح رجال مباحث القاهرة، فى كشف ملابسات واقعة خطف طفلين من داخل شقتهما بمنطقة عين شمس، والذى تبين أن عاطل وراء ارتكاب الواقعة، وطلب مبلغ ٢٠٠ ألف جنيه فدية، فتم استدراجه بواسطة الأب وضبطه عقب مرور 8 ساعات على الحادث، واعترف بارتكاب الواقعة نظرا لمروره بضائقة مالية وخسارته أمواله خلال لعب القمار عبر الإنترنت، وتم إحالته للنيابة التى تولت التحقيق. الطفلين يتوسطان رجال مباحث القاهرة الطفلين يتوسطان رجال مباحث القاهرة تفاصيل تلك القضية بدات مع تلقى المقدم محمد دويدار رئيس مباحث قسم شرطة عين شمس، من "مصطفى م ع" 34 سنة، عامل بشركة للأدوية، بأنه عقب توجهه هو وزوجته لعملهما تاركين نجليهما الطفلين التوائم كلا من ( أدم ، ياسين سن 8 ويقيمان بذات العنوان ) بالمنزل ، قاما بالاتصال بهما هاتفيا للاطمئنان عليهما فتجاوب معه شخص مجهول وقرر له بأنه قام باختطافهما وطلب منه مبلغ 200 ألف جنيه نظير إطلاق سراحهما وعقب ذلك قام بغلق الهاتف، ولم يتهم الاب أو يشتبه فى أحد بارتكاب الواقعة . وعلى الفور وجه اللواء خالد عبد العال مساعد وزير الداخلية، لقطاع أمن القاهرة، بسرعة تشكيل فريق بحث بقيادة اللواء محمد منصور مدير مباحث العاصمة لكشف ملابسات الحادث وسرعة ضبط مرتكبيه وإعادة الطفلين المختطفيين لأسرتهم . ومن خلال التحريات التى باشرها فريق البحث بقيادة اللواء هشام لطفي نائب مدير مباحث العاصمة، واللواء أحمد الألفى مدير المباحث الجنائية، ورجال مباحث قسم شرطة عين شمس، أمكن التوصل إلى أن وراء ارتكاب الواقعة "محمد م ع" 24 سنة، لا يعمل، ومقيم دائرة قسم المطرية . المتهم بخطف الطفلين المتهم بخطف الطفلين وعلى الفور تم مجاراة المتهم بمعرفة الأب وتخفيض مبلغ المساومة إلى 65 ألف جنيه واتفق معه على مقابلته أعلى موقف المرج، وتم إعداد الأكمنة بمعرفة ضباط مباحث القسم وتمكنوا من ضبطه حال حضوره لاستلام المبلغ، وبصحبته أحد المجني عليهما " الطفل أدهم " . وبمواجهته اعترف بارتكابه الواقعة وقرر بأن الطفل الثاني تركه بمسجد الرحمن بمنطقة القلج – قليوبية ( تم العثور عليه بصحبة بعض الأهالى على مقهى بجوار المسجد) ولمروره بضائقة مالية ومدين لعدد من أصدقائه وأقاربه بمبالغ مالية كبيرة لخسارتها في لعب القمار عبر شبكة المعلومات الدولية فخطط لارتكاب واقعة سرقة أحد المساكن . عودة الطفلين لأهلهما بعد اختطافهم عودة الطفلين لأهلهما بعد اختطافهم واشار المتهم فى اعترافاته أنه توجه إلى المنطقة محل الواقعة وقام بالطرق على باب شقة سكن المجنى عليهما تجاوب معه أحدهما وأبلغه بأن والديه غير متواجدين بالشقة ولاحظ أن الشقة المجاورة لهما تحت التشطيب وخالية من السكان فتمكن من دخول شقه المجنى عليهما عن طريق التسلق من شرفتها وقام بتفتيش شقتهما ولم يعثر على ثمة مبلغ مالية أو مشغولات ذهبية لسرقتها وعثر على مفتاح بابها فصطحبهما، وأغلق بابها من الخارج وتوجه بهما إلى مناطق (الخصوص ، الخانكة ، المرج الجديدة ، القاهرة الجديدة) مستخدما المواصلات العامة وقام خلالها بإجراء المساومة مع المبلغ إلي أن تم ضبطه، وتحرر عن ذلك المحضر اللازم، وتولت النيابة العامة التحقيقات .</t>
  </si>
  <si>
    <t>http://www.youm7.com/3100454</t>
  </si>
  <si>
    <t>http://www.youm7.com/3099963</t>
  </si>
  <si>
    <t>http://www.albawabhnews.com/2371943</t>
  </si>
  <si>
    <t>ي ا ع</t>
  </si>
  <si>
    <t>ميت غمر</t>
  </si>
  <si>
    <t>اثناء سيرها بالشارع</t>
  </si>
  <si>
    <t>فاطمة ا ه ربة منزل ، محمود أ ح" سائق توك توك</t>
  </si>
  <si>
    <t>م ن ا</t>
  </si>
  <si>
    <t>طالبة بالصف الثالث الثانوي</t>
  </si>
  <si>
    <t>محضر رقم 1716 اداري مركز ميت غمر لسنة 2017.</t>
  </si>
  <si>
    <t>أسرة بميت غمر تتهم ربة منزل باختطاف طالبة فى محضر رسمى والنيابة تحبسها 4أيام الإثنين، 13 فبراير 2017 03:48 م أسرة بميت غمر تتهم ربة منزل باختطاف طالبة فى محضر رسمى والنيابة تحبسها 4أيام اللواء مصطفي النمر مدير أمن الدقهلية الدقهلية شريف الديب Share on facebook Share on twitter Share on googleplus Share on googleplus إضافة تعليق اتهمت أسرة طالبة بالصف الثالث الثانوي متغيبة منذ 4 أيام عن منزلها بمركز ميت غمر بمحافظة الدقهلية، ربة منزل وزوج عمته بمدينة زفتي بمحافظة الغربية باختطافها . وتلقي اللواء مصطفي النمر مدير أمن الدقهلية، إخطارا من اللواء مجدي القمري مدير مباحث المديرية، بتقدم نصر أحمد ضيف والد الطالبة مريم بالصف الثالث الثانوي 18 سنة وتقيم بقرية كفر سرنجا التابعة لمركز ميت غمر، ببلاغ الى المقدم محمد الحسيني رئيس مباحث المركز يفيد بتغيب ابنته وذلك اثناء توجهها إلى أحد الدروس الخصوصية بمدينة ميت غمر ، وتم تحرير المحضر رقم 1716 اداري مركز ميت غمر لسنة 2017. وبعد وصول معلومات إلى والد الطالبه المتغيبة بأنه تم مشاهدة ابنته بمدينة زفتي مع أحد الاشخاص، اتهم "فاطمة ا ه "ربة منزل ، وزوج عمته ويدعي "محمود أ ح" سائق توك توك وتم تحرير محضر 11 احوال ، و بالتحقيق معها اعترفت ربة المنزل بانه قامت بمقابلة الطالبة وسلمتها لزوج عمتها ولاتعرف مكانها، وبسؤال المتهم الثاني انكر معرفته بالواقعة ، وبعرض المحضر على النيابة العامة لمباشرة التحقيقات امرت بحبس الاثنين 4 ايام على ذمة التحقيقات.</t>
  </si>
  <si>
    <t>http://www.youm7.com/3100781</t>
  </si>
  <si>
    <t>بعد حدوث مشادة كلامية بين بعض أهالى قرية كفر عزام ومنشية أدهم، التابعتين لمركز السنبلاوين بمحافظة الدقهلية وذلك أثناء حفل عرس بقرية منشية أدهم</t>
  </si>
  <si>
    <t>اثناء سيره بقرية منشية ادهم</t>
  </si>
  <si>
    <t>سائق توك توك</t>
  </si>
  <si>
    <t>قاموا بربطه بحبال وجروه فى شوارع القرية وربطوه على أحد الأعمدة وهددوه بالقتل</t>
  </si>
  <si>
    <t>سرقة متعلقاته</t>
  </si>
  <si>
    <t>حبس المتهمين بتعذيب شاب وربطه بحبل وجره بشوارع الدقهلية 15يوما شريف الديبنشر في اليوم السابع يوم 13 - 02 - 2017 قرر قاضى المعارضات بمحكمة السنبلاوين الجزيئة، تجديد حبس ثلاثة متهمين بربط وتعذيب شاب بقرية كفر عزام التابعة لمركز السنبلاوين 15 يوما على ذمة التحقيقات. وترجع أحداث القضية بعد حدوث مشادة كلامية بين بعض أهالى قرية كفر عزام ومنشية أدهم، التابعتين لمركز السنبلاوين بمحافظة الدقهلية وذلك أثناء حفل عرس بقرية منشية أدهم. تم السيطرة على الأوضاع قبل تفاقم الأمور، فقرر بعض شباب قرية كفر عزام الانتقام من أهالى القرية الأخرى، حيث تربص أربعة شباب وانتظروا أحد أبناء القرية الأخرى ويعمل سائق توك توك، و بمدينة السنبلاوين قاموا بتهديده بسلاح أبيض وخطفه وتخديره واقتياده إلى قريتهم، وقاموا بربطه بحبال وجروه فى شوارع القرية وربطوه على أحد الأعمدة وهددوه بالقتل. ونشر أهالي القرية الفيديو على مواقع التواصل الاجتماعى لإظهار الإهانة، وبعد إطلاق سراحه قام الشاب بتحرير محضر بالواقعة وسرقة متعلقاته الشخصية، وعلى الفور تمكن الرائد أبو العزم فتحى، رئيس مباحث مركز السنبلاوين من إلقاء القبض على ثلاثة من المتهمين وتقديمهم للنيابة، ومازال هناك آخر هارب، وطلبت النيابة استدعاء اثنين آخرين بعد مشاهدة فيديو الاعتداء. واعترف المتهمون المضبوطون أمام النيابة العامة بصحة الواقعة واشتراكهم فى خطف الشاب وربطه وتهديده بالقتل انتقاما منه، و توجيه إنذار لأهالى قرية الشاب لإرهابهم وبث الرعب فى نفوسهم. فيما أشار عبد الحميد صلاح عبد الحميد، محامى المجنى عليه، إلى أنه بالفعل تم تسليم مقاطع الفيديو للنيابة العامة بالسنبلاوين، والتى قامت بتفريغ الفيديوهات وشاهدت الواقعة وأمرت بضبط وإحضار ثلاثة أخرين مشتركين فى الواقعة، وأكد أن التهم الموجهة إلى المتهمين هى اختطاف وسرقة بالإكراه وضرب وتعذيب وتكبيل والتشهير والإهانة، وهى تخضع إلى محكمة الجنايات.</t>
  </si>
  <si>
    <t>http://www.youm7.com/story/0000/0/0/-/3101021</t>
  </si>
  <si>
    <t>شبين القناطر</t>
  </si>
  <si>
    <t>بسبب وجود علاقه عاطفيه بينه وبين نجلة المتهم الأول</t>
  </si>
  <si>
    <t xml:space="preserve">ياسر ف د 48 سنه قهوجى ويوسف م ح 39 سنه نجار ورشا م ح 35 سنه ربة منزل_x000D_
</t>
  </si>
  <si>
    <t>التوقيع علي 7 ايصالات امانة</t>
  </si>
  <si>
    <t>أمن القليوبية ينجح في تحرير عامل اختطفه 3 أشخاص بشبين القناطر اسامه علاءنشر في البوابة يوم 14 - 02 - 2017 تمكنت مباحث القليوبية من اطلاق سراح عامل بشبين القناطر قام 3 أشخاص بينهم ربة منزل باختطافه وتقييده بالحبال لإكراهه على التوقيع على إيصالات امانه بسبب خلافات بينهم. وتم ضبط المتهمين وتحرير محضر بالواقعه وتولت النيابة التحقيق. وتلقى المقدم احمد فاروق رئيس مباحث شبين القناطر بلاغا من السيد عبدالجواد السيد غنيه سن 62 سائق يفيد بقيام 3 اشخاص باختطاف نجله يوسف 20 سنه، عامل وتقييده بالحبال واكراهه على التوقيع على ايصالات امانه تم اخطار اللواء مجدى عبد العال مدير أمن القليوبية، فتم تشكيل فريق بحث قادة العقيد عبد الله جلال رئيس فرع البحث الجنائى وتوصلت التحريات الى ان وراء الوراقعه كلا من ياسر ف د 48 سنه قهوجى ويوسف م ح 39 سنه نجار ورشا م ح 35 سنه ربة منزل وانتقلت قوة من رجال المباحث رفقة المبلغ لمنزل المتهمين وتبين تواجد المجنى عليه وبسؤاله قرر بقيام المشكو في حقهم بإقتياده وإحتجازه طرفهم وإكراهه على توقيع عدد 7 إيصالات أمانه وعلل ذلك بسبب وجود علاقه عاطفيه بينه وبين نجلة المتهم الأول. وبمواجهة المتهمين اعترفوا بارتكاب الواقعه وقدموا عدد من الإيصالات مزيله بتوقيع نجل المبلغ وأضافوا بسابقة قيام المبلغ ونجله بالحضور لمنزلهم وتعدوا عليهم بالسب والشتم، فلجأوا الى ذلك بغرض التنكيل والانتقام من المجنى عليه، وتولت النيابة التحقيق.</t>
  </si>
  <si>
    <t>http://www.albawabhnews.com/2373632</t>
  </si>
  <si>
    <t>http://www.elfagr.org/2465510</t>
  </si>
  <si>
    <t>قصر النيل</t>
  </si>
  <si>
    <t>تسول</t>
  </si>
  <si>
    <t>اثناء تواجده مع والدته لعملها علي عربة فول</t>
  </si>
  <si>
    <t>سيدة تختطف طفلا من والدته للتسول فى المترو والشرطة تعيده الأربعاء، 15 فبراير 2017 04:27 م سيدة تختطف طفلا من والدته للتسول فى المترو والشرطة تعيده الطفل عقب عودته لوالدته كتب محمود عبد الراضى Share on facebook Share on twitter Share on googleplus Share on googleplus إضافة تعليق اختطفت سيدة طفلاً من بائعة فول بوسط البلد وذهبت به للمترو للتسول ، غير أن رجال الشرطة ضبطوها وأعادوا الطفل لاحضان والدته. لاحظت الخدمات الأمنية المعينة بمحطة غمرة لمترو الانفاق تواجد إحدى السيدات فى العقد الرابع من العمر وبرفقتها طفل منهار من البكاء، وتقوم السيدة بإستجداء الركاب على رصيف المحطة مستغلة فى ذلك طفل لا يتجاوز عمره عام . واستجوب رجال الشرطة السيدة لشكهم في اختطاف الطفل حيث تبين أنها تدعى "د.م.ح" ربة منزل، وأكدت لرجال الشرطة أن الطفل ابنها، الا انهم لاحظوا وجود إختلاف كبير فى الملامح ولون البشرة بينها وبين الطفل بالإضافة لإختلاف نوعية ملابسه وبتطوير مناقشتها اعترفت باختطافها الطفل من بائعة على عربة فول - وبالكشف عن المتهمة تبين سابقة إتهامها فى 4 قضايا آخرها قضية جنح قسم شرطة ثان السلام " هروب من الحرس " ومطلوب ضبطها للتنفيذ عليها فى 11 قضية آخرها قضية جنح قسم الأزبكية " سرقة " حصر غيابي بالحبس لمدة سنة . تم التحفظ على المتهمه وقامت الخدمات الأمنيه بمحاولة تهدئة الطفل نظرآ لبكائه الشديد بتقديم عصائر له لحين الإستدلال على والدته وإحضارها لإستلامه. تم اجراء التحريات للإستدلال على والدة الطفل حيث تم إرسال مأمورية لمنطقة عملها وباستدعائها وسؤالها أكدت انها فوجئت بعدم وجود نجلها البالغ من العمر 9 شهور بجوارها وكانت فى طريقها لإبلاغ قسم شرطة الأزبكية بإختفائه ، وبمواجهة المتهمة بما أسفر عنه الضبط، اعترفت بارتكابها الواقعة .</t>
  </si>
  <si>
    <t>http://www.youm7.com/3104030</t>
  </si>
  <si>
    <t>الوقف</t>
  </si>
  <si>
    <t>لمساومة والدها علي مبلغ مال</t>
  </si>
  <si>
    <t>اثناء خروجها من احدي الصيدليات بقرية القلمينا</t>
  </si>
  <si>
    <t>«ف. م»، 17 عامًا ربة منزل، «م. م. ع» عاطل، ويبلغ من العمر 21 عامًا</t>
  </si>
  <si>
    <t>ا م ق</t>
  </si>
  <si>
    <t>تعدي بالضرب حتي الموت</t>
  </si>
  <si>
    <t>محضر رقم  214 /2017</t>
  </si>
  <si>
    <t>تفاصيل مقتل طفلة على يد شاب وفتاة في قنا هبه محمد عبد الحميدنشر في فيتو يوم 15 - 02 - 2017 تجردت فتاة وشاب في العقد الثاني من العمر من انسانيتهم، واختطفا طفلة في الثامنة من العمر، بقرية القلمينا، التابعة لمركز الوقف، في محاولة منهم لابتزاز والدها، وطلب فدية، حتى يستطيعا الزواج. اختطاف طفلة ارتبطت «ف. م»، 17 عامًا، بعد عاطفية مع «م. م. ع» عاطل، ويبلغ من العمر 21 عامًا، فهمس الشيطان في أذنيهما أن يختطف طفلة، ويطلبون فدية من والدها؛ من أجل أن يستطيعا الزواج، فقامت باستدرج الطفلة أسماء قناوي، عقب خروجها من إحدى الصيدليات بالقرية؛ لشراء الدواء، واصطحبتها في توك توك إلى المتهم، فقام بسرقة قرطها الذهبي، وأخفى الطفلة في مكان مهجور، عقب التعدي عليها، ثم التخلص منها، وبعد مرور أيام، قام بنقل جثتها إلى سطح منزله. ضبط المتهمين وعقب تقنين الإجراءات، وباستهداف المتهمين، تمكنت وحدة المباحث من ضبط المتهمة، وبمواجهتها بما أسفرت عنه التحريات، اعترفت بصحتها، وأقرت أنها استدرجت الطفلة، وسلمتها للمتهم الثاني، الذي قام بالتعدي عليها وقتلها، ووضعها في جوال، حتى بدأت الرائحة تفوح، وقام الأهالي بإبلاغ الشرطة، التي عثرت عليها في جوال مغلق على سطح المنزل. كان اللواء صلاح حسان، مدير أمن قنا، تلقى إخطارًا من العقيد علاء عبدالله، مأمور مركز الوقف، يفيد بالعثور على جثة أسماء محمد قناوي، 8 أعوام، داخل جوال أعلى سطح منزل بالقرية. كانت الطفلة أسماء محمد قناوي، تغيبت منذ ما يقرب من 10 أيام، أثناء ذهابها إلى شراء الدواء من إحدى الصيدليات في القرية، وتحرر محضر 214 /2017.</t>
  </si>
  <si>
    <t>http://www.vetogate.com/2586959</t>
  </si>
  <si>
    <t>الازبكية</t>
  </si>
  <si>
    <t>اثناء جلوسة بجوار والدته بمحل عملها بالازبكية</t>
  </si>
  <si>
    <t>د م 36 سنة سابقة اتهامها في 4 قضايا، آخرهم قضية جنح قسم شرطة ثان السلام "هروب من الحرس"، ومطلوب ضبطها للتنفيذ عليها في 11 قضية، آخرهم قضية جنح قسم الأزبكية "سرقة" حصر غيابي بالحبس لمدة سنة</t>
  </si>
  <si>
    <t>نيابة الأزبكية تستمع لأهالي الطفل المختطف على يد متسولة بغمرة هدير الحناوينشر في البوابة يوم 16 - 02 - 2017 تستمع نيابة الأزبكية برئاسة المستشار محمد حته غلى أقوال أهالي الطفل الذي سبق اختطافه من قبل سيدة للتسول به بمحطة مترو غمرة. تعود تفاصيل الواقعة باشتباه أحد عساكر محطة مترو غمرة في سيدة بالعقد الرابع من العمر لوجود وجود اختلاف كبير في الملامح ولون البشرة بينها وبين طفلا تحمله لا يتجاوز عمره العام تستغله في عملية تسول بالإضافة لاختلاف نوعية ملابسه. وعلي الفور تم القبض عليها وبعمل التحريات اللازمة حول الواقعة تبين السيدة تُدعى (د.م) 36 سنة، وانها تقوم باستغلال الطفل في استجداء جمهور الركاب على رصيف المحطة. وبتطوير مناقشتها، قررت قيامها بخطفه من بائعة على عربة فول تدعي ام احمد انت برمسيس. وبالكشف عن المتهمة، تبين سابقة اتهامها في 4 قضايا، آخرهم قضية جنح قسم شرطة ثان السلام "هروب من الحرس"، ومطلوب ضبطها للتنفيذ عليها في 11 قضية، آخرهم قضية جنح قسم الأزبكية "سرقة" حصر غيابي بالحبس لمدة سنة. تم التحفظ على المتهمة، وبإجراء التحريات للاستدلال على والدة الطفل تبين أنها تدعى (ز.س.ا) 22 سنة، ربة منزل، وباستدعائها وسؤالها، قررت أنه فوجئت أمس بعدم وجود نجلها البالغ من العمر 9 أشهر، والذي كان بجوارها بمكان عملها، وكانت فى طريقها لإبلاغ بقسم شرطة الأزبكية باختفائه. وتسلمت الأم، طفلها، والذي كان في حالة بكاء مستمرة، وهدأ بعد مشاهدته لوالدته. بمواجهة المتهمة بما أسفر عنه الضبط، اعترفت بارتكابها واقعة الخطف لاستخدام الطفل في التسول.</t>
  </si>
  <si>
    <t>http://www.albawabhnews.com/2378507</t>
  </si>
  <si>
    <t>سرس اللبان</t>
  </si>
  <si>
    <t>أثناء ذهابها لإحضار طعام الإفطار</t>
  </si>
  <si>
    <t>ب ا م</t>
  </si>
  <si>
    <t>طالبة بالصف الثالث الاعدادي</t>
  </si>
  <si>
    <t>أمن المنوفية يعيد طفلة بعد اختفائها بـ 24 ساعة من قبل مجهولين الأحد، 19 فبراير 2017 05:49 ص "أمن المنوفية" يعيد طفلة بعد اختفائها بـ 24 ساعة من قبل مجهولين اللواء خالد أبو الفتوح والطفلة المختطفة المنوفية – محمد فتحى Share on facebook Share on twitter Share on googleplus Share on googleplus إضافة تعليق قام ضباط مباحث المنوفية بالاشتراك مع مباحث قسم شرطة سرس الليان بإعادة طالبة فى الصف الثالث الإعدادى بعد اختطافها من قبل مجهولين. تلقى اللواء خالد أبوالفتوح مدير أمن المنوفية، إخطارا من مأمور قسم سرس الليان عن بلاغ المواطن "أ. م . ع . ح" (50 سنة، موظف) ومقيم بدائرة القسم باختفاء نجلته "بثينة" 13 سنة، طالبة بالصف الثالث الإعدادى أثناء ذهابها لإحضار طعام الإفطار. وعلى الفور تم تشكيل فريق بحث من ضباط مباحث المنوفية، تحت إشراف مدير أمن المنوفية، وبرئاسة العميد السيد سلطان مدير إدارة البحث الجنائى بالمديرية، وضم ضباط إدارة البحث وضباط مباحث قسم سرس الليان، حيث وردت معلومات أكدتها تحريات المباحث بتواجدها بمنطقة الخانكة بمحافظة القليوبية. ومن خلال تكثيف الجهود تمكنت ضباط المديرية فى إعادة الطفلة سالمة إلى أهلها، وقام أهالى الطفلة بعد استلامها بتقديم الشكر لمدير أمن المنوفية، وقيادات المديرية.</t>
  </si>
  <si>
    <t>http://www.youm7.com/3108732</t>
  </si>
  <si>
    <t>http://www.moheet.com/0/0/0/2543352/-.html</t>
  </si>
  <si>
    <t>القنطرة غرب</t>
  </si>
  <si>
    <t>الفدية</t>
  </si>
  <si>
    <t>أثناء ذهابه إلى المدرسة</t>
  </si>
  <si>
    <t>شمال سيناء</t>
  </si>
  <si>
    <t>عبد العزيز. م .م" شهرته (عزوز ) 47 سنة سائق ومقيم عزبة الاصلاح الكيلو 14 القنطرة غرب، والمتهم " السيد. م ا" 40 سنة سائق مقيم ذات العنوان - السابق اتهامه في القضية رقم   5010  لسنة 1997 جنايات مركز الإسماعيلية ( قتل )، والمتهم " هانى. م .ي" 39 سنة سباك مقيم ذات العنوان والمتهم " عماد. م. د" 26 سنة عامل مقيم الجفجافة ـ الحسنة ـ شمال سيناء ـ وله محل إقامة آخر حى السادات رأس سدر ـ جنوب سيناء والسابق ضبطه في القضية رقم 5940 لسنة 2016 ادارى قسم الشروق القاهرة سلاح بدون ترخيص ,  المحكوم عليه في الجناية رقم 4432 لسنة 2015 جنايات أول العاشر ـ تهمة خطف المقضى فيها بالمؤبد (هارب).</t>
  </si>
  <si>
    <t>ا و ا</t>
  </si>
  <si>
    <t>طالب بالصف السادس الابتدائي بمدرسة انور السادات</t>
  </si>
  <si>
    <t>مجهولون يختطفون تلميذا أثناء ذهابه للمدرسة فى القنطرة غرب بالإسماعيلية الأحد، 19 فبراير 2017 05:15 م مجهولون يختطفون تلميذا أثناء ذهابه للمدرسة فى القنطرة غرب بالإسماعيلية اللواء عصام سعد مدير أمن الإسماعيلية الإسماعيلية – صبرى غانم Share on facebook Share on twitter Share on googleplus Share on googleplus إضافة تعليق اختطف مجهولون تلميذا فى الصف السادس الابتدائى أثناء ذهابه إلى مدرسته بالكيلو 14 بالقنطرة غرب بمحافظة الإسماعيلية. كان اللواء عصام سعد، مدير أمن الإسماعيلية، تلقى إخطاراً من اللواء إبراهيم سلامة، مدير إدارة البحث الجنائى بالمديرية يفيد بورود بلاغ للعميد محمد سلطان مأمور مركز شرطة القنطرة غرب، من "وليد . أ" تاجر، يقول فى بلاغه إنه فوجئ بقيام مجهولين بخطف نجله "أحمد" أثناء ذهابه إلى مدرسته السادات الابتدائية بالكيلو 14 دائرة المركز. وأضاف فى بلاغه، أنه لم يتلق حتى الآن أى اتصال من الخاطفين لمعرفة مطالبهم نظير إطلاق سراح نجله. تحرر المحضر اللازم بالواقعة وتكثف الأجهزة الأمنية بمديرية أمن الإسماعيلية من جهودها لكشف ملابسات واقعة الخطف وتحرير الطفل من خاطفيه.</t>
  </si>
  <si>
    <t>http://www.youm7.com/3109668</t>
  </si>
  <si>
    <t>http://www.youm7.com/3117062</t>
  </si>
  <si>
    <t>http://www.soutalomma.com/516168</t>
  </si>
  <si>
    <t>http://www.elfagr.org/2484104</t>
  </si>
  <si>
    <t>البحيرة</t>
  </si>
  <si>
    <t>دمنهور</t>
  </si>
  <si>
    <t>عقب خروجه من المنزل متجهًا لمدرسته</t>
  </si>
  <si>
    <t>طه ح.ص حلاق، أحمد.س.ع" عامل، و"أمل.س.ع"  طالبة "شقيقة الأول" ومقيمان بقرية شرنوب مركز دمنهور</t>
  </si>
  <si>
    <t>ا م ج</t>
  </si>
  <si>
    <t>طالب بالصف الخامس الابتدائي</t>
  </si>
  <si>
    <t>أمن البحيرة ينجح فى إعادة طفل بعد اختطافه بساعات وطلب فدية 200 ألف جنيه الإثنين، 20 فبراير 2017 04:25 م أمن البحيرة ينجح فى إعادة طفل بعد اختطافه بساعات وطلب فدية 200 ألف جنيه اللواء علاء الدين شوقى مدير أمن البحيرة البحيرة جمال أبو الفضل Share on facebook Share on twitter Share on googleplus Share on googleplus إضافة تعليق نجح رجال مباحث البحيرة بإشراف اللواء علاء الدين شوقى مدير أمن البحيرة، وبرئاسة اللواء محمد خريصة مدير ادارة البحث الجنائى فى استعادة طفل بعد اختطافه بساعات وطلب فدية 200 ألف جنيه لإطلاق سراحه . تلقى اللواء علاء الدين شوقى مدير أمن البحيرة، إخطارًا من اللواء محمد خريصة مدير إدارة البحث الجنائى يفيد بغياب "السعيد"، نجل "محمد.ج.ف" تاجر حبوب، ومقيم بقرية شرنوب مركز دمنهور عقب خروجه من المنزل متجهًا لمدرسته، وتلقى والده في وقت لاحق رسالة على هاتفه المحمول تتضمن اختطافه وطلب فدية مالية قدرها 200 ألف جنيه نظير إعادته. ووجه اللواء علاء الدين شوقى مدير أمن البحيرة بتشكيل فريق بحث برئاسة اللواء محمد خريصة مدير إدارة البحث الجنائى، والعميد حازم حسن رئيس المباحث، والرائد فتحى المنياوى رئيس مباحث مركز دمنهور، وأثناء السير بإجراءات البحث والتحري حول الواقعة تبلغ لمركز شرطة إيتاى البارود من الأهالى بضبط أحد الأشخاص برفقته طفل يتشابه في أوصافه مع الطفل المتغيب حال استغاثته بالمارة. وانتقل ضباط وحدة مباحث المركز وتبين قيام الأهالي بضبط "طه ح.ص" حلاق ومقيم بكنيسة أورين دائرة المركز سبق اتهامه فى 7 قضايا متنوعة أثناء تواجده بشارع جمال عبد الناصر دائرة مركز إيتاي البارود وبصحبته الطفل المختطف. وبمواجهة المتهم المضبوط اعترف بقيامه بارتكاب الواقعة بالاشتراك وكل من أحمد.س.ع" عامل، و"أمل.س.ع" طالبة "شقيقة الأول" ومقيمان بقرية شرنوب مركز دمنهور لمرورهما بضائقة مالية وعلمهما بثراء أهلية المجني عليه واللذان تربطهما بهم علاقة جيرة بالسكن حيث اتفقا علي إتمام مخططهما الإجرامي بخطف الطفل ومساومة أهليته لدفع الفدية نظير إعادته. وعقب عقدهما العزم وبيتا النية تعرف المتهم على خط سير الطفل وخطفه مستقلاً سيارة ربع نقل قام باستعارتها من أحد الأشخاص بالقرية محل سكنه وعقب الواقعة، وقام بإعادتها واستقلال المواصلات العامة وبرفقته الطفل إمعانًا منه في إخفاء خط سيره للحيلولة دون ضبطه وأثناء ذلك توقف بناحية شارع جمال عبد الناصر دائرة مركز إيتاي البارود لمساومة أهلية الطفل، إلا أنه استغاث بالأهالي وتمكنوا من ضبطه، تم ضبط المتهمة الثانية وبمواجهتها قررت بمضمون ما تقدم وتحرر المحضر اللازم وجار العرض على النيابة.</t>
  </si>
  <si>
    <t>http://www.youm7.com/3111092</t>
  </si>
  <si>
    <t>http://www.albawabhnews.com/2385766</t>
  </si>
  <si>
    <t>http://www.elwatannews.com/news/details/1901709</t>
  </si>
  <si>
    <t>http://www.almasryalyoum.com/news/details/1092113</t>
  </si>
  <si>
    <t>كوم حماده</t>
  </si>
  <si>
    <t>لمروهم بازمة مالية وعلمهم بأن المجني عليه يعمل لدى تاجر مصوغات واعتياده التنقل بالمصوغات الذهبية لمحل إقامته مترجلًا</t>
  </si>
  <si>
    <t>حال سيره بطريق عودته للمنزل</t>
  </si>
  <si>
    <t>طه إ.ر 18 سنة سائق توك توك،والمدعو إسلام ا.ع 25 سنة عامل، والمدعو محمد م.ع 23 سنة عامل، والمدعو محمد ش.ع 17 سنة، عامل زراعي (سبق اتهامه في عددٍ من القضايا)، والمدعو خالد م.م 45 سنة، مزارع (سبق إتهامه فى عددٍ من القضايا)، وجميعهم مقيمون بدائرة مركز كوم حمادة، والمدعوة إيناس ع.م 41 سنة ربة منزل ومقيمة دائرة مركز كفر الزيات بالغربية، والمدعو مجدى ا.ا 39 سنة سائق، مقيم بدائرة مركز أشمون بالمنوفية</t>
  </si>
  <si>
    <t>م م م</t>
  </si>
  <si>
    <t>جرح طعني بمنتصف الصدر ادي الي الموت</t>
  </si>
  <si>
    <t>سرقة ما بحوزته من مصوغات ذهبية</t>
  </si>
  <si>
    <t>كشف غموض واقعة العثور على جثة شاب بترعة النوبارية بالبحيرة أ ش أنشر في البوابة يوم 20 - 02 - 2017 نجحت أجهزة البحث الجنائي بالبحيرة في كشف غموض واقعة مقتل أحد المواطنين وتمكنت من ضبط مرتكبي الواقعة، وذلك في إطار جهود أجهزة الأمن بمديرية أمن البحيرة بالتنسيق مع فرع الأمن العام لكشف غموض وملابسات واقعة مقتل المواطن موريس م.م (22 سنة/طالب) مقيم بدائرة مركز شرطة كوم حمادة بالبحيرة، والعثور على جثته ملقاة بترعة النوبارية وبها إصابة بجرح طعني بمنتصف الصدر. وأسفرت نتائج جهود أجهزة البحث عن التوصل إلى مرتكبي الواقعة وهم كل من المدعو طه إ.ر 18 سنة سائق توك توك،والمدعو إسلام ا.ع 25 سنة عامل، والمدعو محمد م.ع 23 سنة عامل، والمدعو محمد ش.ع 17 سنة، عامل زراعي (سبق اتهامه في عددٍ من القضايا)، والمدعو خالد م.م 45 سنة، مزارع (سبق إتهامه فى عددٍ من القضايا)، وجميعهم مقيمون بدائرة مركز كوم حمادة، والمدعوة إيناس ع.م 41 سنة ربة منزل ومقيمة دائرة مركز كفر الزيات بالغربية، والمدعو مجدى ا.ا 39 سنة سائق، مقيم بدائرة مركز أشمون بالمنوفية. وعقب تقنين الإجراءات القانونية اللازمة،نجحت أجهزة البحث في ضبطهم جميعا، واعترفوا بما أسفرت عنه التحريات وارتكابهم واقعة القتل لمرورهم بضائقة مالية وعلمهم بأن المجني عليه يعمل لدى تاجر مصوغات واعتياده التنقل بالمصوغات الذهبية لمحل إقامته مترجلًا. وأكد المتهمون، خلال اعترافاتهم، أنهم اتفقوا على اختطاف المجني عليه حال سيره بطريق عودته للمنزل والاستيلاء على ما بحوزته من مصوغات وطعنه بمطواة وإلقائه بترعة النوبارية، وكذلك السلاح المستخدم بالجريمة، وتوجهوا للتصرف في المصوغات المستولى عليها...وقامت المتهمة التي تدعى "إيناس" ببيع خاتم ذهبي (تم ضبطه بإرشادها)، وقام آخر بالتصرف في بباقي المصوغات بالبيع بمبلغ 14 ألفا و600 جنيه، وتم ضبط المبلغ بعد إرشادهم. واتخذت أجهزة الأمن الإجراءات القانونية كافة والعرض على النيابة لمباشرة التحقيقات.</t>
  </si>
  <si>
    <t>http://www.albawabhnews.com/2385454</t>
  </si>
  <si>
    <t>http://www.elfagr.org/2473673</t>
  </si>
  <si>
    <t>http://www.elwatannews.com/news/details/1900770</t>
  </si>
  <si>
    <t>بسبب خلافات مالية بينهم</t>
  </si>
  <si>
    <t>أحمد م، 53 عامًا صاحب معرض سيارات، وشقيقه "حسن م"، 41 عامًا، موظف، و"حاتم م."، 30 عامًا، و"محمد ز"، 40 عامًا سائق</t>
  </si>
  <si>
    <t>م ك</t>
  </si>
  <si>
    <t>صاحب مكتب مقاولات عامة</t>
  </si>
  <si>
    <t>محضر رقم 1880 إداري قسم العبور لسنة 2017م</t>
  </si>
  <si>
    <t>جاري البحث عن المتهم الاول والثاني</t>
  </si>
  <si>
    <t>اختطاف صاحب مكتب مقاولات بسبب خلافات مالية في العبور نهال دوامنشر في فيتو يوم 20 - 02 - 2017 كون 4 أشخاص تشكيلًا عصابيًا فيما بينهم واختطفوا صاحب مكتب مقاولات في العبور بسبب خلافات مالية بينهم. تلقى، اليوم الإثنين، اللواء مجدي عبد العال، مدير أمن القليوبية، إخطارًا من العميد عبد الله جلال، رئيس فرع البحث الجنائي، بورود بلاغ لقسم العبور من "جمالات.أ."، 26 عامًا، ربة منزل، باختطاف زوجها "محمد.ك."، 37 عامًا، صاحب مكتب مقاولات عامة ومقيم بذات العنوان. واتهمت المبلغة كلًا من "أحمد م"، 53 عامًا صاحب معرض سيارات، وشقيقه "حسن م"، 41 عامًا، موظف، و"حاتم م."، 30 عامًا، و"محمد ز"، 40 عامًا سائق، بارتكاب الواقعة بسبب وجود خلافات مالية مع زوجها. وعلى الفور تم تشكيل فريق بحث لكشف غموض الواقعة، وتم ضبط المتهمين الثالث والرابع، وبحوزتهما سلاح ناري "بندقية خرطوش شوت جن" و25 طلقة نارية من ذات العيار. تحرر عن ذلك المحضر رقم 1880 إداري قسم العبور لسنة 2017م، وجارِ ضبط باقي المتهمين واستكمال الإجراءات القانونية.</t>
  </si>
  <si>
    <t>http://www.vetogate.com/2592981</t>
  </si>
  <si>
    <t>نصر النوبة</t>
  </si>
  <si>
    <t>مقابل مبلغ مال</t>
  </si>
  <si>
    <t>أثناء توصيلهم بأحد القرى النوبية</t>
  </si>
  <si>
    <t>مهدى ع.م "24سنة"، والمدعو عمر ع.م "22سنة"، والمدعو محمد أ.ع "21سنة"،</t>
  </si>
  <si>
    <t>م ع د 21 سائق</t>
  </si>
  <si>
    <t>أمن أسوان يحتوى تجمهر أهالى سائقى الـ"توك توك" بعد اختطافهما بنصر النوبة الثلاثاء، 21 فبراير 2017 01:16 م أمن أسوان يحتوى تجمهر أهالى سائقى الـ"توك توك" بعد اختطافهما بنصر النوبة جانب من وقفة الأهالى أسوان – عبد الله صلاح Share on facebook Share on twitter Share on googleplus Share on googleplus إضافة تعليق احتوت القيادات الأمنية بأسوان، غضب بعض أهالى النوبة الذين تجمهروا على طريق نصر النوبة كوم امبو، احتجاجا على واقعة اختطاف شخصيين، صباح اليوم، الثلاثاء، سائق توك توك "طفل" وصديق له، أثناء توصيلهم بأحد القرى النوبية، وتم الاعتداء على سائق التوك توك بالضرب وإلقاءه وسط الزراعات. وكان العشرات من أهالى قرية الديوان النوبية بمركز نصر النوبة تجمهروا صباح اليوم على طريق كوم امبو/ نصر النوبة احتجاجا على واقعة خطف سائق التوك توك ومرافقة. وعلى الفور توجهت القيادات الامنية إلى مسرح الواقعة، حيث نجح الامن فى اعادة سائق التوك توك ومرافقة وتهدئة الأهالى. من جهته، قال محمود عليان رئيس مدينة نصر النوبة، إنه عقد اليوم اجتماعا مع اهالى المختطفين وتم احتواء الموقف تمام، خاصة بعد تدخل الأمن ونجاحه فى إعادة سائق التوك توك وصديقة، فيما لم تعرف ملابسات الواقعة حتى الآن. من جانبه، أشار أحد قيادات إدارة البحث الجنائى بمديرية أمن أسوان، إلى أن الأجهزة الأمنية احتوت الموقف ونجحت فى تهدئة الاهالى الغاضبين خاصة بعد التوصل إلى سائق التوك توك ومرافقة، فيما جارى ضبط وإحضار المتهمين فى الواقعة.</t>
  </si>
  <si>
    <t>http://www.youm7.com/3112194</t>
  </si>
  <si>
    <t>http://www.youm7.com/3117918</t>
  </si>
  <si>
    <t>اثناء استقلالها سيارة اجرة ببمنطقة المصانع</t>
  </si>
  <si>
    <t>هربا</t>
  </si>
  <si>
    <t>أحمد ع، وشهرته "فرخة "، 21 سنة، سائق</t>
  </si>
  <si>
    <t>ه م م</t>
  </si>
  <si>
    <t>تحرش وتعدي بالضرب</t>
  </si>
  <si>
    <t>تجديد حبس سائق لاتهامه باختطاف فتاة والتحرش بها في 15 مايو الفجرنشر في الفجر يوم 27 - 03 - 2017 قرر قاضي المعارضات بمحكمة حلوان، اليوم الإثنين، تجديد حبس سائق 15 يومًا لاتهامه باختطاف فتاة والتحرش بها بمنطقة المصانع ب15 مايو. تعود تفاصيل الواقعة بتلقى اللواء محمد منصور مدير مباحث القاهرة، إخطارًا من الرائد شادى الشاهد رئيس مباحث قسم شرطة 15 مايو مفاده تلقيه بلاغًا من مصطفى م، بقيام سائق باختطاف نجلته ه م، 17 سنة، واقتادها إلى منطقة المصانع لاغتصابها، وقام بالتعدى عليها بالضرب المبرح. وبسؤال الفتاة قررت أنه أثناء عودتها إلى المنزل استقلت سيارة أجرة وعند نزول الركاب وبقائها بمفردها للوصول إلى وجهتها قام السائق بالسير بها فى طريق غير طريقها، وقام باصطحابها إلى منطقة المصانع وحاول اغتصابها، وأثناء مقاومتها له اعتدى عليها بالضرب وأصابها بوجهها. وبإجراء التحريات دلت أن وراء ارتكاب الواقعة أحمد ع، وشهرته "فرخة "، 21 سنة، سائق وبإعداد الأكمنة اللازمة تم ضبطه، وتحرر محضر بالواقعة وأخطرت النيابة العامة للتحقيق.</t>
  </si>
  <si>
    <t>http://www.elfagr.org/2522685</t>
  </si>
  <si>
    <t>http://www.albawabhnews.com/2388191</t>
  </si>
  <si>
    <t>القوصية</t>
  </si>
  <si>
    <t>خلافات</t>
  </si>
  <si>
    <t>عنوة بقرية المنشأة الكبرى</t>
  </si>
  <si>
    <t>م.ح.ق هارب من تنفيذ حكم بالسجن المؤبد فى قضية "سلاح"، و"م.ح.ق"، "ح.ق.ى"،  يعملون بتجارة المواشى</t>
  </si>
  <si>
    <t>م م و</t>
  </si>
  <si>
    <t>تاجر مواشي</t>
  </si>
  <si>
    <t>ضبط ٣ تجار مواش لاتهامهم فى قضية خطف بأسيوط الأربعاء، 22 فبراير 2017 01:19 ص ضبط ٣ تجار مواش لاتهامهم فى قضية خطف بأسيوط اللواء عاطف قليعى مدير أمن أسيوط أسيوط - هيثم البدرى Share on facebook Share on twitter Share on googleplus Share on googleplus إضافة تعليق تمكن ضباط مباحث مديرية أمن أسيوط، اليوم من القبض عل 3 تجار مواش، لاتهامهم باختطاف تاجر مواش آخر ، لخلافات مالية بينهم، بقرية المنشأة الكبرى بمركز القوصية بمحافظة أسيوط. وكان اللواء عاطف قليعى مدير أمن أسيوط ، قد تلقى إخطارا من اللواء أسعد الذكير، مدير مباحث المديرية ، يفيد بأنه تبلغ لمركز شرطة القوصية من عدد من الأهالى بقيام ثلاثة أشخاص باختطاف شخصا عنوة بقرية المنشأة الكبرى ، ومتوجهين إلى قرية عرب التالية بذات المركز ، لخلافات مالية. انتقل ضباط مباحث المركز وبالفحص تبين قيام "م.ح.ق" هارب من تنفيذ حكم بالسجن المؤبد فى قضية "سلاح"، و"م.ح.ق"، "ح.ق.ى"، يعملون بتجارة المواشى، مقيمين بقرية عرب التتالية، باصطحاب "م.م.و" تاجر مواشى مقيم بقرية رزقه دير المحرق ، بسيارة أجرة حمراء اللون، بسبب خلافات مالية بينهم. وتمكن ضباط مباحث المركز من ضبطهم والسيارة، وبمواجهة الأخير أقر بقيامهم باصطحابه داخل السيارة لوجود خلافات مالية بينهم، وبمواجهتهم اعترفوا بارتكابهم الواقعة لذات السبب وتم تحرير المحضر اللازم ، وأخطرت النيابة لتولى التحقيق.</t>
  </si>
  <si>
    <t>http://www.youm7.com/3113242</t>
  </si>
  <si>
    <t>http://www.youm7.com/3113812</t>
  </si>
  <si>
    <t>تم إختطافه من داخل مكتبه فى وضح النهار</t>
  </si>
  <si>
    <t>أحمد . ع  م .ا  37 سنة سكرتير محكمة جهينة الجزئية ويقيم شارع الحميات بندر طهطا، طاهر . أ  . م . م ويقيم الغنايم قبلى أسيوط وآخرين</t>
  </si>
  <si>
    <t>ب ا س</t>
  </si>
  <si>
    <t>صاحب معرض دراجات بخارية</t>
  </si>
  <si>
    <t xml:space="preserve">رقم 442 إدارى قسم شرطة طهطا لسنة 2017 </t>
  </si>
  <si>
    <t>مباحث سوهاج تنجح فى تحرير صاحب محل تم إختطافه وتلقى القبض على الخاطف الجمعة، 24 فبراير 2017 06:31 ص مباحث سوهاج تنجح فى تحرير صاحب محل تم إختطافه وتلقى القبض على الخاطف المختطف سوهاج - محمود مقبول Share on facebook Share on twitter Share on googleplus Share on googleplus إضافة تعليق تمكن ضباط وحدة مباحث قسم شرطة طهطا شمال محافظة سوهاج، من تحرير تاجر قبطى تم إختطافه من داخل مكتبه فى وضح النهار بمعرفة 3 أشخاص ملثمين تحت تهديد السلاح حيث تبين أن وراء ارتكاب الواقعة سكرتير نيابة و3 أشخاص من مركز الغنايم بأسيوط حيث قاموا بإقتياده إلى المنطقة الجبلية وإحتجازه بها وقاموا بطلب فدية من أهلية المختطف بلغت 3 ملايين جنيه. كان اللواء مصطفى مقبل مساعد الوزير مدير أمن سوهاج قد تلقى بلاغا من مأمور قسم شرطة طهطا يفيد بورود بلاغ بإختطاف تاجر من مكتبه بمنطقة ساحل طهطا دائرة القسم تحت تهديد السلاح. وعلى الفور تم تشكيل فريق بحث أشرف عليه العميد خالد الشاذلى، مدير إدارة المباحث الجنائية والعميد ماجد مؤمن، رئيس مباحث المديرية وقاده العقيد ياسر صلاح رئيس فرع بحث الشمال. تم وضع خطة بحث أوكل تنفيذها للرائد محمد عبدالصبور، رئيس مباحث قسم شرطة طهطا والرائد أحمد الكاشف، معاون أول مباحث القسم بالإشتراك مع الأمن الوطنى، العميد منتصر عبدالنعيم، رئيس فرع الأمن العام وكان من أهم بنود الخطة تتبع الهاتف المحمول الخاص بالمجنى عليه خاصة عقب ورود مكالمه من لنجله بطلب فديه وفحص خلافات المجنى عليه. وتوصلت التحريات أن مقدم البلاغ جرجس بطرس اشعيا حيث أفاد بقيام مجهولين يستقلون سيارة فضى اللون ماركة ميتسوبيشى لانسر باصطحاب والده بطرس اشعيا سعيد شنودة صاحب معرض دراجات بخارية ويقيمان بناحية ساحل طهطا دائرة القسم بوورود اتصال تليفونى له من الهاتف المحمول الخاص بوالده المختطف يتضمن وجود خلافات مالية مستحقة على والده وطالبه بسدادها مقابل إطلاق سراحه بلغت 3 ملايين جنيه. توصلت جهود فريق البحث إلى أن مرتكبى الواقعة أحمد . ع م .ا 37 سنة سكرتير محكمة جهينة الجزئية ويقيم شارع الحميات بندر طهطا، طاهر . أ . م . م ويقيم الغنايم قبلى أسيوط وآخرين عقب تقنين الإجراءات تم ضبط المتهم الأول وبمناقشته أعترف بارتكاب الواقعة وآخرين وأرشد عن مكان المختطف بالمنطقة الجبلية بأسيوط . تم أعداد مأمورية بالاشتراك وإدارة الأمن الوطنى بسوهاج استهدفت المكان بالتنسيق وأمن أسيوط حيث تم العثور على المختطف بناحية الغنايم قبلى أسيوط وتم إطلاق سراحه ولاذ المتهمين بالفرار حال مشاهدتهم القوات،كلفت إدارة البحث الجنائى بالتحرى فى الواقعة وتطوير مناقشة المتهم وبذل المزيد من الجهد لضبط باقى المتهمين تحرر عن ذلك المحضر رقم 442 إدارى قسم شرطة طهطا لسنة 2017 وبالعرض على النيابة العامة قررت حبس المتهم 4 أيام على ذمة التحقيق.</t>
  </si>
  <si>
    <t>http://www.youm7.com/3116411</t>
  </si>
  <si>
    <t>http://www.youm7.com/3116558</t>
  </si>
  <si>
    <t>بناحية غرب السكة بندر أبوتيج،</t>
  </si>
  <si>
    <t>م. م. أ مهندس بشركة خاصة، و"م. م. أ" طالب بكلية هندسة جامعة الزقازيق مقيمان قرية علوان دائرة مركز أسيوط</t>
  </si>
  <si>
    <t>م ع س</t>
  </si>
  <si>
    <t>صاحب محل مجمدات</t>
  </si>
  <si>
    <t>ضبط شقيقين اختطفا صاحب محل مجمدات لخلافات مالية بينهما بأسيوط السبت، 25 فبراير 2017 10:03 ص ضبط شقيقين اختطفا صاحب محل مجمدات لخلافات مالية بينهما بأسيوط القبض على متهم - أرشيفية أسيوط - هيثم البدرى Share on facebook Share on twitter Share on googleplus Share on googleplus إضافة تعليق خطف شقيقان صاحب محل مجمدات، وذلك لمساومة شقيقه على سداد مليون ونصف جنيه كان قد اقترضه من الخاطفين، وامتنع عن السداد على الرغم من صدور أحكام قضائية ضده بأبو تيج فى محافظة أسيوط. تلقى اللواء عاطف قليعى مدير أمن أسيوط، إخطارا من اللواء أسعد الذكير مدير المباحث الجنائية، يفيد وصول بلاغ لقسم شرطة أبوتيج من "أ. ع. س" فلاح مقيم دوينة دائرة مركز شرطة أبوتيج، بقيام بعض الأشخاص باصطحاب شقيقه "م. ع. س" صاحب محل مجمدات الكائن بجوار المستشفى المركزى دائرة القسم، ومقيم دوينة دائرة المركز تحت تهديد السلاح النارى بناحية غرب السكة بندر أبوتيج، حال استقلاله السيارة ملاكى ميكروباص قيادة "ح. س. ع " سائق مقيم قسم أبوتيج. وبسؤال المبلغ اتهم كلا من "م. م. أ"، و"ز. ن. ع" مقيمان علوان دائرة مركز أسيوط، و"م. س. ع، وم. أ. م" مقيمان نزة قرار بمركز منفلوط لوجود خلافات مالية بين المتهمين وشقيقيه "م. ع. س" عامل، و"أب. ع. س "صاحب مصنع علف مقيمان دوينة دائرة مركز أبوتيج ووجود مديونية لصالح المتهمين تقدر بحوالى 2 مليون جنيه كما أضاف بصدور أحكام قضائية ضدهما. بسؤال السائق قرر أنه بناء على اتصال تليفونى من المجنى عليه حضر لتوصيله من مقر عمله دائرة قسم أبوتيج لمحل إقامته قرية دوينة دائرة المركز وأثناء سيرهما بالطريق ناحية قرية بنى سميع دائرة المركز، قطعت سيارة ماركة بيجو 7 راكب بيضاء اللون الطريق ونزل منها شخصان واصطحابه تحت تهديد السلاح. وتم تشكيل فريق بحث تحت إشراف مدير الأمن بالاشتراك مع اللواء أسعد الذكير مدير المباحث الجنائية، وفرع الأمن العام بأسيوط برئاسة اللواء محمد ضبش وضم ضباط مباحث قسم شرطة أبوتيج، برئاسة الرائد أحمد حربى وفرع بحث الجنوب برئاسة العميد رئيس قسم المباحث الجنائية. وتم وضع خطة بحث كان من أهم بنودها (فحص علاقات المجنى عليه، وخلافاته وعما إذا كان أى من تلك الخلافات ترقى لواقعة الخطف، وفحص مكان الواقعة وخط سير المختطفين، وفحص المشهور عنهم ارتكاب مثل تلك الوقائع، وتجنيد المصادر السرية وتنشيطها للعمل على تحديد المتهمين واستخدام التقنيات الحديثة والكاميرات بالمنطقة وبالمناطق المحيطة، ومتابعة عائلة المجنى عليه ورصد المكالمات التليفونية وفى وقت لاحق ورد اتصال تلفونى لكل من "م. س.. ع "عامل [نجل عمومة المجنى عليه]، و"م.ع. م" مقيم شعائر بمديرية الأوقاف مقيمان دوينة اللذان توسطا فى إنهاء الخلاف المالى بين المتهم الأول وشقيق المختطف وطلب فدية من أهلية المختطف 3 ملايين جنيه لإطلاق سراحه. ومن خلال السير فى خطة البحث توصلت إلى أن وراء ارتكاب الواقعة كل من "م. م. أ" مهندس بشركة خاصة، و"م. م. أ" طالب بكلية هندسة جامعة الزقازيق مقيمان قرية علوان دائرة مركز أسيوط. وأكدت التحريات على أن المتهم الأول صادر لصالحة أحكام قضائية فى قضايا إيصالات أمانة ضد شقيق المختطف وذلك لاقتراضه مبلغا ماليا [مليون وأربعمائة ألف جنيه] وعدم وسداد المبلغ وأن الثانى هو مستخدم الهاتف الخاص بالتفاوض، وطلب الفدية وذلك بمعاونة آخرين من أقاربه ومعارفه [جارى تحديدهم]. عقب ضبطهما قاما بتحرير المختطف بالقرب من مدينة أسيوط وبمناقشته قرر بعدم حدوث ثمة تعدى عليه ولم يقم أهليته بدفع أى مبالغ مالية وأضاف أن مختطفيه قاما بتوقيعه على عدد من إيصالات الأمانة لوجود خلافات بين شقيق الهارب وبعض الأشخاص فى اقتراض مبالغ مالية منهم. كما أضافت التحريات عدم صحة اتهام الثانى والثالث والرابع باشتراكهم فى واقعة خطف المجنى عليه. جارى تحرير المحضر اللازم وجارى العمل على ضبط باقى المتهمين والسلاح المستخدم واستكمال الإجراءات القانونية اللازمة.</t>
  </si>
  <si>
    <t>http://www.youm7.com/3117662</t>
  </si>
  <si>
    <t>الحسينية</t>
  </si>
  <si>
    <t>اقتحما المنزل واقتادا الفتاة داخل السيارة تحت تهديد السلاح، بقرية المناجاة الكبرى التابعة لمركز الحسينية</t>
  </si>
  <si>
    <t xml:space="preserve">حميد. س" و"صلاح. ع" مقيمان بإحدى القرى التابعة لمركز الحسينية ويستقلان سيارة ملاكي سماوي تحمل أرقام رقم 34290 الإسماعيلية، </t>
  </si>
  <si>
    <t>د ع ا</t>
  </si>
  <si>
    <t>طالبة بالصف الثالث الثانوي الفني</t>
  </si>
  <si>
    <t>محضر رقم 5469 جنح الحسينية 2017</t>
  </si>
  <si>
    <t>بالفيديو.. والد فتاة الشرقية يروي تفاصيل اقتحام منزله واختطاف ابنته سامح المغازىنشر في فيتو يوم 28 - 02 - 2017 روى "عبد الرحيم إبراهيم حسن" 65 عاما، مقيم المناجاة الكبرى التابعة لمركز الحسينية، والد الفتاة "دينا"، تفاصيل خطف ابنته من قبل شخصين يستقلان سيارة ملاكي. وقال والد الفتاة ل"فيتو"، إن زوجته فوجئت في 25 فبراير الماضي وتحديدا الساعة الواحدة ظهرا أثناء عودتها للمنزل قادمة من محل عمله باختفاء ابنتها "دينا"، مشيرا إلى أن عددا من الجيران شاهدوا كل من "حميد. س" و"صلاح. ع" مقيمان بإحدى القرى التابعة لمركز الحسينية ويستقلان سيارة ملاكي سماوي تحمل أرقام رقم 34290 الإسماعيلية، يقتحمان المنزل واقتادا الفتاة داخل السيارة تحت تهديد السلاح. وناشد الأب المكلوم اللواء مجدي عبد الغفار وزير الداخلية، واللواء رضا طبلية مدير الأمن، لمساعدته في إعادة ابنته المختطفة، موضحا أنه استغاث أكثر من مرة بضباط قسم شرطة الحسينية دون جدوى. وكان اللواء رضا طبلية مدير أمن الشرقية، تلقى إخطارا من مأمور مركز شرطة الحسينية بورود بلاغ من أسرة "دينا عبد الرحيم إبراهيم حسن" 19 عاما، طالبة بالصف الثالث الثانوي الفني ومخطوبة لنجل عمها باختطافها من منزلهم بقرية المناجاة الكبرى التابعة لمركز الحسينية. وتحرر المحضر 5469 جنح الحسينية 2017، وتولت النيابة التحقيقات، وتكثف قوات الأمن جهودها للعثور على الفتاة.</t>
  </si>
  <si>
    <t>http://www.vetogate.com/2603943</t>
  </si>
  <si>
    <t>كفر الشيخ</t>
  </si>
  <si>
    <t>قلين</t>
  </si>
  <si>
    <t>مقابل فدية مليون جنيه</t>
  </si>
  <si>
    <t>داخل مدرسة امين شوقي</t>
  </si>
  <si>
    <t>ه ع ح، "محمد. خ.ر.م "، و"السعيد. ع.ا.م "، و"راغب. خ.ر"</t>
  </si>
  <si>
    <t>ي ا م</t>
  </si>
  <si>
    <t>طالب بالصف الأول بمدرسة أحمد شوقي الابتدائية بمدينة قلين</t>
  </si>
  <si>
    <t>مباحث كفر الشيخ تبحث عن طفل اختطفته منتقبه وطلبت من أبيه فدية مليون جنيه الأحد، 26 فبراير 2017 10:09 م مباحث كفر الشيخ تبحث عن طفل اختطفته منتقبه وطلبت من أبيه فدية مليون جنيه اللواء سامح مسلم مدير أمن كفر الشيخ كفر الشيخ – محمد سليمان Share on facebook Share on twitter Share on googleplus Share on googleplus إضافة تعليق يكثف رجال مباحث كفر الشيخ، تحت إشراف اللواء سامح مسلم مدير أمن كفر الشيخ ، واللواء أشرف ربيع مدير إدارة البحث الجنائي، والعميد محمد عمار رئيس مباحث المديرية من جهودهم، لكشف لغز اختطاف سيدة منقبة لطفل بالصف الأول الابتدائي، من مدرسة أحمد شوقي التابعة لإدارة قلين التعليمية، تحرر المحضر اللازم، وجاري العرض على النيابة العامة . تلقى اللواء سامح مسلم مدير أمن كفر الشيخ، إخطارا من اللواء أشرف ربيع مدير إدارة البحث الجنائي، والعميد محمد عمار رئيس مباحث المديرية، ومأمور مركز قلين بخطف منتقبه للطفل يوسف إبراهيم مبروك 6 سنوات، وهو تلميذ بالصف الأول بمدرسة أحمد شوقي الابتدائية بمدينة قلين، حيث توجهت المنتقبة للمدرسة لاستلامه عقب الحصة السادسة، وخرج الطفل بصحبة المتقبة من المدرسة، واستقلت توك توك وبعد نصف ساعة، تلقى والد الطفل اتصالا هاتفيا من سيدة تطالبه بسداد مليون جنيه، ومازالت عمليات البحث جارية عن السيدة والطفل . وكلف اللواء سامح مسلم مدير أمن كفر الشيخ ، اللواء أشرف ربيع مدير إدارة البحث الجنائي، بتكليف فريق بحث برئاسة العميد محمد عمار رئيس مباحث المديرية، وعضوية الرائد رامي شرف الدين رئيس المباحث للتحري عن الواقعة ، وكشف لغز اختفاء الطفل، وضبط مرتكبة الواقعة ، وجاري تفريغ الكاميرات.</t>
  </si>
  <si>
    <t>http://www.youm7.com/3120216</t>
  </si>
  <si>
    <t>http://www.youm7.com/3120550</t>
  </si>
  <si>
    <t>http://www.youm7.com/3120797</t>
  </si>
  <si>
    <t>http://www.almessa.net.eg/main_messa.asp?v_article_id=268593</t>
  </si>
  <si>
    <t>كرداسة</t>
  </si>
  <si>
    <t>من اجل الاغتضاب والسرقة</t>
  </si>
  <si>
    <t xml:space="preserve">أعلي الكوبري الدائري بمنطقة كرداسة </t>
  </si>
  <si>
    <t>عماد.ع. م" 29 عامًا سائق، والسابق اتهامه في قضية مشاجرة والهارب من 9 قضايا أخرى، و"علاء.ال. ك" 39 سنة، والسابق اتهامه في 10 قضايا سرقة بالإكراه، و"عاصم.ع. ا"، والمسجل شقي خطر فئة "ج" سرقات عامة والهارب من 13 قضية نشاط مستمر، و"عمر. ف. م" 27 عامًا سائق والسابق اتهامه في 4 قضايا مخدرات والهارب من 6 أحكام</t>
  </si>
  <si>
    <t>د م</t>
  </si>
  <si>
    <t>سرقة «٦٠٠ جنيه، قرط ودبلة وسلسلة ذهبية</t>
  </si>
  <si>
    <t>الاحالة الي محكمة الجنايات</t>
  </si>
  <si>
    <t>إحالة واقعة اختطاف زوجة ضابط واغتصابها بكرداسة للنيابة الكلية مي محمدنشر في البوابة يوم 14 - 05 - 2017 انتهت نيابة كرداسة، برئاسة المستشار مصطفى توفيق، من تحقيقاتها في واقعة خطف زوجة ضابط واغتصابها وسرقتها بالإكراه أعلى الكوبري الدائري بمنطقة كرداسة، وذلك بعد ورود التقارير الفنية، واكتمال أدلة الثبوت في الواقعة. وأعدَّ المستشار أحمد هشام، مدير النيابة، مذكرة إحالة المتهمين الأربعة في الواقعة، بعد ورود تحريات الأجهزة الأمنية والتي أكدت صحة الواقعة، ومؤيدة تقرير الطب الشرعي عن المجني عليها، وشهادات الشهود، وأحالها للنيابة الكلية؛ تمهيدًا لإحالة المتهمين للمحاكمة أمام الجنايات في التهم المنسوبة. كشفت التحقيقات التي أجراها أحمد هشام، مدير نيابة كرداسة، أن المجني عليها "د. م" 30 عامًا، طبيبة، اتهمت 4 أفراد يستقلوا سيارة سوزوكي فان بخطفها وهتك عرضها والتعدي عليها بالضرب وسرقتها. وعلى الفور تم اتخاذ اللازم وعمل تحريات حول الواقعة، وبفحص السيارات المشابهة والأفراد التي تعمل عليها تم تحديد السيارة والمتهمين، وهم: "عماد.ع. م" 29 عامًا سائق، والسابق اتهامه في قضية مشاجرة والهارب من 9 قضايا أخرى، و"علاء.ال. ك" 39 سنة، والسابق اتهامه في 10 قضايا سرقة بالإكراه، و"عاصم.ع. ا"، والمسجل شقي خطر فئة "ج" سرقات عامة والهارب من 13 قضية نشاط مستمر، و"عمر. ف. م" 27 عامًا سائق والسابق اتهامه في 4 قضايا مخدرات والهارب من 6 أحكام. وبإعداد أكمنة لهم تمكَّن ضباط القسم من القبض على المتهمين من الأول إلى الثالث أثناء تواجدهم بدائرة قسم منشأة القناطر، وبالكشف الجنائي عليهم تبيَّن أن جميعهم "مسجلين خطر" وسبق القبض عليهم في أكثر من واقعة، وصدر قرار بحبسهم فى العديد من القضايا، كما تبيَّن أن المتهم الرابع تم القبض عليه بتاريخ 21 فبراير فى قضية سرقة بقسم شرطة بولاق. وبمواجهتهم اعترف المتهمون الثلاثة تفصيلًا مؤكدين أنهم يوم الواقعة استقلوا سيارة رقم و. ب/ 8266 ماركة سيزوكي فان قيادة الأول ومِلك شقيقه، وأثناء سيرهم بطريق المريوطية وجدوا المجني عليها تقف أعلي الكوبري الدائري بمنطقة كرداسة في تمام الساعة السابعة صباحًا وقامت بالتلويح لهم معتقدة أنها سيارة أجرة وطلبت منهم توصيلها لمنشأة البكاري، وبمجرد أن صعدت انطلقوا بالسيارة مسرعين، وبعد دقائق قاموا بتغيير خط السير واتجهوا نحو منطقة زراعية. وأضاف المتهمون أنه لم تمرّ سوى دقائق حتى أخرجوا سلاحًا أبيض من طيات ملابسهم وهددوا المجني عليها في حالة الصراخ أو الحركة سيتخلصون منها، وقام المتهمون بسرقة كل الذهب الذي ترتديه وهو عبارة عن قُرط وسلسلة ذهب، بالإضافة إلى مبلغ مالي 600 جنيه، ثم قاموا بهتك عرضها والتعدي عليها جنسيًّا وتصوير مقطع فيديو لابتزازها بعد ذلك وتمكنوا من الهرب تاركين المجني عليها أمام أحد المساجد حتى تم القبض عليهم.</t>
  </si>
  <si>
    <t>http://www.rosaeveryday.com/News/193634/-</t>
  </si>
  <si>
    <t>http://www.albawabhnews.com/2526593</t>
  </si>
  <si>
    <t>المحلة اول</t>
  </si>
  <si>
    <t>مقابل فدية 3 ملايين جنيه</t>
  </si>
  <si>
    <t>إبراهيم.ع وشهرته "عادل سبح الله" 32 سنة صاحب محل قطع غيار دراجات بخارية "له معلومات جنائية مسجلة" مقيم دائرة قسم ثالث المحلة، و"أحمد.ت" 31 سنة عاطل له معلومات جنائية مسجلة مقيم دائرة قسم ثالث المحلة، و"محمود.م" 26 سنة عامل بمصنع نسيج مقيم دائرة قسم أول المحلة، و"شريف.ع" 28 سنة صاحب ورشة خراطة مقيم دائرة قسم ثالث المحلة، و"السيد.ش" 27 سنة عامل نسيج مقيم دائرة قسم ثالث المحلة، و"محمد.ع" وشهرته "ميدو" 20 سنة عاطل مقيم دائرة قسم ثالث المحلة، و"محمد.ر" 32 سنة عاطل له معلومات جنائية مسجلة مقيم دائرة مركز بسيون، و"عبده.ط" وشهرته "عبده حسيبه" 23 سنة عاطل له معلومات جنائية مسجلة مقيم دائرة قسم ثالث المحلة، و"محمد.أ" وشهرته "سيكو" 26 سنة عاطل له معلومات جنائية مسجلة مقيم دائرة قسم ثان المحلة، و"إبراهيم.ع" وشهرته "روما" 29 سنة عاطل مقيم دائرة قسم ثالث المحلة.</t>
  </si>
  <si>
    <t>ج ع</t>
  </si>
  <si>
    <t>تاجر غزول</t>
  </si>
  <si>
    <t>مجهولون يختطفون تاجر غزول بالمحلة والأمن يكثف جهوده لكشف ملابسات الحادث الثلاثاء، 28 فبراير 2017 10:41 ص مجهولون يختطفون تاجر غزول بالمحلة والأمن يكثف جهوده لكشف ملابسات الحادث اللواء حسام خليفة مدير أمن الغربية الغربية – عادل ضرة Share on facebook Share on twitter Share on googleplus Share on googleplus إضافة تعليق اختطف مجهولون فجر اليوم الثلاثاء، رجل أعمال يدعى "ج.ع" أحد أكبر تجار الغزول بمدينة المحلة الكبرى بمحافظة الغربية. تلقى اللواء حسام خليفة مدير أمن الغربية إخطارا من العميد طارق عطوية مأمور قسم أول المحلة، بورود بلاغ للقسم يتهم مجهولين باختطاف المذكور، ووجه مدير أمن الغربية بسرعة تشكيل فريق بحث لكشف ملابسات الواقعة وتحديد مرتكبيها.</t>
  </si>
  <si>
    <t>http://www.youm7.com/3122285</t>
  </si>
  <si>
    <t>http://www.youm7.com/3133424</t>
  </si>
  <si>
    <t>http://www.youm7.com/3133607</t>
  </si>
  <si>
    <t>http://www.youm7.com/3135576</t>
  </si>
  <si>
    <t xml:space="preserve">لمساومة شقيقه على مبلغ 300 ألف جنيه </t>
  </si>
  <si>
    <t>ممدوح.ر" نجار، و"عبد الناصر.ح" 47 سنة عامل، و"إسلام.ص" 33 سنة عامل، و "محمد.ر"33 سنة" عامل، و "محمد.ه" 60 سنة حداد، و"محمد.ص" 31 سنة حداد،</t>
  </si>
  <si>
    <t>م ج</t>
  </si>
  <si>
    <t>صاحب مقهي</t>
  </si>
  <si>
    <t>تجديد حبس 6 متهمين خطفوا قهوجى وطلبوا فدية مالية 300 ألف جنيه الثلاثاء، 28 فبراير 2017 12:00 م تجديد حبس 6 متهمين خطفوا قهوجى وطلبوا فدية مالية 300 ألف جنيه كلابشات - أرشيفية كتب أحمد الجعفرى Share on facebook Share on twitter Share on googleplus Share on googleplus إضافة تعليق جدد قاضى المعارضات بمحكمة جنح الهرم حبس 6 متهمين اختطفوا صاحب مقهى وطلبوا فدية مالية قدرها 300 ألف جنيه من أسرته؛ 15 يوماً على ذمة التحقيقات. كانت مباحث قسم شرطة الهرم تلقت بلاغا من "خالد.م" 33 سنة عامل، بقيام مجهولين باحتجاز زوج شقيقته "محمود.ج" 32 سنة صاحب مقهى، وطلب فدية 300 الف جنيه لإطلاق سراحه، وبالتحرى تبين أن المجنى عليه محتجز داخل شقة بشارع الشهيد أحمد حمدى بمنطقة الطوابق. خرجت على الفور قوة أمنية وداهمت الشقة وتم تحرير المجنى عليه والقبض على"ممدوح.ر" نجار، و"عبد الناصر.ح" 47 سنة عامل، و"إسلام.ص" 33 سنة عامل، و "محمد.ر"33 سنة" عامل، و "محمد.ه" 60 سنة حداد، و"محمد.ص" 31 سنة حداد، وبمواجهتهم اعترفوا بخطف المجنى عليه، واتهموه بالنصب عليهم فى مبلغ مالى بحجة استثماره فى أعمال تجارية مقابل عائد شهرى، ولكنه لم يف بوعده معهم.</t>
  </si>
  <si>
    <t>http://www.youm7.com/3122468</t>
  </si>
  <si>
    <t>http://www.tahrirnews.com/posts/685671</t>
  </si>
  <si>
    <t>بني سويف</t>
  </si>
  <si>
    <t>سمسطا</t>
  </si>
  <si>
    <t>مقايل فدية مالية قدرها 150 ألف جنيه، نظير إعادتها.</t>
  </si>
  <si>
    <t>اثناء خروجها من منزلها بقرية دشطوط" التابعة لمركز سمسطا</t>
  </si>
  <si>
    <t>الفيوم</t>
  </si>
  <si>
    <t>نادى م ع 43 سنة سائق مقيم بالفشن بمحافظة بنى سويف ومطلوب للتنفيذ عليه فى قضية تبديد وجمال م أ 44 سنة عامل ومقيم بالفشن بمحافظة بنى سويف</t>
  </si>
  <si>
    <t>س ع ا</t>
  </si>
  <si>
    <t>محضر 762 لسنة 2017 إدارى مركز سمسطا</t>
  </si>
  <si>
    <t>بالصور.. أمن بنى سويف ينجح فى استعادة طفلة مختطفة بمركز سمسطا الجمعة، 03 مارس 2017 03:27 م بالصور.. أمن بنى سويف ينجح فى استعادة طفلة مختطفة بمركز سمسطا الطفلة المختطفة بنى سويف : هانى فتحى Share on facebook Share on twitter Share on googleplus Share on googleplus إضافة تعليق تمكنت الأجهزة الأمنية بمديرية أمن بني سويف، اليوم الجمعة، بإشراف اللواء عادل التونسى مساعد وزير الداخلية لأمن بنى سويف، من استعادة طفلة تم اختطافها منذ يومين من أمام منزلها بقرية دشطوط التابعة لمركز سمسطا جنوب غربى المحافظة. تلقى اللواء عادل التونسى، مدير أمن بنى سويف، إخطارا من مأمور مركز سمسطا، يفيد بتحرير "عيد أحمد عبد العظيم" ومقيم بقرية دشطوط، التابعة لدائرة المركز، محضرا باختطاف ابنته "أسماء"، 3 سنوات، من أمام منزلها فى ظروف غامضة. وكلف اللواء عادل التونسى، مساعد وزير الداخلية لأمن بنى سويف، اللواء خلف حسين، مدير إدارة البحث الجنائى، بكشف غموض اختفاء الطفلة، حيث تم تشكيل فريق بحثى بقيادة المقدم مصطفى أبو طالب رئيس مباحث سمسطا والنقيب محمد الفقى معاون المباحث، و نجحت الأجهزة الأمنية من استعادة الطفلة من قبل الخاطفين وجارى اقتيادهم لمركز شرطة سمسطا لتحرير المحضر اللازم وإحالتهم للنيابة للتحقيق.</t>
  </si>
  <si>
    <t>http://www.youm7.com/3127276</t>
  </si>
  <si>
    <t>http://www.youm7.com/3127910</t>
  </si>
  <si>
    <t>http://www.youm7.com/3130487</t>
  </si>
  <si>
    <t>http://www.youm7.com/3131017</t>
  </si>
  <si>
    <t>السلام</t>
  </si>
  <si>
    <t>اثناء استقلالها توك توك بمدينة السلام</t>
  </si>
  <si>
    <t>حبس سائق "توك توك" لاتهامه باغتصاب فتاة بالسلام الفجرنشر في الفجر يوم 01 - 03 - 2017 ألقت الأجهزة الأمنية بالقاهرة، القبض على سائق "توك توك" لاتهامه باغتصاب فتاة بمنطقة السلام. كان قسم شرطة السلام قد تلقى بلاغًا من أهل إحدى الفتيات، مفاده قيام سائق "توك توك" باختطاف نجلتهم واغتصابها. وبعمل التحريات دلت أنه أثناء توجه المجني عليها إلى إحدى المناطق استقلت "توك توك" وأثناء ذلك توجه بها السائق لمنطقة نائية واعتدى عليها جنسيًا، وبعمل الأكمنة اللازمة تم القبض على المتهم وتحرر المحضر اللازم، وبالعرض على النيابة العامة قررت حبسه 4 أيام على ذمة التحقيقات.</t>
  </si>
  <si>
    <t>http://www.elfagr.org/2485725</t>
  </si>
  <si>
    <t>مقابل الحصول على فدية 3 ملايين جنيه</t>
  </si>
  <si>
    <t xml:space="preserve">اثناء استقلاله سيارة برفقة أحد زملائه </t>
  </si>
  <si>
    <t>إبراهيم. م»، وشهرته «عادل سبح الله»، (31 عاما)، مسجل خطر، و«أحمد. ن»، (29 عاما)، مسجل خطر، و«محمود. م»، (25 عاما)، مسجل خطر، و«شريف. ن»، (27 عاما)، صاحب ورشة خراطة، و«السيد. ش»، (24 عاما)،، عامل نسيج، و«محمد. ع»، وشهرته «ميدو أكس»، (19 عاما)، مسجل خطر، و«محمد. ر»، (29 عاما)، مسجل خطر، و«عبده. ط»، وشهرته «عبده حسيبه»، (21 عاما)، مسجل خطر، و«محمد. أ»، وشهرته «سيكو»، (25 عاما)، مسجل خطر، و«إبراهيم. ع»، وشهرته «روما»، (27 عاما)، مسجل خطر</t>
  </si>
  <si>
    <t>س ج ع</t>
  </si>
  <si>
    <t>عودة نجل رجل أعمال اختطفه مجهولون إلى أسرته بالمحلة الخميس، 02 مارس 2017 04:26 م عودة نجل رجل أعمال اختطفه مجهولون إلى أسرته بالمحلة اللواء حسام خليفة مدير أمن الغربيه الغربيه - عادل ضرة Share on facebook Share on twitter Share on googleplus Share on googleplus إضافة تعليق عاد اليوم "سامي.ج.ع" ٣٤ سنه، نجل "ج.ع" أحد أكبر تجار الغزول بمدينة المحلة الكبرى بمحافظة الغربيه لاسرته بعد عدة أيام من اختطافه، فى الوقت الذي مازالت أجهزه الأمن تبحث عن الخاطفين. كانت أسره المختطف، حررت محضرا بقسم أول المحلة، أمام العميد طارق عطويه مأمور القسم بقيام مجهولين باختطافه. وباخطار اللواء حسام خليفة مدير أمن الغربيه، قرر تشكيل فريق بحث لكشف غموض الواقعة، برئاسة العميد مسعد ابو سكين رئيس مباحث المديرية، وضباط مباحث المحلة باشراف العقيد محمد عماره رئيس فرع البحث الجنائي بالمحلة وسمنود، وضباط مباحث القسم وفرع البحث، وعاد فى الساعات الاولى من صباح اليوم للمنزل ، فيما تواصل أجهزه الأمن البحث عن الجناة لضبطهم.</t>
  </si>
  <si>
    <t>http://www.youm7.com/3126172</t>
  </si>
  <si>
    <t>https://www.shorouknews.com/news/view.aspx?cdate=10032017&amp;id=db97d3b4-2487-442e-909d-2e12e632d5b5</t>
  </si>
  <si>
    <t>http://www.elfagr.org/2494365</t>
  </si>
  <si>
    <t>ابو المطامير</t>
  </si>
  <si>
    <t>لطلب فدية مالية من أهله مقابل إعادته</t>
  </si>
  <si>
    <t>اثناء توجهه الي المدرسة بقرية العشرتلاف</t>
  </si>
  <si>
    <t>علي .أ"، (47 عاما - سائق)، و"مصطفى .ع"، (24 عاما - سائق)، و"عزمي .ش" (25 عاما - عاطل)،</t>
  </si>
  <si>
    <t>م م خ</t>
  </si>
  <si>
    <t>السجن 15 عام مع الشغل والنفاذ</t>
  </si>
  <si>
    <t>محضر رقم 2101 إدارى أبو المطامير لسنة 2017</t>
  </si>
  <si>
    <t>مباحث البحيرة تنجح فى إعادة طفل مختطف لطلب فدية 300 ألف جنيه السبت، 04 مارس 2017 09:49 ص مباحث البحيرة تنجح فى إعادة طفل مختطف لطلب فدية 300 ألف جنيه الطفل بين والده وعمه البحيرة - جمال أبو الفضل - ناصر جودة Share on facebook Share on twitter Share on googleplus Share on googleplus إضافة تعليق بعد أقل من 24 ساعة، تمكن ضباط مباحث البحيرة برئاسة اللواء علاء الدين شوقى مساعد وزير الداخلية لأمن البحيرة واللواء محمد خريصة مدير المباحث، من استعادة طفل مختطف بقرية العشرة آلاف التابعة لأبو المطامير. ترجع أحداث الواقعة، عندما تلقى الرائد ماجد الحبشى رئيس مباحث أبو المطامير، بلاغا من المواطن منير خطاب بركات بغياب نجله محمد 11 سنة وتلقيه اتصالا هاتفيا من مجهول طلب منه مبلغ 300 ألف جنيه "فدية" مقابل إعادة نجله والمحرر عنها محضر أحوال بأبو المطامير. ونظراً لما اتسم به الحادث من خطورة إجرامية تمثلت فى خطف طفل حال ذهابه للمدرسة، وجه اللواء علاء الدين شوقى مدير أمن البحيرة بتشكيل فريق بحث برئاسة العميد حازم حسن رئيس قسم المباحث الجنائية، والرائد ماجد الحبشى رئيس مباحث أبو المطامير والنقيب محمد ترابيس معاون المباحث، حيث تم وضع خطة بحث أسفرت عن عدم وجود أى ديون أو مشاكل بين والد الطفل وآخرين قد تكون سبباً وراء الحادث. وتوصلت التحريات السرية إلى أن وراء ارتكاب واقعة خطف الطفل كل من، "مصطفى . ع"، و"عزمى . م" قاما باختطاف الطفل باستخدام سيارة ملاكى بقصد الحصول على مبالغ مالية (فدية) من والده لعلمهما المسبق بحالته المادية واستطاعته سداد ما يطلبونه نظير عدم المساس بنجله، تم ضبط جميع المتهمين والتليفون المحمول المستخدم فى الواقعة وتحرير الطفل المختطف. وبمواجهة المتهمين بما أسفرت عنه التحريات والضبط والتفتيش أقرا بصحة ارتكاب واقعة خطف الطفل محمد منير خطاب بركات، وجاء بمجمل اعترافهما قيام المتهم الأول زعيم العصابة بالتخطيط لخطف الطفل المجنى عليه نظراً لمروره بضائقة مالية، وبتاريخ الواقعة تم خطف الطفل أثناء ذهابه للمدرسة من قرية ال 21 إلى قرية العشرة آلاف، وتحرر عن ذلك المحضر رقم 2101 إدارى أبو المطامير لسنة 2017 .</t>
  </si>
  <si>
    <t>http://www.youm7.com/3128014</t>
  </si>
  <si>
    <t>http://www.elwatannews.com/news/details/1919105</t>
  </si>
  <si>
    <t>http://www.masrawy.com/news/-/details/0/0/0/1037766</t>
  </si>
  <si>
    <t>http://www.tahrirnews.com/posts/690771</t>
  </si>
  <si>
    <t>https://www.medanbh.com/?p=10200</t>
  </si>
  <si>
    <t>كفر صقر</t>
  </si>
  <si>
    <t>اثناء عودتها مع والدها من الحقل بقرية الشقوق</t>
  </si>
  <si>
    <t>مجهولون يختطفون طفلة بالشرقية سمير ابراهيمنشر في البوابة يوم 04 - 03 - 2017 شهدت قرية أبو الشقوق التابعة لمركز كفر صقر بالشرقية، اليوم، اختطاف مجهولين طفلة ودهس والدها ب"توك توك" أمام منزله وفروا هاربين، كان اللواء رضا طبلية مدير أمن الشرقية قد تلقى إخطارًا من اللواء هشام خطاب مدير المباحث الجنائية بورود بلاغ من "عبدالمنعم ع ع ا"، مزارع، مقيم بقرية أبو الشقوق بكفر صقر، بقيام عدة أشخاص يستقلون "توك توك" وبحيازتهم أسلحة بيضاء بمتابعته أمام المنزل أثناء عودته من الحقل الخاص به برفقة طفلته من طليقته وزوجته الثانية، وقاموا بالاعتداء عليه ودهسه ب"التوك التوك" واختطفوا الطفلة ولاذوا بالفرار وتم نقله لمستشفى الزقازيق الجامعي لتلقي العلاج اللازم وجارٍ تحرير المحضر اللازم.</t>
  </si>
  <si>
    <t>http://www.albawabhnews.com/2407432</t>
  </si>
  <si>
    <t>http://www.vetogate.com/2610207</t>
  </si>
  <si>
    <t>معللين ذلك بأنه استولي منهم على مبلغ 3 ملايين، و90 ألف جنيه مقابل توريد مياه غازية لهم إلا أنه ماطلهم</t>
  </si>
  <si>
    <t>داخل سيارة رقم" 6843 ب د " ببني سويف</t>
  </si>
  <si>
    <t>مصطفى م ي "، و"محمد ع ع "، و"حمد ج ع ع، تجار مياه غازية</t>
  </si>
  <si>
    <t>ا م ا</t>
  </si>
  <si>
    <t>تاجر مياه غازية</t>
  </si>
  <si>
    <t>تفاصيل إعادة شاب مختطف في الفيوم طه البنانشر في فيتو يوم 06 - 03 - 2017 تمكنت إدارة تأمين الطرق بالفيوم، من إعادة شاب مختطف من محافظة بني سويف، إلى أهله خلال أقل من ساعتين من تلقى بلاغ أمن بني سويف بأوصاف المجني عليه وسيارة المخاطفين. وكان اللواء خالد شلبي مدير أمن الفيوم تلقى إخطارا من غرفة عمليات النجدة، يفيد بأنهم تلقوا بيانا من مديرية أمن بني سويف، باختطاف شخص داخل السيارة رقم" 6843 ب د ". وتمكن أحد الأكمنة التي وضعت على الطريق الغربي أسيوط – القاهرة في القطاع الثالث التابع لمركز طامية، من توقيف السيارة المبلغ عنها، وتبين أن بداخلها كلا من" مصطفى م ي "، و"محمد ع ع "، و"حمد ج ع ع، و" أحمد م أ "، وجميعهم تجار مياه غازية من الجيزة ما عدا الرابع من ببا بني سويف. وبمواجهة المتهمين اعترفوا باختطافه معللين ذلك بأنه استولي منهم على مبلغ 3 ملايين، و90 ألف جنيه مقابل توريد مياه غازية لهم إلا أنه ماطلهم، وتحرر المحضر اللازم، وأحيل للنيابة العامة التي طالبت بجمع التحريات حول الواقعة.</t>
  </si>
  <si>
    <t>http://www.vetogate.com/2612894</t>
  </si>
  <si>
    <t>المرج</t>
  </si>
  <si>
    <t>لاتهامهما بإقامة علاقة غير شرعية</t>
  </si>
  <si>
    <t>أماني. م "ربة منزل -26 عاما، وزوج شقيقتها</t>
  </si>
  <si>
    <t>اقل من مائة الف جنيه</t>
  </si>
  <si>
    <t>تجديد حبس ربة منزل متهمة بالزنا مع زوج شقيقتها وخطف نجلها بالمرج فاطمة طارقنشر في فيتو يوم 06 - 03 - 2017 جدد قاضي المعارضات بمحكمة جنح المرج حبس ربة منزل وزوج شقيقتها، 15 يوما على ذمة التحقيقات، وذلك لاتهامهما بإقامة علاقة غير شرعية، وكذلك لاتهام زوجها لها ولعشيقها بخطف نجله ومحاولة مساومته وابتزازه. ترجع تفاصيل الواقعة عندما تلقى قسم المرج بلاغا من زوج المتهمة "م. أ" يتهمها بإقامة علاقة غير شرعية مع زوج شقيقتها، وخطف نجله ومساومته بعودة نجله مقابل 50 ألف جنيه وتم تحرير محضر 5815، وأخطرت النيابة لمباشرة الواقعة. فيما باشر التحقيقات المستشار أحمد شديد رئيس نيابة المرج، واعترف المتهم "ش.ع" بوجود علاقة عاطفية تربطة بشقيقة زوجته منذ فترة طويلة، وأن الواقعة تتلخص في وجود خلافات زوجية بين المتهمة "أماني. م" "ربة منزل -26 عاما"، وزوجها، قامت بعدها بمغادرة منزلها بصحبة نجلها البالغ من العمر 8 سنوات، وذهبت لشقيقتها، وأقامت المتهمة "أماني. م" بمنزل شقيقتها، حدثت خلافات بيني وبين زوجتي "شقيقة المتهمة"، قامت بعدها زوجتي بمغادرة المنزل دون شقيقتها ونجلها. وقال زوج المتهمة بالتحقيقات، إن زوجته غادرت المنزل بعد حدوث خلافات بينهما قاصدة منزل شقيقتها بصحبة نجلها وكان على معرفة بوجود علاقة عاطفية بين زوجته وزوج شقيقتها من قبل، إلا أنه تفاجأ بعدة اتصالات هاتفية، للمساومة على إعادة نجله لمنزله مرة أخرى، مقابل مبلغ 50 ألف جنيه، علم بعد ذلك بأن "مجدى. ص" المتهم الثالث وهو أحد جيرانهم قام بتوفير مسكن خاص لزوجته وزوج شقيقها، وبالفعل دخل الشك قلبه وذهب المسكن ليجدهما معا. بينما أمرت نيابة المرج برئاسة المستشار أحمد شديد، بإخلاء سبيل المتهم الثالث "مجدى. ص" لحسن نيته وعدم علمه بواقعة الاختطاف أو الزنا.</t>
  </si>
  <si>
    <t>http://www.vetogate.com/2612795</t>
  </si>
  <si>
    <t>المقطم</t>
  </si>
  <si>
    <t>انتقاما من والدته كان يرتبط بعلاقة عاطفية بها</t>
  </si>
  <si>
    <t>أثناء قيامه باللهو أمام العقار</t>
  </si>
  <si>
    <t>صلاح. ع»، 35 سنة، سباك، مقيم بمركز بنها قليوبية، سبق اتهامه في قضية «آداب عامة</t>
  </si>
  <si>
    <t>ا ع ج</t>
  </si>
  <si>
    <t>سباك يختطف نجل عشيقته انتقاما منها في المقطم محمد صابرنشر في فيتو يوم 08 - 03 - 2017 تمكنت الأجهزة الأمنية بالقاهرة من كشف غموض واقعة اختطاف طفل بمنطقة المقطم وتبين أن عشيق والدته وراء ارتكاب الواقعة انتقاما منها لإخبارها زوجته بعلاقتهما الآثمة. وتعود الواقعة بتلقى اللواء خالد عبد العال مدير أمن القاهرة، إخطارا من المقدم أحمد إبراهيم رئيس مباحث قسم شرطة المقطم مفاده تلقيه بلاغا من "هناء س أ"، 31 عاما، حارسة عقار بدائرة القسم ومقيمة بذات العقار باكتشافها غياب نجلها "آدم ع"، 5 سنوات، حال قيامه باللهو أمام العقار حراستها ولم تتهم أو تشتبه في أحد. وبإجراء التحريات وجمع المعلومات ومن خلال فحص كاميرات المراقبة بالمنطقة سكن المبلغة أمكن التوصل إلى أن وراء ارتكاب الواقعة "صلاح ع"، 35 سنة، سباك، والسابق اتهامه في القضية رقم 16094 لسنة 19999م جنح بنها " أداب عامة ". وعقب تقنين الإجراءات أمكن ضبطه وبمواجهته اعترف بارتكاب الواقعة، وقرر بأنه كان يرتبط بعلاقة عاطفية بوالدة المجني عليه وقيامها بالاتصال بزوجته وإخطارها بتلك العلاقة نتج عن ذلك حدوث خلافات زوجية بينه وبين زوجته مما أثار حفيظته فخطط للانتقام منها. وأضاف أنه في سبيل ذلك توجه لمنطقة عملها وانتظر وما أن شاهد الطفل قام باستدراجه بدعوى شراء بعض الحلوى وقام باصطحابه لمنطقة سكنه بمحافظة القليوبية، وعقب علمه باكتشاف أمره أطلق سراح الطفل بالقرب من مسكنه وفى وقت لاحق عثر على الطفل صحبة أحد الخفراء بالمنطقة محل سكن المبلغة، وتحرر عن ذلك المحضر اللازم، وتولت النيابة العامة التحقيق.</t>
  </si>
  <si>
    <t>http://www.vetogate.com/2615437</t>
  </si>
  <si>
    <t>http://www.almasryalyoum.com/news/details/1099509</t>
  </si>
  <si>
    <t>نقاده</t>
  </si>
  <si>
    <t>لوجود خلافات بسبب الجيرة فيما بينهما</t>
  </si>
  <si>
    <t>فضيلة .ج.ف» 65 عاما وابنتها «سيدة .م.ع» 28 عاما</t>
  </si>
  <si>
    <t>ع م</t>
  </si>
  <si>
    <t>أمن قنا يكشف لغز اختطاف طفل رضيع وإلقاء جثته بإحدي الترع أ ش أنشر في المصري اليوم يوم 23 - 03 - 2017 تمكنت الأجهزة الأمنية بمحافظة قنا اليوم الخميس، من كشف غموض حادثة اختطاف طفل رضيع وقتله والتخلص من الجثة ووضعها داخل جوال وإلقائه بإحدي الترع بمركز نقادة، وأن وراء ارتكاب الواقعة ربة منزل وابنتها بدافع الانتقام بسبب خلافات الجيرة فيما بينهما وبين والد الطفل. أخبار متعلقة * «أوقاف قنا»: ضبطنا 820 كتابًا تدعو للتشدد من مؤلفات «قطب والبنا والقرضاوي» * محافظ قنا يقود حملة لإزالة التعديات على الأراضى الزراعية (صور) * محافظ قنا يعلن أسماء الفائزات في مسابقة الأم المثالية بالمحافظة كان مدير أمن قنا اللواء صلاح الدين حسان قد تلقي إخطارا باختطاف طفل يدعي «على حمتو» عامين مقيم بناحية الزوادة التابعة لمركز نقادة، والعثور على جثته داخل جوال بترعة المركز. وبتشكيل فريق بحث كشفت التحريات أن وراء ارتكاب الواقعة ربة منزل تدعي «فضيلة .ج.ف» 65 عاما وابنتها «سيدة .م.ع» 28 عاما قامتا باختطاف الطفل وكتم أنفاسه حتى لفظ أنفاسه الأخيرة، ووضعه داخل جوال وإلقائه بالترعة انتقاما من والده لوجود خلافات بسبب الجيرة فيما بينهما، وتمت إحالتهما للنيابة العامة التي قررت حبسهما 4 أيام على ذمة التحقيقات. اشترك الآن لتصلك أهم الأخبار لحظة بلحظة</t>
  </si>
  <si>
    <t>http://www.almasryalyoum.com/news/details/1106391</t>
  </si>
  <si>
    <t>http://www.almessa.net.eg/main_messa.asp?v_article_id=270228</t>
  </si>
  <si>
    <t>http://www.elwatannews.com/news/details/1940081</t>
  </si>
  <si>
    <t>العمرانية</t>
  </si>
  <si>
    <t>بسبب خلافات مالية بينهم في مجال تجارة المخدرات</t>
  </si>
  <si>
    <t xml:space="preserve">أميني شرطة (من قوة إدارة شرطة النجدة وقسم شرطة ثالث 6 أكتوبر) أ، بالاشتراك مع سائق وصاحب مقهي </t>
  </si>
  <si>
    <t>م س ق</t>
  </si>
  <si>
    <t>نيابة العمرانية تحقق مع أميني شرطة وآخرين بتهمة خطف عاطل مريم محي الديننشر في الأسبوع أونلاين يوم 16 - 03 - 2017 أجرت نيابة العمرانية تحقيقا مع أميني شرطة وشخصين آخرين، بعد اتهامهم بخطف عاطل بمنطقة العمرانية . حصل رئيس مباحث العمرانية المقدم محمد الجوهري على معلومات تفيد بقيام أميني شرطة (من قوة إدارة شرطة النجدة وقسم شرطة ثالث 6 أكتوبر) أثناء راحة الخدمة، بالاشتراك مع سائق وصاحب مقهي باختطاف عاطل، مستخدمين سيارة السائق بتحريض من آخر، بسبب خلافات مالية بينهم في مجال تجارة المخدرات. عقب تقنين الإجراءات أمكن ضبط المتهمين، وتحرر المحضر اللازم، وتولت النيابة العامة التحقيق.</t>
  </si>
  <si>
    <t>http://www.الأسبوع.com/t~299752</t>
  </si>
  <si>
    <t>http://www.vetogate.com/2627726</t>
  </si>
  <si>
    <t>https://www.elbalad.news/2668109</t>
  </si>
  <si>
    <t>مقايل مبلغ مالي قدره 500000 الف جنيه</t>
  </si>
  <si>
    <t>عزت . ص" وشهرته "عثمان أبو ستة" 40 سنة عامل، و"فرج . ف" 59 سنة عاطل "مسجل شقى خطر" مقيمين فى القوصية</t>
  </si>
  <si>
    <t>ص ف</t>
  </si>
  <si>
    <t>صاحب معرض أساسات بشارع النيابة الجديدة بمدينة القوصية.</t>
  </si>
  <si>
    <t xml:space="preserve">أمن أسيوط يتمكن من تحرير القبطي المختطف بالقوصية بعد 48 ساعة_x000D_
الجمعة، 17 مارس 2017 02:43 م_x000D_
أمن أسيوط يتمكن من تحرير القبطي المختطف بالقوصية بعد 48 ساعة_x000D_
قوات الأمن - أرشيفية_x000D_
 _x000D_
 _x000D_
 _x000D_
_x000D_
أسيوط – هناء حسين_x000D_
نجحت قوات أمن أسيوط، في تحرير القبطي المختطف بعد 48 ساعة من اختطافه بمدينة القوصية بالمحافظة._x000D_
_x000D_
كان اللواء عاطف القليعي، مدير أمن أسيوط، قد تلقي إخطارًا من العميد محمد عزت، مأمور مركز القوصية، يفيد اختطاف صفوت متى، مسيحي، مقيم كوم حريز، التابعة لقرية بلوط، دائرة المركز، وصاحب معرض أساسات بشارع النيابة الجديدة بمدينة القوصية._x000D_
_x000D_
تم تشكيل فريق بحث بإشراف اللواء عاطف قليعي، مدير أمن أسيوط، وقيادة اللواء أسعد الذكير، مدير المباحث الجنائية، والعميد الدكتور منتصر عويضة، رئيس المباحث الجنائية، بالتنسيق مع ضباط مباحث القوصية، برئاسة الرائد محمد عبد الكريم، ومعاونة النقيب عمرو سليم، لكشف غموض اختطافه._x000D_
_x000D_
وقال مصدر أمني أنه تم  فحص علاقات رجل الأعمال المختطف، ومتابعة أرقام هواتف أسرته، ومراجعة المسجلين في مركز القوصية، وتم التوصل إلى الجناة، وأضاف المصدر أن صاحب المعرض تم اختطافه مساء الثلاثاء وتلقت أسرته اتصال هاتفي بطلب فدية خمسمائة ألف جنيه._x000D_
_x000D_
وألقت قوات الأمن القبض على المتهم الأول «ع. ص. س»، عامل مقيم كوم حريز قرية بلوط دائرة مركز، واعترف بأنه مكلف من المتهم الثاني المدعو «ف. ع. م»، عاطل مقيم عزبة أبو خليل قرية بلوط دائرة المركز، المسجل شقي خطر فئة «أ» سرقات عامة، بمراقبة المجني عليه وتحديد خط سيرة للعمل علي اختطافه بعرفة الثاني وآخرين لم يحددهم، وأضاف أنه قد اتصل مساء يوم 14 الجاري الساعة 9,30 م وعلم من المجني عليه أنه متواجد بمدينة القوصية، وأنه سوف يعود للقرية وقام بإبلاغ المتهم الثاني بذلك._x000D_
_x000D_
وقال المصدر الأمني أنه جاري تكثيف المأموريات لضبط المتهم الثاني._x000D_
_x000D_
</t>
  </si>
  <si>
    <t>http://www.soutalomma.com/523430</t>
  </si>
  <si>
    <t>http://www.masrawy.com/news/-/details/0/0/0/1044072</t>
  </si>
  <si>
    <t>طلخا</t>
  </si>
  <si>
    <t>لمساومة أسر الأطفال على مبالغ مالية</t>
  </si>
  <si>
    <t>أمام حضانة مجمع الخير بمدينة طلخا.</t>
  </si>
  <si>
    <t>السيد.م.ا.ر، وشهرته السيد المصري ومقيم بمدينة طلخا.</t>
  </si>
  <si>
    <t>ي ع م</t>
  </si>
  <si>
    <t>محضر رقم 2276/2017 إداري مركز طلخا</t>
  </si>
  <si>
    <t xml:space="preserve">أمن الدقهلية ينجح في إعادة طفلين تم اختطافهما من أمام الحضانة مقابل فدية _x000D_
محمد طاهرنشر في الوفد يوم 16 - 03 - 2017_x000D_
تمكن ضباط مباحث مركز طلخا، من ضبط عاطل بعد قيامه باختطاف طفلين من داخل حضانة خاصة، ومفاوضة أسرهم على مبالغ مالية. _x000D_
كان اللواء أيمن الملاح، مساعد وزير الداخلية لأمن الدقهلية، قد تلقي إخطارا من اللواء مجدي القمري، مدير المباحث الجنائية، يفيد بورود بلاغ لضباط مباحث مركز شرطة طلخا بقيام شخص يستقل توك توك باختطاف "يوسف.ع.م"، خمس سنوات ، و"حنين.م.ع"، أربع سنوات، من أمام حضانة مجمع الخير بمدينة طلخا._x000D_
على الفور انتقل ضباط مباحث المركز الى مكان الواقعة ، وأكدت التحريات ان شخص يستقل توك توك قام باصطحاب الطفلين بحجة توصيلهما لأهلهما ولاذ بالفرار بهما._x000D_
تم تشكيل فريق بحث من ضباط مباحث المركز بقيادة الرائد أحمد مروان شبانه، رئيس المباحث، والنقباء عمر الجداوي، وهشام الجوهري، حيث توصلت التحريات الى ان وراء ارتكاب الواقعة شخص يدعي"السيد.م.ا.ر"، وشهرته السيد المصري ومقيم بمدينة طلخا._x000D_
بتقنين الإجراءات تم ضبط المتهم وبصحبته الأطفال المختطفة، وبمواجهته أعترف بارتكاب الواقعة لمساومة أسر الأطفال على مبالغ مالية._x000D_
تم تحرير المحضر رقم 2276/2017 إداري مركز طلخا، وأمرت نيابة مركز طلخا بحبس المتهم 4 أيام على ذمة التحقيقات، وتسليم الأطفال لأسرهم. _x000D_
</t>
  </si>
  <si>
    <t>http://www.alwafd.org/%D8%A3%D8%AE%D8%A8%D8%A7%D8%B1/1476666--</t>
  </si>
  <si>
    <t>http://www.albawabhnews.com/2425810</t>
  </si>
  <si>
    <t>ح م ع</t>
  </si>
  <si>
    <t>سمسار عقارات</t>
  </si>
  <si>
    <t>تم العثور عليه مقتولا</t>
  </si>
  <si>
    <t>النيابة تأمر بدفن وتشريح سمسار عقارات قتل بالجيزة وتطلب التحريات الأحد، 19 مارس 2017 01:13 م النيابة تأمر بدفن وتشريح سمسار عقارات قتل بالجيزة وتطلب التحريات جثة - أرشيفية كتب ــ أحمد الجعفرى Share on facebook Share on twitter Share on googleplus Share on googleplus إضافة تعليق أمرت نيابة أول أكتوبر برئاسة المستشار محمد يسرى رئيس النيابة بدفن وتشريح جثة "فريد ش" سمسار العقارات، والذى قتل على يد عدد من المجهولين بعد اختطافه من كافيه بالحى الثامن بمدينة 6 أكتوبر، وطلبت النيابة تحريات الأجهزة الأمنية حول الواقعة للوقوف على ظروفها وملابساتها. وكشفت التحقيقات الأولية، أن المجنى عليه تم اختطافه يوم الواقعة من قبل 6 أشخاص من إحدى الكافيهات بالحى الثامن بمدينة 6 أكتوبر والقريب من منزله، حيث كان ينتظر أحد أصدقائه لمقابلته هناك، وأن الجناة اختطفوه عنوة داخل سيارة ملاكى وتوجهوا به صوب طريق المحور، وحينما وصولوا إلى شارع شهاب بالمهندسين حاول المجنى عليه الاستنجاد بعدد من قائدى السيارات بعدما نجح فى فتح باب السيارة ولوح لعدد من المارة ولكن دون جدوى. وأفادت التحقيقات، أنه تم العثور على جثته المجنى عليه مقتولاً بمنطقة القناطر الخيرية بالقليبوية، وانتقل فريق من النيابة العامة لمناظرة جثمانه، وتبين أنه يرتدى ملابسه كاملة، وأنه توفى نتيجة تلقيه ضربة قوية أعلى خلفية رأسه، ومن المرجح وفقاً للتقرير الطبى الأولى، أنه تلقى تلك الضرب من مؤخرة طبنجة. واستمعت النيابة لأقوال شقيقة المجنى عليه والتى أكدت أن شقيقها لم يكن لديه خلافات مع أحد، وقالت شقيقة الشاب المقتول، إنه قبل اختطافه كان جالسا فى إحدى الكافيهات منتظراً أحد اصدقائه، ويدعى، "الصباحى" وفور خروجه من الكافيه تم اختطافه فى سيارة "إلنترا" بها 6 أشخاص، مشيرة إلى أن شقيقها كان يعمل بالتسويق العقارى بجانب عمله فى التجارة بالعملات والشنط والميكب.</t>
  </si>
  <si>
    <t>http://www.youm7.com/3150656</t>
  </si>
  <si>
    <t>http://www.youm7.com/3152631</t>
  </si>
  <si>
    <t>http://www.youm7.com/3149964</t>
  </si>
  <si>
    <t>http://www.albawabhnews.com/2494999</t>
  </si>
  <si>
    <t>دمياط</t>
  </si>
  <si>
    <t>فارسكور</t>
  </si>
  <si>
    <t>امام مدرسة شجرة الدر بدمياط،</t>
  </si>
  <si>
    <t>ن ع ن</t>
  </si>
  <si>
    <t>التحقيق في واقعة اختطاف طالب بدمياط حسام فهمينشر في فيتو يوم 18 - 03 - 2017 قال ياسر عمر وكيل مديرية التربية والتعليم بدمياط، إنه تم تفريغ كاميرات المراقبة المواجهة لمدرسة شجرة الدر بدمياط، بواسطة رضا بدران مدير إدارة الأمن بإدارة فارسكور التعليمية، ومدير الإدارة التعليمية نادر عبد المقصود، لكشف ملابسات خطف الطالب ناجي عبد الرحمن ناجي أحد طلاب المدرسة، الذي ظن أهله أنه مختفُ وبعدها تبين أنه مختطف وتم استعادته وتسليمه لذويه من قسم شرطة مدينة نصر. وقرر ياسر عمر فتح التحقيق في الواقعة، لاستبيان وجود تقصير من عدمه من قبل إدارة المدرسة من عدمه ومعاقبة المقصرين في حالة وجود تقصير.</t>
  </si>
  <si>
    <t>http://www.vetogate.com/2630851</t>
  </si>
  <si>
    <t>لسرقة مشغولات ذهبية</t>
  </si>
  <si>
    <t>اثناء استقلالها سيارة للعودة الي المنزل من امام المدرسة</t>
  </si>
  <si>
    <t>سرقة مشغولات ذهبية وهاتف محمول</t>
  </si>
  <si>
    <t>تفاصيل اختطاف طالبتين بعد عودتهما من ''درس خصوصي'' بدمياط محمد إبراهيمنشر في مصراوي يوم 23 - 03 - 2017 ساعات صعبة مرت على أهالي طالبتين لاختفائهما منذ مساء الأربعاء، عقب عودتهما من درس خصوصي بمدينة دمياط، إذ توجه الأهالي إلى مديرية أمن دمياط لتقديم بلاغ للواء نادر جنيدي مدير أمن المحافظة، مطالبين بسرعة البحث عن الفتاتين. وانتشرت صور الطالبتين مريم البصراطي وندى الإمام عبر مواقع التواصل الاجتماعي، لكن أحدًا من الأهالي لم يبلغ بالعثور عليهما، حتى صباح اليوم الخميس، حينما وجدهما عدد من سكان منطقة مجمع المحاكم وأبلغوا قوات الشرطة التي توجهت لمباشرة التحقيقات. وقالت مريم البصراطي، إنه عقب استقلالهما سيارة "أجرة" للعودة إلى منزليهما قام السائق بالاتصال بأحد أصدقائه الذي استقل السيارة ولم يشعرا بأي شيء إلا صباح اليوم، بعد أن سرقت مشغولاتهما الذهبية فضلا عن هواتف محمولة وتركهما في منطقة المحاكم بقرية شطا. ووصفت الفتاتان لضباط الشرطة أوصاف الشابين الذين تورطا في اختطافهما وسرقتهما، في الوقت الذي أكدتا فيه عدم تعرضهما لأي أذى بدني. وأعلنت مديرية التربية والتعليم بدمياط عودة الطالبتين لمنزليهما وهما في حالة جيدة وأوضحت أنه جرى اختطافهما خارج أسوار المدرسة، بغرض سرقة مشغولاتهما الذهبية.</t>
  </si>
  <si>
    <t>http://www.masrawy.com/news/-/details/0/0/0/1048489</t>
  </si>
  <si>
    <t>الحوامدية</t>
  </si>
  <si>
    <t>لابتزاز زوجها، والحصول منه على فدية،</t>
  </si>
  <si>
    <t>م ا"، 44 سنة، وعشيقها ا ض، 30 سنة، عامل، ومسجل خطر، و ي ا، 34 سنة، و ع م، 30 سنة</t>
  </si>
  <si>
    <t>س ا ف</t>
  </si>
  <si>
    <t>محضر رقم 930 لسنة 2017</t>
  </si>
  <si>
    <t>مفاجأة.. ربة منزل بالجيزة وراء اختطاف ابنتها بمساعدة آخرين لابتزاز زوجها بهجت أبو ضيفنشر في اليوم السابع يوم 23 - 03 - 2017 كشفت الإدارة العامة لمباحث الجيزة، عن مفاجأة فى حادث تعرض طفلة للاختطاف، حيث تبين أن والدتها استعانت بشخصين لخطفها، لابتزاز زوجها، والحصول منه على فدية، وألقى رجال المباحث القبض على المتهمين، وأخطرت النيابة للتحقيق. كان ضباط الإدارة العامة لمباحث الجيزة، تلقوا بلاغا يفيد بتعرض طفلة تبلغ من العمر 6 سنوات، للاختطاف على يد مجهول، وطلب خاطفها فدية 20 ألف جنيه مقابل إطلاق سراحها. وبتكثيف التحريات، تبين أن والدة الطفلة اتفقت مع شخصين على اختطافها للحصول من زوجها على مبلغ مالى، وتوصل رجال المباحث لمكان احتجاز الطفلة، وإعادتها إلى والدها، والقبض على عاملين متورطين فى خطفها. كما تم القبض على والدة الطفلة، وحرر محضرا بالواقعة، وأخطر اللواء هشام العراقى مدير أمن الجيزة، واللواء إبراهيم الديب مدير الإدارة العامة للمباحث، وباشرت النيابة التحقيق.</t>
  </si>
  <si>
    <t>http://www.youm7.com/story/0000/0/0/-/3157332</t>
  </si>
  <si>
    <t>https://www.shorouknews.com/news/view.aspx?cdate=23032017&amp;id=2cade2c6-21d5-47b0-b99e-fbdc75bd08ed</t>
  </si>
  <si>
    <t>http://www.albawabhnews.com/2440186</t>
  </si>
  <si>
    <t>السويس</t>
  </si>
  <si>
    <t>الاربعين</t>
  </si>
  <si>
    <t xml:space="preserve">من أمام مقهى بمنطقة الهويس </t>
  </si>
  <si>
    <t>م ا مدرس سابق وبصحبته 5 من أقاربه</t>
  </si>
  <si>
    <t>ج ا</t>
  </si>
  <si>
    <t>موظف بحي الاربعين</t>
  </si>
  <si>
    <t>جروح متفلاقة باتحاء الجسد</t>
  </si>
  <si>
    <t>التوقيع علي دفترين ايصالات امانة، والإمضاء على عقد تنازل بالبيع بمنزله بأرض اللاجون</t>
  </si>
  <si>
    <t>محضر برقم 2847</t>
  </si>
  <si>
    <t>ضبط أحد المتهمين بخطف مواطنًا في السويس سالي سندنشر في التحرير يوم 23 - 03 - 2017 تمكنت قوة قسم فيصل بمحافظة السويس، برئاسة الرائد على جابر، من ضبط "محمود الناحي"، المتهم مع 5 آخرين باختطاف مواطن تحت تهديد السلاح النارى من أمام مقهى بمنطقة الهويس وأصابوا 2 من المواطنين، موظف بحي الأربعين بالسويس ويعمل مديرا مخازن الحي بطلقة حية في يده، وآخر مقيم بكفر كامل الاربعين 27 عام بطلقة اخري في يده وحالته خطيرة وتم نقله الى مستشفي الجامعة بالإسماعيلية. كان اللواء مصطفى شحاتة مدير أمن السويس ، تلقى اخطارا من العميد محمد والى مدير المباحث الجنائية يفيد بتلقيهم بلاغات من أهالى مدينة السلام بسماعهم صراخ شخص فى أحد سيارات الميكروباص تحمل رقم 417 بيضاء اللون وتم القاءه بالطريق مصاب بجروح خطيره فى جميع أنحاء جسدة. وقامت نيابة السويس لسماع أقوال" جابر السمسار " المجنى عليه والذى أكد ان أحد الخاطفين يدعى محمود الناحى جاره بقرية السيد هاشم بحى الجناين ، مدرس سلبق وبصحبته 5 من أقاربه بإطلاق النار الحى على زميلين له كانوا يجلسون بجواره على المقهى وقاموا بإختطافة وإجبارة على الإمضاء على دفترين وصولات أمانة ، والإمضاء على عقد تنازل بالبيع بمنزله بأرض اللاجون. تم تحرير محضر بالواقعة برقم 2847، وتتولى النيابة التحقيق مع المتهم.</t>
  </si>
  <si>
    <t>http://www.tahrirnews.com/posts/709017</t>
  </si>
  <si>
    <t>التجمع الخامس</t>
  </si>
  <si>
    <t>مقابل مبلع مالي</t>
  </si>
  <si>
    <t xml:space="preserve">من أمام منزله بالتجمع الخامس أمام الجامعة الأمريكية </t>
  </si>
  <si>
    <t xml:space="preserve">«محمد. إ. م»، 38 عاما، و«حامد. م. ح»، 40 عاما، وشهرته «حامد السروجي»، و«محمد. أ. ح»، 35 عاما، </t>
  </si>
  <si>
    <t>خ ا م</t>
  </si>
  <si>
    <t>سقوط عصابة الخطف مقابل الفدية في قبضة مباحث التجمع أحمد أبو الحسننشر في صوت الأمة يوم 24 - 03 - 2017 نجح رجال مباحث التجمع الخامس، في القبض على تشكيل عصابي تخصص نشاطة في الخطف مقابل مبالغ مالية، حيث أعادوا مواطنا بعد اختطافه ب 12 ساعة وحرر المحضر اللازم، وتولت النيابة العامة التحقيق. البداية عندما أخطر المقدم عمرو الوكيل، رئيس مباحث قسم شرطة التجمع الخامس، بخطف «خالد. أ. م»، 40 عاما، موظف، مقيم بالعباسية، من أمام منزله الذي يتم تجهيزة بالتجمع الخامس، وعلى الفور أخطر اللواء محمد منصور، مدير الإدارة العامة لمباحث العاصمة، والعميد أحمد الألفي، مدير المباحث الجنائية، والعميد سامح الحميلي، رئيس قطاع القاهرة الجديدة، حيث أمروا جميعا بتولي الرائد محمود أبو الحسن، معاون أول مباحث القسم، بضبط المتهمين، والنقيب محمود عطية، معاون مباحث القسم. وبإجراء التحريات والإجراءات وإعداد الأكمنة اللازمة، تبين لرجال المباحث أن المجني عليه تم خطفه من أمام منزله بالتجمع الخامس أمام الجامعة الأمريكية واتجهوا إلى منطقة الألج وهم كل من «محمد. إ. م»، 38 عاما، و«حامد. م. ح»، 40 عاما، وشهرته «حامد السروجي»، و«محمد. أ. ح»، 35 عاما، جميعهم مقيمين بمنطقة الألج مكان اختطاف المجني عليه باستخدام سيارة سوزوكي فان حيث تم القبض عليهم من قبل رجال المباحث في أقل من 12 ساعة. وبمواجهتهم جميعا، اعترفوا بواقعة الخطف مقابل مبالغ مالية، وأمر اللواء خالد عبد العال، مدير أمن القاهرة، بإحالتهم للنيابة العامة لاستكمال التحقيق معهم في الواقعة.</t>
  </si>
  <si>
    <t>http://www.soutalomma.com/528084</t>
  </si>
  <si>
    <t>مقابل دفع 5 ملايين جنيه</t>
  </si>
  <si>
    <t xml:space="preserve"> "ربيع م ح" شهرته ربيع الزاهى، 33 سنة عاطل ومقيم عزبة حماد نبروة دقهلية، مسجل تحت رقم 330 فئة "ب" سرقات بالإكراه، والسابق اتهامه فى 22 قضية سرقة، وشقيقه "حسن" وشهرته حسن الوحش، 35 سنة عاطل، وله كارت تخصص إجرامي، وسبق اتهامه فى 6 قضايا سرقات، و"حسن ص ح م" شهرته حسين الوطواط، 30 سنة، ومقيم ذات العنوان، وله كارت تخصص إجرامى، مستخدمين سيارة ربع نقل، ملك المتهم الثالث، حمراء اللون، رقم" ر ن ب -1475".</t>
  </si>
  <si>
    <t>ع ح ع</t>
  </si>
  <si>
    <t>طالب بالصف الثاني الاعدادي</t>
  </si>
  <si>
    <t>تم القبض علي المتهم الاول وجاري البحث عن الباقين</t>
  </si>
  <si>
    <t>انهارت والدة الطالب "عباس ح م" 13 سنة، فى البكاء لحظة مشاهدتها نجلها، بعد 5 أيام من اختطافه من قبل تشكيل عصابى تخصص فى السرقات والخطف، لطلب فدية 5 ملايين جنيه، من والده. فيما أطلقت والدة الطالب، الزغاريد، فرحة بعودته سالما، دون إصابته بأيىمكروه، وظلت تهتف "تحيا مصر" ويحيى رجال الشرطة على جهودهم فى عودة نجلها، سالما ودون دفع أى مبالغ مالية. كان قد تلقى اللواء رضا طبلية مدير أمن الشرقية، إخطارا من اللواء هشام خطاب مدير البحث الجنائى، يفيد بلاغا من "حسن ع م ع" 51 سنة سائق ومقيم ميت جابر، مركز بلبيس، بقيام مجهولين باختطاف نجله "عباس" 13 سنة طالب بالصف الثانى الإعدادى الأزهرى، أثناء تواجده لأحد الدروس الخصوصية، بالقرية، ولاذا بالفرار، واتصلوا بوالده يطلبون فدية مالية 5 ملايين جنيه، وفى حالة عدم الدفع سوف يتم قتل الطالب. تم تشكيل فريق بحث جنائي، قاده اللواء هشام خطاب مدير إدارة البحث الجنائي، وضم كل من العقيد محمود جمال رئيس فرع البحث الجنائى لفرع الجنوب، والرائد رائد ربيع وكيل الفرع، والرائد أحمد متولى رئيس مباحث بلبيس، ومعاونه النقيب إبراهيم عبد الغنى، برئاسة العميد أحمد عبد العزيز رئيس مباحث المديرية، وبالتنسيق مع مصلحة الأمن العام برئاسة العميد ماجد الأشقر، ومباحث الدقهلية. وتبين أن وراء واقعة خطف الطفل كل من "ربيع م ح" شهرته ربيع الزاهى، 33 سنة عاطل ومقيم عزبة حماد نبروة دقهلية، مسجل تحت رقم 330 فئة "ب" سرقات بالإكراه، والسابق اتهامه فى 22 قضية سرقة، وشقيقه "حسن" وشهرته حسن الوحش، 35 سنة عاطل، وله كارت تخصص إجرامي، وسبق اتهامه فى 6 قضايا سرقات، و"حسن ص ح م" شهرته حسين الوطواط، 30 سنة، ومقيم ذات العنوان، وله كارت تخصص إجرامى، مستخدمين سيارة ربع نقل، ملك المتهم الثالث، حمراء اللون، رقم" ر ن ب -1475". تم تنسيق مأمورية مكبرة بالتنسيق مع مباحث الدقهلية، وتم ضبط المتهم الأول، وتوجيه عدة مأموريات أمنية، لضبط المتهمين الأول والثانى، وعند شعورهما بالخطر، قاموا بإطلاق سراح الطفل، دون أخذ فدية مالية من والده، وجارى تحديد مكانهما للعمل على ضبطهما.</t>
  </si>
  <si>
    <t>http://www.youm7.com/3167632</t>
  </si>
  <si>
    <t>http://www.ahram.org.eg/NewsQ/586138.aspx</t>
  </si>
  <si>
    <t>http://www.almasryalyoum.com/news/details/1109930</t>
  </si>
  <si>
    <t>بلقاس</t>
  </si>
  <si>
    <t>أمام منزلها بقرية دملاش</t>
  </si>
  <si>
    <t>ا م 35 سنة</t>
  </si>
  <si>
    <t>ج م</t>
  </si>
  <si>
    <t>إحالة مغتصب رضيعة بلقاس إلى الجنايات إبراهيم العشماوىنشر في الأهرام اليومي يوم 29 - 03 - 2017 قرر المستشار إيهاب أبو عيطة المحامى العام الأول لنيابات شمال الدقهلية ، إحالة المتهم باغتصاب طفلة رضيعة تبلغ من العمر عاما وثمانية أشهر بإحدى قرى مركز بلقاس إلى محكمة الجنايات . كانت مباحث الدقهلية ألقت القبض على المتهم - 35 سنة عقب اتهامه باختطاف الطفلة جنا من أمام منزلها بقرية دملاش التابعة لمركز بلقاس، وأكد تقرير الطبيب الشرعى إصابة الطفلة بتهتك ونزيف، نتيجة تعرضها للاغتصاب، ووجهت النيابة للمتهم تهمة الاختطاف المقترن بالاغتصاب. وكان قاضى المعارضات بمحكمة دكرنس الجزئية قرر حبس المتهم 15 يوما على ذمة التحقيقات، بعد نقل عرضه من محكمة بلقاس الجزئية إلى قاضى بمحكمة دكرنس خوفا من التعدى على المتهم من قبل الأهالى إثر تجمهر العشرات أمام المحكمة، وخشية الفتك به واستمعت النيابة لشهود الإثبات وضباط الشرطة، الذين حضروا عملية القبض على المتهم.</t>
  </si>
  <si>
    <t>http://www.ahram.org.eg/NewsQ/585789.aspx</t>
  </si>
  <si>
    <t>http://www.ahram.org.eg/NewsQ/585771.aspx</t>
  </si>
  <si>
    <t>http://www.masrawy.com/news/-/details/0/0/0/1049493</t>
  </si>
  <si>
    <t>الزرقا</t>
  </si>
  <si>
    <t>بغرض سرقة قرطها الذهبي واغتصابها</t>
  </si>
  <si>
    <t>محمد .ف" 28 عاما مسجل خطر سرقات عامة ومقيم كفر العرب دائرة مركز فارسكور</t>
  </si>
  <si>
    <t>ه ي</t>
  </si>
  <si>
    <t>سرقة مشغولات ذهبية</t>
  </si>
  <si>
    <t>الحكم بالاعدام</t>
  </si>
  <si>
    <t>محضر رقم 2855 جنح مركز الزرقا</t>
  </si>
  <si>
    <t>حاول الخاطف اغتصابها الا ان الاهالي تمكنوا من ضبطه وانقاذ الطفلة</t>
  </si>
  <si>
    <t>النيابة تحقق مع مسجل خطر اختطف طفلة وحاول اغتصابها بدمياط الأحد، 26 مارس 2017 11:53 ص النيابة تحقق مع مسجل خطر اختطف طفلة وحاول اغتصابها بدمياط سيارة ترحيلات دمياط - معتز الشربينى Share on facebook Share on twitter Share on googleplus Share on googleplus إضافة تعليق تباشر نيابة مركز الزرقا بدمياط اليوم الأحد، التحقيق مع مسجل خطر سرقات عامة ويعمل سائق توك توك قام باختطاف طفلة 4 سنوات، وسرق قرطها وحاول اغتصابها مساء أمس. ترجع تفاصيل الواقعة عندما تلقى الرائد محمد الهلالى رئيس مباحث مركز الزرقا بدمياط بلاغا من الأهالى، يفيد ضبط سائق توك توك يحاول اغتصاب طفلة تبلغ من العمر 4 سنوات بعد أن قام بخطفها من قرية سيف الدين التابعة لمركز الزرقا. وتحرك المتهم إلى منطقة أرض زراعية تقع بين طريق الزرقا ـ السرو، وقام بسرقة قرطها الذهبى وحاول خلع ملابسها ومحاولة اغتصابها داخل التوك توك الخاص به، إلا أن الأهالى تمكنوا من اللحاق به وضبطه. وتم إخطار مركز شرطة الزرقا وتوجهت قوة إلى موقع البلاغ، حيث تم ضبط المتهم، وتبين أنه يدعى "محمد .ف" 28 عاما مسجل خطر سرقات عامة ومقيم كفر العرب دائرة مركز فارسكور، وبتفتيشه عثر بحوزته على "حلق ذهب وسلاح أبيض وتليفون محمول".</t>
  </si>
  <si>
    <t>http://www.youm7.com/3161111</t>
  </si>
  <si>
    <t>http://www.youm7.com/3161677</t>
  </si>
  <si>
    <t>http://www.youm7.com/3161697</t>
  </si>
  <si>
    <t>http://www.elfagr.org/2615272</t>
  </si>
  <si>
    <t>https://www.elwatannews.com/news/details/2051648</t>
  </si>
  <si>
    <t>http://www.elwatannews.com/news/details/1962359</t>
  </si>
  <si>
    <t>طنطا ثان</t>
  </si>
  <si>
    <t>اثناء استقلالها سيارة ملاكي مع خطيبها</t>
  </si>
  <si>
    <t>ضبط 4 عاطلين بعد مطاردة مع الشرطة لاختطافهم فتاة فى سيارة خطيبها بالغربية الإثنين، 27 مارس 2017 03:18 ص ضبط 4 عاطلين بعد مطاردة مع الشرطة لاختطافهم فتاة فى سيارة خطيبها بالغربية اللواء حسام خليفة مدير أمن الغربية الغربية – عادل ضرة Share on facebook Share on twitter Share on googleplus Share on googleplus إضافة تعليق شهد طريق المحلة – طنطا بمحافظة الغربية مطاردة بين ضباط المباحث و4عاطلين بعد قيامهم باستيقاف سيارة ملاكى والاعتداء على قائدها الذى كان يصطحب خطيبته وقاموا بضربه وأثناء ذلك قام أحد المتهمين باختطاف السيارة وبداخلها خطيبة الشاب وفر هاربا على طريق المحلة. وقام خطيب الفتاة المخطوفة بالاستغاثة بالمواطنين الذين قاموا بالاتصال بالشرطة وأدلى بأوصاف السيارة وقام العميد مسعد أبو سكين رئيس مباحث المديرية بالاتصال بضباط مباحث المحلة للتنسيق مع ضباط مباحث طنطا لمطاردة المتهم وتم ضبط السيارة فى نطاق مدينة المحلة وعثر بحوزة المتهمين الأربعة على أسلحة بيضاء، تم إخطار اللواء حسام خليفة مدير أمن الغربية بالواقعة، وبعرضهم على نيابة قسم ثان طنطا قررت حجزهم لحين ورود التحريات حول الواقعة. وكشف مصدر أمنى مسئول أن الشاب وخطيبته كانوا يستقلون سيارة على طريق المحلة طنطا وأمام قرية شبشير الحصة مركز طنطا اصطدم الشاب بسيارة المتهمين وحاول المتهمين استيقافهم إلا أنه رفض الوقوف وقام بالهرب بالسيارة إلى مدينة طنطا. وأضاف المصدر أن المتهمين قاموا بالتعدى على الشاب بالضرب وقام احد المتهمين بركوب السيارة التى كانت تستقلها خطيبة الشاب وفر هاربا محاولا اختطافها، مشيرا أن ضباط المباحث قاموا بمطاردته وتم ضبطه بمدينة المحلة.</t>
  </si>
  <si>
    <t>http://www.youm7.com/3162385</t>
  </si>
  <si>
    <t>وطلبوا منه باقي مبلغ فدية 10 ألاف جنيهسيارته التي سرقوها حتي يطلقوا سراح جاره والسيارة</t>
  </si>
  <si>
    <t>ضبط شخص سرق سيارة صديقه وخطف جاره ببولاق الدكرور أخبار مصرنشر في أخبار مصر يوم 27 - 03 - 2017 تمكنت قوات الأمن من القبض على شخص سرق سيارة أحد أصدقائه وخطف آخر بعد طلب فدية مادية لإطلاق سراحه، وأمر اللواء هشام العراقي مساعد وزير الداخلية لأمن الجيزة، بإخطار النيابة التى تولت التحقيق. كان اللواء إبراهيم الديب مدير الإدارة العامة لمباحث الجيزة، قد تلقى بلاغًا من سائق ببولاق الدكرور باكتشافه سرقة التاكسي الخاص به، وأنه عقب سرقة السيارة تلقى اتصالًا هاتفيًا من مجهولين طالبوه بدفع مبلغ 25 ألف جنيه لإعادة السيارة، وبعد الاتفاق على تسليمهم 15 ألف جنيه أرسلها مع جاره قاموا بالاستيلاء على المبلغ، واختطاف جاره وطلبوا منه باقي المبلغ حتي يطلقوا سراح جاره والسيارة. ومن خلال تحريات المباحث، تبين أن وراء ارتكاب الواقعة صديق صاحب السيارة، ومن خلال عدد من الأكمنة تمكن المقدم هاني الحسيني رئيس مباحث بولاق الدكرور، من ضبط المتهم وقرر أنه كان يجلس مع صديقه فاستولي علي مفتاح السيارة، وبالاتفاق مع آخرين استولوا على السيارة، وأرشد عنهم وتم ضبط المتهمين، وتحرير المجني عليه واستعادة السيارة.</t>
  </si>
  <si>
    <t>http://www.egynews.net/?p=1365259</t>
  </si>
  <si>
    <t>https://www.shorouknews.com/news/view.aspx?cdate=27032017&amp;id=c046c9c4-950a-4989-bc69-fc0df8c48933</t>
  </si>
  <si>
    <t>منشأة ابو عمر</t>
  </si>
  <si>
    <t>عقابا له عندما أعلن عن قيام أحدهم بسرقة علف من المزرعة التى يعمل بها</t>
  </si>
  <si>
    <t xml:space="preserve"> "أحمد ع ا" و"علاء ح ع" و"منصور ال م" و"حمادة ف م" و"فرح ف م" </t>
  </si>
  <si>
    <t>ر م ع</t>
  </si>
  <si>
    <t>خفير زراعي</t>
  </si>
  <si>
    <t>اعتداء جنسي، وتصويره عاريا</t>
  </si>
  <si>
    <t>قضية رقم 885 لسنة 2017</t>
  </si>
  <si>
    <t>تم الاعتداء علي المخطوف جنسيا وتصويره عاريا</t>
  </si>
  <si>
    <t>5 أشخاص يختطفون عاملا ويتعدون عليه جنسيا لإبلاغه عن أحدهم بسرقة "علف" الإثنين، 27 مارس 2017 11:33 ص 5 أشخاص يختطفون عاملا ويتعدون عليه جنسيا لإبلاغه عن أحدهم بسرقة "علف" اللواء رضا طبلية مدير أمن الشرقية الشرقية- فتحية الديب Share on facebook Share on twitter Share on googleplus Share on googleplus إضافة تعليق اختطف 5 أشخاص بناحية منشأة أبوعمر بمحافظة الشرقية، "عامل زراعى"، وقاموا بتوثيقه على شجرة بأرض زراعية، وتعدوا عليه جنسيا، وقاموا بتصويره، وذلك عقابا له عندما أعلن عن قيام أحدهم بسرقة علف من المزرعة التى يعمل بها. تلقى اللواء رضا طبلية مدير أمن الشرقية، إخطارا من اللواء هشام خطاب مدير المباحث الجنائية، يفيد بلاغا من "ر م ع" 27 سنة عامل زراعى، ومقيم منشأة أبوعمر، يتهم فيه 5 أشخاص بالتعدى عليه جنسيا. وكشفت التحقيقات التى باشرها أحمد محسن الشرقاوى مدير نيابة الحسينية، برئاسة المستشار محمد الديب، وبإشراف المستشار وليد جمال المحامى العام لنيابات شمال الشرقية فى القضية رقم 885 لسنة 2017، قيام كل من، "أحمد ع ا" و"علاء ح ع" و"منصور ال م" و"حمادة ف م" و"فرح ف م" باختطاف المجنى عليه والذى يعمل "خفير خصوصى" بإحدى المزارع بمنشأة أبوعمر، وقيامهم بالتعدى عليه جنسيا، عقابا له على إبلاغه عن أحدهم بسرقة علف من المزرعة. وقرر أحمد عبد المحسن الشرقاوى مدير نيابة الحسينية، حبس أحد المتهمين أربعة أيام على ذمة التحقيقات، وضبط وإحضار الأربعة الآخرين، وعرض المجنى عليه على الطب الشرعى.</t>
  </si>
  <si>
    <t>http://www.youm7.com/3162536</t>
  </si>
  <si>
    <t>http://hawadeth.akhbarelyom.com/newdetails.aspx?id=335675</t>
  </si>
  <si>
    <t>الشرابية</t>
  </si>
  <si>
    <t>بسبب سرقة شقيقه هاتفًا من أحدهم</t>
  </si>
  <si>
    <t>ا ط م</t>
  </si>
  <si>
    <t>بتر كامل لليد اليسري وقطع للأوتار والأوعية الدموية والأعصاب</t>
  </si>
  <si>
    <t>تم قطع يد المخطوف</t>
  </si>
  <si>
    <t>بالصور.. "داعش الشرابية".. 4 أشخاص يقيمون الحد على شاب بقطع كف يده بزعم سرقة شقيقه هاتف محمول.. والدة الضحية: أشهروا السيوف بالحارة فى مشهد يشبه ما قبل فجر الإسلام.. وتؤكد: ابنى بين الحياة والموت ومستقبله ضاع الثلاثاء، 28 مارس 2017 11:07 ص بالصور.. "داعش الشرابية".. 4 أشخاص يقيمون الحد على شاب بقطع كف يده بزعم سرقة شقيقه هاتف محمول.. والدة الضحية: أشهروا السيوف بالحارة فى مشهد يشبه ما قبل فجر الإسلام.. وتؤكد: ابنى بين الحياة والموت ومستقبله ضاع الضحية كتب محمود عبد الراضى Share on facebook Share on twitter Share on googleplus Share on googleplus إضافة تعليق مشهد صادم يعيدنا إلى عصور ما قبل فجر الإسلام، حيث اختطف 4 أشخاص شاب بمنطقة الشرابية فى قلب القاهرة، وأقاموا عليه الحد بقطع كف يده بسيف، فى مشهد داعشى كامل الدسم، بزعم أن شقيقه سرق منهم هاتف محمول. القصة الدامية روتها والدة الضحية، "أحمد طارق محمد"، الذى لم يتخطى عمره 20 عامًا، حيث قالت الأم لـ " اليوم السابع" : "بدأت الأزمة بسبب هاتف محمول، لا تتعجب من كلامى، نعم هاتف محمول كان السبب وراء قطع يد أبنى". تلتقط الأم أنفاسها وتكمل حديثها قائلة : "منذ أيام فوجئنا باتهام أحد جيراننا لابنى بسرقة هاتف محمول، وهو الأمر الذى نفاه ابنى، فنحن مواطنين بسطاء لكن يدنا لا تمتد للحرام أبدًا، ومع ذلك تعدى هؤلاء الأشخاص على زوجى بالضرب، ولم يشفع سنه المتقدم له عندهم، حيث أنه تخطى من العمر 57 عامًا". وتضيف الأم : "لم يمر سوى أيام قليلة، وكان ابنى طارق يستعد للصلاة، فتوضأ وكان فى طريقه للمسجد، ولكن طلب منه أحد جيراننا أن يتوجه إلى شقيقهم الأكبر، وذهب بالفعل، حيث اختطفوه واحتجزوه هناك، ولم ندرى حتى فوجئنا بأصوات صراخ تهتك الصمت الذى خيم على المنطقة، وعندما نظرت من شقتنا فوجئت بشباب يمسكون بسيوف وسنج وسوط حالة من الكر والفر والرعب بالمنطقة، وشاهدت كف يد مقطوعة ملقاة على الأرض، وعرفت من الجيران أنهم قطعوا يد ابنى انتقامًا من شقيقه بزعم سرقته للهاتف المحمول". وتقول الأم : "تم نقل ابنى للعناية المركزة بإحدى المستشفيات، حيث سقط مغشيًا عليه، وحتى هذه اللحظات لا يستطيع الكلام، ولا يدرى بمن حوله، وأكد لنا الأطباء أن حالته الصحية سيئة، ويحاولوا انقاذ ذراعه من البتر بعدما تم قطع كف اليد". تبكى الأم، وتقول : "أشعر بأننا نعيش فى عصر الجاهلية قبل الإسلام، مع أشخاص لا يعرفون دين ولا قانون، فلا أنسى مشهد استعراضهم فى الشوارع بالسيوف والسنج، وهم يصرخون تباهى بما فعلوا، رغم أنهم جيران وعشرة 30 عامًا، وطالما أكلوا عيش وملح بمنزلنا". وتابعت الأم : "مشفقة على مستقبل ابنى الخلوق، الذى كان يعانى من التهاب رئوى، ويعالج منه فى المستشفيات، وهو الآن بات عاجزًا فقد دمروا مستقبله". واستطردت الأم قائلة : "أصبحنا نعيش فى حالة من القلق والخوف انتابت الجميع، فيما خاصم النوم جفون الأعين، فلا يزال مشهد قطع يد ابنى محفور وعالق فى ذهنى، وأشعر بأنهم قطعوا جزء من جسدى، ولا أتخيل كيف سيعيش ابنى الشاب الطموح الذى كان ينتظره مستقبل واعد بعدما قطوا يده وأصبح إنسان عاجز؟، وهو لم يرتكب جرم يستلزم أن يفقد يده ويتم ترويعه بهذه الطريقة البشعة". واختتمت الأم حديثها قائلة : "لا شىء يطفأ النار المتوهجة فى قلبى سوى رؤية من قطعوا يد ابنى وأيديهم مقطعة أعمالا لقوله تعالى (العين بالعين والسن والسن)، وكلى ثقة فى الجهات المعنية لإعادة الحق لأم لا تجف الدموع من عنيها بعد هذا الحادث المؤسف". ومن جانبها، قالت "إسراء" شقيقة الضحية، إنهم ينتظرون القصاص العاجل من الجناة، الذين دمروا مستقبل شقيقها وأصابوا المنطقة برمتها بالذعر والخوف فى تحدى واضح لدولة القانون. وأضافت شقيقة الضحية فى تصريحات لـ" اليوم السابع"، "نحن فى حال لا يرثى له، وكل هدفنا الآن إنقاذ شقيقى الذى تشير جميع التوقعات إلى أن نسب نجاح الجراحات التى تجرى له ضئيلة، لكن تبقى الأمال متعلقة فى المولى عز وجل أن يشفيه، وأن يتم القصاص من هؤلاء الأشخاص الذين دمروا حياتنا وقطعوا يد شقيقى فى عمر الزهور قبل أن يفرح بشبابه". وبدوره، أفاد مصدر أمنى لـ"اليوم السابع"، أنه تم القبض على الجناة، ويتم التحقيق فى الواقعة للوقوف على أسبابها وملابساتها، وتقديم المخطئين للعدالة.</t>
  </si>
  <si>
    <t>http://www.vetogate.com/2644788</t>
  </si>
  <si>
    <t>http://www.vetogate.com/2645136</t>
  </si>
  <si>
    <t>http://www.youm7.com/3164164</t>
  </si>
  <si>
    <t>http://www.youm7.com/3163939</t>
  </si>
  <si>
    <t>الخصوص</t>
  </si>
  <si>
    <t>بغرض استخدامه فى اعمال التسول</t>
  </si>
  <si>
    <t>قامت بمغافلة الام واختطاف نجلها الطفل "مصطفى م" عامين</t>
  </si>
  <si>
    <t>ه ع</t>
  </si>
  <si>
    <t>محضر رقم 3363 جنح قسم الخصوص لسنة 2017م</t>
  </si>
  <si>
    <t>ضبط ربة منزل تختطف الأطفال لاستخدامهم فى التسول بالخصوص الثلاثاء، 28 مارس 2017 11:44 ص ضبط ربة منزل تختطف الأطفال لاستخدامهم فى التسول بالخصوص اللواء أنور سعيد مدير أمن القليوبية القليوبية - خالد حجازى Share on facebook Share on twitter Share on googleplus Share on googleplus إضافة تعليق تمكنت مديرية أمن القليوبية من ضبط، ربة منزل تقوم باختطاف الأطفال لاستخدامهم فى أعمال التسول بالخصوص. تلقى اللواء علاء سليم مدير المباحث الجنائية بالقليوبية إخطارا من العميد عبد الله جلال رئيس فرع البحث الجنائى، بورود بلاغ من قسم الخصوص من "كريمة س" 28 عاما ربة منزل، أنها حال توجهها لمنزل والدتها بناحية عزبة الأبيض – دائرة القسم، حضرت "هيام ع" ربة منزل ومقيمة شارع القناطر دائرة القسم، لمنزل والدتها للقيام بأعمال النظافة، وعقب ذلك قامت بمغافلتهما واختطاف نجلها الطفل "مصطفى م" عامين، وتمكن المقدم أحمد عصر رئيس المباحث من ضبط المتهمة، وبصحبتها الطفل بأكمنة أعدت لذلك أسفل الطريق الدائرى بناحية المرج – القاهرة. وبمواجهتها أمام النقيب أحمد عبد الجليل معاون المباحث اعترفت بارتكاب الواقعة بقصد استغلال الطفل فى أعمال التسول، تم تسليم الطفل لوالدته وأخذ التعهد اللازم عليها بحسن رعايته، وتحرر عن ذلك المحضر رقم 3363 جنح قسم الخصوص لسنة 2017م .</t>
  </si>
  <si>
    <t>http://www.youm7.com/3164250</t>
  </si>
  <si>
    <t>http://www.albawabhnews.com/2447515</t>
  </si>
  <si>
    <t>منشأة ناصر</t>
  </si>
  <si>
    <t>لمساومته على إطلاق سراح نجله مقابل مبلغ 300 ألف جنيه</t>
  </si>
  <si>
    <t>ان 21 سنة عامل نظافة</t>
  </si>
  <si>
    <t>ع ر ح</t>
  </si>
  <si>
    <t>عامل نظافة يختطف نجل ابن خالته بمنشأة ناصر ويطلب 300 ألف جنيه فدية الثلاثاء، 28 مارس 2017 12:34 م عامل نظافة يختطف نجل ابن خالته بمنشأة ناصر ويطلب 300 ألف جنيه فدية الطفل المختطف بعد عودته لأسرته كتب ــ إبرهيم أحمد Share on facebook Share on twitter Share on googleplus Share on googleplus إضافة تعليق تمكنت الأجهزة الأمنية بمديرية أمن القاهرة، تحت إشراف اللواء خالد عبد العال مدير الأمن، من ضبط "أحمد.ن" 21 سنة عامل نظافة بإحدى الشركات؛ لاتهامه باختطاف نجل ابن خالته وطالبه بفدية مالية قدرها 300 آلف جنيه لإطلاق سراحه. كانت قسم شرطة منشأة ناصر، تلقى بلاغاً من "رضا حسن محمد حسين" 42 سنة صاحب مصنع أخشاب ومقيم شارع الخزان، أفاد فيه بغياب نجله عمرو رضا حسن محمد البالغ من العمر 4 سنوات أثناء لهوه أمام العقار، وأنه تلقى اتصالا هاتفيا ساومه فيه الخاطف على إطلاق سراح نجله مقابل مبلغ 300 ألف جنيه. وبناءً على توجيهات السيد اللواء مساعد الوزير لقطاع أمن القاهرة بسرعة كشف غموض الواقعة وضبط مرتكبيها، فقد كلف مدير الإدارة العامة لمباحث القاهرة بتشكيل فريق بحث، برئاسة السيد العميد رئيس مباحث قطاع الجنوب، وتم وضع خطة لضبط الجناة، وعقب تقنين الإجراءات ومجاراة المتهم هاتفياً، تمكن من تخفيض مبلغ المساومة إلى 50 ألف جنيه. وتم الاتفاق بين المبلغ والمتهم على مكان تسليم الطفل المختطف لذويه مقابل المبلغ السابق ذكره، وبالتزامن مع ذلك تم إعداد الأكمنة اللازمة بالأماكن التى يتردد عليه المتهم، وأسفر أحد الأكمنة عن ضبطه حال تواجده بحديقة قصر عابدين، وبصحبته الطفل المختطف، وتبين أن الخاطف نجل خالة والد المجنى عليه. وبمناقشة المتم أكد أنه أقدم على خطف الطفل، لعلمه بثراء والده الفاحش، فقرر اختطاف نجله ومساومته على إعادته مقابل دفع مبلغ مالى، حيث استدرج الطفل من أمام العقار سكنه بحجة شراء بعض الحلوى وتوجه به إلى منطقة الضبط ومساومة والده على دفع مبلغ الفدية لإطلاق سراح الطفل المختطف.</t>
  </si>
  <si>
    <t>http://www.youm7.com/3164318</t>
  </si>
  <si>
    <t>http://www.rosaeveryday.com/News/195831/-</t>
  </si>
  <si>
    <t>الحمام</t>
  </si>
  <si>
    <t>لوجود خلافات مالية سابقة بينهم والمجني عليه</t>
  </si>
  <si>
    <t>محمد. إ. محمد. س. م"، "فايز. ع. ع"، "فتح الله. إ"، "محمود. ح"</t>
  </si>
  <si>
    <t>ا ع ا</t>
  </si>
  <si>
    <t>نجار</t>
  </si>
  <si>
    <t>القبض على 5 أشخاص بتهمة خطف نجار بمطروح محمد بركاتنشر في الوطن يوم 29 - 03 - 2017 نجحت مصلحة الأمن العام بالتنسيق مع مديرية أمن مطروح، في القبض على 5 أشخاص بتهمة خطف نجار مسلح، وتبين أن المتهمين ارتكبوا الجريمة بسبب الخلافات المالية. تحرر محضر وتولت النيابة التحقيق. أثناء مرور قوة أمنية تابعة لقسم شرطة الحمام لتفقد الحالة الأمنية بدائرة القسم تلاحظ لهم صدور صوت استغاثة من أحد مستقلي السيارة رقم (س ر ف 4981 مصر) حال سيرها بمنطقة الرويسات. وعلى الفور تم استيقاف السيارة وضبط مستقليها وهم كل من: "محمد. إ. محمد. س. م"، "فايز. ع. ع"، "فتح الله. إ"، "محمود. ح" وبصحبتهم "أحمد. ع. أ" نجار، حيث قرر بقيام المذكورين باختطافه (محرر بشأن واقعة اختطافه محضر بقسم شرطة سيدي جابر بالإسكندرية) بتاريخ 25 الجاري، بمواجهة المتهمين اعترفوا بقيامهم باختطاف المجني عليه لوجود خلافات مالية سابقة بينهم والمجني عليه، تم اتخاذ الإجراءات القانونية اللازمة حيال الواقعة، والعرض على النيابة التي باشرت التحقيق.</t>
  </si>
  <si>
    <t>http://www.elwatannews.com/news/details/1962523</t>
  </si>
  <si>
    <t>ابو حماد</t>
  </si>
  <si>
    <t>للتعدي عليها جنسيا</t>
  </si>
  <si>
    <t>أثناء ذهابها لشراء طلب من محل بالقرب من المنزل، بقرية العباسة الصغرى مركز أبوحماد</t>
  </si>
  <si>
    <t>د ج ا</t>
  </si>
  <si>
    <t>اعياء وكدمات متفرقة بالجسد</t>
  </si>
  <si>
    <t>إحالة المتهمين باختطاف فتاة وتعذيبها بعد فشلهم فى اغتصابها لجنايات الزقازيق الأربعاء، 29 مارس 2017 11:20 ص إحالة المتهمين باختطاف فتاة وتعذيبها بعد فشلهم فى اغتصابها لجنايات الزقازيق محكمة الجنايات الشرقية- فتحية الديب Share on facebook Share on twitter Share on googleplus Share on googleplus إضافة تعليق قرر المستشار الدكتور ياسر إبراهيم هندى المحامى العام لنيابات جنوب الشرقية، اليوم، إحالة المتهمين، باختطاف فتاة بمدنية أبوحماد، داخل توك توك، للتعدى عليها جنسيا، وعندما فشلوا فى ذلك قاموا بتعذيبها، إلى محكمة جنايات الزقازيق. كان اللواء رضا طبلية، مساعد وزير الداخلية مدير أمن الشرقية، تلقى إخطارا من اللواء هشام خطاب مدير البحث الجنائى، يفيد بلاغا من "جمال ال ع" عامل زراعى ومقيم قرية العباسة الصغرى مركز أبوحماد، يتهم فيه شابين، من قرية العراقى دائرة مركز أبوحماد، باختطاف ابنته "دنيا" 16 سنة أثناء ذهابها لشراء طلب من محل بالقرب من المنزل. وقالت الفتاة "دنيا" 16 سنة: "أنا كنت بشترى حاجة من محل بالقرية، بعد صلاة المغرب، يوم الواقعة، وأنا راجعه لاقيت شابين أحدهما جذبنى بقوة داخل التوك توك من الخلف، والثانى وضع السكينة فى ظهرى، وهددنى بطعنى فى حالة الصراخ، وقاما باصطحابى إلى الأراضى الزراعية، وتمزيق ملابسى وحاولا التعدى عليا جنسيا، حاولت أرمى نفسى من التوك توك تحت العربيات، لكن أحدهما كان يضع السكين فى ظهرى وتوجها ناحية الزراعات، وربنا وقف جانبى ولما يتمكنا من التعدى على جنسيا، وقاومت وتحملت كل الضرب الذى تعرضت له من الصفع على وجهي، وحاولت الفرار منهما، فقام أحدهما بدهسى بالتوك توك، وسمعت أحدهم يقول للثانى خلص يا فرنسا بسرعة الناس جاية علينا، ورد عليه قائلا: اركب بسرعة يا حكم، وبعدها لم أشعر بشىء من شدة الضرب الذى تعرضت له.</t>
  </si>
  <si>
    <t>http://www.youm7.com/3165889</t>
  </si>
  <si>
    <t>http://www.albawabhnews.com/2449303</t>
  </si>
  <si>
    <t>دسوق</t>
  </si>
  <si>
    <t>لسرقة قرطها الذهبي</t>
  </si>
  <si>
    <t>استدراج الطفلة أثناء زحام سوق قرية ابو مندور</t>
  </si>
  <si>
    <t>س ا ر</t>
  </si>
  <si>
    <t>تلميذة برياض الاطفال</t>
  </si>
  <si>
    <t>قرط ذهبي</t>
  </si>
  <si>
    <t>بالصور.. تكرار خطف تلميذات المدارس يثير القلق بكفر الشيخ السبت، 15 أبريل 2017 10:00 م بالصور.. تكرار خطف تلميذات المدارس يثير القلق بكفر الشيخ تواجد مدير إدارة دسوق أمام المدرسة كفر الشيخ – محمد سليمان Share on facebook Share on twitter Share on googleplus Share on googleplus إضافة تعليق أصاب الرعب والفزع أهالى قرى محافظة كفر الشيخ لتكرار اختطاف تلميذات المدارس وسرقة قرطهن الذهبى نظراً لما شهدته قريتان تابعتان لمركز دسوق من اختطاف طفلتين، الأولى عقب خروجها من المدرسة بقرية أبو مندور والثانية قبل دخولها المدرسة بقرية محلة أبو على وتم العثور على الطفلتين بمدينة كفر الشيخ بعد تجريدهما من قرطهما الذهبى . شهدت قرية محلة أبوعلى الابتدائية، واقعة اختطاف التلميذة أميرة الصعيدى بالصف الثانى الابتدائى بمدرسة محلة أبوعلى الابتدائية، من قبل سيدة من قريتها التابعة لمركز دسوق لمدينة كفر الشيخ وجردتها من قرطها الذهبى وتركها بمحطة القطار، ولفت أنظار رجال الشرطة بمحطة القطار بكاء الطفلة واصطحبوها لنقطة شرطة السكك الحديدية ليعيدها لأسرتها بدسوق. قال محمد شتا مدير إدارة دسوق التعليمية، إن معلومات وردت عن اختتطاف التلميذة أميرة الصعيدى بالصف الثانى الابتدائى بمدرسة محلة أبوعلى الابتدائية وهى فى طريقها من منزلها إلى المدرسة، مؤكدًا أنه أجرى اتصالاً هاتفياً بمديرة المدرسة للوقوف على حقيقة الأمر، مؤكدة له أن التلميذة مختطفة ولم تحضر للمدرسة ومسجلة غياب. وأضاف مدير عام الإدارة، لـ"اليوم السابع" أنه توجه للاطمئنان على التلميذة وانتقل إلى قرية محلة أبوعلى يرافقه طارق شحاتة مدير إدارة التعليم الابتدائى، وإبراهيم بصلة مدير إدارة التعليم الإعدادى، و أيمن أبوالعزم مدير إدارة الإعلام، مسعود بدوى المحقق القانونى بالشؤن القانونية، مشيراً إلى أنه أمر بالتحقيق بالواقعة، خاصة عقب اتهام ولى أمر التلميذة إدارة المدرسة بالإهمال، وقدمت مديرة المدرسة ما يثبت أن الطالبة مسجلة غياب من أول اليوم الدراسى، ولم تحضر حتى الطابور، وعلم من بعض أهالى القرية باختطاف الطالبة أميرة الساعة الثانية والنصف بعد الظهر وتم العثور على التلميذه بمدينة كفرالشيخ، متسائلاً كيف يتم اختطاف التلميذة من المدرسة علما بأنها تعمل فترة مسائية، وأن الفترة الصباحية تنتهى الساعة الثانية عشر ظهراً للمرحلة الإعدادية، وإدارة المرحلة الإعدادية لاتسمح بدخول طلاب المرحلة الابتدائية إلا بموعد دخولهم الساعة الثانية عشر، مؤكدًا أنه تابع سجلات الغياب بالمدرسة ووجد بالفعل تسجيل التلميذة غياب فى ذلك اليوم، الأمر الذى يؤكد عدم خطف التلميذة من المدرسة كما ادعى ولى الأمر. قال على الصعيدى، والد الطفلة أميرة، إنه كان ينتظر خروج ابنته من المدرسة ولكنها لم تخرج، وأصيب بحالة من الجنون لعدم تواجد ابنته من بين التلاميذ ولم تتمالك والدة الطفلة نفسها فقد انهارت، وظل يبحث عنها مع جيرانه وأهالى القرية، و فقد الأمل فى عودتها، حتى فوجئ باتصال هاتفى من أمين شرطة يطمأنه أن ابنته على قيد الحياة بعد أن انتابته حالة من القلق، وطمأنه على تواجدها معه وهى بصحة جيدة. وأضاف على الصعيدى والد الطفلة، أنه توجه لمركز الشرطة، فوجد طفلته وسط رجال الشرطة، وأكدوا له أن الخدمات الأمنية المعينة بمحطة سكك حديد كفر الشيخ لاحظوا تواجد طفلة بزيها المدرسى فى حالة بكاء شديد على رصيف المحطة، فتعرفوا على اسمها ونجحوا فى الوصول لرقم هاتفه. وقال والد الطفلة، إن ابنته كانت بالمدرسة ودخلت إحدى السيدات وأعطت الطفلة حلوى، وطلبت من طفلته الخروج لتعطيها حلوى خارج المدرسة، وخرجت معها الطفلة ليستقلان تاكسى وتهرب بها من القرية لتتركها بمحطة السكك الحديدية بعد أن جردتها من قرطها الذهبى، ليعيدها رجال الشرطة لأحضانه، مطالباً بإجراء تحقيقات حول الواقعة، وأنه حرر محضرا بالواقعة حمل رقم 171، إدرى قسم دسوق. كما شهدت قرية أبو مندور التابعة لمركز دسوق بمحافظة كفر الشيخ، واقعة خطف الطفلة سالى السيد أحمد رزق جاويش برياض الأطفال بمدرسة أبو مندور الابتدائية التابعة لإدارة دسوق التعليمية، عقب خروجها من المدرسة فى الواحدة والنصف ظهراً، تمكنت سيدة من استدراج الطفلة أثناء زحام سوق القرية، واستقلت سيارة بها من قرية أبومندور حتى مدينة كفرالشيخ، وجردتها من قرطها الذهبى، وتركتها فى أحد شوارع المدينة، وعثر عليها طبيب الذى اتصل بصديق له بالقرية وأعاد الطفلة لأهلها. وأكد السيد جاويش، والد الطفلة، لـ"اليوم السابع" أنه علم بعثور طبيب على ابنته فى مدينة كفر الشيخ عندما اتصل طبيب بأحد أهالى القرية ،ليؤكد له أن هناك طفلة عثر عليها تدعى أنها من قرية أبو مندور بدسوق، مشيرًا إلى أن عددا من أهالى القرية توجهوا لكفر الشيخ لنقل الطفلة للقرية. وقال الدكتور محمود السيد على أستاذ الصحة النفسية، إن تكرار تلك الوقائع تعكس الحالة الاقتصادية السيئة لبعض السيدات ومعانتهن من عدم توفير متطلبات الحياة لأسرهن فتضطر للمجازافة بخطف الطفلات وتركهن عقب تجريدهن من قرطهن الذهبى، محذراً أولياء الأمور من ترك أطفالهن أثناء التوجه للمدارس بمفردهم، مما يعرضهم للاختطاف والقتل. وأضاف صلاح عثمان وكيل وزارة التربية والتعليم بكفر الشيخ، أنه حذر مدراء المدارس بعدم السماح لأحد بدخول المدارس، وبغلق الأبواب، وعدم خروج التلاميذ والطلاب خلال اليوم الدراسى إلا فى حالة الظروف الاضطرارية بصحبة أولياء أمورهم بعد تقديمهم لبطاقة الرقم القومى لتثبت شخصيتهم، ويتعرف عليه التلميذ، ومن يخالف ذلك من المسئولين ستتم مجازاته وإلغاء تكليفه.</t>
  </si>
  <si>
    <t>http://www.youm7.com/3191941</t>
  </si>
  <si>
    <t>http://www.youm7.com/story/0000/0/0/-/3167158</t>
  </si>
  <si>
    <t>جرجا</t>
  </si>
  <si>
    <t>لوجود خلافات مالية بينهم</t>
  </si>
  <si>
    <t>اصطاحبه عنوة بالسيارة بقرية بيت خلاف</t>
  </si>
  <si>
    <t>ج ش السيد 61 سنة سائق ويقيم بقرية الكولا مركز أخميم و خ ا ع أحمد 47 سنة سائق ويقيم بقرية الجزيرة المستجدة مركز المنشاة وح ر م أحمد 57 سنة عامل ويقيم ببندر المنشاة</t>
  </si>
  <si>
    <t>خ ر</t>
  </si>
  <si>
    <t>عضو مجلس الشعب - صيدلي</t>
  </si>
  <si>
    <t>اختطاف عضو مجلس شعب سابق بسوهاج بسبب خلافات مالية الجمعة، 31 مارس 2017 02:39 م اختطاف عضو مجلس شعب سابق بسوهاج بسبب خلافات مالية صورة ارشيفية سوهاج – محمود مقبول Share on facebook Share on twitter Share on googleplus Share on googleplus إضافة تعليق كثفت الأجهزة الامنية بسوهاج جهودها من أجل كشف غموض واقعة خطف الدكتور خليفة رضوان ، عضو مجلس الشعب السابق ، عن دائرة جرجا من الشارع تحت تهديد السلاح داخل سيارة ملاكى من قبل مسلحين. وأشارت التحريات الأولية من قبل رجال المباحث، التى قادها العميد ماجد مؤمن رئيس مباحث المديرية، أن سبب الاختطاف خلافات مالية مع أخرين على فيلا.</t>
  </si>
  <si>
    <t>http://www.youm7.com/3169199</t>
  </si>
  <si>
    <t>http://www.youm7.com/3169798</t>
  </si>
  <si>
    <t>http://massai.ahram.org.eg/NewsQ/50/223604.aspx</t>
  </si>
  <si>
    <t>بني مزار</t>
  </si>
  <si>
    <t>لطلب فدية 50 ألف جنيه مقابل إطلاق سراحها</t>
  </si>
  <si>
    <t>ن ا م س</t>
  </si>
  <si>
    <t>القبض على عاطل خطف طفلة لطلب فدية ب"بني مزار" دعاء رضانشر في البوابة يوم 31 - 03 - 2017 تمكنت الأجهزة الأمنية بالمنيا من القبض على عاطل لقيامه باختطاف طفلة وطلب فدية من أسرتها. تلقى ضباط مباحث قسم شرطة بني مزار بلاغًا من "ا،م،س" باختطاف نجلته الطفلة "نورهان" 7 سنوات وتلقيه مكالمة هاتفية من مجهول يطلب فدية 50 ألف جنيه مقابل إطلاق سراحها. على الفور تم تشكيل قوة من المباحث وبالانتقال إلى مكان الواقعة وبعمل البحث والتحريات اللازمة تبين صحة البلاغ وبإعداد الأكمنة للمتهم نجحت القوات في القبض عليه أثناء وجوده في المكان المحدد للمقابلة مع والد الطفلة. ونجحت القوات في إطلاق سراح الطفلة وإعادتها إلى أسرتها، وبمواجهة المتهم اعترف بالواقعة لمروره بأزمة مالية. وحرر المحضر اللازم بالواقعة وتم العرض على النيابة العامة لمباشرة التحقيق.</t>
  </si>
  <si>
    <t>http://www.albawabhnews.com/2453447</t>
  </si>
  <si>
    <t>قويسنا</t>
  </si>
  <si>
    <t xml:space="preserve">مقابل فدية 160 ألف جنيه </t>
  </si>
  <si>
    <t>محمد .م .ش.ع 24 عاما عاطل ومقيم بشبرا بخوم مركز قويسنا، أحمد .م.ع. 27 عاما بدون عمل ومقيم بالرمالى مركز قويسنا ومدرج جنائيا تحت رقم 5415948 وسبق اتهامة فى سرقة حيوانات، و"عابد.ع.ع.أ" 24 سنة عاطل ومقيم بالرمالى مركز قويسنا، و"أمير .ف.ذ.خ" 19 عاما طالب ومقيم بشبرا بخوم مركز قويسنا، و"السيد .م.ف.أ" 21 عاما  بدون عمل ومقيم بشبرا بخوم مركز قويسنا</t>
  </si>
  <si>
    <t>أمن المنوفية يحرر طالبا اختطفه 5 عاطلين لطلب فدية 200 ألف جنيه الإثنين، 03 أبريل 2017 01:33 م أمن المنوفية يحرر طالبا اختطفه 5 عاطلين لطلب فدية 200 ألف جنيه المتهمون والمضبوطات المنوفية _ محمد فتحي Share on facebook Share on twitter Share on googleplus Share on googleplus إضافة تعليق تمكنت مباحث قويسنا بالمنوفية فى اقل من 24 ساعة من تحرير طالب بقرية شبر بخوم التابعة لمركز قويسنا بمحافظة المنوفية، اختطفه 5 عاطلين وقيدوه بالحبال داخل حديقة موالح وطلبو فدية 200 ألف جنيه، تم تحرير محضر بالواقعة وأخطرت النيابة لمباشرة التحقيقات. وأكد المتهمون خلال اعترافاتهم أن أحد العاطلين قام باستدارجه إلى حديقة موالح بقرية الرمالي التابعة لمركز قويسنا، وقاموا بتقييده بالحبال وقاموا بالاتصال بوالده وطلبوا فدية 160 ألف جنيه لإطلاق صراح نجله وهددوه أنه في حالة إبلاغ الشرطة لن يشاهد نجله نهائيا وسوف يقومون بقتله. وتابع المتهمون خلال اعترافاتهم أنهم قاموا باختطاف المجني عليه نظرا لضائقة مالية يمرون بها، ونظرا لأن حالة والد المجني عليه ميسورة ولن يرفض تقديم الفدية. وأكد والد المتهم أنهم قاموا بالاتصال به وطلبوا الفدية وهددوه بقتل الطفل في حالة إبلاغ الشرطة أو تحرير محضر، وتابع قمت على الفور بالذهاب إلى مركز شرطة قويسنا وتم إبلاغهم بتفاصيل المكالمة وتم تتبع التليفون وتم ضبط المتهمين، وبالعرض على المستشار محمد زيادة رئيس نيابة مركز قويسنا قرر تحت إشراف المستشار أحمد عبد الجواد المحامي العام لنيابات المنوفية، حبس المتهمين أربعة أيام على ذمة التحقيقات. ولما تمثله القضية من خطورة وأهمية حفاظا على حياة المواطنين علي الفور قرر اللواء خالد أبو الفتوح مدير أمن المنوفية، تشكيل فريق بحث جنائي برئاسة العميد السيد سلطان مدير إدارة البحث الجنائي بمديرية أمن المنوفية، العميد يحي راضى وكيل إدارة البحث الجنائى، المقدم رأفت نصار رئيس مباحث قويسنا،الرائد ايمن رزق معاون المباحث ،النقيب عبدالله الميت ،النقيب بسام صالح ،النقيب عبدالعليم فايد،النقيب احمد فرحات معاوني المباحث وبتضيق الخناق علي المتهمين وبوضع الأكمنة الثابتة والمتحركة تم العثور علي المجني عليه داخل حديقة موالح بقرية الرمالي التابعة لمركز قويسنا وتم ضبط 5 عاطلين وهمو "محمد .م .ش.ع" 24 عاما عاطل ومقيم بشبرا بخوم مركز قويسنا، أحمد .م.ع. 27 عاما بدون عمل ومقيم بالرمالى مركز قويسنا ومدرج جنائيا تحت رقم 5415948 وسبق اتهامة فى سرقة حيوانات، و"عابد.ع.ع.أ" 24 سنة عاطل ومقيم بالرمالى مركز قويسنا، و"أمير .ف.ذ.خ" 19 عاما طالب ومقيم بشبرا بخوم مركز قويسنا، و"السيد .م.ف.أ" 21 عاما بدون عمل ومقيم بشبرا بخوم مركز قويسنا، وعقب تقنين الإجراءات تم ضبط المتهمين جميعا بناحية "الرمالى" مركز "قويسنا" بمنزل مهجور" بالزراعات. وتم اطلاق سراح المختطف وضبط بحوزة المتهمين سلاح نارى عبارة عن بندقية خرطوش تركى و3 طلقة وكذالك هاتف محمول المجنى عليه ماركة" أيفون" والهاتف المحمول المستخدم فى استدراج المجنى عليه وبمواجهتهم اعترفوا بارتكابهم الواقعة لمرورهم بضائقة مالية وعلمهم أن والد المجنى عليه ميسور الحال، تم تحرير محضر بالواقعة وأخطرت النيابة لمباشرة التحقيقات.</t>
  </si>
  <si>
    <t>http://www.youm7.com/3173291</t>
  </si>
  <si>
    <t>http://www.ahram.org.eg/NewsQ/586750.aspx</t>
  </si>
  <si>
    <t>https://alwafd.org/%D8%A3%D8%AE%D8%A8%D8%A7%D8%B1/1487138--</t>
  </si>
  <si>
    <t>http://www.elwatannews.com/news/details/1972886</t>
  </si>
  <si>
    <t>مرسي مطروح</t>
  </si>
  <si>
    <t>مقابل فدية قدرها 1500 جنيه</t>
  </si>
  <si>
    <t>محمد ا م"–  مواليد 1995،  حاصل على دبلوم -  و"بدر ر ا "– مواليد 1994، سائق، مقيمان فى مطروح.</t>
  </si>
  <si>
    <t>بالصور.. القبض على شخصين خطفا طفلا وطلبا فدية جنسية من والدته بمطروح السبت، 01 أبريل 2017 11:44 ص بالصور.. القبض على شخصين خطفا طفلا وطلبا فدية جنسية من والدته بمطروح المتهمين بجريمة الخطف كتب محمود عبد الراضى ـ مطروح حسن مشالى Share on facebook Share on twitter Share on googleplus Share on googleplus إضافة تعليق لم يكتفيا متهمان باختطاف طفل من أحضان والدته، إنما ساوماها على المال وجسدها، مقابل إعادة الطفل لها ، فتم القبض عليهما وتحرر محضر بالواقعة. تلقت الأجهزة الأمنية بمطروح بلاغاً من سيدة باختطاف طفلها "10 سنوات"، وأنها تلقت اتصالاً هاتفياً عقب ذلك من مجهولين ساوماها على 1500 جنيه مقابل إعادته لها مرة أخرى، وراوداها عن نفسها. وقالت الأم، أن الجناة اتصلوا بها بعد ذلك وطلبوا منها أن يعاشروها جنسياً ويعيدوا لها الطفل بـ"بلاش"، فوجه اللواء جمال عبد الباري مساعد وزير الداخلية للأمن العام بتشكيل فريق بحث، حيث تم تتبع الهواتف المحمولة للجناة وتم تحديد المكان الجغرافي لهما وإيفاد مأمورية أمنية نجحت في ضبط المتهمين. وكشفت التحريات والتحقيقات التى أجريت بإشراف اللواء مختار السنبارى، مدير أمن مطروح، أن المتهمين حاصلان على دبلوم، وأرشدا عن مكان تواجد المختطف بشقة مستأجرة والهاتف المستخدم فى المساومة فتم تحرير الطفل المختطف. يأتى ذلك بناءً على توجيهات اللواء مجدى عبد الغفار وزير الداخلية لقطاع الأمن العام بضبط مرتكبى جرائم الخطف بالتنسيق مع إدارات البحث الجنائى بمديريات الامن.</t>
  </si>
  <si>
    <t>http://www.youm7.com/3170189</t>
  </si>
  <si>
    <t>http://www.youm7.com/3170983</t>
  </si>
  <si>
    <t>http://www.elwatannews.com/news/details/1965255</t>
  </si>
  <si>
    <t>بولاق الدكرور</t>
  </si>
  <si>
    <t>بسبب خلافات مالية</t>
  </si>
  <si>
    <t>ضبط المتهمين باحتجاز شابين وتصويرهما بدون ملابس ببولاق الدكرور السبت، 01 أبريل 2017 05:51 م ضبط المتهمين باحتجاز شابين وتصويرهما بدون ملابس ببولاق الدكرور مديرية أمن الجيزة كتب بهجت أبو ضيف Share on facebook Share on twitter Share on googleplus Share on googleplus إضافة تعليق ألقت مباحث الجيزة القبض على المتهمين باختطاف شابين وتصويرهما بدون ملابس بسبب خلافات مالية ببولاق الدكرور، وحرر محضر بالواقعة وتولت النيابة التحقيق. تلقى الرائد هانى الحسينى رئيس مباحث بولاق الدكرور بلاغا يفيد تعرض شخصين للاحتجاز على يد اثنين من أصدقائهما بسبب خلافات مالية وتصويرهما بدون ملابس، وتمكن رجال المباحث من ضبط المتهمين، وبمواجهتهما تبادلا الاتهامات مع المجنى عليهما، فحرر محضر بالواقعة، وأخطر اللواء هشام العراقى مدير أمن الجيزة وباشرت النيابة التحقيق.</t>
  </si>
  <si>
    <t>http://www.youm7.com/3170816</t>
  </si>
  <si>
    <t>http://www.vetogate.com/2651714</t>
  </si>
  <si>
    <t>لوجود خلافات مالية بينهما</t>
  </si>
  <si>
    <t>منشأة اقناطر</t>
  </si>
  <si>
    <t>لابتزاز زوجته وأسرتها والحصول على مبلغ 25 ألف جنيه</t>
  </si>
  <si>
    <t>عيد.ع فران والد الطفلة، عامل، ربة منزل</t>
  </si>
  <si>
    <t>فران يختطف ابنته لابتزاز زوجته وطلب فدية 25 ألف جنيه بمنشأة القناطر الأحد، 02 أبريل 2017 11:46 ص فران يختطف ابنته لابتزاز زوجته وطلب فدية 25 ألف جنيه بمنشأة القناطر خطف طفل - أرشيفية كتب بهجت أبو ضيف Share on facebook Share on twitter Share on googleplus Share on googleplus إضافة تعليق اختطف فران ابنته بالاستعانة بعامل وربة منزل لابتزاز زوجته وأسرتها والحصول على مبلغ 25 ألف جنيه بمنشأة القناطر، وتمكن رجال المباحث من ضبط المتهمين وإحالتهم إلى النيابة للتحقيق. تلقى المقدم تامر صالح رئيس مباحث منشأة القناطر بلاغا من ربة منزل أفادت فيه بتعرض ابنتها للاختطاف على يد مجهولين وطلبهم فدية 25 ألف جنيه. وبإجراء التحريات تبين أن والد الطفلة يدعى "عيد.ع" فران اختطف ابنته بالاستعانة بعامل وربة منزل للحصول على مبلغ 25 ألف جنيه من زوجته وأسرتها. وتمكن رجال المباحث من ضبط المتهمين، والعثور بصحبتهم على الطفلة، وحرر محضر بالواقعة وأخطر اللواء هشام العراقى، مدير أمن الجيزة، واللواء إبراهيم الديب، مدير الإدارة العامة للمباحث وتولت النيابة التحقيق.</t>
  </si>
  <si>
    <t>http://www.youm7.com/3171639</t>
  </si>
  <si>
    <t>شبرا اول</t>
  </si>
  <si>
    <t>مقابل فدية مالية قدرها مليون جنيه</t>
  </si>
  <si>
    <t>امام منزله بشلرا الخيمة</t>
  </si>
  <si>
    <t>عمر ع ع" 21 سنة  ، ووالده و"محمد أ  ع" 19 سنة عاطلان</t>
  </si>
  <si>
    <t>ع م س</t>
  </si>
  <si>
    <t>سقوط عاطلين لاتهامهما باختطاف طفل وطلب فدية مليون جنيه بشبرا الخيمة الأحد، 02 أبريل 2017 12:38 م سقوط عاطلين لاتهامهما باختطاف طفل وطلب فدية مليون جنيه بشبرا الخيمة اللواء أنور سعيد مدير أمن القليوبية القليوبية - خالد حجازى Share on facebook Share on twitter Share on googleplus Share on googleplus إضافة تعليق نجحت جهود أجهزة الأمن بالقليوبية بالتنسيق مع مباحث الباجور بالمنوفية فى إعادة طفل لأسرته، قام عاطلان باختطافه من أمام منزله بشبرا الخمية وإخفائه فى مدينة الباجور بمحافظة المنوفية، وطلبا مبلغ مليون جنيه من والده كفديه مقابل إطلاق سراح الطفل، تم ضبط المتهمين وتحرير محضر بالواقعة وتولت النيابة التحقيق. دلت تحريات المباحث إلى أنه، تلقى العميد وائل صديق مأمور قسم اول شبرا الخيمة بلاغا من محمود سعيد، يفيد بقيام شخصين باختطاف نجله "عبد الله" 9 سنوات، وطلبا منه مبلغ مليون جنيه فدية لإطلاق سراحه، تم إخطار اللواء أنور سعيد مدير الأمن فتم تشكيل فريق بحث بإشراف اللواء علاء سليم مدير المباحث وقاده العميدان محمد الألفى رئيس مباحث المديرية وحسن زاوير رئيس فرع البحث الجنائى بشبرا الخيمة، وتوصلت التحريات إلى أن وراء ارتكاب الواقعة كل من، "عمر ع ع" 21 سنة و"محمد أ ع" 19 سنة عاطلان، وتبين أنهما من محافظة المنوفية ويقيمان بالباجور. جدير بالذكر، أنه تم التنسيق مع مباحث قسم الباجور، وقامت مأموريه شارك فيها النقيب محمد أبو سريع ومحمد سلام ومحمود النادى ضباط مباحث قسم أول شبرا الخمية، وتم مداهمة وكر المتهمين وألقى القبض عليهما، واعترفا بأن الطفل المختطف تم وضعه حوزة والد المتهم الأول فى منزله، وتم التوجه بالقوة وتحرير الطفل، وألقى القبض على والد المتهم الأول الذى اعترف أنه لم يكن يعلم بأن الطفل مخطوف، وتم تحرير محضر بالواقعه وتولت النيابة التحقيق.</t>
  </si>
  <si>
    <t>http://www.youm7.com/3171703</t>
  </si>
  <si>
    <t>http://www.youm7.com/3172805</t>
  </si>
  <si>
    <t>http://www.youm7.com/3173505</t>
  </si>
  <si>
    <t>http://www.elfagr.org/2531398</t>
  </si>
  <si>
    <t>ابو النمرس</t>
  </si>
  <si>
    <t>بسبب خلافات مادية مع والده دفعته لارتكاب الواقعة</t>
  </si>
  <si>
    <t>مباحث أبو النمرس تعيد طفلا بعد اختطافه بسبب خلافات مادية مع والده الأحد، 02 أبريل 2017 07:18 م مباحث أبو النمرس تعيد طفلا بعد اختطافه بسبب خلافات مادية مع والده مديريه امن الجيزة كتب بهجت أبو ضيف Share on facebook Share on twitter Share on googleplus Share on googleplus إضافة تعليق تعرض طفل للاختطاف بسبب خلافات مادية بين والده وآخرين، وتمكن رجال المباحث من إعادة الطفل، وجارى ضبط المتهمين، وأخطرت النيابة للتحقيق. تلقى مركز شرطة أبو النمرس بلاغا بتعرض طفل للاختطاف وطلب فدية لإطلاق سراحه، وبإجراء التحريات تبين للمقدم هانى عكاشة رئيس مباحث أبو النمرس أن مختطف الطفل تجمع بينه وبين والد الضحية خلافات مادية دفعته لارتكاب الواقعة، وتمكن رجال المباحث من إعادة الطفل لأسرته، وحرر محضر بالواقعة، وأخطر اللواء هشام العراقى مدير أمن الجيزة وباشرت النيابة التحقيق.</t>
  </si>
  <si>
    <t>http://www.youm7.com/3172467</t>
  </si>
  <si>
    <t>http://www.youm7.com/story/0000/0/0/-/3172467</t>
  </si>
  <si>
    <t>لإجبارها على تغير أقوالها فى قضية الاتجار بالبشر</t>
  </si>
  <si>
    <t>ر ت</t>
  </si>
  <si>
    <t>س م م واطفالها ابراهيم وملك وحنين</t>
  </si>
  <si>
    <t>بالفيديو.. تحرير المتهمة الثانية بقضية الاتجار بالبشر فى الغربية بعد اختطافها الإثنين، 03 أبريل 2017 03:20 م بالفيديو.. تحرير المتهمة الثانية بقضية الاتجار بالبشر فى الغربية بعد اختطافها المتهمة والأطفال الغربية – عادل ضرة – مصطفى عادل Share on facebook Share on twitter Share on googleplus Share on googleplus إضافة تعليق حرر ضباط مباحث قسم أول المحلة "سمية محمد مصطفى"، المتهمة الثانية فى قضية الاتجار بالبشر، وأطفالها الثلاثة "إبراهيم وملك وحنين"، بعد قيام "ر"، شقيق المتهم السادس "على توكل" باختطافها واحتجازها داخل عيادته، بعدما حاول أكثر من مرة إجبارها على تغير أقوالها فى القضية، وقامت قوات الأمن بإحضار المتهمة لمحكمة جنايات طنطا فى حراسة أفراد الشرطة. "اليوم السابع" التقى المتهمة، فور حضورها للمحكمة، وأكدت فى تصريحات خاصة، أن شقيق المتهم على توكل أحضر لها عددا من المحامين، لتغيير أقوالها وعندما رفضت قال لها أحد المحامين، "سنكتب لكى اسم المستشفى للنطق بها أمام رئيس المحكمة". وأضافت المتهمة، أن شقيق المتهم على توكل قام بإغرائها بالمال، وأنه سيعطيها مبالغ مالية أسبوعية وكل ما تحتاجه نظير تغيير أقوالها. وأكد "سمية"، أن المتهم قام بإخفائها داخل عيادة أمام المستشفى العام وتوسلت إليه أن يخرجها إلا أنه رفض بشدة، وقال لها "هنخدك الصبح فى عربية توصلك المحكمة بدل ما تركبى القطار والعيال تتبهدل منك"، وقام بإغلاق الباب عليها. وأشارت إلى أنها قامت بالاتصال بفرع البحث الجنائى بالمحلة وقسم شرطة أول المحلة من هاتفها المحمول، واستغاثت بهم من قيام شقيق المتهم باختطافها، فتحركت مأمورية من ضباط المباحث برئاسة الرائد هيثم الشامى مفتش المباحث وتم تحريرها. وفجرت "سمية" مفاجأة حول قيام زوجها "عمرو" بالضغط عليها لتغيير أقوالها وإحضار عدد من المحامين لإقناعها بالعدول عن أقوالها فى القضية، إلا أنها رفضت بشدة، وألغت التوكيل الخاص بالمحامى الموكل للدفاع عنها لقيامه بالاتفاق مع باقى المتهمين ضدها، وطالبت المتهمة ببقاء الأطفال معها حتى لا يتم تشريدهم.</t>
  </si>
  <si>
    <t>http://www.youm7.com/3173566</t>
  </si>
  <si>
    <t>http://www.youm7.com/3174202</t>
  </si>
  <si>
    <t>م م</t>
  </si>
  <si>
    <t>ح م</t>
  </si>
  <si>
    <t>مقابل فدية مالية قدرها 150 الف جنيه</t>
  </si>
  <si>
    <t xml:space="preserve">قاموا باصطحابه عن طريق اتصال تليفوني </t>
  </si>
  <si>
    <t>طالب بكلية التجارة</t>
  </si>
  <si>
    <t>محضر رقم «9901»، جنح مركز قويسنا، لسنة 2017</t>
  </si>
  <si>
    <t>نجاة شاب جامعي من محاولة اختطاف وطلب فدية بالمنوفية حسام الحارونينشر في البوابة يوم 04 - 04 - 2017 نجا كريم حسام أحمد يوسف، من قرية شبرا بخوم بمركز قويسنا بمحافظة المنوفية، طالب بكلية تجارة من محاولة خطف من مجهولين قاموا باصطحابه عن طريق اتصال تليفوني ووثقوه من يديه وقدميه وكمموا فمه وطلبوا فدية منه 150 ألف جنيه لتخليصه. وعندما عاد والده إلى المنزل فلم يجده وفوجئ بأصحاب قاعة الأفراح المجاورة للمنزل يعودون بكريم المختطف إلى المنزل في الواحدة والنصف صباحا، وتوجه والده إلى قسم شرطة قويسنا لعمل المحضر اللازم بعد فشل المختطفين في تنفيذ هدفهم. يذكر أن قرية شبرا بخوم بمحافظة المنوفية قد تكرر بها حوادث الطف من مجهولين خلال الأيام الماضية حتى استطاعت مديرية أمن المنوفية بالتعاون مع قسم شرطة قويسنا من القبض على 5 أفراد بعد أن قاموا بخطف شاب جامعي قبل أن يتركوه بين الحياة والموت. وتم ضبط الخاطفين وبحوزتهم سلاح ناري، بندقية خرطوش تركي، و3 طلقات، وهاتف محمول إضافة إلى الهاتف المحمول المستخدم فى استدراج المجنى عليه. وبمواجهتهم بالتهم المنسوبة إليهم اعترفوا بارتكابهم الواقعة، وتحرر المحضر رقم «9901»، جنح مركز قويسنا، لسنة 2017.</t>
  </si>
  <si>
    <t>http://www.albawabhnews.com/2460662</t>
  </si>
  <si>
    <t>لإجباره على الاعتراف بالمشاركة في سرقة 3 ملايين دولار</t>
  </si>
  <si>
    <t>م ج ا</t>
  </si>
  <si>
    <t>التعليق من ذراعيه، والكهرباء، ووضع الفحم المشتعل على قدمه</t>
  </si>
  <si>
    <t>محضر رقم 6810 لسنة 2017</t>
  </si>
  <si>
    <t>تم القبض علي متهم واحد فقط</t>
  </si>
  <si>
    <t>حبس مُتهم في قضية «اختطاف وتعذيب شاب» بالدقهلية 4 أيام غادة عبد الحافظنشر في المصري اليوم يوم 05 - 04 - 2017 قرر المستشار أحمد شوقي، رئيس نيابة بلقاس تحت اشراف المستشار إيهاب أبوعيطة المحامى العام لنيابات جنوب الدقهلية، اليوم الأربعاء، بحبس أحد المتهمين 4 أيام على ذمة التحقيقات، في واقعة اختطاف وتعذيب شاب لمدة 3 أيام لإجباره على الاعتراف بالمشاركة في سرقة 3 ملايين دولار. أخبار متعلقة * «أمن سوهاج» يحرر شاب اختطفه مجهولون وطلبوا فدية 2 مليون دولار * اختطاف شاب تحت تهديد الأسلحة البيضاء في العريش * أمن الأقصر ينجح في إعادة شاب لأهله بعد 24 ساعة من اختطافه وكان اللواء أيمن الملاح، مدير أمن الدقهلية، تلقى إخطارا من اللواء مجدي القمري، مدير مباحث المديرية، بوصول بلاغ إلى مباحث بلقاس، من محمد جمال البكري، 30 سنة، اتهم فيه 5 أشخاص بخطفه لمدة 3 أيام وتعرض خلالها للتعليق من ذراعيه، والكهرباء، ووضع الفحم المشتعل على قدمه، بعد أن اتهموه بالاشتراك في سرقة 3 مليون دولار من تاجر عملات أجنبية. وتعرف المجني عليه على المتهم أمام محكمة بلقاس وتم إبلاغ المباحث والتى انتقلت وألقت القبض عليه فورا وكما تعرف المجنى عليه على السيارة التي تم خطفه بها وكانت بحوزة المتهم وقت القبض عليه وهى نفس الأوصاف التي أدلى بها في المحضر. تحرر عن الواقعة المحضر رقم 6810 لسنة 2017. اشترك الآن لتصلك أهم الأخبار لحظة بلحظة</t>
  </si>
  <si>
    <t>http://www.almasryalyoum.com/news/details/1113200</t>
  </si>
  <si>
    <t>دار السلام</t>
  </si>
  <si>
    <t>م ش ع</t>
  </si>
  <si>
    <t>محضر رقم 1427 اداري مركز دارالسلام</t>
  </si>
  <si>
    <t>أمن سوهاج يُعيد طفلًا عقب اختطافه لطلب فدية أمل أنورنشر في البوابة يوم 07 - 04 - 2017 تمكنت ادارة البحث الجنائي في مركز شرطة دارالسلام في محافظة سوهاج، صباح اليوم الجمعة، من اعادة طفل يبلغ من العمر تسعة سنوات عقب اختطافه من امام منزل بهدف طلب فدية. وقاد النقيب كريم أحمد علام رئيس وحدة مباحث دارالسلام حملة مكبرة اسفرت عن استعادة الطفل "ماريو. ش. ع" 9 سنوات يقيم بناحية اولاد يحيى، حيث تبين أن وراء واقعة اختطافه عامل يقيم في محافظة الأقصر، وقام باختطاف الطفل واخفاؤه في محافظة قنا، الا أن قوات أمن سوهاج بالتنسيق مع أمن قنا استطاعت تحرير الطفل وإعادة لذويه دون دفع فدية وتحرر عن الواقعة المحضر رقم 1427 اداري مركز دارالسلام.</t>
  </si>
  <si>
    <t>http://www.albawabhnews.com/2465007</t>
  </si>
  <si>
    <t>داخل مدرستها</t>
  </si>
  <si>
    <t>محضر رقم 171، إدرى قسم دسوق</t>
  </si>
  <si>
    <t>الخطف بـ"حتة" حلاوة من المدارس.. سيدة تختطف تلميذة من داخل مدرسة بكفر الشيخ الأحد، 09 أبريل 2017 09:28 م الخطف بـ"حتة" حلاوة من المدارس.. سيدة تختطف تلميذة من داخل مدرسة بكفر الشيخ خطف طفلة - أرشيفية كتب محمود عبد الراضى Share on facebook Share on twitter Share on googleplus Share on googleplus إضافة تعليق لم يتخيل أب اختطاف طفلته من داخل أسوار المدرسة، حيث كاد أن يصاب بالجنون، بعدما خرج كل التلاميذ من المدرسة عدا طفلته، راح يبحث عنها فى كل مكان دون جدوى، فشعر الرجل أنه أمام واقعة اختطاف، وبدأ القلق ينهش فى قلبه خوفاً على ابنته ذات الـ 8 أعوام. دموع الأم لم تتوقف، ودعوات الأقارب والجيران لم تنقطع، ورحلة البحث عن الطفلة المفقودة تواصلت دون فائدة، حتى سمع الأب جرس هاتفه المحمول، فبادر بالرد، ليكتشف أن المتصل ضابط شرطة، كاد قلب الرجل أن يتوقف خوفاً أن يكون مكروهاً أصاب ابنته، ليعاجله الضابط بالبشرى: "لا تقلق يا أستاذ.. بنتك معانا فى الحفظ والصون.. إحنا منتظرينك فى القسم تعالى استلمها". كلمات ضابط الشرطة كانت بمثابة قُبلة الحياة، التى أعادت للأسرة السعادة من جديد، ليسرع الأب إلى قسم الشرطة، فيجد طفلته وسط رجال الشرطة، أحدهما يقدم لها العصائر والأخر قد اشترى لها "أكل"، وفى مشهد إنسانى يركع الأب على الأرض ليحضن طفلته والدموع لا تفارق عينيه. لم يجد الأب فى قاموسه مصطلحات كافية لتقديم الشكر لرجال الشرطة الذين أعادوا له طفلته لتعود معها الحياة للأسرة مرة أخرى، حيث أكدوا له أن الخدمات الأمنية المعينة بمحطة سكك حديد كفر الشيخ لاحظوا تواجد طفلة "ترتدى الزى المدرسى" فى حالة بكاء شديد على رصيف المحطة، فتعرفوا على اسمها ونجحوا فى الوصول لرقم هاتف والدها والاتصال به لاستلامها. روت الطفلة بصوت طفولى ما حدث لها، قائلة: "كنت بلعب مع زملائى فى المدرسة وفوجئت بسيدة تدخل المدرسة معها حلوى أعطتنى منها، ثم طلبت منى الخروج لشراء حلوى أخرى، وركبنا تاكسى و"روحنا مكان بعيد قلعتنى فيه الحلق الدهب بتاعى"، وتوجهنا بعد ذلك لمحطة السكة الحديد وتركتنى هناك، وقالت لى: "لو قلتى لحد على اللى حصل هادبحك". وكانت الأجهزة الأمنية بإشراف اللواء قاسم حسين مساعد وزير الداخلية لشرطة النقل والمواصلات عثروا على الطفلة بمحطة السكة الحديد، وأعادوها لوالدها، فيما تكثف أجهزة الأمن جهودها لضبط المتهمة الهاربة بعد إدلاء الطفلة بأوصافها.</t>
  </si>
  <si>
    <t>http://www.youm7.com/3181754</t>
  </si>
  <si>
    <t>لتورطه معهم فى عملية نصب لبيع المخدرات</t>
  </si>
  <si>
    <t>بمنطقة العجوزة</t>
  </si>
  <si>
    <t>أحمد.س 38 عامًا ويعمل بإدارة شرطة نجدة الجيزة، والآخر يدعى "على.م" 32 عامًا ويعمل بقسم ثالث أكتوبر، "عمرو.م" 34 سنة، ويعمل سائق، و"محمد.ح" 34 سنة صاحب مقهى</t>
  </si>
  <si>
    <t>م س</t>
  </si>
  <si>
    <t>تاجر مخدرات</t>
  </si>
  <si>
    <t>النيابة تستعجل التحريات حول تورط أمينى شرطة باختطاف تاجر مخدرات بالعمرانية الثلاثاء، 11 أبريل 2017 01:11 م النيابة تستعجل التحريات حول تورط أمينى شرطة باختطاف تاجر مخدرات بالعمرانية كلابشات - أرشيفية كتب ــ أحمد الجعفرى Share on facebook Share on twitter Share on googleplus Share on googleplus إضافة تعليق طلبت نيابة العمرانية برئاسة المستشار محمد أبو زينة رئيس النيابة تحريات الأمن العام حول تورط أمينى شرطة بمديرية أمن الجيزة واثنين آخرين فى اختطاف تاجر مخدرات بمنطقة العمرانية بجنوب الجيزة بتحريض من تاجر مخدرات آخر، تمهيداً لإحالتهم إلى المحاكمة الجنائية العاجلة. كشفت التحقيقات التى باشرتها النيابة العامة بجنوب الجيزة، أن أمينى الشرطة المتورطين فى قضية خطف تاجر المخدرات، هما "أحمد.س" 38 عامًا ويعمل بإدارة شرطة نجدة الجيزة، والآخر يدعى "على.م" 32 عامًا ويعمل بقسم ثالث أكتوبر، وأنهما اتفقا مع تاجر مخدرات يدعى "إسلام.م" على خطف "مجدى.س" 47 سنة تاجر مخدرات، مقابل أجر مالى اتفقوا عليه مع المحرض، بعدما اقنعهما بأنه نصب عليه فى مبالغ مالية ضخمة. التحريات الأولية كشفت أن أمينى الشرطة استعانا بـ"عمرو.م" 34 سنة، ويعمل سائق، و"محمد.ح" 34 سنة صاحب مقهى، لتنفيذ خطتهم فى خطف التاجر، ويوم الواقعة استقلا سيارة ملاكى مملوكة لـ"عمرو.م"، وتوجها حيث يوجد تاجر المخدرات، وقاموا بخطفه بمنطقة العجوزة، وأثناء سيرهم فى إحدى المناطق التابعة لدائرة قسم شرطة العمرانية، تمكنت قوات الأمن من ضبطهم وحررت التاجر المختطف وأحالتهم جميعًا للنيابة العامة. وفى التحقيقات اعترف أمينى الشرطة باشتراكهما فى خطف تاجر المخدرات مع السائق وصاحب المقهى المضبوطين، إلا أنهم نفوا علمهم بكونه تاجر مخدرات، مؤكدين أنهم فعلوا ذلك بالاتفاق مع "إسلام.م"، إلا أن المفاجأة الكبرى كانت فى اعترافات تاجر المخدرات المختطف "مجدى.س"، والذى وجهت له النيابة العامة تهمة الاتجار فى المواد المخدرة وقررت حبسه 4 أيام على ذمة التحقيقات. واعترف "مجدى.س" تاجر المخدرات، أنه يتعامل مع معاون مباحث بقسم شرطة الزاوية الحمراء، يدعى "ف.ج" وأنه اختلف معه فى الفترة الأخيرة وحدثت بينهم عدة مشاكل، نتيجة قيام الأخير، وفق قوله، بالنصب عليه فى مبلغ مالى قدره 275 ألف جنيه ضبطهم بحوزته ولم يحرزهما مقابل تغاضيه عن عدم تحريره محضر له بالاتجار فى المواد المخدرة التى ضبطت أيضًا رفقة المبلغ المالى، والتى تزن 10 كيلو جرامات من مخدر الحشيش.</t>
  </si>
  <si>
    <t>http://www.youm7.com/3185560</t>
  </si>
  <si>
    <t>السلام اول</t>
  </si>
  <si>
    <t>من اجل سرقتة مصوغاتها الذهبية</t>
  </si>
  <si>
    <t>اثناء استقلالها سيارة ميكروباص بدون لوحات معدنية</t>
  </si>
  <si>
    <t>محمد. م وشهرته "محمد الجزار"، 28 سنة، سائق، ومقيم مساكن العبد 1080 بلوك 14 مدخل 1 شقة 7 – دائرة القسم "دون سوابق"، و"محمد. ح"، وشهرته "محمد كابوريا"، 32 سنة، سائق، مقيم مساكن المحمودية بلوك 15 مدخل 2 شقة 17 – دائرة القسم، سبق اتهامه في 3 قضايا آخرها 1173 لسنة 2004م الوايلى "سرقة متنوعة"</t>
  </si>
  <si>
    <t>ا ف</t>
  </si>
  <si>
    <t>عينية</t>
  </si>
  <si>
    <t>مصوغات صيني</t>
  </si>
  <si>
    <t>تجديد حبس سائقين بتهمة اختطاف ربة منزل السلام محمد سيفنشر في الوطن يوم 17 - 04 - 2017 جددت نيابة السلام حبس سائقين بتهمة اختطاف ربة منزل وسرقتها لمدة 15 يوما على ذمة التحقيقات. كان اللواء خالد عبدالعال، مساعد وزير الداخلية لقطاع أمن القاهرة، تلقى إخطارا من قسم شرطة السلام ثان بورود بلاغ من "أسماء. ف"، ربة منزل، بأنه عقب استقلالها سيارة ميكروباص بيضاء دون لوحات معدنية من دائرة قسم شرطة السلام أول وبصحبتها ابنتها "نهى. م"، ربة منزل "من ذوي الاحتياجات الخاصة"، وحال وصولهما لمنطقة المفارق دائرة القسم، طلبت من قائد السيارة التوقف لنزولهما، وعقب نزولها قام قائد السيارة وبصحبته آخر بمغافلتها وفرا هاربين وبصحبتهما ابنتها. وتبين أن وراء ارتكاب الواقعة "محمد. أ"، سائق، و"محمد. ك"، سائق، وألقي القبض عليهما وبسؤالهما اعترفا بارتكابهما الواقعة، وأقرا أنه حال استقلال المجني عليها بالسيارة تلاحظ لهما أنها "معاقة ذهنيًا" وتتحلى بمصوغات ذهبية فقررا سرقتها، وفي سبيل ذلك اختطافا الفتاة إلا أنهما اكتشفا أنها مصوغات "صيني" ليست ذات قيمة، فألقياها بمنطقة المصانع.</t>
  </si>
  <si>
    <t>http://www.elwatannews.com/news/details/2014295</t>
  </si>
  <si>
    <t>https://www.elbalad.news/2715579</t>
  </si>
  <si>
    <t>ن م</t>
  </si>
  <si>
    <t>ربة متزل، ذوي احتياجات خاصة</t>
  </si>
  <si>
    <t>بسبب ان والدة الطالب المختطف أوهمت سيدتين بقدرتها على تشغيل أموالهم في مشروع خاص بالمنتجات الغذائية، وتحصلت منهما على مبلغ 580 ألف جنيه، مقابل منحهم أرباحا شهرية، إلا أنها لم تف بوعدها، فقررت المتهمتان الانتقام منها،</t>
  </si>
  <si>
    <t>استدرجوا المجني عليه، أثناء تواجده على أحد المقاهي، واقتادوه إلى شقة بمنطقة المرج.</t>
  </si>
  <si>
    <t>ع.ا 42 سنة ربة منزل وصديقتها "ع.ش" 35 سنة ربة منزل، و "محمد.س"21 سنة عامل</t>
  </si>
  <si>
    <t>سيدتان تختطفان طفلا لمساومة والدته على رد مبالغ مالية الثلاثاء، 18 أبريل 2017 10:42 ص سيدتان تختطفان طفلا لمساومة والدته على رد مبالغ مالية خطف ـ صورة أرشيفية كتب أحمد الجعفرى Share on facebook Share on twitter Share on googleplus Share on googleplus إضافة تعليق "ع.ا" و "ع.ش" سيدتين سقطتا كغيرهما فى وهم توظيف الأموال، فدفعتا كل ما يملكن من مال لـ"م.ن" 52 سنة ربة منزل، بعدما أغرتهن بأرباح شهرية ضخمة، مقابل تشغيل الأموال فى التجارة، ودفعتا لها مليون ونصف المليون جنيه، إلا أن الرياح أتت بما لا تشتهى السفن، وتهربت من سداد الأرباح المتفق عليها. وحاولت "ع.ا" 42 سنة ربة منزل وصديقتها "ع.ش" 35 سنة ربة منزل، البحث عن حلول لاسترداد أموالهن، فتواصلا مع السيدة وطلبوا لقائها، إلا أنها كانت تتهرب منهن، وخاصة بعدما نفذت الحجج التى أخذت تسوقها من آن لأخر، حتى تكتسب مزيد من الوقت لتدبير أمورها، وفى ظل تلك الأوضاع لم تجد السيدتين حل أخر سوى الذهاب إليها فى منزلها، وأجبراها على توقيع إيصالات أمانة، وحددا موعدا لدفع تلك الأموال على أقساط شهرية. انتهى الشهر الأول وجاء موعد الدفع، إلا أن "م.ن" اختفت كعادتها ولم تظهر، فتوجها إلى منزلها بمنطقة الهرم، بصحبة"محمد.س"21 سنة عامل جارهن، وهناك وجدن"سامح" الإبن الأكبر للسيدة، وحينما سألوه عن والدته إدعى أنه لا يعلم مكانها فقررن خطفه هو وشقيفقه فى غحدى الشقق السكنية، وأجبروه على الاتصال بوالدته لمساومتها على رد المبالغ المستحقة نظير إطلاق سراحه. حررت والدة المختطف بلاغاً بقسم شرطة الهرم، اتهمت فيه السيدتين بخطف نجلها ومساومتها على مبالغ مالية من أجل تحريره، وبالتحرى حددت قوات الأمن مكان تواجد المجنى عليه، وخرجت قوة أمنية تمكنت من تحريره وألقت القبض على السيدتين والعامل الذى ساعدهن فى الخط، وأثناء مناقتشهم اتهموا "م.ن" بالنصب عليهن فى مبالغ مالى قدره مليون ونصف المليون جنيه، فتم تحرير محضر بالواقعة وباشرت النيابة التحقيق.</t>
  </si>
  <si>
    <t>http://www.youm7.com/3194714</t>
  </si>
  <si>
    <t>http://www.albawabhnews.com/2477857</t>
  </si>
  <si>
    <t>http://www.youm7.com/story/0000/0/0/-/3188911</t>
  </si>
  <si>
    <t>العياط</t>
  </si>
  <si>
    <t>لانهم شكوا أن المجني عليه وراء سرقة التوك توك المملوك لهم،</t>
  </si>
  <si>
    <t>بالشارع امام المارة</t>
  </si>
  <si>
    <t>بالضرب المبرح والكي بالنار، وقاموا بإطفاء السجائر في جسده حتي سقط مغشيا عليه،</t>
  </si>
  <si>
    <t>ضبط 3 أشقاء قاموا بخطف شاب وتعذيبه أخبار مصرنشر في أخبار مصر يوم 16 - 04 - 2017 قام 3 أشقاء باختطاف شاب وتعذيبه لمدة يومين، وألقوه بمنطقة نائية في حالة إعياء شديد، وبه آثار تعذيب، وتمكن رجال الأمن من القبض على المتهمين، وأمر اللواء هشام العراقي، مساعد وزير الداخلية لأمن الجيزة، بإحالتهم إلى النيابة التي تولت التحقيق. كان اللواء إبراهيم الديب، مدير الإدارة العامة لمباحث الجيزة، تلقى إخطارًا من مستشفى العياط، باستقبالها شابًا مصابًا بحروق وآثار تعذيب، وحالته خطيرة. من خلال تحريات المقدم هشام بهجت، رئيس مباحث العياط، تبين أن وراء ارتكاب الواقعة 3 أشقاء، قاموا باختطاف الضحية أمام المارة بالشارع تحت تهديد السلاح، بعد أن أطلقوا أعيرة نارية في الهواء لإرهاب المارة وأقارب المجني عليه، وأجبروه علي استقلال دراجة بخارية وتوجهوا به إلى منطقة زراعية، وتعدوا عليه بالضرب المبرح والكي بالنار، وقاموا بإطفاء السجائر في جسده حتي سقط مغشيا عليه، ثم قاموا بإلقائه بجوار ترعة. وتمكن الرائد مصطفى فراج، معاون مباحث العياط، من القبض على المتهمين، حيث اعترفوا أمام الرائد عمرو ممتاز، معاون مباحث العياط، بارتكاب الواقعة، وأنهم شكوا أن المجني عليه وراء سرقة التوك توك المملوك لهم، وتم إخطار النيابة التي تولت التحقيق.</t>
  </si>
  <si>
    <t>http://www.egynews.net/?p=1399365</t>
  </si>
  <si>
    <t>اثناء خروجها من منزلها بقرية كفر التبن</t>
  </si>
  <si>
    <t>بكر .م ا. ع ٣٠ سنة، و علي ر.ع  20 سنة، و عبدالله ا. ع  22 سنة، و احمد .م .ع ٢٠سنة</t>
  </si>
  <si>
    <t>ف ا م</t>
  </si>
  <si>
    <t>تحرش/ تعدجنسي</t>
  </si>
  <si>
    <t>محضر رقم 10255 لسنة 2017 جنح بلقاس</t>
  </si>
  <si>
    <t>ربة منزل تتهم 4 شباب باختطافها من أمام منزلها بالدقهلية واغتصابها الإثنين، 17 أبريل 2017 09:01 م ربة منزل تتهم 4 شباب باختطافها من أمام منزلها بالدقهلية واغتصابها اغتصاب - أرشيفية الدقهلية شريف الديب Share on facebook Share on twitter Share on googleplus Share on googleplus إضافة تعليق شهدت قرية كفر التبن التابعة لمركز بلقاس بمحافظة الدقهلية، واقعة مؤسفه بعد قيام أربعة ذئاب بشرية بخطف ربة منزل من أمام منزلها وتناوبوا عليها الاغتصاب داخل الأراضي الزراعية. تلقى اللواء أيمن الملاح مدير أمن الدقهلية ، إخطارا من اللواء مجدي القمري مدير مباحث المديرية ، بورود بلاغ من فاطمة ا م ا 25 سنة إلى العقيد شريف حمدي رئيس مباحث مركز بلقاس ، بقيام أربعة شباب باختطافها وتناوب اغتصابها. أشارت المجني عليها إلى أنها متزوجة ومقيمة بمنزل زوجها الموجود بمنطقة متطرفة داخل الأراضي الزراعية، وأثناء الذهاب لقضاء بعض الطلبات لمنزلها وجدت أربعة شباب قاموا باختطافها وكتم أنفاسها والذهاب بها إلى منزل أحدهم داخل الأراضي الزراعية وهددوها بالسلاح الأبيض وتناوبوا اغتصابها وسرقوا منه قرطا ذهبيا ودبلة، وقاموا بتصويرها فى أوضاع مخلة لتهديدها. على الفور أمر الرائد أحمد توفيق رئيس مباحث المركز بتشكيل فريق بحث وتم ضبط كل من المدعو بكر .م ا. ع ٣٠ سنة، و علي ر.ع 20 سنة، و عبدالله ا. ع 22 سنة، و احمد .م .ع ٢٠سنة، وتم تحرير محضر بالواقعة وتم عرضهم على النيابة العامة، والتى أمرت بعرض ربة المنزل على الطب الشرعي وبيانه حالتها.</t>
  </si>
  <si>
    <t>http://www.youm7.com/3194535</t>
  </si>
  <si>
    <t>http://www.youm7.com/3199092</t>
  </si>
  <si>
    <t>https://www.elbalad.news/2721369</t>
  </si>
  <si>
    <t>http://www.elwatannews.com/news/details/2015114</t>
  </si>
  <si>
    <t>لمساومة والدته على رد مبالغ مالية</t>
  </si>
  <si>
    <t>داخل منزله بالهرم</t>
  </si>
  <si>
    <t>س</t>
  </si>
  <si>
    <t>بسبب خلافات مالية بينهما</t>
  </si>
  <si>
    <t>س ل وشهرته "زغللة" 22 سنة، السابق اتهامه 23 قضية شروع فى قتل، مخدرات ومحكوم عليه فى قضيتين آخرهما قضية "تبديد" بمنزله.</t>
  </si>
  <si>
    <t>تعدي بالضرب وحلق شعر الرأس بالكامل</t>
  </si>
  <si>
    <t>بالصور.. "زغللة" يقع فى قبضة الأمن أثناء احتجازه فتاة تعدى عليها بالغربية الخميس، 20 أبريل 2017 12:33 م بالصور.. "زغللة" يقع فى قبضة الأمن أثناء احتجازه فتاة تعدى عليها بالغربية المجنى عليها كتب عادل ضرة ـ محمود عبد الراضى Share on facebook Share on twitter Share on googleplus Share on googleplus إضافة تعليق مداهمة أمنية أنقذت سيدة اختطفها مسجل خطر بمحافظة الغربية واحتجزها عدة أيام، وتعدى عليها وحلق شعرها بسبب خلافات مالية بينهما، حيث تم تحرير الضحية وضبط المتهم. وردت معلومات للواء طارق حسونة مدير أمن الغربية، مفادها وجود مسجل خطر يدعى "سلطان" وشهرته "زغللة" 22 سنة، السابق اتهامه 23 قضية شروع فى قتل، مخدرات ومحكوم عليه فى قضيتين آخرهما قضية "تبديد" بمنزله. 1 زغللة وأصدقاؤه تم تجهيز حملة أمنية مكبرة، اقتحمت منزل المتهم ـ بعد تقنيين الإجراءات ـ ولدى القبض عليه والخروج به للشارع لوضعه في سيارة الشرطة، سمع رجال المباحث أصوات استغاثة صادرة من الطابق العلوى بالمنزل وبتتبع مصدر الصوت تبين وجود إحدى الفتيات "مكبلة اليدين وبها إصابات متفرقة بالجسم" ولا يوجد شعر برأسها نهائياً. وأكدت الفتاة أن خلافات مالية جمعتها بالمتهم، حيث تهجم عليها أثناء استقلالها مركبة توك توك بالغربية واختطفها واحتجزها بمنزله وتعدى عليها وحلق شعرها. 2 المجنى عليها بعد حلق شعرها وعثرت أجهزة الأمن بحوزة المتهم على "7 قطع من مخدر الحشيش - قطعة سلاح أبيض "سكين"- مبلغ مالى"، كما تم ضبط شخصين كانا برفقته وهما "محمد .ف" 24 سنة سمكرى سيارات، سبق اتهامه فى 8 قضايا "سرقة بالإكراه، سلاح أبيض، ضرب" ومطلوب ضبطه للتنفيذ عليه فى 3 قضايا وبحوزته سلاح أبيض "سكين"، و"مسعد . ر " 22 سنة. وتم اتخاذ الإجراءات القانونية اللازمة حيال الواقعة، والعرض على النيابة التى باشرت التحقيق، حيث يأتي ذلك فى إطار الجهود الأمنية المبذولة لمكافحة الجريمة بشتى صورها منعاً وكشفاً والعمل على ضبط العناصر الإجرامية والهاربين الصادر بشأنهم قرارات بالضبط والإحضار من الجهات القضائية المختلفة.</t>
  </si>
  <si>
    <t>http://www.youm7.com/3198019</t>
  </si>
  <si>
    <t>مقابل فدية لاطلاق سراحها</t>
  </si>
  <si>
    <t>رجال مباحث بولاق الدكرور يكثفون جهودهم لكشف المتورطين بخطف طفلة الأحد، 23 أبريل 2017 08:07 ص رجال مباحث بولاق الدكرور يكثفون جهودهم لكشف المتورطين بخطف طفلة كلابش - ارشيفيه كتب بهجت أبو ضيف Share on facebook Share on twitter Share on googleplus Share on googleplus إضافة تعليق يجري ضباط مباحث بولاق الدكرور، تحريات موسعة، لكشف هوية المتهمين باختطاف طفلة، وطلب فدية من أفراد أسرتها، وحرر محضر بالواقعة وأخطرت النيابة للتحقيق. تلقى العقيد طارق حمزه مفتش مباحث غرب الجيزة، بلاغا يفيد تعرض طفلة للاختطاف علي يد مجهولين ببولاق الدكرور، وطلب خاطفيها فدية لإطلاق سراحها، فتم تشكيل فريق بحث يشرف عليه العميد عبد الحميد أبو موسى رئيس مباحث قطاع غرب الجيزة والرائد هاني الحسينى رئيس مباحث بولاق الدكرور، للتوصل لهوية المتهمين، تحرر محضر بالواقعة وباشرت النيابة التحقيق.</t>
  </si>
  <si>
    <t>http://www.youm7.com/3201817</t>
  </si>
  <si>
    <t>لقيامه التعدي الجنسي عليها</t>
  </si>
  <si>
    <t>استدرجهما بحجة توصيلهما للمدرسة</t>
  </si>
  <si>
    <t>أخصائى اجتماعى يتعدى على تلميذتى ابتدائى بالإسكندرية ناصر جويدةنشر في الأهرام اليومي يوم 23 - 04 - 2017 تجرد اخصائى اجتماعى من المشاعر الانسانية وقام بخطف طفلتين بالمرحلة الابتدائية بزعم توصيلهما للمدرسة الا أنه قام بالتعدى عليهما جنسيا فى مسكنه تم إلقاء القبض عليه وتولت النيابة التحقيق. وكان اللواء مصطفى النمر مساعد الوزير لأمن الاسكندرية قد تلقى اخطارا من نائبه اللواء نائل رشاد عن ابلاغ ربة منزل وزوجها مزارع عن اختفاء طفلتيهما بالمرحلة الابتدائية اثناء ذهابهما للمدرسة. وقام المتهم باختطافهما والتعدى عليهما</t>
  </si>
  <si>
    <t>http://www.ahram.org.eg/NewsQ/590828.aspx</t>
  </si>
  <si>
    <t>بسبب شكه ان المجني عليهم قد سرقا هاتف محمول خاص به</t>
  </si>
  <si>
    <t>علي. ن" 28 سنة، مكوجي، محمد. ه" 31 سنة "هارب"</t>
  </si>
  <si>
    <t>آثار تعذيب في جميع أنحاء الجسم، وتورم بالعينين وإصابة شديدة في الرقبة</t>
  </si>
  <si>
    <t xml:space="preserve">كشف التقرير الطبي رقم 310 لسنة 2017، قضية رقم 11540 لسنة 2017 </t>
  </si>
  <si>
    <t>المتهم الثاني هارب</t>
  </si>
  <si>
    <t>تجديد حبس مكوجي بتهمة احتجاز طفلين وتعذيبهما في إمبابة شيماء المحلاوينشر في فيتو يوم 30 - 04 - 2017 جددت نيابة إمبابة برئاسة المستشار باهر حسن، حبس مكوجي 15 يوما على ذمة التحقيقات، بتهمة احتجاز طفلين وتعذيبهما لمدة يوم كامل بالاشتراك مع عاطل لاعتقادهما بسرقة المجني عليها هاتف محمول. كانت تحقيقات النيابة كشفت قيام "علي. ن" 28 سنة، مكوجي، بالاستعانة بصديقه "محمد. ه" 31 سنة "هارب" بخطف المجني عليه وصديقه، واقتيادهما لمنطقة زراعات في إمبابة، والاعتداء عليهما بكرباج وأدوات أخرى. وأضافت التحقيقات أن المتهمين ارتكبا الجريمة عقب ضياع هاتف شقيقة المتهم الأول "صابرين" أثناء خروجها من كوافير، احتفالا بحفل زفافها، وقالت إن الطفلين كانا يستجديانها وطلبا مساعدة مالية، وأنها تشك أنهما وراء سرقة الهاتف، فقام المتهم الأول باستدعاء صديقه المتهم الثاني وقاما باختطافهما وتعذيبهما، وتركهما في جراج إمبابة. وكشف التقرير الطبي المبدئي للمجني عليه الأول رقم 309 لسنة 2017، وجود آثار تعذيب في جميع أنحاء الجسم، وتورم بالعينين وإصابة شديدة في الرقبة بينما حمل التقرير الطبي للمجني عليه الثاني، رقم 310، وكشف أن الطفل مصاب بكدمات وسحجات بالوجه. ووجهت النيابة للمتهمين في القضية رقم 11540 لسنة 2017 تهمة اختطاف طفل وتعذيبه.</t>
  </si>
  <si>
    <t>http://www.vetogate.com/2689382</t>
  </si>
  <si>
    <t>https://www.shorouknews.com/news/view.aspx?cdate=26042017&amp;id=dfbf042e-6de1-4ad8-bc7a-a9ee4ff88f3c</t>
  </si>
  <si>
    <t>http://www.albawabhnews.com/2492837</t>
  </si>
  <si>
    <t>http://www.masrawy.com/news/-/details/0/0/0/1065866</t>
  </si>
  <si>
    <t>ا ا ا</t>
  </si>
  <si>
    <t xml:space="preserve">كشف التقرير الطبي رقم 309 لسنة 2017، قضية رقم 11540 لسنة 2017 </t>
  </si>
  <si>
    <t>لسابقة قيام المجني عليه بأخد مبلغ مالي من والد أحد المتهمين على سبيل السلف، وتأخر في السداد</t>
  </si>
  <si>
    <t>امام منزله تحت تهديد السلاح</t>
  </si>
  <si>
    <t>ر س</t>
  </si>
  <si>
    <t>كدمات بالوجه ومناطق متفرقة من الجسم،</t>
  </si>
  <si>
    <t>التوقيع علي 11 ايصال امانة</t>
  </si>
  <si>
    <t>خطف عامل وإجباره على توقيع 11 إيصال أمانة بالمنيا محمد الزهراوينشر في التحرير يوم 24 - 04 - 2017 ألقت الأجهزة الأمنية بالمنيا القبض على عاطل وصديقه، لقيامهما بخطف عامل، وإجباره على توقيع إيصالات أمانة، لسابقة قيام المجني عليه بأخد مبلغ مالي من والد أحد المتهمين على سبيل السلف، وتأخر في السداد. كان اللواء فيصل دويدار مدير أمن المنيا، تلقى إخطاراً من العميد عبد الفتاح الشحات، رئيس إدارة البحث الجنائي، بورود بلاغ لقسم شرطه المنيا من "رامي- س" 21 سنه عامل، بتعرضه للخطف والضرب وإجباره التوقيع على إيصالات أمانه من جانب شخصين. تم تشكيل فريق بحث جنائي برئاسة الرائد عمرو حسن رئيس مباحث القسم، وتبين قيام كلاً من، أحمد -ع 25 سنه ومحمد - ح 26 سنة، بإختطاف المجني عليه من أمام منزله تحت تهديد السلاح، وقاما بتقييده وضربه وإحداث اصابته بالوجه ومناطق متفرقة من الجسم، وإجبارة التوقيع على11 إيصال أمانه بسبب قيام المجني عليه بترك العمل بالمقهي الذي يملكه والد المتهم الأول ومماطلته في دفع مبلغ مالي 2000 جنيه سبق واقترضها من والد الألو. تمكنت أجهزة الأمن من القبض عليهما، وتحرر محضراً بالواقعه وتولت النيابة العامة التحقيق.</t>
  </si>
  <si>
    <t>https://www.tahrirnews.com/index.php/Home</t>
  </si>
  <si>
    <t>http://www.elfagr.com/2563087</t>
  </si>
  <si>
    <t>بسبب تأخرها فى دفع مبلغ 16 ألف جنيه مستحق له " جمعية "منذ تاريخ 10/4/2017م</t>
  </si>
  <si>
    <t xml:space="preserve">استدراجها وإحتجازها لمدة يومان بمسكنه </t>
  </si>
  <si>
    <t xml:space="preserve">عامر ع.ع" سن 30 - صاحب مخزن خردوات - ومقيم بدائرة القسم </t>
  </si>
  <si>
    <t>ضبط متهم باختطاف ربة منزل لخلافات مالية بينهما بالسلام أخبار الحوادثنشر في أخبار الحوادث يوم 25 - 04 - 2017 تبلغ لقسم شرطة ثاني السلام من مستشفى السلام بلستقبال المواطنة "أمانى م.ح" سن 37 - ربة منزل - ومقيمة بدائرة قسم شرطة منشأة ناصر ( متأثرة بحالة نفسية أدت إلى فقدان مؤقت للنطق ) .. وعلى الفور إنتقلت مباحث القسم وبسؤالها عقب تحسن حالتها قررت بقيام المدعو "عامر ع.ع" سن 30 - صاحب مخزن خردوات - ومقيم بدائرة القسم .. بإحتجازها بشقته منذ عدة أيام وذلك بسبب وجود خلافات مالية بينهما .. وبإجراء التحريات تبين صحة الواقعة 0 تم إعداد عدة أكمنة بالأماكن التى يتردد عليها المتهم وتمكنت مباحث القسم من ضبطه .. وبمواجهته إعترف بإرتكاب الواقعة وقرر أنه يرتبط بالمجنى عليها بعلاقة نسب وأنه قام بإستدراجها وإحتجازها لمدة يومان بمسكنه بسبب تأخرها فى دفع مبلغ 16 ألف جنيه مستحق له " جمعية "منذ تاريخ 10/4/2017م ، وقام بمساومة أهليتها على إطلاق سراحها مقابل دفع المبلغ المشار إليه 0 تأيدت الواقعة بشهادة المواطنة/عزة . ح . م - سن 42 - ربة منزل - ومقيمة بدائرة قسم شرطة الزيتون (شقيقة زوج المجنى عليها ) والتى علمت بالواقعة وتمكنت من إطلاق سراح المجنى عليها حال عدم تواجد المتهم بمسكنه0 تم إتخاذ الإجراءات القانونية اللازمة حيال الواقعة ، والعرض على النيابة التى باشرت التحقيق</t>
  </si>
  <si>
    <t>http://hawadeth.akhbarelyom.com/newdetails.aspx?id=347361</t>
  </si>
  <si>
    <t>مقابل فدية مالية 800 ألف جنيه</t>
  </si>
  <si>
    <t>اثناء توجهه الي مدرسته</t>
  </si>
  <si>
    <t xml:space="preserve">محمد ب" 29 سنة سباك ومقيم جزيرة الوراق – وزوجته " ابتسام ع"  25 سنة ربة منزل و"تامر ع" 39 سنة قهوجى السابق اتهامه فى 6 قضايا (سلاح – هروب من المراقبة) آخرها القضية رقم 8997 جنح قسم الحدائق لسنة 2013 – سلاح وزوجته "عزة ب" 38 سنة عاملة بمصنع برتقال._x000D_
_x000D_
</t>
  </si>
  <si>
    <t>طالب بالصف الرابع الابتدائي بمدرسة خاصة</t>
  </si>
  <si>
    <t>محضر رقم   رقم 2713 إدارى قسم أول شبرا الخيمة لسنة 2017</t>
  </si>
  <si>
    <t>مباحث شبرا الخيمة تحرر طفلا عقب اختطافه لطلب فدية 800 ألف جنيه من والده الأربعاء، 26 أبريل 2017 01:28 م مباحث شبرا الخيمة تحرر طفلا عقب اختطافه لطلب فدية 800 ألف جنيه من والده الطفل المحرر القليوبية – محمد قاسم Share on facebook Share on twitter Share on googleplus Share on googleplus إضافة تعليق تمكنت مباحث قسم أول شبرا الخيمة برئاسة المقدم أحمد عصر من ضبط عصابة مكونة من 4 أشخاص بينهم سيدتين، قاموا باختطاف طفل عمره 10 سنوات واحتجازه بمنزل أحدهم بمدينة الوراق وطلب فدية مالية 800 ألف جنيه من والده مقابل إطلاق سراحه. تلقى اللواء أنور سعيد مدير أمن القليوبية إخطارا من العميد وائل صديق مأمور قسم أول شبرا الخيمة، يفيد تلقيه بلاغا من "محمود ح ع ع" 42 سنة مقاول بخروج ابنه "إبراهيم " 10 سنوات طالب بالصف الرابع الابتدائى بمدرسة خاصة للغات – دائرة القسم، متوجها لمدرسته لأداء الامتحانات ولم يعد للمنزل حتى الآن، وتلقيه اتصالا هاتفيا من مجهول يطلب منه فدية مالية قدرها 800 ألف جنيه نظير إعادة نجله. وعلى الفور كلف اللواء علاء سليم مدير المباحث الجنائية بسرعة كشف غموض الحادث، وتوصلت تحريات المقدم أحمد عصر رئيس مباحث قسم أول شبرا الخيمة إلى أن مرتكبى الواقعة كل من، "محمد ب" 29 سنة سباك ومقيم جزيرة الوراق – وزوجته " ابتسام ع" 25 سنة ربة منزل و"تامر ع" 39 سنة قهوجى السابق اتهامه فى 6 قضايا (سلاح – هروب من المراقبة) آخرها القضية رقم 8997 جنح قسم الحدائق لسنة 2013 – سلاح وزوجته "عزة ب" 38 سنة عاملة بمصنع برتقال. وأضافت التحريات إلى سابقة عمل الأول لدى والد المجنى عليه منذ حوالى سنتين فى أعمال السباكة، وعدم استمراره بالعمل لشكه فى تصرفات شقيق المبلغ تجاه زوجته، فضلاً عن مروره بضائقة مالية. عقب تقنين الإجراءات وبالتنسيق وقطاع مصلحة الأمن العام وأمن الجيزة، تم ضبط المتهم الأول بأكمنة أعدت لذلك، وبمواجهته اعترف بارتكاب الواقعة، وأضاف أنه اتفق وباقى المتهمين على خطف الطفل وطلب فدية من والده نظير تحريره، وفى سبيل تنفيذ مخططهم الإجرامى قام بمراقبة وتتبع الطفل حال توجهه للمدرسة لآداء الامتحانات، وتأكده من أنه عقب مغادرته لجزيرة الوراق متوجها بمفرده للمدرسة ذهاباً وعودة، وفى يوم الحادث أرسل زوجته الثانية (منتقبة) لاصطحاب الطفل، حيث قامت بإيهام الطفل بالتوجه صحبتها لزوجة عمه، وقامت بتسليمه المتهمين الثالث والرابعة وحجزه لديهما، وعقب ذلك قاما بالاتصال بوالده وطلب فدية مالية نظير تحريره. وتم بإرشاد المتهم استهداف مسكن المتهمين الثالث والرابعة، حيث أمكن ضبطهما، وتم ضبط المتهمة الثانية زوجته صحبة الطفل بذات المسكن، وتم تحرير الطفل، وبمواجهة باقى المتهمين اعترفوا بمضمون ما قرره المتهم الأول باعترافاته. وتحرر محضر بالواقعة حمل رقم رقم 2713 إدارى قسم أول شبرا الخيمة لسنة 2017، وبعرضه على النيابة العامة تولت التحقيق برئاسة المستشار أحمد بركات رئيس النيابة وبإشراف المستشار وليد البيلى المحامى العام الأول لنيابات جنوب بنها الكلية.</t>
  </si>
  <si>
    <t>http://www.youm7.com/3206919</t>
  </si>
  <si>
    <t>المنتزة ثان</t>
  </si>
  <si>
    <t xml:space="preserve">أثناء استقلالها "توكتوك" به شخصين بمنطقة العصافرة قبلي </t>
  </si>
  <si>
    <t>م.ر.س" 22 عاما، سائق توكتوك، مقيم شارع 16 بمنطقة طوسون وشقيقه"أ.ر.س" 29 عامًا، نجار، و"ح.ع.م" 28 عامًا، عامل، و"أ.ع.أ" 23 عاما، عاطل السابق اتهامه في عدد 6 قضايا "مخدرات".</t>
  </si>
  <si>
    <t>م ع م</t>
  </si>
  <si>
    <t>4 أشخاص يختطفون ربة منزل ويتناوبون اغتصابها في الإسكندرية محمد عامرنشر في مصراوي يوم 27 - 04 - 2017 ألقت قوات الأمن بالإسكندرية القبض على 4 أشخاص، بينهم شقيقين، لاتهامهم باختطاف ربة منزل أثناء استقلالها "توكتوك" بمنطقة العصافرة قبلي، وتناوبوا اغتصابها داخل عقار تحت الإنشاء بمنطقة مساكن المستشارين. تعود بداية الواقعة، عندما تلقى قسم شرطة ثان المنتزه بلاغًا من المدعوة"م.ع.م" 31 عامًا، ربة منزل، يفيد أنه أثناء استقلالها "توكتوك" به شخصين بمنطقة العصافرة قبلي متجهة إلى مسكنها، أجرى أحدهما اتصالا باثنين آخرين واصطحباها عنوة داخل عقار تحت الإنشاء بمنطقة مساكن المستشارين بدائرة القسم. وأضافت المجنى عليها فى التحقيقات أن المتهمين وشخصين آخرين كان فى انتظارهما داخل العقار اعتدوا عليها جنسيًا كرها عنها. تمكن ضباط وحدة مباحث القسم من تحديد مرتكبي الواقعة وضبطهم وتبين أنهم كل من: "م.ر.س" 22 عاما، سائق توكتوك، مقيم شارع 16 بمنطقة طوسون وشقيقه"أ.ر.س" 29 عامًا، نجار، و"ح.ع.م" 28 عامًا، عامل، و"أ.ع.أ" 23 عاما، عاطل السابق اتهامه في عدد 6 قضايا "مخدرات". اعترف المتهمون أمام ضباط القسم في التحقيقات بارتكاب الواقعة وبإرشادهم، ضُبط التوكتوك، وتحرر المحضر إداري قسم شرطة ثان المنتزه، وجاري العرض علي النيابة العامة للتحقيق.</t>
  </si>
  <si>
    <t>http://www.masrawy.com/news/-/details/0/0/0/1067984</t>
  </si>
  <si>
    <t>منطقة مصنع الثلج</t>
  </si>
  <si>
    <t>و ر م</t>
  </si>
  <si>
    <t>جهود أمنية لكشف غموض واقعة اختطاف طفلة واغتصابها ببني سويف الجمعة 28/أبريل/2017 - 07:36 م صورة أرشيفية صورة أرشيفية أحمد دسوقي تكثف المباحث الجنائية ببني سويف، جهودها لكشف غموض واقعة اتهام «طفلة» لـ3 شباب باختطافها والتناوب على اغتصابها داخل سيارة أجرة «سيرفيس» وإلقائها في أحد الشوارع الجانبية بمنطقة الشرطة العسكرية، وسط مدينة بني سويف. كان اللواء عادل تونسي، مدير أمن بني سويف، قد تلقى إخطارًا من مستشفى بني سويف العام، يفيد بوصول «وفاء ر.م» 14 سنة، مقيمة منطقة مصنع الثلج بمدينة بني سويف، في حالة إعياء شديد، وادعاء تعرضها لاختطاف واغتصاب. وبسؤالها داخل نقطة شرطة المستشفي، أكدت «المجني عليه» أنها تعرضت للاختطاف من قبل 3 شباب، قاموا باحتجازها داخل سيارة أجرة «سيرفيس» وألقوا على وجهها مادة سائلة مخدرة، فشلت في مقاومتهم أثناء قيامهم بالتناوب على اغتصابها، داخل السيارة، وألقوا بها أحد الشوارع الجانبية بمنطقة الشرطة العسكرية. تم تحرير محضر بالواقعة وبالعرض على النيابة العامة، طلبت التحريات حول الواقعة وملابساتها وظروفها، بينما يكثف رجال المباحث جهودهم، برئاسة اللواء خلف حسين، مدير المباحث بالمديرية، لضبط المتهمين الثلاثة.</t>
  </si>
  <si>
    <t>http://www.vetogate.com/2688566</t>
  </si>
  <si>
    <t>لطلب فدية مالية مقابل إطلاق سراحه</t>
  </si>
  <si>
    <t>أثناء تواجده بأرضه الزراعية بذات الناحية</t>
  </si>
  <si>
    <t>وائل.ع.ص (24 سنة- صاحب مكتب اتصالات) ومقيم بدائرة قسم شرطة الوراق بالجيزة، ومحمد.ع.ب (21 سنة- عاطل)، ومقيم بدائرة مركز شرطة طهطا، ومحمد.أ.ى (29 سنة- عامل)، ومقيم بدائرة مركز شرطة طهطا، وأحمد.ع.ع (34 سنة- عامل)، ومقيم بدائرة مركز شرطة الغنايم بأسيوط، وحسن.ح.أ (34 سنة- مزارع)، ومقيم بدائرة مركز شرطة طهطا، والسابق اتهامه فى قضيتى سرقة مواشى ومخدرات.</t>
  </si>
  <si>
    <t>ع ع ش 45 سنة مزارع</t>
  </si>
  <si>
    <t>مزارع</t>
  </si>
  <si>
    <t>فلاح</t>
  </si>
  <si>
    <t>محضر رقم 1542 إداري المركز</t>
  </si>
  <si>
    <t>ضبط مرتكبى واقعة اختطاف مزارع وطلب فدية مقابل إطلاق سراحه بسوهاج السبت، 29 أبريل 2017 12:05 م ضبط مرتكبى واقعة اختطاف مزارع وطلب فدية مقابل إطلاق سراحه بسوهاج قوات الأمن ـ صورة أرشيفية (أ ش أ) Share on facebook Share on twitter Share on googleplus Share on googleplus إضافة تعليق نجحت أجهزة البحث الجنائى بسوهاج فى تحديد وضبط مرتكبى واقعة اختطاف مزارع بسوهاج وطلب فدية نظير إطلاق سراحه. وكانت أجهزة البحث الجنائى بمديرية أمن سوهاج قد واصلت جهودها لكشف غموض وتحديد وضبط مرتكبى واقعة اختطاف عادل.ع.ش (45 سنة- مزارع) ومقيم بدائرة مركز شرطة طهطا، حال تواجده بأرضه الزراعية بذات الناحية، وقيام الخاطفين بالاتصال بشقيق المجنى عليه مرتضى (40 سنة- مزارع) ومقيم بذات الناحية، وطلب مبلغ مالى كفدية نظير إطلاق سراح اخيه. وتم تشكيل فريق بحث جنائى بالتنسيق مع قطاع مصلحة الأمن العام، وتبين أن وراء ارتكاب الواقعة كل من وائل.ع.ص (24 سنة- صاحب مكتب اتصالات) ومقيم بدائرة قسم شرطة الوراق بالجيزة، ومحمد.ع.ب (21 سنة- عاطل)، ومقيم بدائرة مركز شرطة طهطا، ومحمد.أ.ى (29 سنة- عامل)، ومقيم بدائرة مركز شرطة طهطا، وأحمد.ع.ع (34 سنة- عامل)، ومقيم بدائرة مركز شرطة الغنايم بأسيوط، وحسن.ح.أ (34 سنة- مزارع)، ومقيم بدائرة مركز شرطة طهطا، والسابق اتهامه فى قضيتى سرقة مواشى ومخدرات. وعقب تقنين الإجراءات القانونية، وتضييق الخناق على المتهمين، اضطروا إلى إطلاق سراح المختطف، وتمكن فريق البحث من ضبط المتهمين الأول والثانى والثالث والسيارة الملاكى المستخدمة فى ارتكاب الواقعة.. واعترفوا بعد مواجهتهم بارتكاب الواقعة بالاشتراك مع باقى المتهمين. وقامت الأجهزة الأمنية باتخاذ الإجراءات القانونية اللازمة حيال الواقعة، والعرض على النيابة التى باشرت التحقيق.. وجارى تكثيف الجهود لضبط المتهمين الهاربين.</t>
  </si>
  <si>
    <t>http://www.youm7.com/3211086</t>
  </si>
  <si>
    <t>http://www.masrawy.com/news/-/details/0/0/0/1069665</t>
  </si>
  <si>
    <t>http://www.vetogate.com/2690224</t>
  </si>
  <si>
    <t>بسبب خلافات مالية بين المجنى عليه والمتهم الأول على تجارة الماشية،</t>
  </si>
  <si>
    <t>احتجازه بمنزل احدهم</t>
  </si>
  <si>
    <t>محمد ى ب"54 سنة، "إبراهيم ى ب"59 و،"رمضان م ى"27 سنة، "جمال م ى"22 سنة،</t>
  </si>
  <si>
    <t>م ه ر</t>
  </si>
  <si>
    <t>تاجر ماشية</t>
  </si>
  <si>
    <t>توقيع ايصالا تامانة</t>
  </si>
  <si>
    <t>القبض على المتهمين باختطاف تاجر ماشية بسبب خلافات مالية بالصف الخميس، 04 مايو 2017 12:47 م القبض على المتهمين باختطاف تاجر ماشية بسبب خلافات مالية بالصف اللواء هشام العراقى مدير أمن الجيزة - أرشيفية كتب ــ بهجت أبو ضيف Share on facebook Share on twitter Share on googleplus Share on googleplus إضافة تعليق ألقت مباحث الجيزة القبض على المتهمين باختطاف تاجر ماشية وإجباره على توقيع إيصالات أمانة، وطلب فدية 10 آلاف جنيه لإطلاق سراحه واعترف المتهمون بارتكابهم الواقعة بسبب خلافات مالية، فتم إحالتهم إلى النيابة للتحقيق. تلقى المقدم محمد عبد الشكور رئيس مباحث مركز شرطة الصف بلاغا من "هانى. ر" عامل أفاد فيه بتعرض والده للاختطاف وطلب فدية 10 آلاف جنيه لإطلاق سراحه، وبإجراء التحريات تبين أن 4 مزارعين وراء خطف المجنى عليه، وبإعداد كمين لهم تم ضبطهم، وبمواجهتهم اعترفوا بارتكاب الواقعة بسبب خلافات مالية مع المجنى عليه على تجارة الماشية. وأضاف أنهم أجبروا المجنى عليه على توقيع إيصالات أمانة، فحرر محضر بالواقعة وأخطر اللواء هشام العراقى مدير أمن الجيزة واللواء إبراهيم الديب مدير الإدارة العامة للمباحث وتولت النيابة التحقيق.</t>
  </si>
  <si>
    <t>http://www.youm7.com/3218329</t>
  </si>
  <si>
    <t>https://www.elbalad.news/2747268</t>
  </si>
  <si>
    <t>https://www.masress.com/elbalad/2748076</t>
  </si>
  <si>
    <t>مغاغة</t>
  </si>
  <si>
    <t>لطلب فدية مالية 1.5 مليون جنيه</t>
  </si>
  <si>
    <t>عقب خروجه من عيادته في طريق عودته لمنزله</t>
  </si>
  <si>
    <t>محمد . خ 22 سنة عامل، يقيم بناحية الشيخ مكرم دائرة مركز سوهاج، مصطفي . ك  . أ" 24 سنة عاطل</t>
  </si>
  <si>
    <t>رئيس قسم الانف والاذن والحنجرة بمستشفي الهلال - سوهاج</t>
  </si>
  <si>
    <t>محضر رقم 1835 إدارى المركز لسنة 2017</t>
  </si>
  <si>
    <t>القبض على المتهمين بخطف رئيس قسم الأنف والأذن بمستشفى الهلال بسوهاج الأحد، 07 مايو 2017 12:40 م القبض على المتهمين بخطف رئيس قسم الأنف والأذن بمستشفى الهلال بسوهاج مصطفى مقبل مدير أمن سوهاج سوهاج - محمود مقبول Share on facebook Share on twitter Share on googleplus Share on googleplus إضافة تعليق تمكن ضباط وحدة مباحث مركز شرطة المراغة شمال محافظة سوهاج، برئاسة الرائد محمد طه رئيس مباحث المركز، والقوة المعاونة له، من إلقاء القبض على مرتكبى واقعة اختطاف رئيس قسم الأنف والأذن بمستشفى الهلال بسوهاج، لطلب فدية مالية 1.5 مليون جنيه، حيث تمكنت القوات من تحريره بعد ساعات قليله من ارتكاب الواقعة وقبل تحرير محضرا بها. كان اللواء مصطفى مقبل مساعد الوزير مدير أمن سوهاجن قد تلقى بلاغا من مركز شرطة المراغة، يفيذ بورود معلومات لضباط وحدة مباحث المركز مفادها اختطاف رئيس قسم الأنف والأذن بمستشفى الهلال بسوهاج عقب خروجه من العيادة خاصته بدائرة المركز فى طريق عودته لمنزله بدائرة قسم ثان سوهاج، وبالتواصل مع زوجته، أقرت بعدم عودته للمنزل، وتلقيها اتصالا هاتفيا من مجهول "من رقم 01102854130 " على هاتفها المحمول وطلب مبلغ مالى قدره 1.5 مليون جنيه فدية، وعللت عدم إبلاغها عن الواقعة خوفا على حياة زوجها. ونظراً لما تمثله تلك الوقائع من خطورة إجرامية على النفس والمال، فقد تم تشكيل فريق بحث أشرف عليه العميد خالد الشاذلى، مدير إدارة المباحث الجنائية، والعميد منتصر عبدالنعيم، رئيس فرع الأمن العام، والعميد أشرف أبوالمكارم، مدير إدارة الأمن الوطنى، وقاده الرائد محمد طه رئيس مباحث مركز شرطة المراغة، والنقيب عبدالله أبوعقيل، معاون مباحث المركز، لتحديد وضبط المتهمين وإعادة المختطف. وتوصلت جهود فريق البحث إلـى أن وراء ارتكاب الواقعة "محمد . خ" 22 سنة عامل، يقيم بناحية الشيخ مكرم دائرة مركز سوهاج، وآخر جارى تحديده. وعقب تقنين الإجراءات واستئذان النيابة، تم مداهمة منزل المذكور، وتبين هروبه، وبتضييق الخناق عليه تخلى عن المجنى عليه دون دفع أى مبالغ مالية، وكلفت إدارة البحث الجنائى بالتحرى حول الواقعة، وضبط المتهمين، وتحرر عن ذلك المحضر رقم 1835 إدارى المركز لسنة 2017، وجارى العرض على النيابة. وتمكن فريق البحث عقب إعداد عدة أكمنة من ضبط المتهم، وبمواجهته اعترف بارتكابه الواقعة بالاشتراك مع "مصطفي . ك . أ" 24 سنة عاطل، يقيم أمادية دائرة مركز سوهاج، تم ضبطه بمسكنه باستخدام السيارة رقم 68653 ملاكى قنا قيادته، وملك شقيقه، وتحرر عن ذلك محضرا ملحقاً بالمحضر الأصلى، وجارى العرض على النيابة.</t>
  </si>
  <si>
    <t>http://www.youm7.com/3222671</t>
  </si>
  <si>
    <t>http://www.youm7.com/3223954</t>
  </si>
  <si>
    <t>http://www.vetogate.com/2700858</t>
  </si>
  <si>
    <t>مركز طنطا</t>
  </si>
  <si>
    <t>اثناء توصيلها الى أحد الدروس بقرية مجاورة</t>
  </si>
  <si>
    <t>طعنات بالرقبة والصدر والكف الأيمن</t>
  </si>
  <si>
    <t>3 ذئاب بشرية وراء قتل واغتصاب طالبة الإعدادية بالغربية أيمن يحيينشر في الفجر يوم 07 - 05 - 2017 تمكنت الأجهزة الامنية بمحافظة الغربية، من كشف غموض العثور على جثة فتاة فى الصف الثالث الإعدادى تبلغ من العمر 15 عام ومقيمة بقرة شبشير الحصة التابعة لمركز طنطا، بالأراضى الزراعية بقرية الرملية التابعة لمركز طنطا وبها طعنات بالرقبة والصدر والكف الأيمن. وتوصل فريق البحث بقياة المقدم وليد الصواف مفتش مباحث مركز طنطا وقطور والرائد أحمد جعيصة رئيس مباحث المركز، أن وراء ارتكاب الواقعة سائق توك توك واثنين آخرين. وتم التوصل الى المتهمين من خلال هاتف المحمول الخاص بالضحية، الذى كان بجوارها أثناء العثور عليها فى وسط الزراعات، وبفحص الهاتف تبين أن آخر اتصال منه كان بسائق توك توك اعتاد التعامل مع المجنى عليها وأسرتها. وبعد إلقاء القبض على سائق التوك توك اعترف أنه بيت النية لاغتصاب الفتاة هو واثنين آخرين من أصدقائه، وعقب اتصال الفتاة به لتوصيلها الى أحد الدروس بقرية مجاورة، قام باختطافها هو وأصدقائه وقاموا باغتصابها، وحتى لا تعترف علية قام بقتلها وإلقاء جثتها وسط الزراعات. على جانب آخر أمرت نيابة مركز طنطا بحبس المتهمين 4 أيام على ذمة التحقيقات.</t>
  </si>
  <si>
    <t>http://www.elfagr.com/2580793</t>
  </si>
  <si>
    <t>العاشر من رمضان ثان</t>
  </si>
  <si>
    <t>لإقناع أهله بأنه تزوج وأنجب الطفل من أجل التهرب من الزواج بابنة عمه</t>
  </si>
  <si>
    <t xml:space="preserve">م ع 25 سنة </t>
  </si>
  <si>
    <t>و ع</t>
  </si>
  <si>
    <t>محضر رقم 13 احوال مركز دار السلام - محضر رقم 1137 إدارى قسم ثان العاشر لسنة 2017</t>
  </si>
  <si>
    <t>أمن سوهاج ينجح فى تحرير طفل الشرقية المختطف بدار السلام ويضبط المتهم الإثنين، 08 مايو 2017 02:02 م أمن سوهاج ينجح فى تحرير طفل الشرقية المختطف بدار السلام ويضبط المتهم اللواء مصطفى مقبل مساعد الوزير مدير أمن سوهاج سوهاج - محمود مقبول Share on facebook Share on twitter Share on googleplus Share on googleplus إضافة تعليق تمكنت الأجهزة الأمنية بسوهاج، بإشراف اللواء مصطفى مقبل مساعد الوزير مدير أمن سوهاج والعميد خالد الشاذلى مدير إدارة بالتنسيق مع العميد منتصر عبد النعيم رئيس فرع الأمن العام، والأجهزة الأمنية بمديرية أمن الشرقية، من تحرير طفل تم اختطافه من محافظة الشرقية، وتم ضبط المتهم أثناء احتجازه للطفل بمنزله بناحية أولاد الشيخ بمركز دار السلام. بدأت الواقعة عقب تلقى اللواء مصطفى مقبل مساعد الوزيرمدير أمن سوهاج، بلاغا يفيد تمكن ضباط وحدة مباحث المركز من ضبط المدعو "م. ع" 25 سنة، عامل، يقيم بناحية أولاد الشيخ بدائرة المركز، وبصحبته الطفل وليد عبد الحليم، البالغ من العمر حوالى عام، والمبلغ باختطافه من دائرة قسم شرطة ثان العاشر من رمضان بمحافظة الشرقية، والمحرر عن الواقعة المحضر رقم 1137 إدارى قسم ثان العاشر لسنة 2017، حيث تم الدفع بمأمورية أمنية من أمن الشرقية برئاسة النقيب محمود خشنية، الضابط بأمن الشرقية والقوة المرافقة، وتم استلام المتهم والطفل. وتحرر عن ذلك المحضر رقم 13 أحوال المركز اليوم، وجار العرض على النيابة المختصة للتحقيق.</t>
  </si>
  <si>
    <t>http://www.youm7.com/3224362</t>
  </si>
  <si>
    <t>اطسا</t>
  </si>
  <si>
    <t>بسبب قيام المجني بتصوير زميلته بالهاتف</t>
  </si>
  <si>
    <t>داخل مدرسة أبو دفية الإعدادية</t>
  </si>
  <si>
    <t>«ضياء. ر»، و«ايهاب.ر.ع» وشقيقه «أحمد.ر.ع»واخر هارب</t>
  </si>
  <si>
    <t>محضر رقم 3060 لسنة 2018 جنح مركز شرطة إطسا</t>
  </si>
  <si>
    <t>تجديد حبس متهم باختطاف طالب 15 يوما على ذمة التحقيقات مصطفى البنانشر في الشروق الجديد يوم 26 - 05 - 2018 قرر المستشار محمد صالح رئيس محكمة إطسا الابتدائية، اليوم السبت، تجديد حبس المتهم «ضياء. ر» 15 يوما، على ذمة التحقيق في واقعة اقتحام مدرسة أبو دفية الإعدادية أثناء امتحانات الشهادة الإعدادية بالأسلحة البيضاء واختطاف طالب أثناء تأدية الامتحان. كان أحمد عتريس وكيل أول نيابة إطسا، قد استمع لأقوال المجني عليه والمراقبين بالمدرسة والمتهمين وقرر حبسهم 4 أيام وضبط وإحضار كلا من المتهمين «ايهاب.ر.ع» وشقيقه «أحمد.ر.ع». تعود الواقعة إلى يوم الخميس 10 مايو الجاري حيث شهدت مدرسة أبو دفية الإعدادية بإطسا واقعة قيام والد طالبة بصحبته 4 من أفراد عائلته باقتحام المدرسة بالأسلحة البيضاء خلال فترة الاستراحة بين فترتى امتحانات الشهادة الإعدادية واختطاف طالب بالمدرسة بعد زعم ابنتهم أن زميلها قام بتصويرها بالموبايل. وفشلت محاولات مراقبى اللجان فى حماية الطالب ومنع اختطافه، وتم التعدي عليه بالضرب وإحداث إصابته وأبلغت إدارة المدرسة مركز شرطة إطسا وانتقلت قوة مكبرة من المركز إلى المدرسة وتمكنت من تحرير الطالب وإعادته لمدرسته وتم ضبط 2 من المتهمين وتحرر محضر بالواقعة قيد برقم 3060 لسنة 2018 جنح مركز شرطة إطسا.</t>
  </si>
  <si>
    <t>https://www.shorouknews.com/news/view.aspx?cdate=26052018&amp;id=95da807f-9b1e-42dc-9331-67a7721dc1a4</t>
  </si>
  <si>
    <t>العامرية ثان</t>
  </si>
  <si>
    <t>مقابل مبلغ مالي 300 ألف جنيه</t>
  </si>
  <si>
    <t>استدراجه تحت تهديد السلاح الأبيض واحتجازه بأحد المنازل بمنطقة كينج مريوط دائرة قسم شرطة ثان العامرية،</t>
  </si>
  <si>
    <t>م .ح "- 34 سنة سائق، مقيم شارع القفال دائرة القسم، السابق اتهامه فى عدد 7 قضايا، وهى "إحداث عاهة – سرقة – ضرب"، و"م. م"- 37 سنة عاطل، مقيم 43 شارع الشيخ يوسف دائرة القسم، السابق اتهامه فى 14 قضية "سرقة – أقراص مخدرة – ضرب – سكر"، و"م.س "-39 سنة بدون عمل، مقيم 3 شارع النورى دائرة القسم، السابق اتهامه فى عدد 6 قضايا "سرقة – سلاح أبيض – ضرب".</t>
  </si>
  <si>
    <t>ضبط تشكيل عصابى اختطف شقيق مقاول للحصول على 300 ألف جنيه فدية بالإسكندرية الخميس، 11 مايو 2017 10:35 ص ضبط تشكيل عصابى اختطف شقيق مقاول للحصول على 300 ألف جنيه فدية بالإسكندرية حبس - أرشيفية الإسكندرية - هناء أبو العز Share on facebook Share on twitter Share on googleplus Share on googleplus إضافة تعليق ألقت مباحث مديرية أمن الإسكندرية، القبض على تشكيل عصابى، خطفوا شابا وطلبوا فدية من شقيقه لإطلاق سراحه. حضر لقسم شرطة مينا البصل، كلاً من "م. م" 31 سنة، مقاول مقيم شارع الطويل دائرة قسم الدخيلة، وشقيقه "م. م" 19 سنة، بدون عمل مقيم شارع 4 نجع العرب دائرة القسم، وأبلغا بقيام "م. ح" وآخرين، باستدراج الثانى تحت تهديد السلاح الأبيض واحتجازه بأحد المنازل بمنطقة كينج مريوط دائرة قسم شرطة ثان العامرية، وتوثيقه بالحبال وتصويره، وإرسال صورة للأول مطالبين بفدية قدرها 300 ألف جنيه مقابل إطلاق سراحه، عقب قيام الأول بدفع الفدية، بأن قام بوضع المبلغ بأحد صناديق القمامة بجوار محطة وقود السلام دائرة قسم شرطة الدخيلة، وعقب ذلك قاموا بإطلاق سراحه. تم تشكيل فريق بحث تحت إشراف اللواء شريف عبد الحميد، مدير إدارة البحث الجنائى، ورئاسة العميد هشام سليم رئيس قسم المباحث الجنائية، وضباط وحدة مباحث قسم مينا البصل، وتحت إشراف اللواء مصطفى النمر، مدير أمن الإسكندرية. أسفرت الجهود، إلى تحديد مرتكبى الواقعة كل من "م .ح "- 34 سنة سائق، مقيم شارع القفال دائرة القسم، السابق اتهامه فى عدد 7 قضايا، وهى "إحداث عاهة – سرقة – ضرب"، و"م. م"- 37 سنة عاطل، مقيم 43 شارع الشيخ يوسف دائرة القسم، السابق اتهامه فى 14 قضية "سرقة – أقراص مخدرة – ضرب – سكر"، و"م.س "-39 سنة بدون عمل، مقيم 3 شارع النورى دائرة القسم، السابق اتهامه فى عدد 6 قضايا "سرقة – سلاح أبيض – ضرب". عقب تقنين الإجراءات، تم ضبطهم وبحوزة الأول سلاح أبيض مطواة، وبمواجهتهم اعترفوا، وبإرشادهم تم ضبط مبلغ 265 ألف جنيه، وأضافوا بقيامهم بالتصرف فى باقى المبلغ، وتحرر المحضر إدارى قسم شرطة مينا البصل، وجار العرض على النيابة العامة لمباشرة التحقيقات.</t>
  </si>
  <si>
    <t>http://www.youm7.com/3229082</t>
  </si>
  <si>
    <t>http://www.vetogate.com/2705149</t>
  </si>
  <si>
    <t>لوجود خلافات مالية بينه وبين والد الطفل لرفض المبلغ رد مبلغ 3000 جنيه مدين بها للمتهم</t>
  </si>
  <si>
    <t>أحمد.ر 46 عاما، سائق، "شقيق زوج شقيقة المبلغ"</t>
  </si>
  <si>
    <t>م ر س</t>
  </si>
  <si>
    <t>رجال مباحث الصف يحررون طفلا من خاطفيه.. تعرف على التفاصيل الأحد، 14 مايو 2017 07:00 ص رجال مباحث الصف يحررون طفلا من خاطفيه.. تعرف على التفاصيل عصابة خطف الأطفال - أرشيفية كتب أحمد الجعفرى Share on facebook Share on twitter Share on googleplus Share on googleplus إضافة تعليق حرر رجال مباحث الصف طفل عمره 3 سنوات من قبضة سائق اختطفه واحتجزه بمسكنه كما ألقوا القبض على المتهم الذى اعترف بجريمته. كان المقدم محمد عبد الشكور رئيس مباحث الصف، تلقى بلاغا من "ر. س" عامل، اتهم فيه "ا. ر"سائق، بخطف ابنه البالغ من العمر 3 سنوات، واحتجازه داخل منزله. بمداهمة مسكن المتهم ألقت قوة القبض عليه وحررت من قبضته الطفل، وبمواجهته اعترف بارتكاب الواقعة بسبب خلافات مالية مع والد الطفل، وبعد إخطار اللواء هشام العراقى مدير أمن الجيزة، واللواء إبراهيم الديب مدير الإدارة العامة للمباحث، تحرر بالواقعة المحضر اللازم وأمرت نيابة الصف برئاسة المستشار هشام رفعت الشريف، بحبس المتهم 4 أيام على ذمة التحقيق وطلبت مزيدا من تحريات المباحث.</t>
  </si>
  <si>
    <t>http://www.youm7.com/3233010</t>
  </si>
  <si>
    <t>http://www.elwatannews.com/news/details/2428685</t>
  </si>
  <si>
    <t>لاعتقاده بوجود علاقة غير شرعية مع زوجة شقيقه في الشرابية</t>
  </si>
  <si>
    <t>استدراجه لمحل سكن الثاني</t>
  </si>
  <si>
    <t xml:space="preserve">مصطفى س ع م "،عاطل، و"إكرامى س ح م " وشهرته " كوندا " عاطل </t>
  </si>
  <si>
    <t>م ف م</t>
  </si>
  <si>
    <t>نجار مسلح</t>
  </si>
  <si>
    <t xml:space="preserve">تعد عليه بالضرب وإحداث إصابته وتصويره عاريًا </t>
  </si>
  <si>
    <t>عاطلان يخطفان نجارا ويصورانه في أوضاع مخلة بالشرابية محمد صابرنشر في فيتو يوم 14 - 05 - 2017 استعان عاطل بصديقه في اختطاف نجار مسلح لتأديبه لاعتقاده بوجود علاقة غير شرعية مع زوجة شقيقه في الشرابية، وألقى رجال المباحث القبض على المتهم الثاني. وكان قسم شرطة الشرابية تلقى بلاغًا من "محمود ف م ف "، نجار مسلح (مصاب بكدمات)، بتضرره من "مصطفى س ع م "،عاطل، و"إكرامى س ح م " وشهرته " كوندا " عاطل ؛ لقيامهما باستدراجه لمحل سكن الثاني وتعديا عليه بالضرب وإحداث إصابته وتصويره عاريًا وذلك لاعتقادهما بوجود علاقة غير شرعية بينه وبين زوجة شقيق الأول "شريف س ع"، (محبوس على ذمة القضية رقم 875 لسنة 2017م الشرابية "مخدرات"). وبإجراء التحريات تبين صحة الواقعة، بإعداد الأكمنة اللازمة بالأماكن التي يترددان عليها تمكن ضباط وحدة مباحث القسم وبصحبتهم القوة المرافقة من ضبط المتهم الثاني وبحوزته كارت ذاكرة محمل عليها صور المجني عليه عاريًا في أوضاع مخلة. وبمواجهته اعترف بارتكاب الواقعة بالاشتراك مع المتهم الأول، جارِ ضبطه، وتحرر عن ذلك المحضر اللازم، وتولت النيابة العامة التحقيق.</t>
  </si>
  <si>
    <t>http://www.vetogate.com/2708956</t>
  </si>
  <si>
    <t>طما</t>
  </si>
  <si>
    <t>مقابل مبلغ مالي قدره (20 ألف جنيه) كفدية مقابل إعادة نجله</t>
  </si>
  <si>
    <t>عاطف. م. ا 23 سنة عامل، "ووليد. م. ح" 26 سنة عامل، ويقيمان بذات الناحية، و"أحمد. ب. ع" 22 سنة سائق توك توك، ويقيمان بناحية الجباب دائرة المركز، و"محمد. إ. خ" 29 سنة عامل يقيم السكساكه دائرة المركز، و"رؤيات. ج. ع" 42 ربة منزل وتقيم بندر طما، وراء ارتكاب الواقعة.</t>
  </si>
  <si>
    <t>محضر رقم 1919 إدارى</t>
  </si>
  <si>
    <t>القبض على المتهمين بخطف طفل لطلب فدية من أسرته فى طما بسوهاج الثلاثاء، 16 مايو 2017 02:27 م القبض على المتهمين بخطف طفل لطلب فدية من أسرته فى طما بسوهاج المتهمون كتب محمود عبد الراضى Share on facebook Share on twitter Share on googleplus Share on googleplus إضافة تعليق تمكنت مباحث سوهاج، بالاشترك مع قطاع مصلحة الأمن العام، من تحرير طفل مختطف وإعادته لأسرته سالماً، وتمكنت من ضبط مرتكبى الواقعة. تلقت أجهزة الأمن بسوهاج، بلاغاً من "ماجد.ع" تاجر، مقيم فى طما، يفيد بتغيب شقيقه "أبو بكر" البالغ من العمر 6 سنوات، وتلقيه اتصالاً هاتفياً من مجهولين طلبوا منه دفع مبلغ مالى فدية نظير إطلاق سراح شقيقه. ووجه اللواء جمال عبد البارى مساعد وزير الداخلية للأمن العام، بتشكيل فريق بحث قاده العميد خالد الشاذلى مدير مباحث سوهاج، لكشف غموض الواقعة وظروفها وملابساتها. وتوصلت التحريات إلى أن وراء ارتكاب الواقعة "عاطف م.أ" 23 سنة عامل، و5 آخرون، وتم تحديد مكان وجودهم والقبض عليهم، وتحرير الطفل المختطف، وتم اتخاذ الإجراءات القانونية اللازمة حيال الواقعة، والعرض على النيابة التى باشرت التحقيق.</t>
  </si>
  <si>
    <t>http://www.youm7.com/3236996</t>
  </si>
  <si>
    <t>http://www.youm7.com/3237283</t>
  </si>
  <si>
    <t>http://www.youm7.com/3239925</t>
  </si>
  <si>
    <t>https://www.elwatannews.com/news/details/3392636</t>
  </si>
  <si>
    <t>حلوان</t>
  </si>
  <si>
    <t>ضبط سائق توك توك وعامل لخطفهما عاطل بسبب خلافات مالية بالعجوزة الخميس، 18 مايو 2017 06:57 م ضبط سائق توك توك وعامل لخطفهما عاطل بسبب خلافات مالية بالعجوزة متهم - أرشيفية كتب بهجت أبو ضيف Share on facebook Share on twitter Share on googleplus Share on googleplus إضافة تعليق تمكنت الإدارة العامة لمباحث الجيزة، من القبض على سائق توك توك وعامل لاتهامهما باختطاف عاطل واحتجازه بشقة بالعجوزة، بسبب خلافات مالية، وتم تحرير المجنى عليه، وحرر محضر بالواقعة وأخطرت النيابة للتحقيق. وتم ضبط المتهمين أثناء متابعة الملازم أول عمرو الديباوى للحالة الأمنية، فابلغه أحد الأشخاص بتعرض عاطل للاختطاف وحجزه بشقة بعقار بشارع المدينة المنورة. وعلى الفور انتقل الضابط وقوة أمنية إلى محل الواقعة، وتم ضبط سائق توك توك وعامل سابق اتهامهما فى عدة قضايا وتبين احتجازهما عاطل بالشقة والاعتداء عليه بالضرب. وبسؤال المجنى، عليه أفاد أن المتهمين اختطفاه من حلوان واحتجزاه بالشقة بسبب خلافات مالية، وحرر محضر بالواقعة وأخطرت النيابة للتحقيق.</t>
  </si>
  <si>
    <t>http://www.youm7.com/3241256</t>
  </si>
  <si>
    <t>مقابل مبلغ 50 الف جنيه</t>
  </si>
  <si>
    <t>عقب توجهها لأداء الامتحان</t>
  </si>
  <si>
    <t>ح ا</t>
  </si>
  <si>
    <t>طالبة ثانوي</t>
  </si>
  <si>
    <t>قام اهلية الطالبة بعمل احتجاجي حيث قاموا بعمل وفقة احتجاجية وقاموا بقطع الطريق وتم القبض علي والدها وشقيقها وعمها واحالتهم الي النيابة العامة بتهمة التجمهر</t>
  </si>
  <si>
    <t>ننشر تفاصيل واقعة اختطاف طالبة ثانوى لطلب فدية 50 ألف جنيه بالحوامدية السبت، 20 مايو 2017 04:59 م ننشر تفاصيل واقعة اختطاف طالبة ثانوى لطلب فدية 50 ألف جنيه بالحوامدية جانب من قطع الطريق كتب بهجت أبو ضيف Share on facebook Share on twitter Share on googleplus Share on googleplus إضافة تعليق بعد يومين من اختفائها، عادت طالبة الثانوى المختفية إلى منزل أسرتها بقرية الشيخ عتمان بالحوامدية، لتسود الفرحة بين أهالى القرية، بعد أن انتشرت حالة من الفزع خشية عدم عودتها، خاصة وأن طالبة ثانوى اختفت منذ عام بالحوامدية، عقب توجهها لأداء الامتحان ولم تظهر منذ ذلك الوقت. وترددت أقاويل بين أهالى القرية تفيد بأن الطالبة "ح.ا" تعرضت للاختطاف، وطلب خاطفيها فدية 50 ألف جنيه لإطلاق سراحها، وعقب استجابة أفراد أسرتها وتجهيز مبلغ الفدية تم إطلاق سراحها وعادت إلى منزلها مصابة بحالة نفسية سيئة. وذكر والد الفتاة، أنه عقب اختفاء ابنته أثناء عودتها من درس خصوصى، حرر محضرا بالواقعة بقسم شرطة الحوامدية، وعقب ذلك نظم وقفة احتجاجية للمطالبة بسرعة تكثيف التحريات لإعادة ابنته، إلا أن رجال المباحث احتجزوه وعدد آخر من أفراد العائلة بسبب قطع الطريق، مضيفا أن ابنته عادت للمنزل أثناء أثناء احتجازه بقسم الشرطة. وذكرت "هدير" شقيقة الطالبة أن شقيقتها تعرضت للاختطاف، وحصل خاطفوها على مبلغ 50 ألف جنيه، مقابل إطلاق سراحها، وأن شقيقتها عادت إلى المنزل خلال احتجاز والدها بقسم الشرطة وشقيقها وعمها بسبب تنظيم وقفة احتجاجية تنديدا باختفاء شقيقتها. وقالت إحدى صديقات الطالبة إن حسناء توجهت بصحبة عدد من زميلاتها لحضور درس خصوصى، وعقب انتهائها من الدرس، استقلت سيارة ميكروباص للعودة إلى المنزل، كما أكدت زميلتها أنها اختفت وانقطع الاتصال بها. وأضافت أن أفراد أسرتها وعدد من أهالى القرية قطعوا الطريق، تنديدا باختفائها، ما دفع رجال المباحث للقبض على عدد من الأشخاص المشاركين فى قطع الطريق، وتحرير محضر ضدهم وإحالتهم إلى النيابة للتحقيق معهم بتهمة التجمهر وقطع الطريق. وقالت إن حالة من الذعر انتشرت بين أهالى القرية خشية تكرار سيناريوا اختفاء طالبة الثانوى "إيمان.م" منذ شهر رمضان الماضى، حيث كانت قد توجهت لحضور امتحان نهاية العام الدراسى، إلا أنها اختفت عقب ذلك، وانقطعت كل وسائل الاتصال بها منذ تغيبها، دون التوصل لأى دلائل تفيد لأسباب اختفائها، بالرغم من تحرير محضر بالواقعة بقسم شرطة الحوامدية. ومن جانبه ذكر مصدر أمنى بمديرية أمن الجيزة أن تحريات مكثفة يتم إجراؤها لكشف غموض اختفاء الطالبة، والتوصل لملابسات عودتها والتأكد من حقيقة دفع أفراد أسرتها مبلغ 50 ألف جنيه فدية لإطلاق سراحها. وأضاف المصدر أنه سيتم مناقشة الطالبة فور حصولها على فترة راحة، للتوصل لكيفية غيابها وعودتها إلى المنزل.</t>
  </si>
  <si>
    <t>http://www.youm7.com/3243147</t>
  </si>
  <si>
    <t>القبض على عامل لاتهامه باختطاف شخصين في العجوزة اسراء علاء الديننشر في فيتو يوم 18 - 05 - 2017 ألقى رجال الإدارة العامة لمباحث الجيزة بقيادة اللواء إبراهيم الديب مدير المباحث في القبض على عامل لاتهامه باختطاف شخصين بمنطقة العجوزة بسبب خلافات مالية. وكان المقدم فوزى عامر رئيس مباحث العجوزة تلقى بلاغين يفيد بتغيب عاملين عن منزلهما. بفحص البلاغين وإجراء التحريات اللازمة تبين أن عاملا قام باختطافهما بسبب خلافات مالية فيما بينهم. بتكثيف التحريات، أمكن تحديد مكان اختطاف الشخصين، وبتقنين الإجراءات أمكن مداهمة مكان احتجازهما داخل إحدى العقارات بمنطقة أرض اللواء، وضبط مرتكب الواقعة. وبمواجهة المتهم، اعترف أمام العميد شريف الجمل رئيس مباحث شمال الجيزة بارتكاب الواقعة بسبب وجود خلافات مالية مع المجنى عليهم. تحرر المحضر اللازم، وأخطر اللواء هشام العراقى مدير أمن الجيزة، وتولت النيابة العامة التحقيق.</t>
  </si>
  <si>
    <t>http://www.vetogate.com/2715219</t>
  </si>
  <si>
    <t>قليوب</t>
  </si>
  <si>
    <t>لكونه مدين لهم بمبلغ مالي 1300 جنيه</t>
  </si>
  <si>
    <t>أحمد ص" وشهرته (السفاح) 26 عامًا، سائق توك توك، وبحوزته سلاح ناري "فرد خرطوش محلي الصنع" وطلقة من ذات العيار ، و ع س عاطل</t>
  </si>
  <si>
    <t>مقاول</t>
  </si>
  <si>
    <t>محضر رقم 4186، جنح قسم قليوب لسنة 2017 م.</t>
  </si>
  <si>
    <t>خطف مقاول على يد سائق وعاطل للخلاف على ألف جنيه في القليوبية نهال دوامنشر في فيتو يوم 19 - 05 - 2017 ساعد سائق توك توك وشهرته "السفاح"، عاطلًا لاختطاف مقاول بسبب خلاف مالي بينهما على 1300 جنيه. وكان اللواء أنور سعيد مدير أمن القليوبية، تلقى إخطارًا من اللواء علاء سليم، مدير المباحث الجنائية، بورود بلاغ لقسم قليوب من صباح "ع" 57 عامًا ربة منزل، بحضور شخص مجهول بمسكنها وقال لها إن نجلها "مقاول"، محتجز طرفه وآخرين لكونه مدين لهم بمبلغ مالي 1300 جنيه، وطلب إعطائه المبلغ نظير إطلاق سراحه. وانتقل العميد محمد عبد الهادي رئيس فرع البحث الجنائي، وتم إعداد أكمنة لذلك الشخص حال حضوره لاستلام المبلغ المالي من المبلغة، وأمكن ضبطه وتبين أنه "أحمد ص" وشهرته (السفاح) 26 عامًا، سائق توك توك، وبمناقشته أقر بصحة ما ورد بأقوال المبلغة من قيامه وكل من "عادل س"، بخطف واحتجاز نجل المبلغة، لخلاف مالي بينها والمختطف، وتم اصطحابه وأرشد عن مكان احتجاز المختطف بغرفة في أرض زراعية بجوار مقابر الشواربية، قليوب البلد، دائرة القسم. وتمكن ضباط المباحث من ضبط المتهمين وبحوزة الأول سلاح ناري "فرد خرطوش محلي الصنع" وطلقة من ذات العيار حال احتجازهما للمختطف، وتحرر عن ذلك المحضر رقم 4186، جنح قسم قليوب لسنة 2017 م.</t>
  </si>
  <si>
    <t>http://www.vetogate.com/2715660</t>
  </si>
  <si>
    <t xml:space="preserve">ا م </t>
  </si>
  <si>
    <t>تحرير شاب بعد اختطافه وطلب فدية من أهله بالبدرشين أحمد شرباش ودعاء العزيزينشر في الوفد يوم 19 - 05 - 2017 تمكنت الأجهزة الأمنية بالجيزة، من تحرير شاب تم اختطافه وطلب فدية من أهله 25 ألف جنيه، نظير إطلاق سراحه بالبدرشين. تلقى اللواء هشام العراقي، مدير أمن الجيزة، إخطارًا من قسم شرطة البدرشين، يفيد باختطاف شاب وطلب فدية من أهله. بإجراءالبحث والتحريات تبين أن الشاب محتجز بأرض بطريق المريوطية، وعلى الفور انتقلت القوات، وعثر على الشاب "أحمد. م"، 27 عامًا- مقيد اليدين والقدمين، وتم تحريره وضبط العاطلين المتهمين بخطفه. وبمواجهتهما اعترفا بارتكاب الواقعة، وجارٍ عرضهما على النيابة العامة.</t>
  </si>
  <si>
    <t>https://alwafd.news/%D8%A3%D8%AE%D8%A8%D8%A7%D8%B1/1522431--</t>
  </si>
  <si>
    <t>http://www.albawabhnews.com/2533074</t>
  </si>
  <si>
    <t>لاستخدامها في أعمال التسول في وسط البلد.</t>
  </si>
  <si>
    <t>اثناء تواجدها بصحبة اهلها بميدان التحرير</t>
  </si>
  <si>
    <t xml:space="preserve">سامية. ص، 25 سنة بائعة، ونجلة عمها "آية. ص"، 14 سنة، بائعة </t>
  </si>
  <si>
    <t>ج ع م</t>
  </si>
  <si>
    <t>ضبط بائعة ونجلتها لاختطافهما طفلة واستخدامها في أعمال التسول بالقاهرة محمد صابرنشر في فيتو يوم 25 - 05 - 2017 ضبطت الأجهزة الأمنية بالقاهرة، بائعة ونجلتها لاختطافهما طفلة واستخدامها في أعمال التسول في وسط البلد. كان قسم شرطة قصر النيل بلاغًا من "عمرو م" 32 عام، عام باختفاء ابنته البالغة من العمر "عامين" ومن خلال جمع المعلومات وإجراء التحريات تم تحديد مرتكبي الواقعة وتبين أنهما "سامية. ص. أ"، بائعة ومقيمة بمحافظة القليوبية، "آية ص. أ"، بائعة. عقب تقنين الإجراءات وإعداد الأكمنة اللازمة تم ضبطهما وبصحبتهما الطفلة المبلغ باختفائها، بمواجهتهما اعترفتا بارتكاب الواقعة، بقصد استغلال الطفلة في أعمال التسول واستجداء المارة. وباستدعاء والد الطفلة تعرف عليها واتهمهما بالخطف، تم اتخاذ الإجراءات القانونية اللازمة حيال الواقعة، والعرض على النيابة التي باشرت التحقيق.</t>
  </si>
  <si>
    <t>http://www.vetogate.com/2724611</t>
  </si>
  <si>
    <t>http://www.masrawy.com/news/-/details/0/0/0/1093498</t>
  </si>
  <si>
    <t>http://gate.ahram.org.eg/News/1518003.aspx</t>
  </si>
  <si>
    <t>http://www.albawabhnews.com/2541187</t>
  </si>
  <si>
    <t>فيصل</t>
  </si>
  <si>
    <t>من اجل سرقة اعضائها البشرية</t>
  </si>
  <si>
    <t xml:space="preserve">اثناء سيرها بالشارع عن طريق سيارة </t>
  </si>
  <si>
    <t>سيدة</t>
  </si>
  <si>
    <t>ش ب</t>
  </si>
  <si>
    <t>محضر رقم 8556 بتاريخ 23 مايو 2017 إداري قسم شرطة الأهرام</t>
  </si>
  <si>
    <t>اتصال هاتفي يكشف تفاصيل خطف «شيماء» على يد عصابة لتجارة الأعضاء بأكتوبر إسلام ناجينشر في صوت الأمة يوم 25 - 05 - 2017 كشف شقيق الفتاة المختفية بفيصل تلقيه اتصالا هاتفيا منها تخبره بتفاصيل اختطافها على يد عصابة تتاجر في الأعضاء البشرية واحتجازها بإحدى الشقق بغرفة حديدية بمنطقة السادس من أكتوبر، وأخطر اللواء هشام العراقى، مساعد أول وزير الداخية لقطاع أمن الجيزة، بمستجدات الواقعة. وأوضح سعيد بدر، سائق ، شقيق "شيماء"، أنها تبلغ من العمر 28 عاما، مطلقة، وتقيم لديه بمنطقة فيصل، مضيفًا أنها أثناء ذهابها لزيارة شقيقهما الأكبر، اختفت ولم تعد للمنزل مرة أخرى، وبدأت رحلت البحث عنها، حتى تلقى اتصالا هاتفيا منها بعد أن أوهمت خاطفيها بعدم حيازتها لهاتفها المحمول. وتمكنت "شيماء" من محادثة شقيقها لمدة 5 دقائق، دقائق كشفت فيها عن تفاصيل اختطافها على يد سيدة بطريقة احتيالية من على شارع فيصل الرئيسي، حيث أنه أثناء سيرها صدمتها إحدى السيارات، فسقطت أرضًا متأثرة بإصابتها، وحينها ظهرت سيدة مستقلة سيارة ملاكي وعرضت نقل الفتاة المصابة للمستشفى. واستجابت الفتاة لعرض المجهولة، واستقلت السيارة برفقة السيدة، وتوجهتا إلى أحد المستشفيات الخاصة لتجبير أحد رجليها، ولأن "شيماء" غير معتادة على الخروج عن نطاق منطقتها لم تستطع تحديد مكانها، ولكن برؤيتها لمدينة الإنتاج الإعلامي في طريقها علمت أنها فى مدينة أكتوبر. وأضافت "شيماء" فى مكالمتها لشقيقها أنها استقلت السيارة مرة أخرى برفقة السيدة، ظنا منها أنها ستعود بها إلى شارع فيصل ولكنها غابت عن الوعى، وعندما استيقظت وجدت نفسها محبوسة بغرفة حديدية داخل شقة، وبسؤالها للسيدة أخبرتها بأنها فى أكتوبر، وأنه تم تحديد يوم السبت المقبل لإجراء عملية جراحية لها للحصول على إحدى كليتيها. وأوضحت "شيماء" لشقيقها أنها أخفت هاتفها المحمول بين طيات ملابسها بإتقان خوفًا من السرقة، لذلك لم يكتشفه الخاطفون، وطالبته بسرعة نجدتها وإنقاذها قبل أن تنهي المكالمة سريعًا، ليتوجه الأخ على الفور إلى قسم شرطة بولاق ليحرر محضر، فحولوه إلى قسم شرطة الطالبية الذين وجهوه إلى قسم شرطة الأهرام. وبعد معاناة استطاع "سعيد" أخيرًا تحرير محضر بواقعة الاختطاف حمل رقم 8556 بتاريخ 23 مايو 2017 إداري قسم شرطة الأهرام، وطالب في بلاغه بسرعة اتخاذ الإجراءات اللازمة، وإنقاذ شقيقته من أيدي التشكيل العصابي قبل سرقة أعضائها، وقتلها، مطالبًا الأجهزة الأمنية بتتبع هاتف شقيقته المحمول؛ لتحديد مكانها.</t>
  </si>
  <si>
    <t>http://www.soutalomma.com/Article/570807/%D8%A7%D8%AA%D8%B5%D8%A7%D9%84-%D9%87%D8%A7%D8%AA%D9%81%D9%8A-%D9%8A%D9%83%D8%B4%D9%81-%D8%AA%D9%81%D8%A7%D8%B5%D9%8A%D9%84-%D8%AE%D8%B7%D9%81-%C2%AB%D8%B4%D9%8A%D9%85%D8%A7%D8%A1%C2%BB-%D8%B9%D9%84%D9%89-%D9%8A%D8%AF-%D8%B9%D8%B5%D8%A7%D8%A8%D8%A9-%D9%84%D8%AA%D8%AC%D8%A7%D8%B1%D8%A9</t>
  </si>
  <si>
    <t>الاسماعيلية ثالث</t>
  </si>
  <si>
    <t>مقابل مبلغ مالي قدره 300 ألف جنيه</t>
  </si>
  <si>
    <t>اصطحبوه عنوة داخل سيارة ملاكي</t>
  </si>
  <si>
    <t>يسرى . م . ش - سن 31- موظف، شاكر . م . ش - سن 27 - عاطل ( شقيق الأول ) ، أحمد . ى . س - سن 22- عاطل .. جميعهم مقيمين بدائرة مركز شرطة القصاصيين</t>
  </si>
  <si>
    <t xml:space="preserve">مالك إحدى شركات التنمية الزراعية </t>
  </si>
  <si>
    <t>ضبط خاطفي مالك إحدى شركات التنمية الزراعية هاني فتحينشر في الأسبوع أونلاين يوم 26 - 05 - 2018 نجحت أجهزة البحث الجنائى بالإسماعيلية بالتنسيق مع قطاع الأمن العام فى تحديد وضبط مرتكبى واقعة اختطاف مالك إحدى شركات التنمية الزراعية والحصول على مبلغ مالى لإطلاق سراحه فقد تبلغ لقسم شرطة ثالث الإسماعيلية من صاحب إحدى شركات التنمية الزراعية .. بإختطاف شقيقه ( مالك إحدى شركات التنمية الزراعية ) وتلقيه إتصال هاتفى منه طلب خلاله تجهيز مبلغ مالى قدره ( 300 ألف جنيه) كفدية لإطلاق سراحه ، وعودة شقيقه من تلقاء نفسه ، وما قرره المجنى عليه أنه عقب خروجه من مسكنه فوجئ بمجهولين يستقلون سيارة ملاكى إصطحبوه عنوة داخل السيارة ثم قاموا بطلب المبلغ المالى من شقيقه وتخلوا عنه بمدينة العاشر من رمضان عقب حصولهم على مبلغ الفدية على الفور تم تشكيل فريق بحث جنائى بالتنسيق مع قطاع الأمن العام لكشف غموض وتحديد وضبط مرتكبى الواقعة، توصلت جهوده إلى أن وراء إرتكاب الواقعة كلٍ من: 1. يسرى . م . ش - سن 31- موظف . 2. شاكر . م . ش - سن 27 - عاطل ( شقيق الأول ) . 3. أحمد . ى . س - سن 22- عاطل .. جميعهم مقيمين بدائرة مركز شرطة القصاصيين . عقب تقنين الإجراءات تم إستهداف المتهمين بمحال إقامتهم والأماكن التى يترددون عليها والمحتمل إختبائهم بها ،حيث أسفرت الجهود عن ضبطهم ، وبحوزتهم (بندقية خرطوش و10 طلقات خرطوش من ذات العيار ، مبلغ مالى قدره 92 ألف و600 جنيه من المبلغ المستولى عليه) .. وبمواجهتهم إعترفوا بإرتكابهم الواقعة بقصد الحصول على مبلغ الفدية تم اتخاذ الإجراءات القانونية اللازمة حيال الواقعة</t>
  </si>
  <si>
    <t>http://www.xn--igbhe7b5a3d5a.com/Article/415771/%D8%B6%D8%A8%D8%B7-%D8%AE%D8%A7%D8%B7%D9%81%D9%8A-%D9%85%D8%A7%D9%84%D9%83-%D8%A5%D8%AD%D8%AF%D9%89-%D8%B4%D8%B1%D9%83%D8%A7%D8%AA-%D8%A7%D9%84%D8%AA%D9%86%D9%85%D9%8A%D8%A9-%D8%A7%D9%84%D8%B2%D8%B1%D8%A7%D8%B9%D9%8A%D8%A9</t>
  </si>
  <si>
    <t>https://www.elbalad.news/3323790</t>
  </si>
  <si>
    <t>حينما كانت بصحبة والدتها لشراء بعض الاحتياجات</t>
  </si>
  <si>
    <t>ن ع ش، 54 عاما، ربة منزل</t>
  </si>
  <si>
    <t>م و ي</t>
  </si>
  <si>
    <t>ضبط سيدة حاولت اختطاف طفلة بصحبة والدتها شرق الإسكندرية أحمد عبد العزيزنشر في صدى البلد يوم 27 - 05 - 2017 نجحت أجهزة الأمن بالإسكندرية في ضبط سيدة حاولت اختطاف طفلة خلال سيرها بصحبة والدتها بشارع المعهد الديني، شرق المدينة. كان قسم شرطة ثان المنتزه قد تلقى بلاغا من المدعوة "ن م ا"، 28 عاما، ربة منزل، مقيمة شارع عقل باشا دائرة قسم شرطة أول المنتزه، بانه أثناء سيرها بشارع المعهد الديني، دائرة القسم لشراء بعض الاحتياجات وبصحبتها كريمتها الطفلة "م و ي"، 7 سنوات، فوجئت بقيام المدعوة "ن ع ش"، 54 عاما، ربة منزل، مقيمة شارع الشيماء دائرة القسم بمحاولة خطف كريمتها المذكورة. وتمكن ضباط وحدة مباحث القسم من ضبطها، بمواجهتها أقرت بانها كانت تلهو مع الطفلة ولم تقصد خطفها. تقدم للشهادة شاهدة رؤية أيدت ما جاء بأقوال المٌبلغة، وكُلفت إدارة البحث الجنائي بالتحري عن الواقعة، وتحرر المحضر جنح القسم وجاري العرض على النيابة المختصة للتحقيق.</t>
  </si>
  <si>
    <t>https://www.elbalad.news/2782322</t>
  </si>
  <si>
    <t xml:space="preserve">لوجود خلافات مالية بينهما على مبلغ مالي 70 ألف جنيه خطط لخطفه </t>
  </si>
  <si>
    <t>اثناء خروجه من محل عمله بدائرة قسم شرطة الهرم</t>
  </si>
  <si>
    <t xml:space="preserve">س ف  سائق وبحوزته سلاح أبيض  وس ف ، عامل وبحوزته سلاح أبيض "مطواة" </t>
  </si>
  <si>
    <t xml:space="preserve">ا م شريك في مكتب مقاولات والمطلوب التنفيذ عليه في 3 حكم حبس </t>
  </si>
  <si>
    <t>جروح سطحية بالرأس والمعصمين واليدين والقدمين</t>
  </si>
  <si>
    <t>سرقى هاتف محمول</t>
  </si>
  <si>
    <t>حبس متهمين بخطف 3 أشخاص بمنشأة ناصر وطلب فدية 2 مليون جنيه شيماء مدحتنشر في البوابة يوم 27 - 05 - 2017 امرت نيابة منشأة ناصر الجزئيه بحبس متهمين قاما باختطاف ثلاثة اشخاص مقابل فدية مالية 2 مليون جنيه لإطلاق سراحه في منشأة ناصر، اربعة ايام علي ذمة التحقيقات،كما كلفت المباحث بسرعة اجراء تحرياتها حول الواقعه،وضبط الهارب. تلقى ضباط وحدة مباحث قسم شرطة منشأة ناصر بلاغا من الأهالي بسماع صوت استغاثة من إحدى الشقق الكائنة ملك زينب محمد، ربة منزل. وانتقل الضابط بوحدة مباحث القسم وبصحبته القوة المرافقة إلى الشقة محل البلاغ، وبالفحص تبين تواجد 3 أشخاص داخل الشقة أحدهم موثق اليدين والقدمين، وتبين أنهم إبراهيم مرسي، شريك في مكتب مقاولات والمطلوب التنفيذ عليه في 3 حكم حبس (موثوق اليدين والقدمين وبه إصابات عبارة عن جروح سطحية بالرأس والمعصمين واليدين والقدمين) "مبلغ"، وسامح فاروق سائق وبحوزته سلاح أبيض "متهم"، وسيد فتحي، عامل وبحوزته سلاح أبيض "مطواة" "متهم". وبسؤال الأول أقر أنه عقب خروجه من محل عمله بدائرة قسم شرطة الهرم، استوقفه المتهم الثاني وأوهمه بأنه من رجال الشرطة وقام باصطحابه داخل سيارة ماركة سوزوكي فان، وحال دخوله السيارة فوجئ بوجود شخصين " لم يتبين ملامحهما " قاما بتهديده بسلاح أبيض " مطواة " وتعصيب عينيه " وتوجهوا به إلى محل الضبط. وعقب وصولهم فوجئ أن من بين المتهمين المتهم الثالث والذي كان يعمل لديه منذ فترة، وقاموا بتوثيقه والتعدي عليه بسلاح أبيض محدثين ما به من إصابات والاستيلاء منه على هاتفه المحمول، ثم قاموا بمساومة أهليته على إطلاق سراحه مقابل مبلغ مالي 2 مليون جنيه. وبمواجهة المتهمين الثاني والثالث أقر المتهم الثالث أنه كان يعمل طرف المجني عليه ونظرا لوجود خلافات مالية بينهما على مبلغ مالي 70 ألف جنيه خطط لخطفه واحتجازه داخل الشقة "ملك والدته" ومساومة أهليته على إطلاق سراحه مقابل المبلغ، وتنفيذا لذلك استعان بالمتهم الثاني وآخر محمد عبد المنعم، سائق " قائد السيارة المستخدمة في ارتكاب الواقعة" (جارِ ضبطه). وقامو بالاتصال بأهليته من هاتف المجني عليه لمساومتهم على دفع مبلغ مالي 2 مليون جنيه مقابل إطلاق سراحه، وتم الاتفاق على مبلغ الفدية إلى 750 ألف جنيه، بمواجهة المتهم الثاني أيد ما جاء بأقوال الثالث، تحرر عن ذلك المحضر، وتولت النيابة العامة التحقيق.،وامرت بما تقدم.</t>
  </si>
  <si>
    <t>http://www.albawabhnews.com/2545565</t>
  </si>
  <si>
    <t>http://www.albawabhnews.com/2546007</t>
  </si>
  <si>
    <t xml:space="preserve">محطة سكك حديد المنيا </t>
  </si>
  <si>
    <t>لاستخدامه في التسول</t>
  </si>
  <si>
    <t>أثناء تواجدهم داخل القطار عقب تحركه من محطة سكك حديد مغاغة</t>
  </si>
  <si>
    <t>ر.خ 54 سنة عاطل، و"ف.ح" 30 سنة ربة منزل، سبق اتهامها في قضية تشاجر بقسم ثان أسيوط، وعثر بحوزة المتهمين على مادة لتخدير الأطفال</t>
  </si>
  <si>
    <t>محضر رقم 8/61 قسم شرطة محطة سكك حديد المنيا</t>
  </si>
  <si>
    <t>شرطة النقل تضبط عصابة تخصصت فى خطف الأطفال للتسول بهم فى وسائل المواصلات الأحد، 28 مايو 2017 12:01 م شرطة النقل تضبط عصابة تخصصت فى خطف الأطفال للتسول بهم فى وسائل المواصلات المتهمان كتب محمود عبد الراضى Share on facebook Share on twitter Share on googleplus Share on googleplus إضافة تعليق نجحت الأجهزة الأمنية بوزارة الداخلية، فى كشف العصابة المتخصصة فى اختطاف الأطفال من ذويهم للتسول بهم، حيث تبين أن مواطن وسيدة وراء ارتكاب الوقائع، عن طريق تخدير الأطفال والهرب بهم. كواليس ضبط المتهمين بدأ باستغاثة سيدة بالخدمات الأمنية بسكة حديد المنيا، حيث أفادت بأنها أثناء تواجدها بالقطار كان طفلها يبكى، فعرضت عليها سيدة إحضار عصير له، وهربت به. ونجحت شرطة النقل والمواصلات فى ملاحقة السيدة الهاربة، وضبطتها، وتبين أنها تقود تشكيلا عصابيا برفقة شخص آخر لخطف الأطفال وتخديرهم والهروب بهم، تمهيداً للتسول بهم. وكشفت التحقيقات أن المتهمين هم "ر.خ" 54 سنة، و"ف.ح" 30 سنة ربة منزل، سبق اتهامها في قضية تشاجر بقسم ثان أسيوط، وعثر بحوزة المتهمين على مادة لتخدير الأطفال، واعترف المتهمان باختطافهما للطفل من أجل التسول به في وسائل المواصلات. ووجه اللواء قاسم حسين مساعد وزير الداخلية مدير الإدارة العامة لشرطة النقل والمواصلات، باتخاذ كافة الإجراءات القانونية وتحرير المحضر اللازم، وأرسل بالمتهمين لقسم شرطة المنيا، لقيده وعرضه على النيابة .</t>
  </si>
  <si>
    <t>http://www.youm7.com/3257362</t>
  </si>
  <si>
    <t>http://www.youm7.com/3257871</t>
  </si>
  <si>
    <t>https://www.shorouknews.com/news/view.aspx?cdate=28052017&amp;id=ed4f7133-a385-46c0-9627-d0c9512b42ef</t>
  </si>
  <si>
    <t>http://massai.ahram.org.eg/NewsQ/50/232845.aspx</t>
  </si>
  <si>
    <t>عابدين</t>
  </si>
  <si>
    <t>بسبب استيلاء المجني عليه مبلغ مالي منهم</t>
  </si>
  <si>
    <t>سامح ا ع  32 سنة، شريك بمحل البارون للالكترونيات، وشقيقه "عبد العال ا ع" 34 سنة، شريك بالمحل، وعم المتهمان "محمود ع ا " 49 سنة، شريك بذات المحل</t>
  </si>
  <si>
    <t>س ط ع</t>
  </si>
  <si>
    <t>أصحاب محل وراء اختطاف عامل لنصبه عليهم فى 50 ألف جنيه بعابدين الأحد، 28 مايو 2017 01:34 م أصحاب محل وراء اختطاف عامل لنصبه عليهم فى 50 ألف جنيه بعابدين المتهمون عقب القبض عليهم كتب إبراهيم أحمد Share on facebook Share on twitter Share on googleplus Share on googleplus إضافة تعليق كشف رجال مباحث القاهرة، ملابسات واقعة اختطاف نجل بائع أجهزة إليكترونية، ومطالبة المتهمين بسداد 50 ألف جنيه لإطلاق سراحه، وتبين أن المجنى عليه اتفق وصديقه على النصب على أصحاب محل إليكترونيات عقب إيهام نجل البائع لهم بتوريد اجهزة بقيمة 50 ألف جنيه، وبالفعل توجه نجل البائع واستلم المبلغ منهم، إلا انهم طالبوه بالانتظار لحين عودة صديقه بالاجهزة، وعقب غلقه هاتفه، احتجزوه وطالبوا والده برد الاموال التى استولى عليها نجله وصديقه، وتم إحالة المتهمين للنيابة التى تولت التحقيق. تفاصيل تلك الواقعة بدأت مع تلقى المقدم حسام عشماوى رئيس مباحث قسم شرطة عابدين، بلاغا من "طه ع م " 51 سنة، بائع أجهزة تحكم عن بعد، بتلقيه اتصال هاتفى من مجهول من هاتف نجله "سامح ط ع" 17 سنة، عامل سابق بشركة ترومان، مفاده احتجاز نجله ومطالبته بدفع مبلغ 50 ألف جنيه مقابل إطلاق سراحه، مشيرا إلى أنه تلقى عقب ذلك اتصال آخر من رقم "محدد" بذات المضمون. ومن خلال التحريات التى تمت بقيادة اللواء هشام لطفى نائب مدير مباحث القاهرة، تبين صحة الواقعة، وأن وراء ارتكابها كل من "سامح ا ع " 32 سنة، شريك بمحل البارون للالكترونيات، وشقيقه "عبد العال ا ع" 34 سنة، شريك بالمحل، وعم المتهمان "محمود ع ا " 49 سنة، شريك بذات المحل، وأن المجنى عليه محتجز بمسكن المتهمان الأول والثانى بمنطقة منشأة ناصر. وعلى الفور تم استهداف المتهمين فى مأمورية بقيادة اللواء أحمد الألفى مدير المباحث الجنائية، بمحل إقامتهم بمنشأة ناصر، وأمكن ضبطهم وبصحبتهم المجنى عليه، وبسؤال المجنى عليه قرر بأنه توجه صحبة أحد أصدقائه "محمود ج " عامل بذات الشركة عمله سابقا، إلى المحل ملك المتهمين بقصد إيهامهم بقدرتهم على توريد كمية من الأجهزة الكهربائية وكاميرات مراقبة بإجمالى مبلغ 50 ألف جنيه والاستيلاء على المبلغ دون توريد البضائع، وعقب استلام صديقه "محمود ج " المبلغ طلبوا منه الانتظار لحين عودة زميله "المختطف" وبحوزته الأجهزة المتفق عليها، وعقب قيام الأخير بغلق هاتفه المحمول ارتاب المتهمين فى أمرهما فقاموا باحتجازه والاتصال بوالده المبلغ ومطالبته برد المبلغ المستولى عليه مقابل إطلاق سراح نجله. وبمواجهة المتهمين أيدوا أمام اللواء محمد منصور مدير مباحث القاهرة، ما جاء بأقوال المجنى عليه، واتهموه والهارب بالنصب والاستيلاء على مبلغ 50 ألف جنيه، وتحرر عن ذلك المحضر اللازم، وأحالهم اللواء خالد عبد العال مدير امن القاهرة، إلى النيابة التى تولت التحقيق.</t>
  </si>
  <si>
    <t>http://www.youm7.com/3257635</t>
  </si>
  <si>
    <t>http://www.elwatannews.com/news/details/2149230</t>
  </si>
  <si>
    <t>http://www.masrawy.com/news/-/details/0/0/0/1095521</t>
  </si>
  <si>
    <t>لوجود علاقة عاطفيه مع شقيقة أحدهما</t>
  </si>
  <si>
    <t>محل اقامة المجني عليه</t>
  </si>
  <si>
    <t>وائل.م، 36 سنة فلاح، وشقيقه عبد الجوادم، 47 سنة، و"مصطفى.م"، 63 سنة، فلاح، و"سيد.ع"، 58 سنة، فلاح، و"علي.م"، 51 سنة، فلاح، و"حسن.ج"، 50 سنة، عامل، و"ناصر.ح"، 41 سنة، فلاح، وجميعهم مُقيمين بمركز سمسطا، بني سويف، و"محمد.ح"، 29 سنة، عاطل، و"سامح.ف"، 31 سنة، سائق، مقيمان دائرة قسم شرطة الزاوية الحمراء</t>
  </si>
  <si>
    <t>ه ح ا</t>
  </si>
  <si>
    <t>فران</t>
  </si>
  <si>
    <t>بسبب علاقة عاطفية.. القبض على 8 أشخاص خطفوا فرانا واحتجزوه فى السلام إبراهيم أحمدنشر في اليوم السابع يوم 28 - 05 - 2017 ألقى رجال المباحث بقسم شرطة السلام القبض على 8 اشخاص لقيامهم باحتجاز فران لوجود علاقة عاطفيه مع شقيقة أحدهما و تحرر محضر بالواقعة. تلقى قسم شرطة السلام ثان بلاغا يفيد قيام 8 أشخاص باحتجاز أحد الأشخاص بعقار تحت الإنشاء بتقسيم أمنحتب دائرة القسم وبالانتقال والفحص تمكن ضباط مباحث القسم وبصحبتهم القوة المرافقة من ضبط"وائل.م.ا" فلاح ، "عبد الجواد.م"صاحب محل إكسسوارات ( شقيق الأول ) و"مصطفي.م.ا" فلاح ، و"سيد.ع"و5 آخرين و بصحبتهم"هانى.ح.ا"فران " مقيد اليدين ومعصب العينين " وضبط بحوزة الأول سلاح أبيض " ساطور" . وبمواجهتهم أمام اللواء محمد منصور مدير مباحث القاهرة اعترفوا بارتكابهم الواقعة، وأقر الأول بأن شقيق المجني "محمد"على علاقة عاطفية بشقيقته "لوزه"، ربة منزل وأنه وراء تحريضها على ترك مسكنها فخطط بالاشتراك مع باقي المتهمين من أقاربه على اختطاف شقيق المجني عليه واحتجازه بعقار تحت الإنشاء محل الضبط ملك المتهم الثاني لإجباره على إعادة شقيقته وتنفيذا لذلك توجهوا لمحل إقامة المجني عليه بدائرة قسم شرطة المرج وتمكنوا من اصطحابه كرها عنه وتحت تهديد الأسلحة البيضاء والمضبوطة للعقار محل الضبط. بمواجهة باقي المتهمين أيدوا ما سبق بسؤال المجني عليه اتهمهم باختطافه، وتحرر عن ذلك المحضر اللازم و أحالهم اللواء خالد عبد العال مساعد الوزير لأمن القاهرة إلى النيابة العامة لتولى التحقيق.</t>
  </si>
  <si>
    <t>http://www.youm7.com/3257530</t>
  </si>
  <si>
    <t>http://www.almasryalyoum.com/news/details/1140492</t>
  </si>
  <si>
    <t>http://www.masrawy.com/news/-/details/0/0/0/1095047</t>
  </si>
  <si>
    <t>كفر البطيخ</t>
  </si>
  <si>
    <t>مقابل مبلغ مالي قدره مليون جنيه</t>
  </si>
  <si>
    <t>إبراهيم ع 26  سنة و"زغلول أ" 24  سنة عامل ومقيمان بدائرة مركز البرلس  كفر الشيخ</t>
  </si>
  <si>
    <t>ل ي ع</t>
  </si>
  <si>
    <t>طالبة بالصف الثالث الابتدائي بالمعهد الازهري</t>
  </si>
  <si>
    <t>تم قتل المختطفة</t>
  </si>
  <si>
    <t xml:space="preserve">محضر رقم 892 إدارى لسنة 2017 ._x000D_
_x000D_
</t>
  </si>
  <si>
    <t>بالفيديو.. والد الطفلة ليلى: عاملان خطفا ابنتى وقتلاها رغم عطفى عليهما الأربعاء، 31 مايو 2017 03:30 ص بالفيديو.. والد الطفلة ليلى: عاملان خطفا ابنتى وقتلاها رغم عطفى عليهما والد الطفلة ليلى دمياط - عبده عبد البارى Share on facebook Share on twitter Share on googleplus Share on googleplus إضافة تعليق ما زالت الصدمة تخيم على أهالى كفر البطيخ بمحافظة دمياط، بعد الواقعة البشعة التى تم الكشف عن تفاصيلها مساء أمس، والعثور على جثة الطفلة ليلى 9 سنوات عندما قام عاملان بخطفها ووضعها داخل جوال وألقاها أعلى سطح منازل مجاور، ووضع لاصقا على فمها ما تسبب فى اختناقها ووفاتها، ليصبح التساؤل الأبرز فى المنطقة لماذا قتلت "ليلى"؟!. وتحولت القرية إلى سرادق عزاء كبير واتشحت فيها النساء بالسواد، وتعالت الصرخات بين جنبات القرية، وسط توافد المئات من أبناء المنطقة لأداء واجب العزاء لأسرة ليلى . الطفلة الطفلة "اليوم السابع" توجهت إلى المنطقة لرصد مشهد الحزن فى عيون الأهالى وأسرة الضحية والتقت ياسر عبد الرحمن على شهاب الدين 45 عاما صاحب معرض سيارات، الذى خرج من سرادق العزاء ليروى تفاصيل ما جرى لفلذة كبده . بنبرة حزينة ودموع تملأ عينيه وصوت القرآن يدوى فى المكان وقف والد الضحية يروى تفاصيل ماحدث قائلا، بمجرد اختفاء ابنتى ليلى 9 سنوات تلميذة بالصف الثالث بالمعهد الأزهرى بحثنا عنها فى المكان ولم نجدها، وذهبت لمركز شرطة كفر البطيخ وحررت المحضر رقم 892 إدارى لسنة 2017 . وتابع، فى البداية اتهمت 10 من العمال الأغراب الذين يعملون فى ورشة بجوارنا، من بينهم "إبراهيم ع" 26 سنة و"زغلول أ" 24 سنة عامل ومقيمان بدائرة مركز البرلس كفر الشيخ باختطاف ابنتى، وبالفعل بدأت تحريات المباحث وتم احتجاز المتهمين لمدة 4 أيام، وتم إطلاق سراحهما، وخلال فترة احتجازهما كنت أذهب لأطمئن عليهما، وأحضرت لهما الطعام والشراب والمشروبات الغازية على نفقتى، وقولت لهما أعذرونى إنها ابنتى، فكنت أعطف عليهما ولم أتوقع خيانتهما وغدرهما. واستطرد، بعد إطلاق سراحهما بأسبوع جاءنى اتصال هاتفى من أحد الأشخاص، "وقال لى إن ابنتك مخطوفة معانا وطلبوا منى فدية قدرها مليون جنيه، ووافقت ولكنى طلبت منه أن أسمع صوتها، فقال لى سأتصل بك المغرب ولم يتصل من وقتها". وقمت بالذهاب لمركز الشرطة وأعطيتهم رقم التليفون الذى قام بالاتصال بى، وبعد فترة جاءتنى معلومات من مركز الشرطة أنهم توصلوا لكشف ملابسات الواقعة، وأنه بتتبع الهاتف المحمول تبين أنه لأحد المتهمين، وعقب القبض على أحدهما اعترف بالواقعة، وأرشد عن مكان ابنتى واعترف على شريكة فى الجريمة. وقال إن أحد المتهمين اعترف خلال التحقيقات أنه جذب ابنتى ليلى وكتم أنفاسها وصعد بها إلى سطح المنزل المجاور لنا، ووضع لاصقا على فمها ثم وضعها فى شيكارة، وعندما عاد لها مرة أخرى وجدها متوفية بعد أن كتم أنفاسها داخل الشيكارة، فقرر أن يأخذها لمنزل تحت الإنشاء حتى لا ينكشف أمره بالفعل قام بنقلها عن طريق دراجة نارية ووضع جثتها فى الرمال. واستطرد قائلا، "ياريت عمل اللى هو عاوزه ومقتلهاش وأنا وافقت على دفع المليون جنيه اللى طلبهم، ولكنى طلبت منه أن أسمع صوتها فقال لى سأتصل بك المغرب ولم يتصل من وقتها، يعنى كان بيساومنى على بنتى الميتة". وطالب والد الضحية بإعدام المجرمين لأنهما خطفا وقتلا وساوما على الحصول على مال . وناشد والد المجنى عليها النيابة العامة والأجهزة الأمنية، بمحاكمة القاتلين وإنزال أقصى عقوبة عليهم، محذرا من التساهل فى قضية إبنته مما سيشكل تهديد كبيرا على أمن المواطنين وبخاصة الاطفال، مؤكدا أن من تجرأ على ارتكاب هذه الجريمة لا يمكن أن يصبح طليقا بعد ذلك. واستنكر الأهالى بشدة تلك الجريمة البشعة، خاصة أنها جاءت من قبل عاملين من محافظة كفر الشيخ كانا يبحثان عن عمل، وأن الجميع يعاملهما معاملة حسنة بما فيهم والد ليلى، ولكن تبين أنهما كانا من أصحاب النفوس الضعيفة ويفتقدون أى وازع دينى أو أخلاقى .</t>
  </si>
  <si>
    <t>http://www.youm7.com/3261642</t>
  </si>
  <si>
    <t>http://www.elfagr.com/2839900</t>
  </si>
  <si>
    <t>http://www.vetogate.com/2731082</t>
  </si>
  <si>
    <t>خلافات حول مواد مخدرة</t>
  </si>
  <si>
    <t>اختطاف داخل توك توك</t>
  </si>
  <si>
    <t>السيد.م.ع" وشهرته " عربي " 36  تاجر،"تامر.ف.م مسجل خطر سابق اتهامه 37 قضية  و "محمد.ا.م"31 سنة سائق و "حسام.م.ح" 34 سنة حلوانى و "احمد.ح.س"21 سنة سائق التوك توك</t>
  </si>
  <si>
    <t>4 اشخاص يختطفون طالب بسبب خلاف مع والده على مواد مخدرة و طلبوا فدية 50 الف فى المرج الأربعاء، 31 مايو 2017 12:03 م 4 اشخاص يختطفون طالب بسبب خلاف مع والده على مواد مخدرة و طلبوا فدية 50 الف فى المرج المتهمين باختطاف طالب فى المرج كتب إبراهيم أحمد Share on facebook Share on twitter Share on googleplus Share on googleplus إضافة تعليق اختطف 4 اشخاص بينهم تاجر و مسجل طالب بسبب خلاف على بيع مواد مخدرة مع صاحب محل و إجباره على دفع 50 الف جنيها مقابل اطلاق سراحه و تمكن رجال المباحث بقسم المرج من كشف ملاباسات الواقعة و القبض على المتورطين بها و حرر محضر بالواقعة ورد اخطار لقسم شرطة المرج من "احمد.م.ع" 45 سنة صاحب محل بأن الأهالي شاهدوا مجموعة من الأشخاص يستقلون دراجة بخارية " توك توك " قاموا باختطاف نجله"يوسف" طالب 12 سنة وقيام المجني عليه بالصراخ والاستغاثة بالمارة , و اثناء مطاردتهم للجناة قام احدهم بإطلاق أعيرة نارية من سلاح ناري كان بحوزته في الهواء , وتمكنوا من الهرب وبصحبتهم المجني عليه وفي وقت لاحق ورد له اتصال هاتفي من مجهول من هاتف " محدد" يطالبه بدفع مبلغ 50 ألف جنيه مقابل إطلاق سراح نجله و بإجراء التحريات تبين صحة الواقعة، وبتكثيف التحريات أمكن التوصل إلي أن المبلغ على علاقة بأحد الأشخاص يدعى " طارق " ولا يعلم باقي بياناته " كان يقيم بصحبته بدعوى وجود علاقة نسب بينهما , وان الأخير تسلم مبلغ 30 ألف جنيه من"السيد.م.ع" وشهرته " عربي " 36 تاجر ومقيم لشراء أقراص مخدرة بضمان المبلغ , إلا انه لم يفي بالاتفاق وتهرب من تسديد المبلغ وأشارت التحريات أن " السيد.م.ع" وراء ارتكاب الواقعة بالاشتراك مع آخرين وباستهداف محل إقامته أمكن ضبطه وبمواجهته بما ورد من معلومات وما اسفرت عنه التحريات اعترف بارتكاب الواقعة لذات الاسباب المشار اليها ولإجبار المبلغ على رد المبلغ وبالاشتراك مع كل من "تامر.ف.م مسجل خطر سابق اتهامه 37 قضية و "محمد.ا.م"31 سنة سائق و "حسام.م.ح" 34 سنة حلوانى و "احمد.ح.س"21 سنة سائق التوك توك و تم بإرشاد المتهم ضبط بشقة مستأجرة فى شبرا الخيمة و بحوزتهم اسلحة نارية و عدد من المواد المخدرة و هواتف محمولة و طلقات نارية و بمواجهتهم أمام اللواء محمد منصور مدير مباحث القاهرة و اعترفوا بارتكاب الواقعة بالاشتراك مع المتهم الأول وباستخدام الدراجة البخارية " توك توك" حيازة المتهم الهارب و تم تحرير محضر بالواقعة و احالهم اللواء خالد عبد العال مساعد الوزير لأمن القاهرة الى النيابة لتولى التحقيقات</t>
  </si>
  <si>
    <t>http://www.youm7.com/3262118</t>
  </si>
  <si>
    <t>http://www.youm7.com/3263194</t>
  </si>
  <si>
    <t>http://www.vetogate.com/2733738</t>
  </si>
  <si>
    <t>كفر الزيات</t>
  </si>
  <si>
    <t>بسبب خلافات اسرية بينهما</t>
  </si>
  <si>
    <t>ه ا ز</t>
  </si>
  <si>
    <t>صيدلانية</t>
  </si>
  <si>
    <t>والد "صيدلانية" يتهم زوجها باختطافها وطفلها لخلافات أسرية بكفر الزيات الخميس، 01 يونيو 2017 10:31 م والد "صيدلانية" يتهم زوجها باختطافها وطفلها لخلافات أسرية بكفر الزيات اللواء طارق حسونة مدير أمن الغربية الغربية - مصطفى عادل Share on facebook Share on twitter Share on googleplus Share on googleplus إضافة تعليق حرر "أ. ز. ع" والد الدكتورة "هبة" صيدلانية بكفر الزيات بمحافظة الغربية، محضرا بمركز الشرطة يتهم زوجها باختطافها أثناء توجهها لعملها بمستشفى الصدر بكفر الزيات، وبرفقتها طفلها البالغ من العمر عام ونصف، وذلك لخلافات أسرية بينهما، لتركها منزل الزوجية منذ شهر. تلقى اللواء طارق حسونة مدير أمن الغربية إخطارًا من العقيد إيهاب مصطفى مأمور مركز كفر الزيات، بتحرير والد الصيدلانية محضر يتهم زوجها باختطافها وطفلهما أثناء ذهابها للعمل. وتبين من تحريات الرائد هادى سالم رئيس مباحث مركز كفر الزيات، بإشراف اللواء أيمن لقية مدير المباحث الجنائية، والعقيد سيد عبد العزيز رئيس فرع البحث الجنائى بكفر الزيات وبسيون، وجود خلافات أسرية بين المجنى عليها وزوجها، وأنها تركت منزل الزوجية منذ شهر، ما دفع زوجها للاستعانة بأصدقائه، وأحضر "توك توك" ورصد تحركاتها، حتى تمكن من اختطافها وطفلهما وفر هاربًا، وتمكن ضباط المباحث من تحريرها، واتخاذ الإجراءات القانونية حيال الواقعة.</t>
  </si>
  <si>
    <t>http://www.youm7.com/3264679</t>
  </si>
  <si>
    <t>مقابل مبلغ مالع</t>
  </si>
  <si>
    <t>داخل سيارة ملاكي</t>
  </si>
  <si>
    <t>أحمد.أ" 20 سنة سمسار، و"عمرو.م" 18 سنة طالب، و"محمود.ع" 22 سنة عامل</t>
  </si>
  <si>
    <t>ب ش ج</t>
  </si>
  <si>
    <t>أمن مطروح ينجح فى تحرير نجل رجل أعمال اختطفه 3 أشخاص لطلب فدية الجمعة، 02 يونيو 2017 12:42 ص أمن مطروح ينجح فى تحرير نجل رجل أعمال اختطفه 3 أشخاص لطلب فدية الطفل بسام شريف حليو مطروح – حسن مشالى Share on facebook Share on twitter Share on googleplus Share on googleplus إضافة تعليق تمكنت أجهزة الأمن بمديرية أمن مطروح مساء أمس الخميس، من تحرير بسام سامى عبد الرحيم وشهرته "بسام شريف حليو" ، وضبط 2 من المتهمين بخطفه لطلب فدية مالية كبيرة من والده. وقال اللواء مختار السنبارى مدير أمن مطروح، فى تصريح خاص لـ"اليوم السابع"، أن إدارة البحث الجنائى بالمديرية بالتعاون مع مباحث قسمى شرطة العلمين والحمام، من تتبع الجناة وملاحقتهم وتحرير الطفل المختطف قبل مرور 24 ساعة على اختطافه، وتم ضبط 2 من الخاطفين فى نطاق مدينة العلمين، وجارِ ملاحقة المتهم الثالث لضبطه. وأضاف مدير أمن مطروح، أنه جارِ العمل على القضية وسيتم الإعلان عن تفاصيل وملابسات الواقعة، فور الانتهاء من التحقيقات ومناقشة المتهمين. وكانت أجهزة الأمن قد تلقت بلاغاً، بتعرض نجل رجل الأعمال للاختطاف من مدينة الحمام التى يقيم فيها مع أسرته، وطلب الخاطفين فدية مالية مقابل تحريره.</t>
  </si>
  <si>
    <t>http://www.youm7.com/3264835</t>
  </si>
  <si>
    <t>http://www.youm7.com/3265618</t>
  </si>
  <si>
    <t>المطرية</t>
  </si>
  <si>
    <t>اعلي عقار بالمطرية</t>
  </si>
  <si>
    <t>اغتصاب، كسر فى الجمجمة ونزيف وكسور متفرقة</t>
  </si>
  <si>
    <t>خالة الطفل المغتصب بالمطرية تكشف كواليس اختطافه وإلقائه من أعلى عقار الجمعة، 02 يونيو 2017 02:46 م خالة الطفل المغتصب بالمطرية تكشف كواليس اختطافه وإلقائه من أعلى عقار الطفل المغتصب يرقد بالمستشفى كتب كريم صبحى Share on facebook Share on twitter Share on googleplus Share on googleplus إضافة تعليق ضحية جديدة تنضم لضحايا اغتصاب الأطفال واغتيال براءتهم على يد ذئاب تنهش جسدهم الضعيف، وآخر تلك الضحايا هو "حمزة" صاحب الـ3 سنوات الذى يرقد بين الحياة والموت داخل المستشفى عقب تعرضه للاغتصاب وإلقائه من أعلى عقار بمنطقة المطرية، وتم تحرير محضر بالواقعة، وأمرت نيابة المطرية بسرعة تحريات المباحث حول الواقعة وضبط وإحضار المتهم. "رانيا مصطفى" خالة الطفل تقول إن حمزة خرج برفقة أخوته لشراء بعض مستلزمات المنزل قبل الإفطار، حيث انشغل أشقاءه فى شراء الأشياء من السوبر ماركت، ثم اكتشفوا عدم وجود حمزة بينهم. وأضافت خالة الطفل، فى تصريحاته لـ"اليوم السابع"، أسرعنا إلى الشارع للبحث عنه فى كل مكان من الساعة السادسة مساء حتى الساعة الثامنة بعد الإفطار، حيث وجدنا حمزة ملقى فى الشارع ومجرد من ملابسه، وأخبرنا أحد الجيران أن الطفل تم إلقائه من عقار فى الشارع، حيث تعرض الطفل للاغتصاب، وأن من خطفه ألقى به من العقار بعد الاعتداء عليه، ما تسبب فى إصابته بكسر فى الجمجمة ونزيف وكسور متفرقة. وأشارت خالة الطفلة إلى أنهم أسرعوا بالاتصال بقسم شرطة المطرية، وصعدنا إلى العقار ووجدنا ملابس حمزة فوق سطح المنزل، وتم القبض على سكان العقار، ويتم التحقيق معهم حاليا لكشف مرتكب الواقعة، مشيرة إلى أن هناك مشتبه به توصلت التحريات الى انه مرتكب الواقعة، وامرت نيابة المطرية بسرعة تحريات المباحث حول الواقعة وضبط واحضار المتهم.</t>
  </si>
  <si>
    <t>http://www.youm7.com/3265446</t>
  </si>
  <si>
    <t>http://www.youm7.com/3267127</t>
  </si>
  <si>
    <t>بسبب خلافات مالية مع المجني عليه</t>
  </si>
  <si>
    <t>اعترضوه بالسيارة</t>
  </si>
  <si>
    <t>ن س</t>
  </si>
  <si>
    <t>جروح وكدمات</t>
  </si>
  <si>
    <t>ضبط المتهمين باختطاف مقاول بسبب خلافات مالية فى الهرم الأحد، 04 يونيو 2017 11:46 ص ضبط المتهمين باختطاف مقاول بسبب خلافات مالية فى الهرم حبس-أرشيفية كتب بهجت أبو ضيف Share on facebook Share on twitter Share on googleplus Share on googleplus إضافة تعليق اختطف 4 أشخاص مقاول بالهرم بسبب خلافات مالية بينه وبين أحد المتهمين، ثم أطلقوا سراحه عقب تضييق الخناق عليهم من جانب رجال المباحث، وتم ضبط المتهمين، واحالتهم إلى النيابة للتحقيق. تلقي قسم شرطة الهرم بلاغا يفيد تعرض "ناجى. س"، مقاول للاختطاف أثناء قيادته سيارته، حيث اعترض طريقه 4 أشخاص يستقلون توك توك واختطفوه. وبإجراء التحريات توصل رجال المباحث لهوية المتهمين، وتبين أنهم 4 مقاولين ،وبتضييق الخناق على المتهمين أطلقوا سراح المجنى عليه، وتبين إصابته بجروح وكدمات نتيجة الاعتداء عليه بالضرب. وبإعداد كمين للمتهمين تمكن رجال المباحث من القبض عليهم، وبمواجهتهم اعترفوا بارتكاب الواقعة بسبب خلافات مالية، حيث قام المجنى عليه ببيع عقار لأحدهم ثم باعه مرة أخرى لشخص آخر، فحرر محضر بالواقعة، وأخطر اللواء هشام العراقى مدير أمن الجيزة، واللواء إبراهيم الديب مدير الإدارة العامة للمباحث وباشرت النيابة التحقيق.</t>
  </si>
  <si>
    <t>http://www.youm7.com/3268042</t>
  </si>
  <si>
    <t>خلافا بسبب علاقته بابنتهم</t>
  </si>
  <si>
    <t>استدراجه من منزله</t>
  </si>
  <si>
    <t>م ح" 42 سنة خفير خصوصى و"ا  م"  23 سنة خفير خصوصى و"أ م" 30 سنة خفير خصوصى،</t>
  </si>
  <si>
    <t>ا ك</t>
  </si>
  <si>
    <t>جروح وكدمات، وتصويره بملابس حريمى.</t>
  </si>
  <si>
    <t>محضر رقم 5772 جنح قسم العبور لسنة 2017م</t>
  </si>
  <si>
    <t>القبض على 3 خفراء لاختطافهم عاملا وتصويره بملابس حريمى فى العبور الأحد، 04 يونيو 2017 12:26 م القبض على 3 خفراء لاختطافهم عاملا وتصويره بملابس حريمى فى العبور اللواء أنور سعيد مدير أمن القليوبية القليوبية – محمد قاسم Share on facebook Share on twitter Share on googleplus Share on googleplus إضافة تعليق تمكنت مباحث القليوبية بإشراف اللواء علاء سليم مدير المباحث الجنائية، من ضبط خفيرين لاتهامهما باختطاف عامل وتصويره بملابس حريمى داخل أحد العقارات تحت الإنشاء بمدينة بالعبور، لقيامه باختطاف فتاة واحتجازها دون علم أهلها. تلقى اللواء أنور سعيد مدير أمن القليوبية إخطارا بالعثور على " أ ك"28 سنة عامل مكبل الأيدى والأرجل ومصاب بكدمات بالوجه وأنحاء متفرقة من الجسم، كما تبين تواجد كل من "م ح" 42 سنة خفير خصوصى و"ا م" 23 سنة خفير خصوصى و"أ م" 30 سنة خفير خصوصى، حيث تم ضبطهم. وبالفحص وسؤال المصاب قرر أنه تعرف على فتاة بمنطقة الطوابق فيصل - الجيزة تدعى "ه س" 17 سنة طالبة، ومقيمة عرب الصوالحة – دائرة مركز شبين القناطر (تبين انه مبلغ بغيابها في المحضر رقم 5595 إدارى مركز شبين القناطر لسنة 2017) وقام بإيداعها طرف سيدة من جيرانه بمنطقة الطوابق ومنذ يومين طلبت الفتاة العودة إلى أهليتها فقام بالاتصال التليفونى بهم وحضروا إلى منطقة الطوابق، حيث قام بتسليمهم الفتاة وقاموا باصطحابه عنوة لمنطقة العبور بذات العقار مكان عمل الأول وتكبيله والتعدى عليه بالضرب وتصويره بملابس حريمى. وباستدعاء الفتاة وسؤالها قررت أنها التقت بالمذكور بمنطقة الطوابق دون سابق معرفة أو تواصل وتوجهت صحبته بإرادتها، وأقامت طرف إحدى السيدات من جيرانه ولم تتعرض لأى اعتداء، كلفت إدارة البحث الجنائى بالتحرى عن الواقعة وضبط المتهم الهارب. تحرر عن ذلك المحضر رقم 5772 جنح قسم العبور لسنة 2017م، وبعرضه على النيابة العامة تولت التحقيق برئاسة المستشار حسام الهلباوي رئيس نيابة العبور وبإشراف المستشار أحمد عبد الله المحامي العام الأول لنيابات شمال القليوبية.</t>
  </si>
  <si>
    <t>http://www.youm7.com/3268150</t>
  </si>
  <si>
    <t>مصر القديمة</t>
  </si>
  <si>
    <t>عاطف.أ 45 سنة سائق سابق طرف خال المجنى عليه، و"رامي.م " 34 سنة عاطل، و " جمال.م " 47 سنة سائق</t>
  </si>
  <si>
    <t>ا م ك</t>
  </si>
  <si>
    <t>اخصائي حاسب الي</t>
  </si>
  <si>
    <t>سحجات بمعصم اليدين وكدمة بالوجه</t>
  </si>
  <si>
    <t>سقوط 3 سائقين اختطفوا أخصائى حاسب آلى وطلبوا 5 مليون جنيه فدية بمصر القديمة الإثنين، 05 يونيو 2017 02:11 م سقوط 3 سائقين اختطفوا أخصائى حاسب آلى وطلبوا 5 مليون جنيه فدية بمصر القديمة المتهمين عقب القبض عليهم كتب إبراهيم أحمد - عبد الله محمود Share on facebook Share on twitter Share on googleplus Share on googleplus إضافة تعليق نجحت الأجهزة الأمنية بمديرية أمن القاهرة، فى كشف ملابسات غموض واقعة خطف أخصائى حاسب آلى بمصر القديمة، حيث تبين أن 3 سائقين أحدهم كان يعمل لدى خال المجنى عليه، هم وراء ارتكاب الواقعة بهدف مساومة أسرته على مبلغ 5 ملايين جنيه مقابل إطلاق صراحه، تم ضبط المتهمين والسيارة المستخدمة، وتحرر محضر بالواقعة، وباشرت اللنيابة العامة التحقيق. البداية كانت بتلقى رجال مباحث قسم شرطة مصر القديمة بلاغا من احمد محمد كمال 31 سنة اخصائى حاسب آلى، مصاب بآثار سحجات بمعصم اليدين وكدمة بالوجه، يفيد فيه أنه بتاريخ 31/5/2017 أثناء خروجه من مسكنه متجها لمحل عمله، فوجئ بسيارة سوداء اللون يستقلها شخصان ادعيا سابقة معرفته وعرضا عليه توصيله لمحل عمله، وعقب استقلاله السيارة هدداه وتوجها به إلى منطقة الرحاب بدائرة قسم شرطة التجمع الأول، واحتجزاه بعقار تحت الإنشاء ووثقا يديه وتعديا عليه بالضرب محدثين ما به من إصابات ، واستوليا على هاتفه المحمول وبمساومة والده من هاتف محدد على إطلاق سراحه مقابل مبلغ 5 ملايين جنيه، وبذات التاريخ تمكن من مغافلتهما والهرب وفى وقت لاحق، فعاود المتهمان الاتصال بوالد المجنى عليه مرة أخرى وقاما بتهديده ومطالبته بدفع الفدية فحضر للإبلاغ عن الواقعة. تبين من خلال التحريات أن وراء ارتكاب الواقعة "عاطف.أ" 45 سنة سائق سابق طرف خال المجنى عليه، و"رامي.م " 34 سنة عاطل، و " جمال.م " 47 سنة سائق، وعقب تقنين الإجراءات القانونية ، وبإعداد الأكمنة اللازمة بالأماكن التى يترددون عليها، أسفرت إحداها عن ضبطهم. وبمواجهتهم اعترفوا بارتكاب الواقعة، وأضاف المتهم الأول أنه نظرا لسابقة عمله كسائق طرف خال المجنى عليه الذى توفى منذ شهرين، ولعلمه بأنه من الأثرياء وان ثروته ستؤول لوالدة المجنى عليه بالميراث، خططا لاختطاف المجنى عليه ومساومة أهليته على إطلاق سراحه مقابل مبلغ 5 مليون جنيه، وفى سبيل ذلك استعان بباقى المتهمين لتنفيذ مخططه، حيث تمكنا من استدراجه واستقل صحبتهما السيارة رقم ل م ق 465 ملك مصطفى سليمان 30 سنة ومقيم دائرة قسم شرطة المرج، تم استأجرها بمعرفة المتهم الثانى، وقيادة الثالث واحتجازه بالعقار. وبمواجهة المتهمان الثانى والثالث أكد ما جاء بأقوال المتهم الأول، تم بإرشادهم ضبط السيارة المستخدمة فى ارتكاب الواقعة، بالإضافة إلى الهاتف المحمول الخاص بالمجنى عليه وبداخله الشريحة المستخدم فى إجراء المساومة، وبعرضهم على المجنى عليه تعرف عليهم واتهمهم بخطفه واحتجازه وإحداث ما به من إصابات، تم تحرير محضرا، وتمت إحالتهم إلى النيابة العامة التى تولت التحقيق.</t>
  </si>
  <si>
    <t>http://www.youm7.com/3269987</t>
  </si>
  <si>
    <t>ههيا</t>
  </si>
  <si>
    <t>امام المسكن</t>
  </si>
  <si>
    <t>بعد انفصالهما.. معلمة تخطف طفلة حبيبها انتقاما منه فى الشرقية الخميس، 08 يونيو 2017 10:58 ص بعد انفصالهما.. معلمة تخطف طفلة حبيبها انتقاما منه فى الشرقية خطف طفلة -أرشيفية كتب محمود عبد الراضى Share on facebook Share on twitter Share on googleplus Share on googleplus إضافة تعليق لجأت مٌدرسة فى محافظة الشرقية لحيلة ماكرة، للانتقام من حبيبها الذى انفصل عنها، فقررت اختطاف طفلته من أمام منزله، لتحرق قلبه عليها، إلا أن الأجهزة الأمنية ضبطتها وأعادت الطفلة لأحضان والدها. ضبط مفتشو الأمن العام، بإشراف اللواء جمال عبد البارى مساعد وزير الداخلية لقطاع الأمن العام، بالتنسيق مع ضباط مباحث الشرقية، مدرسة أثناء اصطحابها ابنة موظف عمرها عامين من أمام منزل والدها بمدينة ههيا. وبررت المُدرسة اختطافها للطفلة، بسبب وجود علاقة عاطفية مع والدها، إلا أنه انفصل عنها مؤخراً، فقررت الانتقام منه فى طفلته، وأحال اللواء رضا طبلية مدير أمن الشرقية، المتهمة لجهات التحقيق.</t>
  </si>
  <si>
    <t>http://www.youm7.com/3274345</t>
  </si>
  <si>
    <t>ارتباطه بواحدة من الخاطفين</t>
  </si>
  <si>
    <t>احمد.م.أ.ج، 33سنة عاطل ومقيم بندر زفتى، ومحمد.م.ع.م، 33 سنة مسجل شقى خطر مقيم خلف السكة الحديد دائرة القسم، رضا.ا.ال، 33سنة خراط، محمود.س.ا.ال، 32 سنة عاطل ومقيم كفر عنان، بشاير.م.ا.ح، 35 سنة مقيمة  شارع الشركسى دائرة القسم، رشا.م.ا.ح، 30 سنة ربة منزل مقيمة شارع الشركسى دائره القسم.</t>
  </si>
  <si>
    <t>ا ا ب</t>
  </si>
  <si>
    <t>نجار باب شباك</t>
  </si>
  <si>
    <t>ضبط 6 متهمين بينهم سيدتان لخطفهم نجارًا واحتجازه فى زفتى الغربية الخميس، 08 يونيو 2017 08:10 م ضبط 6 متهمين بينهم سيدتان لخطفهم نجارًا واحتجازه فى زفتى الغربية اللواء طارق حسونة مدير أمن الغربية الغربية – مصطفى عادل Share on facebook Share on twitter Share on googleplus Share on googleplus إضافة تعليق تمكن ضباط المباحث الجنائية بالغربية من تحرير نجارًا اخُتطف على يد 4 عاطلين وسيدتين لارتباطه بعلاقة عاطفية بإحدى المتهمين، حيث قام المتهمون باستدراجه واحتجازه داخل مزرعة، وتم ضبط المتهمين واعترفوا بارتكابهم للواقعة. كانت العقيد محمد صالح مأمور قسم زفتى، قد تلقى بلاغًا من المحمدى.ب، مقيم دائرة القسم بقيام مجهولين بخطف نجله "أيمن "نجار باب وشباك"، 37 سنة - مقيم كفر عنان، تم إخطار اللواء طارق حسونة مدير أمن الغربية، وجه بتشكيل فريق بحث لكشف غموض وملابسات الواقعة، تحت إشراف اللواء أيمن لقية مدير المباحث الجنائية، قاده العميد مسعد أبو سكين رئيس مباحث المديرية، ضم العقيد وليد الجندى رئيس فرع البحث الجنائى بزفتى والسنطة، وضباط مباحث مركز زفتى. وتوصلت التحريات لقيام كل من أحمد.م.أ.ج، 33سنة عاطل ومقيم بندر زفتى، ومحمد.م.ع.م، 33 سنة مسجل شقى خطر مقيم خلف السكة الحديد دائرة القسم، رضا.ا.ال، 33سنة خراط، محمود.س.ا.ال، 32 سنة عاطل ومقيم كفر عنان، بشاير.م.ا.ح، 35 سنة مقيمة شارع الشركسى دائرة القسم، رشا.م.ا.ح، 30 سنة ربة منزل مقيمة شارع الشركسى دائره القسم. وكشفت التحريات أن المتهمين اتفقوا على اختطاف المجنى عليه لارتباطه بعلاقة عاطفية مع المتهمة الخامسة، فعقدوا العزم وبيتوا النية لذلك، واعدوا سيارة وقاموا باستدراجه واختطافه واحتجازه داخل مزرعة ملك نجل شقيق المتهم الرابع، وبتقنين الإجراءات نجحت مأمورية من مباحث قسم زفتى من ضبط المتهمين، وتحرير المختطف، وتحرر محضر بالواقعة، وتولت النيابة العامة التحقيق.</t>
  </si>
  <si>
    <t>http://www.youm7.com/3275354</t>
  </si>
  <si>
    <t>استيلاء المخطوف على مبلغ 10 ألاف جنيه ورفضه إعادة النقود له.</t>
  </si>
  <si>
    <t>داخل شقة ببولاق الدكرور</t>
  </si>
  <si>
    <t>اتهام تاجر بخطف شاب بسبب 10 آلاف جنيه ببولاق الدكرور السبت، 10 يونيو 2017 03:20 م اتهام تاجر بخطف شاب بسبب 10 آلاف جنيه ببولاق الدكرور اللواء هشام العراقى مدير أمن الجيزة كتب بهجت أبو ضيف Share on facebook Share on twitter Share on googleplus Share on googleplus إضافة تعليق اتهمت ربة منزل تاجرا، باختطاف شقيقها ببولاق الدكرور، وتمكن رجال المباحث من ضبط المتهم، وكشفت التحريات أن التاجر احتجز شقيق مقدمة البلاغ بسبب استيلائه منه على مبلغ 10 ألاف جنيه ورفضه إعادة النقود له. تلقى قسم شرطة بولاق الدكرور بلاغا من ربة منزل، أفادت فيه أن تاجر اختطف شقيقها واحتجزه بشقة بدائرة القسم بسبب خلافات مالية بينهما. ومن خلال التحريات تبين أن شقيق مقدمة البلاغ استولى من التاجر على مبلغ 10 ألاف جنيه، ورفض إعادة المبلغ المالى له، مما دفع التاجر لاحتجازه والاتصال على شقيقته ومطالبتها بسداد النقود. وضبط المتهم واعترف أنه ارتكب الواقعة، بسبب خلافات مالية، فتحرر محضر بالواقعة، وأخطر اللواء هشام العراقى مدير أمن الجيزة، واللواء إبراهيم الديب مدير الإدارة العامة للمباحث، وباشرت النيابة التحقيق.</t>
  </si>
  <si>
    <t>http://www.youm7.com/3277703</t>
  </si>
  <si>
    <t>خلاف مالي بين الخاطف وولي امر المخطوفة</t>
  </si>
  <si>
    <t>ه م</t>
  </si>
  <si>
    <t>الأمن يعيد هاجر بعد 24 ساعة من اختطافها بحلوان الأحد، 11 يونيو 2017 12:39 م الأمن يعيد هاجر بعد 24 ساعة من اختطافها بحلوان سيارة شرطة-ارشيفية كتب محمد عبد الرازق Share on facebook Share on twitter Share on googleplus Share on googleplus إضافة تعليق بعد 24 ساعة من خطفها نجحت مباحث حلوان بقيادة المقدم وائل عرفان فى كشف غموض خطف الطالبة هاجر من منزلها، بعدما تبين أن وراء الجريمة شخص على خلاف مع والدها ونجحوا فى إعادتها سالمة إلى منزلها. تلقى قسم شرطة حلوان بلاغ من أسرة هاجر محمد باختفائها، وذلك بعدما ذهبت لشراء بعد المتعلقات عقب الإفطار يوم الجمعة إلا أنها لم تعد وبالاتصال بهاتفها المحمول تبين غلقه فتقدموا ببلاغ لقسم شرطة حلوان، وتبين من التحريات أن هنالك خلافا ماليا بين والدها وأحد الأشخاص وأنه انتظر نزولها عقب الإفطار وقام بإدخالها عنوة داخل سيارة وخطفها، وبإعداد الأكمنة تم القبض عليه وإعادتها إلى منزلها بعد 24 ساعة من ارتكاب الجريمة، تم تحرير محضر بالواقعة وأحيل للنيابة التى تولت التحقيق.</t>
  </si>
  <si>
    <t>http://www.youm7.com/3278809</t>
  </si>
  <si>
    <t>اتهام شاب بتحريض فتاة على الهرب بكرداسة، والإقامة بصحبته، مما دفع أسرتها لحجز 3 من أشقاء الشاب</t>
  </si>
  <si>
    <t>التحقيق فى اختطاف 3 أشخاص انتقاما من شقيقهم بالجيزة الأربعاء، 14 يونيو 2017 08:58 م التحقيق فى اختطاف 3 أشخاص انتقاما من شقيقهم بالجيزة مديرية أمن الجيزة كتب بهجت أبو ضيف Share on facebook Share on twitter Share on googleplus Share on googleplus إضافة تعليق تحقق نيابة كرداسة فى واقعة اتهام شاب بتحريض فتاة على الهرب بكرداسة، والإقامة بصحبته، مما دفع أسرتها لحجز 3 من أشقاء الشاب، وتمكن رجال المباحث من ضبط 2 من المتهمين. تلقى ضباط مركز شرطة كرداسة، بلاغا يفيد اتهام شاب بتحريض فتاة على ترك المنزل، والإقامة بصحبته، مما دفع أفراد أسرتها لخطف 3 من أشقائه لاجباره على إعادة الفتاة، واحتجازهم بشقة بأكتوبر، وتمكن رجال المباحث، من تحرير المختطفين، وضبط 2 من المتهمين، وتحرر محضر بالواقعة، وباشرت النيابة التحقيق.</t>
  </si>
  <si>
    <t>http://www.youm7.com/3284312</t>
  </si>
  <si>
    <t>اما مزرعة والدة</t>
  </si>
  <si>
    <t>محمد ح.م" و "أبو الحمد ح.م" و "ناجح م.ع"</t>
  </si>
  <si>
    <t>اسماعيل ا ا</t>
  </si>
  <si>
    <t>الأمن العام يعيد نجل رجل أعمال اختطفه خارجون عن القانون فى قنا السبت، 17 يونيو 2017 12:11 م الأمن العام يعيد نجل رجل أعمال اختطفه خارجون عن القانون فى قنا خطف - أرشيفية كتب محمود عبد الراضى Share on facebook Share on twitter Share on googleplus Share on googleplus إضافة تعليق نجح قطاع الأمن العام- مديرية أمن قنا بالإشتراك مع مديرية أمن قنا في شخص من خاطفيه، تلقى مركز شرطة الوقف بمديرية أمن قنا بلاغاً من المواطن "إسماعيل إ.إ" بتغيب نجله المواطن "يسرى إ.إ " عن العودة للمنزل أثناء عودته من المزرعة الخاصة به ، مستقلاً سيارته . فتم تشكيل فريق بحث بإشراف اللواء جمال عبد الباري مساعد وزير الداخلية للأمن العام أسفرت جهوده أن وراء إرتكاب الواقعة "محمد ح.م" و "أبو الحمد ح.م" و "ناجح م.ع" حيث اختطفوا الضحية منمزرعة والده وحجزه والسيارةنظير الحصول علىمبلغ مالى كفدية لإطلاق سراحه. وعقب تقنين الإجراءات وبإستهدافهم تم ضبطهم، وبحوزة الأول "بندقيةآلية- 2 خزينة بداخلهما عدد من الطلقات"، ضبط بحوزة الثانى "الهاتف المحمول الخاص بالمجنى عليه"، وتم ضبط السيارة. وبمواجهتهم بما أسفر عنه الضبط اعترفوا أمام اللواء محمد هندي مدير مباحث قنا بإرتكابهم للواقعة فوجه اللواء صلاح حسان مدير امن قنا بإتخاذ الإجراءات القانونية.</t>
  </si>
  <si>
    <t>http://www.youm7.com/3287604</t>
  </si>
  <si>
    <t>اثناء خروجه من احد البنوك</t>
  </si>
  <si>
    <t>نقدية</t>
  </si>
  <si>
    <t>حبس أمينى شرطة اختطفا مواطنا للحصول منه على 850 ألف جنيه الإثنين، 19 يونيو 2017 04:12 ص حبس أمينى شرطة اختطفا مواطنا للحصول منه على 850 ألف جنيه اللواء نادر جنيدى مدير أمن دمياط دمياط - عبده عبد البارى Share on facebook Share on twitter Share on googleplus Share on googleplus إضافة تعليق أكد مصدر أمنى بمديرية أمن دمياط، أن لجنة من وزارة الداخلية تجرى تحقيقات مكثفة بقسم شرطة رأس البر، حول واقعة قيام أمينى شرطة أحدهما بقسم شرطة رأس البر، والثانى بقسم شرطة ثانى دمياط، لقيامهما بخطف أحد المواطنين، وحصلا منه على 850 ألف جنيه. وأضاف المصدر، أنه تم حبس أمينى الشرطة 4 أيام على ذمة التحقيقات، لاتهامهما باستيقاف أحد المواطنين أثناء خروجه من أحد البنوك، وإدعاء أنهما يعملان بمباحث الأموال العامة، وقاما بإجباره على الذهاب معهم داخل سيارة ميكروباص، وقاما بعصب عينيه وأثناء محاولتهم إنزاله من السيارة الميكروباص على طريق دمياط - طلخا، شك الضحية فى المتهمين وأمسك بقدم احدهما واستغاث بالمواطنين الذين تجمعوا حول السيارة، ومنعوها من الهرب، وقاموا بإخطار قوات مركز شرطة طلخا. وقامت قوة أمنية من مركز شرطة طلخا، بضبط المتهمين واقتيادهما لمركز شرطة طلخا، وتم تحرير محضر لهما وعرضهما على النيابة، التى أمرت بحبسهما 4 أيام وسرعة موافاتها بتحريات المباحث حول الواقعة، وسلوك أمينى الشرطة، وذلك عقب اعتراف احد أمينى الشرطة المتهمين بأنه ارتكب تلك الواقعة بتعليمات من أحد رؤساء المباحث بدمياط، كما وجهت النيابة للمتهمين واقعة اختطاف أحد الأشخاص وسرقة مبلغ مالى كبير "بالدولار الأمريكى" منذ شهرين على طريق دمياط الزرقا، بنفس الطريقة التى تم إتباعها فى تلك الواقعة. كما أمرت النيابة، بإخلاء سبيل سائق الميكروباص لأنه حسن النية، بعد أن تم إجباره للذهاب مع أمينى الشرطة اللذان أكدا له أنهما فى مهمة عمل سرية. وتجرى لجنة من وزارة الداخلية تحقيقات موسعة حول الواقعة، وعلاقة رئيس المباحث المشار إليه بالواقعة وبأمين الشرطة. وأكد المصدر، أن اللواء نادر جنيدى مدير أمن دمياط، أحال أمينى الشرطة للتحقيق، ومن المقرر احالتهما للاحتياط حال ثبوت الواقعة عليهما.</t>
  </si>
  <si>
    <t>http://www.youm7.com/3290130</t>
  </si>
  <si>
    <t>اخميم</t>
  </si>
  <si>
    <t>امام مسكن اسرتها</t>
  </si>
  <si>
    <t>ب م</t>
  </si>
  <si>
    <t>قتلت الطفلة بالقائها فى بئر</t>
  </si>
  <si>
    <t>ضبط سيدة اختطفت طفلة لسرقة قرطها الذهبى وقتلها فى سوهاج الإثنين، 19 يونيو 2017 01:10 م ضبط سيدة اختطفت طفلة لسرقة قرطها الذهبى وقتلها فى سوهاج حبس - أرشيفية كتب محمود عبد الراضى Share on facebook Share on twitter Share on googleplus Share on googleplus إضافة تعليق لم تكترث سيدة بدموع طفلة صغيرة وبراءة وجهها، بعدما طغى حب المال على قلبها، فقررت اختطاف طفلة صغيرة وقتلها بإلقائها فى بئر بسوهاج من أجل سرقة قرطها الذهبى. تلقت أجهزة الأمن بلاغاً باختفاء طفلة، ثم العثور على جثتها داخل بئر، فوجه اللواء جمال عبد البارى مساعد وزير الدخلية للأمن العام بتشكيل فريق بحث بقيادة العميد خالد الشاذلى مدير مباحث سوهاج لكشف غموض الواقعة. وتوصلت تحريات أجهزة الأمن إلى أن الضحية تبلغ من العمر 3 سنوات، وأن ربة منزل وراء اختطافها ببندر أخميم لسرقة قرطها الذهبى ثم إلقاء الضحية داخل بئر، فتم القبض على المتهمة وأحالها اللواء مصطفى مقبل مدير أمن سوهاج للنيابة.</t>
  </si>
  <si>
    <t>http://www.youm7.com/3290507</t>
  </si>
  <si>
    <t>http://www.youm7.com/3318723</t>
  </si>
  <si>
    <t>بسبب خلافات مع اخ المختطف</t>
  </si>
  <si>
    <t>شقة بالجيزة</t>
  </si>
  <si>
    <t>بينهم 4 اشخاص يحملون جنسيات عربية</t>
  </si>
  <si>
    <t>ا ع</t>
  </si>
  <si>
    <t>القبض على المتهمين باختطاف شاب سورى بسبب خلافات مع شقيقه بالجيزة الخميس، 22 يونيو 2017 02:38 ص القبض على المتهمين باختطاف شاب سورى بسبب خلافات مع شقيقه بالجيزة 7 أشخاص يخطفون شابا - صورة أرشيفية كتب بهجت أبو ضيف Share on facebook Share on twitter Share on googleplus Share on googleplus إضافة تعليق اختطف 7 أشخاص شابا وطلبوا فدية مليون جنيه بسبب خلافات مع شقيقه بالجيزة، وتمكن رجال المباحث من ضبط المتهمين، وأخطرت النيابة للتحقيق. تلقي قسم شرطة أول أكتوبر بلاغا يفيد تعرض شاب سورى الجنسية للخطف، وطلب خاطفيه مليون جنيه فدية لإطلاق سراحه. وبإجراء التحريات تبين أن 7 أشخاص بينهم 4 يحملون جنسية دولة عربية وراء اختطافه بسبب خلافات مع شقيقه وتمكن رجال المباحث من ضبط المتهمين وتحرير المجنى عليه، وحرر محضر بالواقعة وأخطر اللواء هشام العراقى مدير أمن الجيزة واللواء إبراهيم الديب مدير الإدارة العامة للمباحث وباشرت النيابة التحقيق.</t>
  </si>
  <si>
    <t>http://www.youm7.com/3294702</t>
  </si>
  <si>
    <t>http://www.youm7.com/3295190</t>
  </si>
  <si>
    <t>http://www.algomhuria.net.eg/algomhuria/today/accedents/detail01.asp</t>
  </si>
  <si>
    <t>سبب وجود خلافات مالية بين المجنى عليه والمتهم الأول.</t>
  </si>
  <si>
    <t>خلال عودته لمسكنه لمنطقة منشية البكري ثان المحلة</t>
  </si>
  <si>
    <t>حمدان. ع . ش 60 سنة - تاجر أراضى عقارات " له معلومات جنائية مسجلة"، "حسام الدين . ح . ع 20 سنة - طالب بكلية التجارة"، "عبدالرحيم . ر . س – 23 سنة - حلوانى"، ، "محمد . م . م 22 سنة طالب بكلية التجارة"، "منصور . م . م – 29 سنة"</t>
  </si>
  <si>
    <t>و ر ا</t>
  </si>
  <si>
    <t>تاجر سيارات</t>
  </si>
  <si>
    <t>مباحث الغربية تنجح فى تحرير تاجر سيارات بعد اختطافه واحتجازه بالشرقية الخميس، 22 يونيو 2017 05:27 م مباحث الغربية تنجح فى تحرير تاجر سيارات بعد اختطافه واحتجازه بالشرقية اللواء طارق حسونه مدير أمن الغربية الغربية – عادل ضرة Share on facebook Share on twitter Share on googleplus Share on googleplus إضافة تعليق تمكنت أجهزة البحث الجنائى بالغربية بالتنسيق مع فرع الأمن العام، من كشف غموض وضبط مرتكبى واقعة اختطاف تاجر سيارات مقيم بدائرة مركز شرطة المحلة بعد اختطافه على يد 5 متهمين واحتجازه بمدينة أبو كبير بمحافظة الشرقية لخلافات مالية بينهم، وعثر بحوزة المتهمين على بندقية خرطوش. بداية الواقعة ببلاغ تلقاه العميد علاء الغرباوي مأمور مركز المحلة من "أحمد ر.أ" – 32سنة - فنى ديكور، بغياب شقيقه" وليد" - 35سنة - تاجر سيارات، تم إخطار اللواء طارق حسونة مدير أمن الغربية، الذى وجه بتشكيل فريق بحث لكشف غموض وملابسات الواقعة. تم التنسيق مع قطاع الأمن العام وتوصلت جهود فريق البحث إلى أن المجنى عليه هارب من تنفيذ عدة أحكام قضائية بتهمة النصب وخيانة الأمانة، وأن وراء إرتكاب الواقعة كل من "حمدان. ع . ش 60 سنة - تاجر أراضى عقارات " له معلومات جنائية مسجلة"، "حسام الدين . ح . ع 20 سنة - طالب بكلية التجارة"، "عبدالرحيم . ر . س – 23 سنة - حلوانى"، ، "محمد . م . م 22 سنة طالب بكلية التجارة"، "منصور . م . م – 29 سنة"، حيث قاموا باختطافه واحتجازه بسبب وجود خلافات مالية بين المجنى عليه والمتهم الأول. عقب تقنين الإجراءات بالتنسيق مع مديريتى أمن ( الشرقية ، الدقهلية ) أمكن ضبط المتهمين، وبحوزة الثانى (بندقية خرطوش، السيارة المستخدمة فى إرتكاب الواقعة)، وبمواجهتهم اعترفوا بإرتكابهم للواقعة وأضافوا باحتجاز المجنى عليه لدى المتهم الخامس بمدينة أبو كبير بالشرقية، وقد تم تحرير المختطف، تم اتخاذ الإجراءات القانونية اللازمة حيال الواقعة، والعرض على النيابة التى باشرت التحقيق.</t>
  </si>
  <si>
    <t>http://www.youm7.com/3295777</t>
  </si>
  <si>
    <t>http://www.soutalomma.com/Article/590874/%D8%A7%D9%84%D9%82%D8%A8%D8%B6-%D8%B9%D9%84%D9%89-5-%D9%85%D8%AA%D9%87%D9%85%D9%8A%D9%86-%D8%A8%D8%AE%D8%B7%D9%81-%D8%AA%D8%A7%D8%AC%D8%B1-%D8%B3%D9%8A%D8%A7%D8%B1%D8%A7%D8%AA-%D9%81%D9%8A-%D8%A7%D9%84%D8%BA%D8%B1%D8%A8%D9%8A%D8%A9</t>
  </si>
  <si>
    <t>http://www.soutalomma.com/Article/590673/%D8%A3%D9%85%D9%86-%D8%A7%D9%84%D8%BA%D8%B1%D8%A8%D9%8A%D8%A9-%D9%8A%D8%AD%D8%B1%D8%B1-%D8%AA%D8%A7%D8%AC%D8%B1-%D8%B3%D9%8A%D8%A7%D8%B1%D8%A7%D8%AA-%D8%A8%D8%B9%D8%AF-%D8%A7%D8%AE%D8%AA%D8%B7%D8%A7%D9%81%D9%87-%D9%88%D8%A7%D8%AD%D8%AA%D8%AC%D8%A7%D8%B2%D9%87-%D8%A8%D8%A7%D9%84%D8%B4%D8%B1%D9%82%D9%8A%D8%A9</t>
  </si>
  <si>
    <t>الرمل ثان</t>
  </si>
  <si>
    <t>خلافات مالية بينهم</t>
  </si>
  <si>
    <t>داخل شقة بعقار كائن شارع بن وحيد – منطقة كوبرى الناموس .</t>
  </si>
  <si>
    <t xml:space="preserve"> ا. م-  23سنة عاطل، مقيم شارع هدى الإسلام ، دائرة القسم، له معلومات جنائية مسجلة، و "م .س "- 36 سنة  عاطل، مقيم شارع محطة السوق، دائرة القسم، له معلومات جنائية مسجلة</t>
  </si>
  <si>
    <t>س ح 25 سنة عاطل مقيم مقيم شارع حسين الرزة  دائرة قسم شرطة دار السلام ، محافظة القاهرة</t>
  </si>
  <si>
    <t>سجحات زكدمات متفرقة</t>
  </si>
  <si>
    <t>مسجلا خطر يختطفان عاطلا لخلافات مالية بينهم بالإسكندرية الجمعة، 23 يونيو 2017 01:03 م مسجلا خطر يختطفان عاطلا لخلافات مالية بينهم بالإسكندرية اللواء مصطفى النمر مدير أمن الإسكندرية الإسكندرية- هناء أبو العز Share on facebook Share on twitter Share on googleplus Share on googleplus إضافة تعليق اختطف مسجلا خطر عاطلا واحتجزاه 3 أيام داخل شقة بالإسكندرية، بسبب خلافات مالية بينهم. تلقى مأمور قسم شرطة ثان الرمل، بلاغا من إدارة شرطة النجدة، بوجود شخص محتجز داخل شقة بعقار كائن شارع بن وحيد – منطقة كوبرى الناموس . انتقل ضباط وحدة مباحث القسم ، وتم التقابل مع المُبلغ " م .ز " - 63 سنة بالمعاش مقيم شارع هدى الإسلام بالمنطقة محل البلاغ الذي قرر بأنه تناهى إلى سمعه استغاثة أحد الأشخاص من داخل شقة الطابق الأول "ملك المُبلغ " المستأجرة للمدعو "ا.م "، وبفتح باب الشقة بمعرفة المُبلغ تبين له تواجد "س. ح" -25 سنة عاطل، مقيم شارع حسين الرزة دائرة قسم شرطة دار السلام ، محافظة القاهرة داخل إحدى غرف الشقة، مُقيدا بسلاسل حديدية ومصاب بسحجات وكدمات متفرقة بالجسم. وبسؤاله اتهم كل من مستأجر الشقة " ا. م"- 23سنة عاطل، مقيم شارع هدى الإسلام ، دائرة القسم، له معلومات جنائية مسجلة، و "م .س "- 36 سنة عاطل، مقيم شارع محطة السوق، دائرة القسم، له معلومات جنائية مسجلة، باستدراجه واحتجازه بالشقة محل البلاغ منذ ثلاثة أيام، وتقييده بالسلاسل الحديدية والتعدى عليه بالضرب محدثين إصابته المنوه عنها، لوجود خلافات مالية بينه والثانى . تم ضبطهما، وبحوزة الأول عدد 61 لفافة لمخدر الهيروين تزن حوالى 30 جراما وسلاح أبيض سكين وهاتف محمول، وبحوزة الثانى طبنجة محدث صوت معدله لإطلاق الأعيرة النارية عيار 9 مم وعدد 5 طلقات من ذات العيار، ولفافة لمخدر الهيروين تزن حوالى 30 جراما. وبمواجهتهما اعترفا بإرتكاب الواقعة، وحيازتهما للمخدر المضبوط بقصد الاتجار والسلاحين الناري والأبيض " بقصد الدفاع .</t>
  </si>
  <si>
    <t>http://www.youm7.com/3296545</t>
  </si>
  <si>
    <t>الشواشنة</t>
  </si>
  <si>
    <t xml:space="preserve">أثناء لعبه أمام مسجد بقرية العوني </t>
  </si>
  <si>
    <t>إبراهيم م ح" 56 سنة عامل ومقيم العوني بقرية كحك بحري التابعة لمركز شرطة الشواشنة خال والد الطفل المختطف وسبق اتهامه في 7 قضايا ضرب وتبديد وسلاح ناري و"محمد م ص" 23 سنة عامل ومقيم العوني بقرية كحك بحري بمركز الشواشنة و"محمد ع ع" 42 سنة عاطل ومقيم العوني بقرية كحك بحري وسبق اتهامه في قضيتى مخدرات وشيك بدون رصيد و"أحمد م م" 38 سنة عاطل ومقيم مركز إبشواي مسجل شقي خطر تحت رقم 1730 فئة أ مخدرات والسابق اتهامه في 12 قضية مخدرات وسرقة و"هشام ر م" 33 سنة عاطل ومقيم الصوفي قسم ثاني الفيوم والسابق اتهامه في قضية سرقة بالإكراه ومطلوب التنفيذ عليه في قضية ضرب.</t>
  </si>
  <si>
    <t>ا س ع</t>
  </si>
  <si>
    <t>ضبط 5 متهمين اختطفوا طفلا من أمام مسجد بالفيوم الجمعة، 23 يونيو 2017 01:08 م ضبط 5 متهمين اختطفوا طفلا من أمام مسجد بالفيوم اللواء خالد شلبي مدير أمن الفيوم الفيوم – رباب الجالي Share on facebook Share on twitter Share on googleplus Share on googleplus إضافة تعليق تمكنت الأجهزة الأمنية بمحافظة الفيوم من ضبط 5 متهمين قاموا باختطاف طفل من أمام مسجد بقرية العوني التابعة لمركز شرطة الشواشنة لطلب فدية من أسرته وتم تحرير محضر بالواقعة وأخطرت النيابة التي تولت التحقيق. تلقى اللواء خالد شلبي مدير أمن الفيوم إخطارا من مأمور مركز شرطة الشواشنة بقيام عدد من المتهمين باختطاف الطفل إبراهيم سيد عبد الرحمن 4 سنوات أثناء لهوه من امام مسجد بقرية العوني بدائرة المركز وبعمل فريق بحث توصلت التحريات أن المتهمين في ارتكاب الواقعة كل من "إبراهيم م ح" 56 سنة عامل ومقيم العوني بقرية كحك بحري التابعة لمركز شرطة الشواشنة خال والد الطفل المختطف وسبق اتهامه في 7 قضايا ضرب وتبديد وسلاح ناري و"محمد م ص" 23 سنة عامل ومقيم العوني بقرية كحك بحري بمركز الشواشنة و"محمد ع ع" 42 سنة عاطل ومقيم العوني بقرية كحك بحري وسبق اتهامه في قضيتى مخدرات وشيك بدون رصيد و"أحمد م م" 38 سنة عاطل ومقيم مركز إبشواي مسجل شقي خطر تحت رقم 1730 فئة أ مخدرات والسابق اتهامه في 12 قضية مخدرات وسرقة و"هشام ر م" 33 سنة عاطل ومقيم الصوفي قسم ثاني الفيوم والسابق اتهامه في قضية سرقة بالإكراه ومطلوب التنفيذ عليه في قضية ضرب. وباستئذان النيابة العامة تم ضبطهم وأقروا بارتكاب الواقعة وأنهم كانوا في طريقهم لمطالبة والد الطفل بدفع مبالغ مالية لهم إلا لم يتمكنوا من ذلك لشعورهم أن الأجهزة الأمنية تلاحقهم الأمر الذي ييتخلون عن الطفل بتركه بأحد المدقات الزراعية، حيث تم العثور عليه وأرشد المتهمون عن السيارة المستخدمة في الواقعة وتم ضبطها وهي ماركة شيفروليه أفيو حمراء اللوان تحمل لوحات معدنية رقم 67315 ملاكي الفيوم وتين ان المتهم الأخير قام باستئجارها وتحرر محضر بالواقعة وأخطرت النيابة التي تولت التحقيق.</t>
  </si>
  <si>
    <t>http://www.youm7.com/3296561</t>
  </si>
  <si>
    <t>http://www.soutalomma.com/Article/591836/%D8%AD%D8%A8%D8%B3-%D8%B9%D8%B5%D8%A7%D8%A8%D8%A9-%D8%AE%D8%B7%D9%81%D9%88%D8%A7-%D8%B7%D9%81%D9%84%D8%A7-%D8%A8%D8%A7%D9%84%D9%81%D9%8A%D9%88%D9%85</t>
  </si>
  <si>
    <t>داخل تاكسي</t>
  </si>
  <si>
    <t>تفاصيل القبض على سائق تاكسي حاول اختطاف طفل بالعمرانية اختطاف - أرشيفية A- A+ طباعة المفضلة 2017-06-25 21:32 محمود عثمان جريمة تمكنت الأجهزة الأمنية بالجيزة مساء اليوم الأحد، من ضبط سائق تاكسي متهم باختطاف طفل 4 سنوات داخل سيارته بمنطقة العمرانية. كانت البداية، حين تمكن الأهالي من ضبط سائق تاكسي أثناء محاولته اختطاف طفل عمره 4 سنوات بأحد الشوارع الرئيسية بالعمرانية، حيث قام باختطاف الطفل وإخفائه داخل سيارته، وانطلق بسيارته محاولا الفرار، بينما حاول الأهالي وعدد من الباعة مطاردته، غير أنه صدم طفلة ووالدتها أثناء عبورهما الطريق، ما نتج عنه إصابتهما بإصابات بالغة، كما أكد شهود عيان أن أمين شرطة أصيب أيضاً خلال الحادث. وتمكنت القوات من ضبط المتهم وجار مناقشته، تحرر محضر بالواقعة، وأخطر اللواء هشام العراقى مدير أمن الجيزة، واللواء إبراهيم الديب مدير الإدارة العامة للمباحث، وتولت النيابة التحقيق. للمزيد: https://www.tahrirnews.com/posts/793955/%D8%A7%D8%AE%D8%AA%D8%B7%D8%A7%D9%81-%D8%B7%D9%81%D9%84-%D8%A8%D8%A7%D9%84%D8%B9%D9%85%D8%B1%D8%A7%D9%86%D9%8A%D8%A9-%D8%A3%D9%85%D9%86-%D8%A7%D9%84%D8%AC%D9%8A%D8%B2%D8%A9-%D8%AD%D9%8A-%D8%A7%D9%84%D8%B9%D9%85%D8%B1%D8%A7%D9%86%D9%8A%D8%A9</t>
  </si>
  <si>
    <t>https://www.tahrirnews.com/posts/793955/%25D8%25A7%25D8%25AE%25D8%25AA%25D8%25B7%25D8%25A7%25D9%2581-%25D8%25B7%25D9%2581%25D9%2584-%25D8%25A8%25D8%25A7%25D9%2584%25D8%25B9%25D9%2585%25D8%25B1%25D8%25A7%25D9%2586%25D9%258A%25D8%25A9-%25D8%25A3%25D9%2585%25D9%2586-%25D8%25A7%25D9%2584%25D8%25AC%25D9%258A%25D8%25B2%25D8%25A9-%25D8%25AD%25D9%258A-%25D8%25A7%25D9%2584%25D8%25B9%25D9%2585%25D8%25B1%25D8%25A7%25D9%2586%25D9%258A%25D8%25A9</t>
  </si>
  <si>
    <t>داخل عقار تحت الانشاء - كائن بشارع حسن الجناينى بعزبة الهجانة.</t>
  </si>
  <si>
    <t>أحمد ف ا" 29 سنة، عاطل، السابق اتهامه فى القضية رقم 7033 لسنة 2010م ساقلتة، "مشاجرة، ضرب"، و"عنتر ف ا" 32 سنة، عاطل، السابق اتهامه فى القضية رقم 7033 لسنة 2010 ساقلتة "مشاجرة، ضرب</t>
  </si>
  <si>
    <t>ط ح ع</t>
  </si>
  <si>
    <t>اثار تعذيب</t>
  </si>
  <si>
    <t>عاطلان يختطفان شاب ويعذبانه لاعتقادهما سرقته "توك توك" بمنطقة عين شمس الإثنين، 26 يونيو 2017 01:26 م عاطلان يختطفان شاب ويعذبانه لاعتقادهما سرقته "توك توك" بمنطقة عين شمس المتهمان عقب القبض عليهما كتب إبراهيم أحمد Share on facebook Share on twitter Share on googleplus Share on googleplus إضافة تعليق نجح رجال مباحث القاهرة، فى كشف ملابسات واقعة اختطاف شاب بمنطقة عين شمس، ومطالبة والدته بدفع مبلغ 45 ألف جنيه فدية لإطلاق سراحه، وتبين أن عاطلان وراء ارتكاب الحادث، فتم ضبطهما داخل عقار تحت الإنشاء، وبصحبتهما المجنى عليه مقيدا بالحبال وبه آثار تعذيب، واعترفا بارتكابهما الواقعة ظنا منهما أنه سرق دراجة بخارية توك توك خاص بهما، وأنهما قاما باختطافه منذ 3 أيام وتعذيبه، لإجباره على الاعتراف عن مكان إخفاء التوك توك. تلقى رجال مباحث قسم شرطة عين شمس، بلاغا من "فاطمة ش خ" 65 سنة، ربة منزل، بتلقيها اتصالا هاتفيا من أحد الأشخاص غير معلوم لديها يفيد باختطاف نجلها "طارق ح ع" 32 سنة، عاطل، وطلب فدية 45 ألف جنيه مقابل إطلاق سراحه. ومن خلال التحريات تبين صحة الواقعة، وأن وراء ارتكابها كلا من "أحمد ف ا" 29 سنة، عاطل، السابق اتهامه فى القضية رقم 7033 لسنة 2010م ساقلتة، "مشاجرة، ضرب"، و"عنتر ف ا" 32 سنة، عاطل، السابق اتهامه فى القضية رقم 7033 لسنة 2010 ساقلتة "مشاجرة، ضرب". وعلى الفور، تم إعداد الأكمنة بالاشتراك مع ضباط مباحث قسم شرطة مدينة نصر أول، أمكن ضبطهما وبصحبتهما المجنى عليه مقيد بالحبال، وبه أثار تعذيب داخل عقار تحت الإنشاء، كائن بشارع حسن الجناينى بعزبة الهجانة. وبمواجهتهما أقرا بارتكابهما الواقعة ظنا منهما أنه قام بسرقة دراجة بخارية توك توك خاص بهما، وأنهما قاما باختطافه منذ 3 أيام وتعذيبه لإجباره على الاعتراف عن مكان إخفاء التوك توك، وعقب فشلهما فى ذلك ونظرا لتدهور حالته الصحية قاما بمساومة والدته علي المبلغ المالى مقابل إطلاق سراحه، وبسؤال المجنى عليه اتهمهما باختطافه واحتجازه والتعدى عليه بالضرب محدثين ما به من إصابات، وتحرر عن ذلك المحضر اللازم، وتولت النيابة التحقيق.</t>
  </si>
  <si>
    <t>http://www.youm7.com/3300079</t>
  </si>
  <si>
    <t>http://www.elfagr.com/2679630</t>
  </si>
  <si>
    <t>https://www.elwatannews.com/news/details/2259704</t>
  </si>
  <si>
    <t>http://www.albawabhnews.com/2586744</t>
  </si>
  <si>
    <t>مينا البصل</t>
  </si>
  <si>
    <t>خلافات مالية قديمة</t>
  </si>
  <si>
    <t>داخل شقة بمنطقة نجع العرب دائرة القسم،</t>
  </si>
  <si>
    <t>س. م 32 سنة عاطل "له معلومات جنائية مسجلة" مقيم نجع العرب دائرة القسم، و"م. م" 32 سنة عاطل "له معلومات جنائية مسجله" مقيم مساكن المتراس دائرة القسم، و"ع. ا" 35 سنة عاطل "له معلومات جنائية مسجلة" مقيم نجع العرب دائرة القسم، و"ا .م" 18 سنة عاطل، المحبوس احتياطياً بحجز القسم على ذمة قضية جنايات القسم "حيازة سلاح نارى</t>
  </si>
  <si>
    <t>حلاق</t>
  </si>
  <si>
    <t>جرح قطعى بالرأس وسحجه بالذراع الأيسر</t>
  </si>
  <si>
    <t>توقيع "6" إيصالات أمانة تحت تهديد الأسلحة النارية والبيضاء</t>
  </si>
  <si>
    <t>4 مسجلين خطر يحتجزون حلاقا ويجبروه على توقيع إيصالات أمانة فى الإسكندرية الثلاثاء، 27 يونيو 2017 10:41 ص 4 مسجلين خطر يحتجزون حلاقا ويجبروه على توقيع إيصالات أمانة فى الإسكندرية خطف واحتجاز - صورة أرشيفية الإسكندرية - هناء أبو العز Share on facebook Share on twitter Share on googleplus Share on googleplus إضافة تعليق اختطف 4 مسجلين خطر حلاق، وتم احتجازه والاعتداء عليه بالضرب، وإجباره على توقيع إيصالات أمانة، بسبب خلافات مالية قديمة بينهم فى الإسكندرية. تلقى مأمور قسم شرطة مينا البصل، بلاغا من "م .ع" 33 سنة حلاق "له معلومات جنائية مسجلة" مقيم شارع 218 دائرة القسم، ضد كل من "س. م" 32 سنة عاطل "له معلومات جنائية مسجلة" مقيم نجع العرب دائرة القسم، و"م. م" 32 سنة عاطل "له معلومات جنائية مسجله" مقيم مساكن المتراس دائرة القسم، و"ع. ا" 35 سنة عاطل "له معلومات جنائية مسجلة" مقيم نجع العرب دائرة القسم، و"ا .م" 18 سنة عاطل، المحبوس احتياطياً بحجز القسم على ذمة قضية جنايات القسم "حيازة سلاح نارى"، يتهمهم باستدراجه داخل شقة بمنطقة نجع العرب دائرة القسم، والتعدى عليه بالضرب محدثين إصابته بجرح قطعى بالرأس وسحجه بالذراع الأيسر، وإكراهه على توقيع "6" إيصالات أمانة تحت تهديد الأسلحة النارية والبيضاء، وذلك منذ عشرة أيام، لوجود خلافات مالية بينهم، وعلل عدم إبلاغه فى حينه خشية بطش المشكو فى حقهم. وتمكن ضباط وحدة مباحث القسم من ضبط المتهمين الأول والثانى والثالث، وضبط بحوزة الأول طبنجة محدث صوت "معدلة لإطلاق الأعيرة النارية" عيار 9 مم، و"مطواة"، و"6" إيصالات أمانة خاصين بالمجنى عليه، وبحوزة الثانى طبنجة محدث صوت، وطلقتين صوت، وبحوزة الثالث سكين. وبمواجهتهم اعترفوا بارتكاب الواقعة بالاشتراك مع المتهم الرابع قبل حبسه، وحيازتهم للأسلحة المضبوطة بقصد الدفاع، واتهم الثالث المُبلغ بالتعدى عليه بالضرب وإحداث إصابته بجرح بالرقبة وآخر بالفخذ الأيسر، وتحرر المحضر إدارى قسم شرطة مينا البصل، وجارى العرض على النيابة.</t>
  </si>
  <si>
    <t>http://www.youm7.com/3300913</t>
  </si>
  <si>
    <t>أحمد ش.ع حداد، 28 سنة،</t>
  </si>
  <si>
    <t>و م ح</t>
  </si>
  <si>
    <t>تم قتله خنقا</t>
  </si>
  <si>
    <t>حبس قاتل الطفل الإيطالي في الدقهلية 4 أيام على ذمة التحقيق سالى العنانىنشر في فيتو يوم 30 - 06 - 2017 قررت نيابة طلخا في محافظة الدقهلية، حبس المتهم بقتل الطفل الإيطالي 4 أيام على ذمة التحقيقات مع مراعاة التجديد له في الوقت القانوني بعد اعتراف المتهم بقتل الطفل خنقا ووضعه داخل جوال بحظيرة مواشي. يذكر أن الطفل يحمل الجنسيتين المصرية والإيطالية، وعاد من إيطاليا منذ 10 أيام مع والدته لقضاء إجازة العيد وتم اختطافه منذ 4 أيام ليظهر اليوم قتيلا داخل جوال. كان اللواء أيمن الملاح مدير أمن الدقهلية، تلقى إخطارا من اللواء مجدي القمري، مدير مباحث المديرية، بورود بلاغ من أهالي قرية ميت الكرما التابعة لمركز طلخا، إلى مأمور المركز بالعثور على جثة الطفل "وليد محمد حامد غطاس" 9 سنوات، مقتولا داخل شيكارة أسفل سلم بأحد المنازل بالقرية. وعرضت أسرة الطفل مبلغا ماليا لمن يرشد على مكان نجلهم وصل إلى 100 ألف جنيه على أمل العثور عليه ولكنهم فوجئوا به اليوم جثة هامدة داخل مخزن بعد أن انبعثت رائحة كريهة. وانتقل العميد محمد الشرباشي رئيس مباحث المديرية، إلى مكان البلاغ، وبالفحص تبين أن الجثة للطفل المتغيب منذ 4 أيام، وأن الطفل قادم من إيطاليا لقضاء إجازة العيد مع والده بمسقط رأسه، وأثناء لهوه أمام المنزل مع أقرانه اختفى. و بتكثيف الجهود تمكنت الأجهزة الأمنية بقيادة المقدم أحمد شبانة رئيس مباحث مركز شرطة طلخا، من ضبط المتهم بقتل الطفل وهو "أحمد ش.ع" حداد، 28 سنة، وبمواجهته اعترف بارتكاب الجريمة. وفرضت قوات الأمن كردونا أمنيا وتعيين حراسة على منزل المتهم تزامنا مع تجمهر أهالي ميت الكرما ومطالبهم بالقصاص.</t>
  </si>
  <si>
    <t>http://www.vetogate.com/2771669</t>
  </si>
  <si>
    <t>ادكو</t>
  </si>
  <si>
    <t>بقصد التعدى عليه جنسيا</t>
  </si>
  <si>
    <t>خلال لهوله بالطريق العام</t>
  </si>
  <si>
    <t>طالب يختطف طفلا ويقتله بالبحيرة إمام الشفىنشر في الأهرام اليومي يوم 29 - 06 - 2017 نجحت مباحث البحيرة فى كشف غموض مقتل طفل بالصف الأول الابتدائى بعد ضبط طالب ارتكب الجريمة وحاول إخفاء المجنى عليه فى شارع بلال بمدينة إدكو وأمر اللواء علاء شوقى مدير الأمن بإحالته للنيابة التى تولت التحقيق. وكان اللواء عبدالعزيز خضر نائب مدير الأمن قد تلقى إخطارا بعثور بعض الأهالى على جثة طفل داخل منطقة نائية بإدكو وتبين للواء محمد خريصة مدير الإدارة العامة لمباحث البحيرة أن الجثة لطفل يبلغ من العمر 7 سنوات ملقى على جانب أحد الطرق. وقد كشفت تحريات العميد حازم حسن رئيس المباحث الجنائية قيام طالب بالصف الثالث الاعدادى باختطاف المجنى عليه وبضبطه اعترف بارتكاب الواقعة وقرر أنه تمكن من استدراجه خلال لهوه بالطريق العام واصطحبه فى مكان نائى بقصد التعدى عليه جنسيا، لكنه فشل نظرا لصراخه وخشية افتضاح أمره تخلص منه وحاول اخفاء جثته.</t>
  </si>
  <si>
    <t>http://www.ahram.org.eg/NewsQ/601520.aspx</t>
  </si>
  <si>
    <t>داخل سيارة خاصة</t>
  </si>
  <si>
    <t>حمدي م ا " متعهد أفراح  و"أشرف خ ا" و "كريم ا ا" 23 سنة حداد ، " رضا ص ح" 22 سنة حداد ، " إسلام م ص" 23 سنة ، "أحمد ف م" 23 سنة وشهرته "عالوش" راقص فنون شعبية، "محمد ج " 23 سنة و شهرته " الزوز" عامل وجميعهم يقيمون بمنطقة شبرا بدمنهور،</t>
  </si>
  <si>
    <t>هويدا ب م" 26 سنة راقصة ومقيمة بدسوق بمحافظة كفر الشيخ</t>
  </si>
  <si>
    <t>راقصة</t>
  </si>
  <si>
    <t>تم اغتصابها</t>
  </si>
  <si>
    <t>محضر رقم 4005 لسنة 2017 إداري قسم شرطة دمنهور</t>
  </si>
  <si>
    <t>القبض على المتهمين باختطاف واغتصاب راقصة بالبحيرة الأحد، 02 يوليه 2017 10:36 ص القبض على المتهمين باختطاف واغتصاب راقصة بالبحيرة المتهمين بخطف الراقصة واغتصابها البحيرة - جمال أبو الفضل - ناصر جودة Share on facebook Share on twitter Share on googleplus Share on googleplus إضافة تعليق تمكن ضباط المباحث بالبحيرة، برئاسة اللواء محمد خريصة مدير إدرة البحث الجنائي، وبإشراف اللواء علاء الدين شوقي مساعد وزير الداخلية لأمن البحيرة، قبل قليل من القبض على المتهمين بخطف راقصة أثناء استقلالها سيارة برفقة الفرقة بمنطقة مزلقان جزيرة البط التابعة لقسم شرطة دمنهور تحت تهديد الأسلحة البيضاء واغتصابها. تلقي اللواء علاء الدين شوقي مدير أمن البحيرة، إخطارا من المقدم حسن قاسم رئيس مباحث قسم شرطة دمنهور، في الساعات الأولي من صباح اليوم الأحد، يفيد بخطف مجهولين لراقصة تحت تهديد السلاح بمنطقة مزلقان جزيرة البط بدائرة المركز، أثناء استقلال "أشرف خ ا" ، متعهد أفراح لسيارته وبرفقته كل من "هويدا ب م" 26 سنة راقصة ومقيمة بدسوق بمحافظة كفر الشيخ، و"دينا ع ف" 33 سنة راقصة ومقيمة بالحضرة بمحافظة الإسكندرية، و"عبد الرازق خ ا " شقيق الأول، و"إسلام ع ق" عضو الفرقة أثناء توصيل "هويدا ودينا" لموقف السيارات للعودة لمنزلهما، فوجئ بمنطقة جزيرة مزلقان البط بسيارتين تحمل أرقام ج ي ا 398 و ب ط ي 5968 لادا يستقلها 5 أشخاص بحوزتهم أسلحة بيضاء ورفعوها فى وجه سائق السيارة وتمكنوا من خطف الراقصة هويدا. ونظرا لما يتسم به الأمر من خطورة علي النفس وجه اللواء علاء الدين شوقي مدير أمن البحيرة ، بتشكيل فريق بحث ، برئاسة العميد حازم حسن رئيس المباحث الجنائية ، والمقدم حسن قاسم رئيس مباحث قشم شرطة دمنهور ، وبإشراف اللواء محمد خريصة مدير إدارة البحث الجنائي لسرعة ضبط مرتكبي الواقعة. وأسفرت التحريات عن أن المحرض على عملية الخطف "حمدي م ا " متعهد أفراح لوجود خلافات مالية بينه و"أشرف خ ا" ومرتكبي الواقعة كل من "كريم ا ا" 23 سنة حداد ، " رضا ص ح" 22 سنة حداد ، " إسلام م ص" 23 سنة ، "أحمد ف م" 23 سنة وشهرته "عالوش" راقص فنون شعبية، "محمد ج " 23 سنة و شهرته " الزوز" عامل وجميعهم يقيمون بمنطقة شبرا بدمنهور، وعقب تقنيين الإجراءات تم ضبط المتهمين بحوزتهم الراقصة المختطفة بغرفة أعلي منزل " كريم ا ل " وتبين تعرضها للاغتصاب وحرر عن ذلك المحضر رقم 4005 لسنة 2017 إداري قسم شرطة دمنهور، وجار العرض علي النيابة العامة.</t>
  </si>
  <si>
    <t>http://www.youm7.com/3306988</t>
  </si>
  <si>
    <t>http://www.rosaeveryday.com/News/202214/-</t>
  </si>
  <si>
    <t>http://www.soutalomma.com/Article/596882/%D8%AD%D8%A8%D8%B3-7-%D8%A3%D8%B4%D8%AE%D8%A7%D8%B5-%D8%A8%D8%AA%D9%87%D9%85%D8%A9-%D8%A7%D8%BA%D8%AA%D8%B5%D8%A7%D8%A8-%C2%AB%D8%B1%D8%A7%D9%82%D8%B5%D8%A9-%D8%AF%D9%85%D9%86%D9%87%D9%88%D8%B1%C2%BB-4-%D8%A3%D9%8A%D8%A7%D9%85-%D8%B9%D9%84%D9%89</t>
  </si>
  <si>
    <t>التجمع اول</t>
  </si>
  <si>
    <t>بسبب خلاف مالية</t>
  </si>
  <si>
    <t>اثناء عودته لمنزله</t>
  </si>
  <si>
    <t>جمعة.ش سايس بجراج و"احمد.م" طالب و"ثرى.ح" ربة منزل، و"فوزى.ا" زوج الثالثة وجارى ضبطة،و "محمود.ا" عاطل شقيق الرابع وجارى ضبطة</t>
  </si>
  <si>
    <t>موظف بالمعاش</t>
  </si>
  <si>
    <t>مسن</t>
  </si>
  <si>
    <t>حبس سيدة وعاطل وطالب اختطفوا موظفا بسبب خلافات مالية فى التجمع الأول الثلاثاء، 04 يوليه 2017 03:00 ص حبس سيدة وعاطل وطالب اختطفوا موظفا بسبب خلافات مالية فى التجمع الأول سيدة وعاطل وطالب اختطفوا موظفا - أرشيفية كتب كريم صبحى Share on facebook Share on twitter Share on googleplus Share on googleplus إضافة تعليق أمرت نيابة القاهرة الجديدة بحبس ربة منزل وعاطل وطالب 4 أيام على ذمة التحقيق بتهمة اختطاف موظف على المعاش بسبب خلافات مالية، وحرر محضر بالواقعة. تلقى قسم شرطة التجمع الأول، بلاغا من "على.ف" باختطاف والده بالمعاش أثناء عودته لمسكنه، واتهم فى ذلك "أشرف.أ"، بسبب خلافات مالية بينه وبين والده. وعلى الفور انتقل رجال المباحث حيث تم استهداف مسكنه وتبين عدم تواجده، وعقب ذلك أطلق سراح المجنى عليه وبسؤاله اتهم المشكو فى حقه بخطفه واحتجازه بالاشتراك مع آخرين، بمكان لا يمكنه الإرشاد عنه نظرا لتعصيب عينيه وتقيده أثناء احتجازه. وتم تحديد مكان احتجاز المجنى عليه، وبإجراء التحريات بمكان الواقعة، أسفرت جهود البحث إلى أن وراء ارتكاب الواقعة "جمعة.ش" سايس بجراج و"احمد.م" طالب و"ثرى.ح" ربة منزل، و"فوزى.ا" زوج الثالثة وجارى ضبطه، و"محمود.ا" عاطل شقيق الرابع وجارى ضبطه. وعقب تقنين الإجراءات وبإعداد الأكمنة اللازمة بالأماكن التى يترددون عليها أسفرت إحداها عن ضبط كل من المتهمين من الأول حتى الثالثة. بمواجهتهم أمام اللواء محمد منصور مدير مباحث القاهرة، اعترفوا بارتكاب الواقعة بالاشتراك مع باقى المتهمين وبتحريض من المتهم الهارب "أشرف.ا". وأضافوا بأنهم قاموا بخطف المجنى عليه باستخدام سيارة ملك المتهم الرابع، ودراجة بخارية ملك المتهم الثانى واصطحبوه داخل الجراج، وتم بإرشادهم ضبط السيارة والدراجة البخارية المستخدمتان فى ارتكاب الواقعة، وباستدعاء المجنى عليه تعرف عليهم واتهمهم بخطفه واحتجازه، تحرر عن ذلك محضر وأحالهم اللواء خالد عبد العال مدير أمن القاهرة إلى النيابة لتولى التحقيق.</t>
  </si>
  <si>
    <t>http://www.youm7.com/3309870</t>
  </si>
  <si>
    <t>http://www.youm7.com/3308801</t>
  </si>
  <si>
    <t>http://www.albawabhnews.com/2598427</t>
  </si>
  <si>
    <t>بنها ثان</t>
  </si>
  <si>
    <t>لابتزاز والده</t>
  </si>
  <si>
    <t>ا م فكهاني</t>
  </si>
  <si>
    <t>حبس فكهاني لاتهامه بتخدير طفل ومحاولة خطفه في القليوبية أسامه علاء الديننشر في مصراوي يوم 03 - 07 - 2017 أمرت النيابة العامة بالقليوبية، بحبس فكهاني 4 أيام على ذمة التحقيق، لاتهامه بتخدير طفل ومحاولة خطفه ببنها. وتلقى اللواء أنور سعيد مدير أمن القليوبية، إخطارًا من "م. ا" صاحب سوبر ماركت، بشارع كلية التجارة ببنها، بقيام أحمد. م" فكهاني، باستدعاء نجله "آدم" عمره عامين، واعطائه زجاجة عصير به مادة مخدرة، واستدراجه إلى مخزن بجوار كشك يمتلكه بغرض اختطافه لابتزاز والده. وأشار والد الطفل، إلى أن ابنه كان يلعب أمام المحل، ولكنه اكتشف اختفاءه، فأخذ يصرخ والتف أهالي المنطقة حوله، وبحثوا عنه في كل مكان وفجأة سمع صوت متقطع لابنه من وراء مخزن، يمتلكه الفكهاني بنفس الشارع، فدخل ومعه الأهالي، ووجد ابنه في حالة إعياء ومكبل بالحبال، وذهب به للمستشفى الجامعي. وبمواجهة المتهم، أقر بارتكاب الواقعة، لإنه كان يمر بضائقه مالية، ويعلم أن والد الطفل ميسور الحال وأراد اختطاف نجله لمساومته، تحرر محضر بالواقعة وبالعرض على النيابة أمرت بحبس المتهم 4 أيام على ذمة التحقيق.</t>
  </si>
  <si>
    <t>http://www.masrawy.com/news/-/details/0/0/0/1113840</t>
  </si>
  <si>
    <t>http://www.albawabhnews.com/2593199</t>
  </si>
  <si>
    <t>روض الفرج</t>
  </si>
  <si>
    <t>اثناء توجهها الي درس خصوصي</t>
  </si>
  <si>
    <t>حسين.ح، سائق ميكروباص، و"أحمد.ع"، و"أحمد.س"، عاطلين</t>
  </si>
  <si>
    <t xml:space="preserve"> بم </t>
  </si>
  <si>
    <t>حكم بالحبس 10 سنوات</t>
  </si>
  <si>
    <t>المشدد 10 سنوات ل3 شباب بتهمة خطف فتاة والشروع في اغتصابها نيرة عبد العزيزنشر في فيتو يوم 04 - 07 - 2017 قضت الدائرة 13 جنايات شمال القاهرة، المنعقدة بالعباسية، بالسجن المشدد 10 سنوات لكل من "حسين.ح"، سائق ميكروباص، و"أحمد.ع"، و"أحمد.س"، عاطلين، بتهمة اختطاف فتاة قاصر داخل سيارة أجرة بهدف الاعتداء جنسيًا عليها في منطقة روض الفرج. صدر الحكم برئاسة المستشار يوسف عثمان، وأمانة سر محمد عطية وعصام ترك. وكشفت تحقيقات النيابة أن المجنى عليها" بسنت" 17 سنة، يوم الواقعة كانت في طريقها لدرس خصوصى في منزل صديقتها بمنطقة روض الفرج، إلا أنها فوجئت بسيارة ميكروباص خرج منها أحد المتهمين وضربها بآلة حادة على رأسها، ففقدت وعيها، ثم حملها وباقى المتهمين إلى داخل السيارة بهدف اغتصابها. وأضافت التحقيقات أن المجنى عليها استطاعت القفز من السيارة ولجأت إلى بعض المارة الذين ساعدوها للوصول لقسم الشرطة، وتحرر المحضر اللازم وتولت النيابة العامة التحقيقات.</t>
  </si>
  <si>
    <t>http://www.vetogate.com/2776414</t>
  </si>
  <si>
    <t>http://www.albawabhnews.com/2596869</t>
  </si>
  <si>
    <t xml:space="preserve">لاجبار المجني عليه بالتوقف عن ابتزاز شقيقهم </t>
  </si>
  <si>
    <t>تم استدراجه علي شقة خاصة بالمتهمين</t>
  </si>
  <si>
    <t>منى . م" وأشقائها الثلاثة "السيد ونصر وطارق" وكلا من المتهمين "محمد .ا" و"أحمد . ك"</t>
  </si>
  <si>
    <t>م ص</t>
  </si>
  <si>
    <t xml:space="preserve">تم بالاعتداء عليه وتقييده وسرقة تليفونه المحمول لإزالة الصور التي تجمعه مع شقيقتهم، وتم إجباره على ارتداء بدلة "رقص" وتصويره بها وتم وضع عصا في مكان حساس خاص بالمجني عليه وتصويره عاريًا وإجباره على الإمضاء على إيصالات أمانة </t>
  </si>
  <si>
    <t>سرقة هاتف محمول، والتوقيع علي ايصالات امنة</t>
  </si>
  <si>
    <t>سيدة تخطف عشيقها بمساعدة أشقائها وتصوره عاريًا بالإسماعيلية محمد مصباحنشر في التحرير يوم 05 - 07 - 2017 تمكنت الأجهزة الأمنية بمديرية أمن الإسماعيلية بالاشتراك مع أفراد وحدة مباحث قسم شرطة ثالث من ضبط سيدة وأشقائها وآخرين بعد اختطافهم شخص لتصويرة عاريًا والتحرش به وإجباره على ارتداء بدلة رقص والإمضاء على إيصالات أمانة. وكان اللواء عصام سعد مدير أمن الإسماعيلية تلقى إخطارًا من المقدم محمد سليمان رئيس مباحث قسم شرطة ثالث يفيد بورود بلاغًا من قبل أهل المعتدي عليه يفيد باختطاف "محمد . ص 29 عامًا" بمعرفة بعض الأشخاص المجهولين. على الفور تم تشكيل فريق بحث تحت إشراف العقيد إبراهيم النجار مفتش المنطقة المركزية والمقدم محمد سليمان رئيس مباحث قسم شرطة ثالث ومعاونيه كلا من النقباء محمد سكر ومحمد اشرف وعمر رجائي أحمد غديب، وتم العثور على الشخص المختطف. وأمام فريق البحث قال المجني عليه: إنه "اتفق مع عشيقته على قضاء ليلة ساخنة معها والتي استدرجته إلى إحدى الشقق، وعندما دخل إلى الشقة اكتشف وجود أشقائها فقاموا بالاعتداء عليه وتقييده وسرقة تليفونه المحمول لإزالة الصور التي تجمعه مع شقيقتهم، وتم إجباره على ارتداء بدلة "رقص" وتصويره بها وتم وضع عصا في مكان حساس خاص بالمجني عليه وتصويره عاريًا وإجباره على الإمضاء على إيصالات أمانة لكي يتوقف عن ابتزاز شقيقهم وإلا سيقوموا بنشر الصور الفاضحة له على مواقع التواصل الاجتماعي. بالتحري حول الواقعة أثبتت التحريات صحتها، فتم ضبط السيدة عشيقة المتهم وتدعى "منى . م" وأشقائها الثلاثة "السيد ونصر وطارق" وكلا من المتهمين "محمد .ا" و"أحمد . ك" لاشتراكهم في واقعة تصوير المجني عليه بعد تجريده من ملابسه . تم تحرير المحضر اللازم وإخطار النيابة العامة لتولي التحقيقات في ملابسات الواقعة.</t>
  </si>
  <si>
    <t>https://www.tahrirnews.com/posts/800851/%25D8%25A7%25D9%2584%25D8%25A5%25D8%25B3%25D9%2585%25D8%25A7%25D8%25B9%25D9%258A%25D9%2584%25D9%258A%25D8%25A9-%25D8%25B9%25D8%25B4%25D9%258A%25D9%2582-%25D8%25A7%25D8%25AE%25D8%25AA%25D8%25B7%25D8%25A7%25D9%2581</t>
  </si>
  <si>
    <t>منطقة ابناء الجيزة</t>
  </si>
  <si>
    <t>طالبة فى المرحلة الثانوية</t>
  </si>
  <si>
    <t>تحقيقات جنائية لاحقة</t>
  </si>
  <si>
    <t>اخلاء سبيل بكفالة 1000 جنيه</t>
  </si>
  <si>
    <t>اخلاء سبيل</t>
  </si>
  <si>
    <t>إخلاء سبيل ربة منزل بكفالة مالية قدرها 1000 جنيه</t>
  </si>
  <si>
    <t>النيابة تطلب تحريات الأمن حول اغتصاب 6 شباب لطالبة ثانوى فى أكتوبر الجمعة، 07 يوليه 2017 11:54 ص النيابة تطلب تحريات الأمن حول اغتصاب 6 شباب لطالبة ثانوى فى أكتوبر أرشيفية كتب أحمد الجعفرى Share on facebook Share on twitter Share on googleplus Share on googleplus إضافة تعليق طلبت نيابة أول أكتوبر، برئاسة المستشار محمد يسرى، تحريات الأجهزة الأمنية حول اتهام 6 شباب بخطف طالبة فى المرحلة الثانوية والاعتداء عليها جنسياً، بمنطقة أبناء الجيزة بمدينة 6 أكتوبر، للوقوف على ظروف وملابسات الواقعة. كانت الأجهزة الأمنية، تلقت إخطارا من رئيس مباحث قسم شرطة أول أكتوبر، يفيد بورود بلاغ من الأهالى يتهم 6 شباب باختطاف فتاة فى العقد الثانى من عمرها، مقيمة بمنطقة أبناء الجيزة، واقتادوها إلى منطقة نائية وتناوبوا اغتصابها. وبسؤال المجنى عليها، أكدت قيام عدد من الشباب باختطافها، واغتصابها، بعد أن تربصوا لها وقاموا بتهديدها وخطفها داخل توك توك، وقاموا باصطحابها لمنطقة نائية وتنابوا الاعتداء عليها جنسيا، وتركوها فى حالة إعياء شديدة.</t>
  </si>
  <si>
    <t>http://www.youm7.com/3314937</t>
  </si>
  <si>
    <t>http://www.youm7.com/3321549</t>
  </si>
  <si>
    <t>داخل مزرعته السمكية</t>
  </si>
  <si>
    <t>س ز م</t>
  </si>
  <si>
    <t>صاحب مزرعة سمكية</t>
  </si>
  <si>
    <t>أمن السويس يحرر صاحب مزارع سمكية اختطفه مسلحون لطلب فدية 5 ملايين جنيه الجمعة، 07 يوليه 2017 08:57 م أمن السويس يحرر صاحب مزارع سمكية اختطفه مسلحون لطلب فدية 5 ملايين جنيه صاحب المزارع السمكية السويس - سيد نون Share on facebook Share on twitter Share on googleplus Share on googleplus إضافة تعليق تمكنت مباحث مديرية أمن السويس من إعادة صاحب مزارع سمكية اختطفه مسلحون، وطالبوا بفدية 5 ملايين جنيه مقابل الإفراج عنه، دون أن يتعرض لأى أذى، أو دفع الفدية. كان اللواء مصطفى شحاتة، مدير أمن السويس، قد تلقى بلاغًا من أسرة رجل الأعمال سعد زغلول موسى، باختطافه من قِبَل مسلحين من داخل مزرعته السمكية، وبتشكيل فريق بحث بقيادة العميد محمد والى مدير المباحث الجنائية، تم تحديد المكان الذى قام به الجناة بإخفاء رجل الأعمال ونجحوا فى إنقاذه.</t>
  </si>
  <si>
    <t>http://www.youm7.com/3314966</t>
  </si>
  <si>
    <t>http://www.almasryalyoum.com/news/details/1159333</t>
  </si>
  <si>
    <t>مركز الفيوم</t>
  </si>
  <si>
    <t>لمساومة اهله 150 ألف دولار مقابل إطلاق سراحه</t>
  </si>
  <si>
    <t>تم استدراجه بدعوى حيازتهم لكنز أثرى ورغبتهم فى بيعه بأسعار زهيدة فقام بالتوجه لمحل إقامتهم</t>
  </si>
  <si>
    <t>أحمد ع سائق توك توك, سيد ع، حلاق, بدوى ع شقيق المتهم الثانى, قمرة ش. والدة المتهمين الثانى والثالث, راوية م. زوجة المتهم الثالث</t>
  </si>
  <si>
    <t>سعودي</t>
  </si>
  <si>
    <t>سرقة هاتفه، وساعة يد، وخاتم فضة، وألف دولار أمريكي،</t>
  </si>
  <si>
    <t>150 الف دولار</t>
  </si>
  <si>
    <t>القبض علي تشكيل عصابي بالفيوم اسماء محمدنشر في أخبار الحوادث يوم 16 - 07 - 2017 تبلغ للأجهزة الأمنية بإختطاف المدعو "علي م. إ" يحمل جنسية إحدي الدول العربية- سن 51 وأنه محتجز لدي مجموعة من الأشخاص بنطاق محافظة الفيوم . علي الفور قام قطاع مصلحة الأمن العام بالإشتراك مع أجهزة البحث الجنائي بمديرية أمن الفيوم بتشكيل فريق بحث لكشف غموض وملابسات الواقعة والعمل علي تحرير المختطف وضبط الجناه، حيث أسفرت جهودالبحث عن تواجد المجنى عليه بناحية كفور النيل بدائرة مركز شرطة الفيوم. عقب تقنين الإجراءات تم إستهداف الناحية وعُثر على المُختطف بالمنزل وتم تحريره وتم ضبط كلاً من:- "أحمد ع سائق توك توك, سيد ع، حلاق, بدوى ع شقيق المتهم الثانى, قمرة ش. والدة المتهمين الثانى والثالث, راوية م. زوجة المتهم الثالث. بمناقشة المختطف قرر بقيام المتهمين بإستدراجه بدعوى حيازتهم لكنز أثرى ورغبتهم فى بيعه بأسعار زهيدة فقام بالتوجه لمحل إقامتهم إلا أنه فوجئ بقيامهم بتكبيله وإحتجازه والإستيلاء منه على "مبلغ ألف دولار وهاتف محمول وساعة يد وخاتم فضة "ومكنوه من الإتصال بأهليته وطلبهم مبلغ 150 ألف دولار مقابل إطلاق سراحه . بمواجهة المتهمين إعترفوا بإرتكاب الواقعة وأيدوا أقوال المجنى عليه، كما عُثر بالمنزل على ( 3 تماثيل صغيرة "يُشتبه فى أثريتها"، وأرشدوا عن المسروقات. تم إتخاذ الإجراءات القانونية اللازمة حيال الواقعة ، والعرض على النيابة التى باشرت التحقيق.</t>
  </si>
  <si>
    <t>https://hawadeth.akhbarelyom.com/newdetails.aspx?id=367370</t>
  </si>
  <si>
    <t>https://www.tahrirnews.com/posts/806615/%25D8%25A3%25D9%2585%25D9%2586-%25D8%25A7%25D9%2584%25D9%2581%25D9%258A%25D9%2588%25D9%2585-%25D8%25A7%25D8%25AE%25D8%25AA%25D8%25B7%25D8%25A7%25D9%2581-%25D8%25B3%25D8%25B9%25D9%2588%25D8%25AF%25D9%258A</t>
  </si>
  <si>
    <t>بسبب نشوب مشاجرة بين عائلتين بأوسيم بسبب خلافات سابق</t>
  </si>
  <si>
    <t>تم الاعتداء بالضرب</t>
  </si>
  <si>
    <t>القبض على متهمين بالتشاجر وخطف شاب بأوسيم الأحد، 09 يوليه 2017 10:31 م القبض على متهمين بالتشاجر وخطف شاب بأوسيم الشرطة ألقت القبض على المتهمين كتب بهجت أبو ضيف Share on facebook Share on twitter Share on googleplus Share on googleplus إضافة تعليق نشبت مشاجرة بين عائلتين بأوسيم بسبب خلافات سابقة، مما أسفر عن اختطاف شاب والاعتداء عليه بالضرب، وتمكن رجال المباحث من ضبط طرفي المشاجرة، وأخطرت النيابة للتحقيق. تلقى رئيس مباحث أوسيم بلاغا يفيد نشوب مشاجرة بين عائلتين بسبب خلافات سابقة، ونتيجة لتلك الخلافات تعرض شاب للاختطاف على يد أفراد العائلة الأخرى واعتدوا عليه بالضرب ثم أطلقوا سراحه. وألقى رجال المباحث القبض على المتهمين، وحرر محضر بالواقعة وباشرت النيابة التحقيق.</t>
  </si>
  <si>
    <t>http://www.youm7.com/3318548</t>
  </si>
  <si>
    <t>امام بنك مصر بللمرج</t>
  </si>
  <si>
    <t>خ م عاطل</t>
  </si>
  <si>
    <t>ا ط</t>
  </si>
  <si>
    <t>حبس عاطل بالمرج 4 أيام لسرقته مليونى جنيه من عامل أمام بنك مصر الثلاثاء، 11 يوليه 2017 02:45 م حبس عاطل بالمرج 4 أيام لسرقته مليونى جنيه من عامل أمام بنك مصر متهم - أرشيفية كتبت أمنية الموجى Share on facebook Share on twitter Share on googleplus Share on googleplus إضافة تعليق أمرت نيابة المرج، برئاسة المستشار أحمد شديد، رئيس النيابة، بحبس عاطل 4 أيام على ذمة التحقيقات فى اتهامه بسرقة أكثر من مليونى جنيه من عامل أمام بنك مصر بالمرج، بعد اختطافه لأكثر من 3 ساعات، كما أمرت النيابة بضبط وإحضار متهمين آخرين اشتركا فى الجريمة. كان قسم شرطة المرج قد تلقي بلاغا من "أحمد. ط"، عامل، 26 سنة، يفيد بقيام مجهولين باختطافه من أمام البنك لأكثر من 3 ساعات، وسرقة أكثر من مليونى جنيه كانت بحوزته، وتقسيمها عليهم، ثم تركه فى مكان مهجور بمساكن مؤسسة الزكاة قبل أن يفروا هاربين، وبتقنين الإجراءات وصل رجال مباحث القسم لأحد الجناة، واسمه "خيرى"، عاطل، 27 سنة، الذى أنكر معرفته بالواقعة.</t>
  </si>
  <si>
    <t>http://www.youm7.com/3320809</t>
  </si>
  <si>
    <t>http://www.vetogate.com/2811583</t>
  </si>
  <si>
    <t>أثناء خروجها من عملها بصحبة زميليها</t>
  </si>
  <si>
    <t>ن خ</t>
  </si>
  <si>
    <t>عاملة بكافيتيريا</t>
  </si>
  <si>
    <t>سرقة عدد 2 هاتف محمول، ومبلغ 100 جنيه،</t>
  </si>
  <si>
    <t>أمن القليوبية يحرر فتاة قبل اغتصابها من 3 أشخاص بالخانكة عبد الحكم الجندينشر في المصري اليوم يوم 12 - 07 - 2017 تمكنت مباحث مركز الخانكة بمحافظة القليوبية، الأربعاء، من إنقاذ فتاة من الاغتصاب من قِبَل 3 أشخاص، حيث قاموا باختطافها أثناء خروجها من عملها بصحبة زميليها، وقاموا بالتعدي عليهما بالضرب، واصطحبوها إلى منطقة المقابر بالخانكة. أخبار متعلقة * ضبط شابين اغتصبا فتاة معاقة ذهنيًا بالغردقة * ربة منزل تتهم والد زوجها باغتصاب حفيدته.. والجد: لا تريدني في منزل ابني وتلقى المقدم محمد الشاذلي، رئيس مباحث مركز الخانكة، بلاغًا من شابين يعملان بكافيتريا، يفيد بأنهما أثناء سيرهما وبرفقتهما زميلتهما «ن. خ»، 19 سنة، عاملة بذات الكافيتريا بمنطقة 23 يوليو، اعترض طريقهم 3 أشخاص مجهولين، وتعدوا على الشابين بالضرب، واستولوا منهما على عدد 2 هاتف محمول، ومبلغ 100 جنيه، واصطحبوا الفتاة برفقتهم، وفروا هاربين. ودلت التحريات من خلال المشاهدات على أن المذكورين متواجدون بمنطقة المقابر، وباستهدافهم تمكن ضبط الأول والثاني، فيما تمكن الثالث من الهرب، وتم تحرير الفتاة قبل قيام المتهمين باغتصابها. وبمواجهتهما، اعترفا بارتكابهما الواقعة بالاشتراك مع المتهم الهارب، وتحرر محضر بالواقعة، وتولت النيابة التحقيق.</t>
  </si>
  <si>
    <t>http://www.almasryalyoum.com/news/details/1161463</t>
  </si>
  <si>
    <t>الزقازيق ثان</t>
  </si>
  <si>
    <t xml:space="preserve"> محمد أش ج م" 21 سنة عامل مقيم حسن صالح و" أحمد ع ع " 26 سنة سائق توك توك مقيم الصيادين دائرة قسم ثاني الزقازيق، </t>
  </si>
  <si>
    <t>ر ع ا</t>
  </si>
  <si>
    <t>محضر رقم 993 جنح قسم ثاني الزقازيق لسنة 2017</t>
  </si>
  <si>
    <t>سائق توك توك وصديقة يقومون بإغتصاب فتاة وتصورها عارية بالشرقية محمد علي محمودنشر في أخبار الحوادث يوم 12 - 07 - 2017 ادعت فتاة قيام بالشرقية سائق توك توك وصديقه باختطافها تحت تهديد السلاح واغتصابها وتصويرها عارية بواسطة تليفون محمول، وقاموا بسرقة مشغولاتها الذهبية وتركوها وتم ضبط المتهمين تلقي اللواء رضا طبلية مدير أمن الشرقيةإخطار من اللواء هشام خطاب مدير البحث الجنائي، يفيد بلاغا من " ر ع ال " 18 سنة ربة منزل مقيمة دائرة مركز الزقازيقعن قيام كل من " محمد أش ج م" 21 سنة عامل مقيم حسن صالح و" أحمد ع ع " 26 سنة سائق توك توك مقيم الصيادين دائرة قسم ثاني الزقازيق، بإقتيادها بالقوة إلي أحدي المناطق الزراعية، وإجبارها علي خلع ملابسها واغتصابها تحت التهديد وتصويرها عارية، علي الهاتف المحمول، وتمكن ضباط مباحث قسم ثاني الزقازيق برئاسة الرائد عصام عتيق، رئيس مباحث القسم، من ضبط المتهمان وجاري عرضهما علي النيابة العامة وتحرر المحضر رقم 993 جنح قسم ثاني الزقازيق لسنة 2017.</t>
  </si>
  <si>
    <t>https://hawadeth.akhbarelyom.com/newdetails.aspx?id=366294</t>
  </si>
  <si>
    <t>الغردقة اول</t>
  </si>
  <si>
    <t>قاموا استدراجها نحو فيللا مملوكة لاحدهم</t>
  </si>
  <si>
    <t>ذوي احتياجات خاصة</t>
  </si>
  <si>
    <t>حبس شابين اختطفا فتاة معاقة ذهنيًا وتناوبا اغتصابها في الغردقة محمد السيد سليماننشر في المصري اليوم يوم 12 - 07 - 2017 قررت نيابة الغردقة حبس شابين 4 أيام على ذمة التحقيقات بتهمة اختطاف فتاة معاقة ذهنيًا، وتناوبا اغتصابها لمدة يوم كامل داخل فيلا بالغردقة. أخبار متعلقة * أمن القليوبية يحرر فتاة قبل اغتصابها من 3 أشخاص بالخانكة * ضبط شابين اغتصبا فتاة معاقة ذهنيًا بالغردقة * ربة منزل تتهم والد زوجها باغتصاب حفيدته.. والجد: لا تريدني في منزل ابني كانت مباحث قسم شرطة أول الغردقة، ألقت القبض على شخصين استدرجا فتاة معاقة ذهنيًا، وتناوبا اغتصابها لمدة يوم كامل داخل فيلا يمتلكها أحدهما بالغردقة، حيث تلقى المقدم محمود هيبة، رئيس مباحث قسم أول الغردقة، بلاغا من أسرة فتاة معاقة ذهنيًا بقيام شخصين باستدراج ابنتهما البالغة من العمر «24 عامًا» من منطقة الممشى السياحي بالغردقة، وقاموا باغتصابها لمدة يوم كامل داخل مكان مجهول، وأنها من محافظة قنا، وجاءت مع أسرتها إلى الغردقة لقضاء إجازة صيفية لمدة أسبوع. وقرر اللواء عصام العزب، مدير مباحث البحر الأحمر، تشكيل فريق بحث ضم عدد من ضباط المباحث الجنائية. وتوصلت تحريات الرائد أسامة مهران والنقيب لؤي الصياد، معاوني مباحث القسم، أن مرتكبي الواقعة هما شخصان يعملان بالسياحة، وأنهما قاما باستدراج الفتاة مستغلين إعاقتها وتوجها بها إلى فيلا يملكها أحدهما بالغردقة، وتناوبا اغتصابها لمدة يوم كامل، ثم قاما بتركها بشارع شيري بمنطقة السقالة. وبعد التأكد من صحة المعلومات الواردة، تم تقنين الإجراءات، وضبط المتهمين وإحالتهما للنيابة للتحقيق.</t>
  </si>
  <si>
    <t>http://www.almasryalyoum.com/news/details/1161749</t>
  </si>
  <si>
    <t>أبو الدهب ج" 32 سنة عامل ومختبئ لدى أشقائه، و"عماد . ف" عامل.</t>
  </si>
  <si>
    <t>ع ع ا</t>
  </si>
  <si>
    <t>جاري الب عن المتهم الثاني</t>
  </si>
  <si>
    <t>مباحث سوهاج تحرر طفل اختطفه عاملين مقابل فدية فى طما السبت، 15 يوليه 2017 08:26 ص مباحث سوهاج تحرر طفل اختطفه عاملين مقابل فدية فى طما الطفل مع والده سوهاج محمود مقبول Share on facebook Share on twitter Share on googleplus Share on googleplus إضافة تعليق تمكن ضباط وحدة مباحث مركز شرطة طما شمال سوهاج، برئاسة الرائد أحمد صلاح، رئيس مباحث المركز من تحرير طفل تم اختطافه من قبل عاملين مقابل فدية مالية، تم ضبط المتهم الأول أثناء تواجده بمدينة الخانكة محافظة القليوبية والذى أرشد عن مكان الطفل وبتضيق الخناق على المتهم الثانى قام بإطلاق سراح الطفل. ترجع الواقعة عقب تلقى اللواء مصطفى مقبل، مساعد الوزير مدير أمن سوهاج، بلاغا من العميد جلال أبوسحلى مأمور مركز شرطة طما يفيد بتقدم "عبد الصبور . ا" بغياب نجله عادل 4 سنوات ولم يتهم أحد بالتسبب فى ذلك. وتم تشكيل فريق بحث برئاسة العميد خالد الشاذلى مدير إدارة البحث الجنائى، والعميد ماجد مؤمن رئيس قسم المباحث الجنائية ضم ضباط إدارة البحث الجنائى ووحدة مباحث المركز بالتنسيق وفرع الأمن العام برئاسة العميد منتصر عبدالنعيم لكشف غموض الواقعة. وتوصلت جهود فريق البحث إلى قيام الجناة بطلب فدية مالية مقابل إطلاق سراحه وباستدعاء المبلغ وسؤاله أيد مضمون ما سبق وعلل عدم إبلاغه فى حينه خشية تعرض نجله لمكروه، وأسفرت جهود فريق إلى أن وراء ارتكاب الواقعة "أبو الدهب ج" 32 سنة عامل ومختبئ لدى أشقائه، و"عماد . ف" عامل. عقب تقنين الإجراءات وبالتنسيق وفرع الأمن العام ومديرية أمن القليوبية - تم ضبط المتهم الأول وبتضييق الخناق على المتهم الثانى قام بإطلاق سراح المجنى عليه، وبمواجهة المتهم الأول اعترف بارتكاب الواقعة بالاشتراك مع المتهم الثانى، وجار تحرير محضرا بالواقعة تمهيدا للعرض على النيابة العامة لتتولى التحقيق.</t>
  </si>
  <si>
    <t>http://www.youm7.com/3325629</t>
  </si>
  <si>
    <t>https://hawadeth.akhbarelyom.com/newdetails.aspx?id=367297</t>
  </si>
  <si>
    <t>القضية رقم 3321 لعام 2017 جنايات الجيزة</t>
  </si>
  <si>
    <t>الحكم بالسجن المشدد 10 سنوات</t>
  </si>
  <si>
    <t>حداد يهتك عرض طفلة فى كرداسة.. والمحكمة تعاقبه بالسجن المشدد 10 سنوات الإثنين، 17 يوليه 2017 03:32 م حداد يهتك عرض طفلة فى كرداسة.. والمحكمة تعاقبه بالسجن المشدد 10 سنوات محكمة -أرشيفية كتب سليم على Share on facebook Share on twitter Share on googleplus Share on googleplus إضافة تعليق عاقبت محكمة جنايات الجيزة،برئاسة المستشار جلال عبد اللطيف وعضوية المستشارين شريف إسماعيل وحسام منير وأمانة سر محمد صبحى "حداد" بالسجن المشدد 10 سنوات، لاتهامه باختطاف طفلة بالإكراه وهتك عرضها تحت تهديد السلاح فى كرداسة. وكشفت تحقيقات النيابة العامة فى القضية التى حملت رقم 3321 لعام 2017، أن المتهم جعفرى سيد، 35 سنة، عاطل ومقيم بناهيا فى كرداسة، قام باختطاف الطفلة رنا محمد 12 سنة حال تواجدها بالطريق العام اصطحبها لأحد العقارات تحت الإنشاء بكرداسة وقام بتهديدها بالسلاح الأبيض وهتك عرضها. وكانت النيابة العامة قد أمرت بإحالة المتهم للجنايات بعد أن نسبت إليه تهمة خطف طفلة بالإكراه وهتك عرضها، وتهديدها بالسلاح الأبيض.</t>
  </si>
  <si>
    <t>http://www.youm7.com/3329039</t>
  </si>
  <si>
    <t>الطالبية</t>
  </si>
  <si>
    <t>اصابة احد الخاطفين بطلق ناري باليد اثناء مطاردتهم</t>
  </si>
  <si>
    <t>إحالة 3 عاطلين حاولوا اختطاف فتاة واغتصابها بالطالبية لـ"الجنايات" الخميس، 20 يوليه 2017 12:31 م إحالة 3 عاطلين حاولوا اختطاف فتاة واغتصابها بالطالبية لـ"الجنايات" جريمة الاغتصاب - أرشيفية كتب أحمد الجعفرى Share on facebook Share on twitter Share on googleplus Share on googleplus إضافة تعليق أحالت نيابة حوادث جنوب الجيزة، برئاسة المستشار عبد الحميد الجرف، 3 عاطلين متهمين بمحاولة خطف فتاة لاغتصابها أثناء سيرها بالشارع فى منطقة الطالبية، إلى محكمة الجنايات، عقب اكتمال أدلة الثبوت، وعلى رأسها اعترافات المتهمين التفصيلية، وتحريات الأجهزة الأمنية حول الواقعة. كانت تحقيقات النيابة التى أجرها المستشار حسام نصار مدير نيابة الحوادث، كشفت أنه أثناء عودة ضابط أمن مركزى من أداء خدمته الأمنية بمنطقة المريوطية بالطالبية، فوجئ باستغاثة فتاة، إثر محاولة 3 أشخاص يستقلون "توك توك" خطفها، فتدخل على الفور لمساعدتها، وتمكن من مطاردة المتهمين، وأصاب أحدهم بطلق نارى فى يده خلال المطاردة. واعترف المتهمون فى التحقيقات، بأنهم حاولوا خطف المجنى عليها أثناء سيرها بالشارع، لاغتصابها، إلا أنهم فوجئوا بضابط أمن مركزى يحاول مطاردتهم، فحاولوا الهرب، إلا أنه أطلق النار من سلاح كان بحوزته، ما أسفر عن إصابة أحدهم بطلق نارى فى يده.</t>
  </si>
  <si>
    <t>http://www.youm7.com/3332928</t>
  </si>
  <si>
    <t>من اجل سرقة مشغولات ذهبية</t>
  </si>
  <si>
    <t>امام مسكنها</t>
  </si>
  <si>
    <t>م ع ا</t>
  </si>
  <si>
    <t>قطع بالاذن</t>
  </si>
  <si>
    <t>حبس ربة منزل لاتهامها باختطاف طفلة وسرقة قرطها بإمبابة الأحد، 23 يوليه 2017 06:50 م حبس ربة منزل لاتهامها باختطاف طفلة وسرقة قرطها بإمبابة خطف الأطفال ـ أرشيفية كتب سليم على Share on facebook Share on twitter Share on googleplus Share on googleplus إضافة تعليق أمرت نيابة إمبابة، بحبس ربة منزل، 4 أيام على ذمة التحقيقات، لاتهامها باختطاف طفلة وسرقة قراط ذهب منها بدائرة القسم. وكشفت تحقيقات المستشار إسلام علوى، مدير نيابة إمبابة، ورود بلاغ إلى رئيس مباحث قسم شرطة إمبابة من محمد محمود، بقيام سيدة باختطاف ابنته وسرقة قرطها الذهبى أثناء لهوها بالشارع. وأضافت التحقيقات أنه بتقنين الإجراءات ومراجعة كاميرات المحلات المجاورة لمحل الواقعة، تم التعرف على هوية المتهمة وضبطها، وبمواجهة المتهة أقرت بارتكابها للواقعة، نظرا لمرورها بضائقة مالية.</t>
  </si>
  <si>
    <t>http://www.youm7.com/3337249</t>
  </si>
  <si>
    <t>http://www.youm7.com/3392779</t>
  </si>
  <si>
    <t>http://www.soutalomma.com/Article/619466/%D8%AA%D8%AC%D8%AF%D9%8A%D8%AF-%D8%AD%D8%A8%D8%B3-%D8%B1%D8%A8%D8%A9-%D9%85%D9%86%D8%B2%D9%84-%D8%A8%D8%AA%D9%87%D9%85%D8%A9-%D8%AE%D8%B7%D9%81-%D8%B7%D9%81%D9%84%D8%A9</t>
  </si>
  <si>
    <t>مقابل ملبغ مالي</t>
  </si>
  <si>
    <t xml:space="preserve"> محمد.ح، وشهرته السفاح، 42 سنة كهربائى، وأحمد.م" 39 سنة- سائق" مقيمان دائرة المركز.</t>
  </si>
  <si>
    <t>صاحب سنترال وبيع هواتف محمولة</t>
  </si>
  <si>
    <t>ذبحا</t>
  </si>
  <si>
    <t>تم قتل المختطف</t>
  </si>
  <si>
    <t>تم القاء الجثة فى مياه بحر يوسف</t>
  </si>
  <si>
    <t>ضبط سائق وكهربائى قطعا شابا بمنشار وألقيا جثته فى بحر يوسف ببنى سويف الثلاثاء، 25 يوليه 2017 03:41 ص ضبط سائق وكهربائى قطعا شابا بمنشار وألقيا جثته فى بحر يوسف ببنى سويف اللواء عادل تونسى مدير أمن بنى سويف بنى سويف – أيمن لطفى Share on facebook Share on twitter Share on googleplus Share on googleplus إضافة تعليق كشفت مباحث مركز شرطة سمسطا ببنى سويف مساء أمس الاثنين، لغز اختفاء "شاب" صاحب محل لبيع المحمول، وإبلاغ أسرته عن تغيبه، حيث تبين قيام سائق وكهربائى باختطافه وقتله، وإلقاء جثته بعد التمثيل بها، فى مياه بحر يوسف. وتلقى اللواء عادل تونسى مدير أمن بنى سويف، إخطارا من اللواء خلف حسين مدير مباحث المديرية بتلقيه بلاغا من مركز شرطة سمسطا باختفاء "عبد الرحمن أحمد"- 19 سنة، صاحب سنترال وبيع هواتف محمولة يقيم دائرة المركز وحرر والده محضرا بالواقعة. وتم تشكيل فريق بحث يقوده اللواء خلف حسين مدير المباحث الجنائية، والعميد خالد عبد السلام رئيس مباحث المديرية ويضم كلا من المقدم مصطفى أبو طالب رئيس مباحث سمسطا ومعاونى وحدة المباحث الرائد حسام الريدى والنقيب محمد الفقى؛ وتبين من التحريات وجهود فريق البحث، تلقى والد الشاب المختفى اتصالات هاتفية من مجهولين باختطاف نجله وطلب مبلغ مالى، مقابل إطلاق سراحه، وبفحص بيانات المسجلين وتتبع الاتصالات تبين أن وراء الواقعة " محمد.ح"، وشهرته السفاح، 42 سنة كهربائى، وأحمد.م" 39 سنة- سائق" مقيمان دائرة المركز. وضبطت المباحث المتهمين وبحوزتهم منشار حديدى، توك توك، طبنجة صوت، و2 جردل بلاستيك، وسيارة، واعترفا باختطاف الشاب بهدف الحصول على فدية من والده، ولكنه تعرف عليهما، فقتلاه وفصلا رقبته وقدميه عن جسده بمنشار قبل إلقاء جثته فى مياه بحر يوسف وأرشدا عن مكان إلقاء الجثة بقرية "معجون" دائرة المركز، وتمكنت قوات الانقاذ النهرى بالحماية المدنية من استخراج أجزاء من جثة المجنى عليه وتم إيداعها مشرحة مستشفى سمسطا المركزى وتولى أحمد مرزوق رئيس نيابة سمسطا التحقيق مع المتهمين.</t>
  </si>
  <si>
    <t>http://www.youm7.com/3339050</t>
  </si>
  <si>
    <t xml:space="preserve">اثناء استقلالهما سيارة تابعة لشركة نقل خاص </t>
  </si>
  <si>
    <t>س. ع</t>
  </si>
  <si>
    <t>سرقة هاتف محمول ومبلغ 600 جنيه</t>
  </si>
  <si>
    <t>محضر رقم 41566 جنح القسم لسنة 2017</t>
  </si>
  <si>
    <t>القبض على 7 أشخاص اختطفوا ربتى منزل واعتدوا عليهما جنسيا فى الهرم الأربعاء، 26 يوليه 2017 11:57 ص القبض على 7 أشخاص اختطفوا ربتى منزل واعتدوا عليهما جنسيا فى الهرم حبس - صورة أرشيفية كتب بهجت أبو ضيف Share on facebook Share on twitter Share on googleplus Share on googleplus إضافة تعليق تمكنت الإدارة العامة لمباحث الجيزة، من القبض على 7 عاطلين، لاتهامهم باختطاف ربتى منزل والاعتداء عليهما جنسيا بالهرم، وتم إحالة المتهمين إلى النيابة للتحقيق. تلقى الرائد محمد الصغير رئيس مباحث قسم شرطة الهرم، بلاغا يفيد تعرض "س. ع"، و"ا. م" ربتى منزل للاختطاف والاعتداء الجنسى على يد 7 أشخاص،و ذكرت المجنى عليهما أنهما أثناء استقلالهما سيارة تابعة لشركة نقل خاص متجهين إلى كافيه بالهرم، استوقف المتهمين السيارة وهددوا السائق ثم اصطحبوا المجنى عليهما إلى منطقة مهجورة، واعتدوا عليهما جنسيا. وبإجراء التحريات توصل رجال المباحث لهوية المتهمين، وبإعداد كمين لهم تم القبض عليهم، وبمواجهتهم اعترفوا بارتكاب الواقعة، فأخطر اللواء هشام العراقي مدير أمن الجيزة، واللواء إبراهيم الديب مدير الإدارة العامة للمباحث، وباشرت النيابة التحقيق.</t>
  </si>
  <si>
    <t>http://www.youm7.com/3340797</t>
  </si>
  <si>
    <t>http://www.youm7.com/3342478</t>
  </si>
  <si>
    <t>http://www.albawabhnews.com/2633169</t>
  </si>
  <si>
    <t>لوجود خلافات بينها وبين طليقها المجني عليع</t>
  </si>
  <si>
    <t>بالقرب من مسكنه بالهرم</t>
  </si>
  <si>
    <t>ربة منزل زوجة المخطوف وثلاثة مجهولين</t>
  </si>
  <si>
    <t>ع ص</t>
  </si>
  <si>
    <t>صاحب مصنع</t>
  </si>
  <si>
    <t>محضر رقم 41585 جنح قسم الهرم لسنة 2017.</t>
  </si>
  <si>
    <t>جاري البحث عن ربة المنزل</t>
  </si>
  <si>
    <t>مباحث الجيزة تكثف جهودها لضبط ربة منزل استعانت بآخرين لاختطاف طليقها بالهرم الأربعاء، 26 يوليه 2017 12:39 م مباحث الجيزة تكثف جهودها لضبط ربة منزل استعانت بآخرين لاختطاف طليقها بالهرم التشكيل العصابى كتب بهجت أبو ضيف Share on facebook Share on twitter Share on googleplus Share on googleplus إضافة تعليق تكثف الإدارة العامة لمباحث الجيزة تحرياتها للقبض على ربة منزل لاتهامها بالتحريض على خطف طليقها وطلب فدية 5 ملايين جنيه لإطلاق سراحه بالهرم، وتمكن رجال المباحث من ضبط 3 من الخاطفين وأخطرت النيابة للتحقيق. تلقى الرائد محمد الصغير رئيس مباحث قسم شرطة الهرم بلاغا يفيد اختطاف مجهولين صاحب مصنع يدعى "عادل.ص" وطلب فدية 5 ملايين جنيه لإطلاق سراحه. وبإجراء التحريات تبين أن طليقة المجنى عليه استعانت بـ3 أشخاص لاستدراجه واختطافه وطلب الفدية بسبب خلافات بينهما. وبإعداد كمين للمتهمين تمكن الرائد محمد عتلم من القبض عليهم وتحرير المجنى عليه، وجار إعداد الأكمنة للقبض على المتهمة الهاربة، وحرر محضر بالواقعة وأخطر اللواء هشام العراقى مدير أمن الجيزة واللواء إبراهيم الديب مدير الإدارة العامة للمباحث وتولت النيابة التحقيق.</t>
  </si>
  <si>
    <t>http://www.youm7.com/3340832</t>
  </si>
  <si>
    <t>http://www.youm7.com/3340505</t>
  </si>
  <si>
    <t>http://www.youm7.com/3344228</t>
  </si>
  <si>
    <t>https://www.shorouknews.com/news/view.aspx?cdate=29072017&amp;id=53ead71e-267e-4a8b-814d-bc1b79262078</t>
  </si>
  <si>
    <t>http://www.ahram.org.eg/NewsQ/605796.aspx</t>
  </si>
  <si>
    <t>م ن ش 30 حداد، "حماده ف.ق"، 36 سنة سنة، ويعمل سائقا.</t>
  </si>
  <si>
    <t>م ن ش</t>
  </si>
  <si>
    <t>محضر رقم 18125 لسنة 2017م إداري القسم</t>
  </si>
  <si>
    <t>مباحث القاهرة تضبط حدادا اختطف شقيقه للحصول على نصف مليون جنيه فدية الخميس، 03 أغسطس 2017 12:40 م مباحث القاهرة تضبط حدادا اختطف شقيقه للحصول على نصف مليون جنيه فدية اللواء خالد عبد العال مدير أمن القاهرة أ ش أ Share on facebook Share on twitter Share on googleplus Share on googleplus إضافة تعليق نجح ضباط الإدارة العامة لمباحث القاهرة، فى ضبط حداد وصديقه، لقيامهما باختطاف شقيق الأول، وطلب نصف مليون جنيه فدية، لإطلاق سراحه، وتمكنوا من إعادة المختطف سالما. وكان ضباط قسم شرطة أول مدينة نصر، تلقوا بلاغا من المواطن ناجح شحاته سعيد بشاى، 49 سنة، حارس عقار، مقيم بدائرة القسم، بتغيب نجله المدعو مدحت، 22 سنة، سائق توك توك، منذ يوم الخميس الماضى، وتلقيه اتصالا هاتفيا من هاتف محمول "محدد"، قرر خلاله المتصل بتواجد نجله بصحبته، وطلب منه دفع 600 ألف جنية نظير إطلاق سراحه، ثم عاود الاتصال به تليفونيا، واخبره بتخفيض المبلغ إلى 500 ألف جنيه. وبناء على توجيهات، اللواء خالد عبد العال، مساعد وزير الداخلية، مدير أمن القاهرة، تم تشكيل فريق بحث لتحديد هوية الجناه وضبطهم، مع إعادة المختطف سالما؛ حيث أسفرت التحريات عن أن وراء ارتكاب الواقعة كلا من نجل المبلغ شقيق المجنى عليه المدعو مينا، 30سنة، ويعمل حدادا، والمدعو "حماده ف.ق"، 36 سنة سنة، ويعمل سائقا. وعقب تقنين الإجراءات وإعداد الأكمنة اللازمة، أمكن ضبطهما وبصحبتهما المجنى عليه بمكان احتجازه بمسكن المتهم الثانى، وبسؤال المجنى عليه اتهمهما باختطافه واحتجازه، وبمواجهتهما بما ورد من معلومات وما أسفرت عنه التحريات، اعترفا بارتكاب الواقعة، حيث قرر الأول بأنه تعرف على المتهم الثانى أثناء قيامه بإجراء بعض الإصلاحات للسيارة ملك الأخير، واتفقا على اختطاف المجنى عليه ومساومة والده على إطلاق سراحه مقابل المبلغ المشار إليه، وذلك لعلمه بعجز والده عن دفع الفدية، وأنه سيلجأ إلى القساوسة بكنيسية أبو سيفين الكائنة بمنطقة عزبة الهجانة لمساعدته فى دفع مبلغ الفدية. وبمواجهة المتهم الثانى بما جاء بأقوال الأول، أيدها، وتحرر عن ذلك ملحقا للمحضر الأصلى، وتولت النيابة العامة التحقيق.</t>
  </si>
  <si>
    <t>http://www.youm7.com/3351731</t>
  </si>
  <si>
    <t>https://www.elbalad.news/2875123</t>
  </si>
  <si>
    <t>http://www.vetogate.com/2816004</t>
  </si>
  <si>
    <t>المعادي</t>
  </si>
  <si>
    <t>شقيق زوجة شقيق المجنى عليه "عمرو م ع" 30 سنة، عامل، والسابق اتهامه فى 5 قضايا آخرها 19906 لسنة 2012 م حلوان " سلاح أبيض "، و"أسامة ف م" 29 سنة، سائق، والسابق اتهامه فى القضية رقم 5558 لسنة 2012 م الأميرية "سلاح بدون ترخيص"، و"أحمد م ح" 32 سنة، عامل، و"إيمان م ع" 20 سنة، ربة منزل، ويدعى زوجة شقيق المجنى عليه "حمادة ع "، و"محمد أ س " 28 سنة، موظف بشركة المياه.</t>
  </si>
  <si>
    <t>ب ع ع</t>
  </si>
  <si>
    <t>مباحث القاهرة تضبط المتهمين باختطاف طفل وطلب مليون جنيه فدية بالمعادى السبت، 29 يوليه 2017 01:45 م مباحث القاهرة تضبط المتهمين باختطاف طفل وطلب مليون جنيه فدية بالمعادى المتهمين بخطف الطفل كتب إبراهيم أحمد Share on facebook Share on twitter Share on googleplus Share on googleplus إضافة تعليق نجح رجال مباحث القاهرة، فى القبض على المتهمين باختطاف طفل يبلغ من العمر عامين ونصف، ومطالبة أسرته بدفع مليون جنيه، لإطلاق سراحه، وتبين أن شقيق زوجة شقيق المجنى عليه وراء ارتكاب الواقعة بالاشتراك مع آخرين، فتم ضبطهم وتحرير الطفل، وإحالتهم للنيابة التى تولت التحقيق. تلقى رجال مباحث قسم شرطة المعادى، بلاغا من "عبد الله ع هـ" 55 سنة، رئيس وردية بشركة أسمنت طره، باختطاف نجله " بدر " ويبلغ من العمر سنتين ونصف أثناء لهوه أمام مسكنه، مشيرا إلى أنه تلقى عقب ذلك اتصالا هاتفيا من محمول " محدد "، قرر خلاله المتصل بتواجد نجله بصحبته وطلب منه دفع مبلغ مالى مليون جنيه نظير إطلاق سراحه. 20561650_10154830154458947_1921046457_n ووجه اللواء خالد عبد العال مساعد وزير الداخلية لقطاع أمن القاهرة، بسرعة تشكيل فريق بحث بإشراف اللواء محمد منصور مدير الإدارة العامة لمباحث القاهرة، لكشف ملابسات الحادث. وكشفت تحريات المقدم محمد الصعيدى رئيس المباحث أن وراء ارتكاب الواقعة كل من شقيق زوجة شقيق المجنى عليه "عمرو م ع" 30 سنة، عامل، والسابق اتهامه فى 5 قضايا آخرها 19906 لسنة 2012 م حلوان " سلاح أبيض "، و"أسامة ف م" 29 سنة، سائق، والسابق اتهامه فى القضية رقم 5558 لسنة 2012 م الأميرية "سلاح بدون ترخيص"، و"أحمد م ح" 32 سنة، عامل، و"إيمان م ع" 20 سنة، ربة منزل، ويدعى زوجة شقيق المجنى عليه "حمادة ع "، و"محمد أ س " 28 سنة، موظف بشركة المياه. ومن خلال إعداد الأكمنة بالأماكن التى يتردد عليها المتهمون، أسفرت عن ضبطهم وأمكن تحرير الطفل المختطف من مكان احتجازه بمسكن المتهم الخامس، وبمناقشتهم اعترفت الرابعة "زوجة شقيق المجنى عليه" بالاشتراك مع الأول فى ارتكاب الواقعة، حيث قامت بإرسال نجل شقيقتها "زياد ت س" 7 سنوات، لاستدراج المجنى عليه، بحجة شراء بعض المشروبات الغازية وعند تأكدها من خروجه من المنزل أبلغت الأول والذى قام باصطحاب الطفل داخل " توك توك " وتقابل مع الثانى والثالث وقاموا باحتجاز الطفل بمسكن المتهم الخامس. وأضاف المتهم الثالث أنه اتصل بوالد المجنى عليه لمساومته على إعادة نجله مقابل مبلغ مالى مليون جنيه، وبمواجهة باقى المتهمين بماء جاء بأقوال الأولى أيدوها، وبسؤال والد المجنى عليه اتهمهم باختطاف نجله، وتحرر عن ذلك المحضر اللازم، وتولت النيابة العامة التحقيق.</t>
  </si>
  <si>
    <t>http://www.youm7.com/3344884</t>
  </si>
  <si>
    <t>http://www.youm7.com/3347635</t>
  </si>
  <si>
    <t>https://www.youm7.com/story/2017/7/31/%D8%AD%D8%A8%D8%B3-%D8%A7%D9%84%D9%85%D8%AA%D9%87%D9%85%D9%8A%D9%86-%D8%A8%D8%A7%D8%AE%D8%AA%D8%B7%D8%A7%D9%81-%D8%B7%D9%81%D9%84-%D9%88%D8%B7%D9%84%D8%A8-%D9%81%D8%AF%D9%8A%D8%A9-%D9%85%D9%84%D9%8A%D9%88%D9%86-%D8%AC%D9%86%D9%8A%D9%87-%D8%A8%D8%A7%D9%84%D9%85%D8%B9%D8%A7%D8%AF%D9%89/3347635</t>
  </si>
  <si>
    <t>احمد.خ.س 20 سنة عاطل، و "صيب.ش.س" 19 سنة عاطل و "عبد الرحمن.ر.س" 20 سنة عاطل سابق اتهامه فى قضايا و"مؤمن.أ.أ" 20 سنة نجار.</t>
  </si>
  <si>
    <t>ع ف ا</t>
  </si>
  <si>
    <t>صاحب مطعم</t>
  </si>
  <si>
    <t>حبس 45 يوم علي ذمة التحقيق</t>
  </si>
  <si>
    <t>كشف غموض اختطاف سورى بسيارته فى المعادى: 3 عاطلين ونجار نفذوا الجريمة الإثنين، 31 يوليه 2017 12:27 م كشف غموض اختطاف سورى بسيارته فى المعادى: 3 عاطلين ونجار نفذوا الجريمة التشكيل العصابى كتب إبراهيم أحمد Share on facebook Share on twitter Share on googleplus Share on googleplus إضافة تعليق تمكن رجال مباحث قسم شرطة المعادى من كشف غموض اختطاف 3 عاطلين ونجار، لشخص سورى الجنسية بسيارته مقابل فدية 30 ألف جنيه، لإطلاق سراحه، بعد فصل المجنى عليه أحدهم من العمل لسوء سلوكه. كان قسم شرطة المعادى تلقى بلاغا من "عماد.ر.م" 33 سنة شريك بمطعم يفيد باختفاء شريكه "عماد.ف.ا" 37 سنة "، سورى الجنسية"، والسيارة ملكه رقم هـ ط ص 493، وتلقيه اتصالا باحتجازه شريكه المتغيب وطلب دفع مبلغ مالي 30 ألف جنيه مقابل إطلاق سراحه و تحرر عن ذلك المحضر اللازم. بالتنسيق مع المبلغ، ومجاراة المتصل وتحديد مكان تسليم المبلغ المالي المشار إليه داخل شنطة وتركها بجوار النادي الأوليمبى دائرة القسم، وبإعداد الأكمنة اللازمة تم ضبط "احمد.خ.س" 20 سنة عاطل، وبمواجهته أمام اللواء محمد منصور مدير مباحث القاهرة اعترف بارتكاب الواقعة بالاشتراك مع كل من "صيب.ش.س" 19 سنة عاطل و "عبد الرحمن.ر.س" 20 سنة عاطل سابق اتهامه فى قضايا و"مؤمن.أ.أ" 20 سنة نجار. وأقر بأن المتهم الثاني أنه كان يعمل طرف المجنى عليه، وقام بفصله لسوء سلوكه، وبعد علم الجانى بثرائه، وانه يعيش بمفرده بالبلاد خطط للانتقام منه واختطافه ومساومته على إطلاق سراحه مقابل مبلغ مليون جنيهـ وفى سبيل ذلك استعان بباقى المتهمين</t>
  </si>
  <si>
    <t>http://www.youm7.com/3347439</t>
  </si>
  <si>
    <t>http://www.youm7.com/3351066</t>
  </si>
  <si>
    <t>http://www.youm7.com/3354126</t>
  </si>
  <si>
    <t>http://www.youm7.com/3412409</t>
  </si>
  <si>
    <t>http://www.almasryalyoum.com/news/details/1172521</t>
  </si>
  <si>
    <t>لمساومة اهله وطلب منه دفع 50 الف جنيها نظير إطلاق سراحه</t>
  </si>
  <si>
    <t>اثنا لهوه امام مسكنه</t>
  </si>
  <si>
    <t>علي.م" 30 عام، عاطل، وسبق اتهامه في 5 قضايا، و"سيد. ف" 29 عام، سائق، سبق اتهامه في قضية، و"أحمد.م" 32 عام، ميكانيكي،</t>
  </si>
  <si>
    <t>م ع ع 3 سنوات</t>
  </si>
  <si>
    <t>تجديد حبس 3 أشخاص 15 يوما بتهمة خطف طفل بحلوان مي غلابنشر في الوطن يوم 01 - 08 - 2017 قرر قاضي المعارضات بمحكمة جنح حلوان، تجديد حبس 3 أشخاص 15يوما على ذمة التحقيقات، بتهمة خطف طفل، وطلب فدية لتحريره بحلوان. تعود القصة بتلقي قسم شرطة حلوان، بلاغا من "عبدالرحمن. ع" موظف، باختطاف نجله "يبلغ من العمر 3 أعوام، أثناء لهوه أمام المنزل، ومضيفا بأنه ورد إليه اتصال هاتفي قرر خلاله المتصل بتواجد نجله بصحبته وطلب منه دفع 50 الف جنيها نظير إطلاق سراحه. وأسفرت تحريات المباحث عن التوصل إلى مرتكب الواقعة وضبطهم وتحرير الطفل، وهم جار الطفل ويدعى "علي.م" 30 عام، عاطل، وسبق اتهامه في 5 قضايا، و"سيد. ف" 29 عام، سائق، سبق اتهامه في قضية، و"أحمد.م" 32 عام، ميكانيكي، وتحرر المحضر اللازم.</t>
  </si>
  <si>
    <t>https://www.elwatannews.com/news/details/2377241</t>
  </si>
  <si>
    <t>لاستغلالها في التسول</t>
  </si>
  <si>
    <t>م ف 30 سنة ربة منزل</t>
  </si>
  <si>
    <t>ضبط سيدة متهمة باختطاف طفلين والتسول بهما في السويس حسام الدين أحمدنشر في مصراوي يوم 02 - 08 - 2017 استوقف مواطنون بحي الأربعين، في السويس، سيدة متسولة، واتهموها في محضر رسمي باختطاف طفل ورضيع، عندما فشلت في إثبات أنها والدتهم. كانت السيدة المتسولة، ترددت على بعض المحال التجارية، بشارع أحمد عرابي التجاري بحي الأربعين، تسأل المواطنين المال، وشك فيها البعض بسبب صراخ الرضيع وعدم قدرتها على تهدئته. وبسؤال السيدة عن الطفل والرضيع، ادّعت أنها والدتهم، وبسؤال الطفل ظل صامتًا ولم يرد، وبمواجهتها ارتبكت، فطلبوا لها شرطة النجدة. وألقت قوة شرطية القبض على السيدة "منال. ف"، 30 سنة، واقتادوها والطفلين لقسم شرطة السويس، بعد اتهام المواطنين لها باختطافهما. تحرر محضر بالواقعة واتهموا السيدة بالتسول باستخدام طفل عمره 7 سنوات، ورضيع آخر عمره 8 شهور، وأحيلت المتهمة للنيابة للتحقيق.</t>
  </si>
  <si>
    <t>http://www.masrawy.com/news/-/details/0/0/0/1130460</t>
  </si>
  <si>
    <t>http://www.masrawy.com/news/-/details/0/0/0/1130442</t>
  </si>
  <si>
    <t>اكتوبر ثالث</t>
  </si>
  <si>
    <t>بسبب وجود علاقة غير شرعية مع زوجة والد المتهم، وأنه شك أن الطفل الرضيع ناتج عن تلك العلاقة وقرر التخلص منه، فاستعان بخطيبته وخنق الطفل وتخلص من جثته بالصحراء.</t>
  </si>
  <si>
    <t>قام  الطفل البالغ من العمر 12 عاما سلم الرضيع لشقيقه الأكبر «محمد. ا» 22 سنة، و«أميرة. ف» 18 سنة، خطيبته</t>
  </si>
  <si>
    <t xml:space="preserve"> «محمد. ا» 22 سنة، و«أميرة. ف» 18 سنة، خطيبته</t>
  </si>
  <si>
    <t>تجديد حبس شاب وخطيبته لاتهامهم بقتل طفل رضيع بأكتوبر تهانى الحمايدةنشر في صوت الأمة يوم 25 - 09 - 2017 جدد قاضي معارضات محكمة جنح أكتوبر، حبس شاب وخطيبته 45 يومًا على ذمة التحقيق لاتهامهم بقتل طفل يبلغ من العمر 9 شهور، "شقيق المتهم الأول" بعد أن شك أن الطفل ناتج عن علاقة غير شرعية بينه وبين زوجة والده، فتخلص منه، وخنقه ودفنه في الصحراء. تلقى ضباط مباحث قسم شرطة ثالث أكتوبر، بلاغا من المدعو «أحمد.ع» بتعرض طفله البالغ من العمر 9 أشهر للاختطاف على يد شخص يستقل دراجة بخارية، عندما اصطحبه شقيقه البالغ من العمر 12 عاما، لشراء حلوي، ما دفعه أرضًا وخطف الطفل وفروا هاربين، وأخطر اللواء إبراهيم الديب مدير الإدارة العامة للمباحث. وبتقنين الإجراءات، تبين أن الطفل البالغ من العمر 12 عاما سلم الرضيع لشقيقه الأكبر «محمد. ا» 22 سنة، و«أميرة. ف» 18 سنة، خطيبته، وبإعداد الأكمنة أمكن ضبط المتهمين، وبمواجهتهم اعترفوا بوجود علاقة غير شرعية مع زوجة والده، وأنه شك أن الطفل الرضيع ناتج عن تلك العلاقة وقرر التخلص منه، فاستعان بخطيبته وخنق الطفل وتخلص من جثته بالصحراء. وبانتقال رجال المباحث إلى مكان التخلص من الجثة، عثروا على أجزاء منها بعد أن نهشتها الكلاب الضالة، وتحرر عن ذلك المحضر اللازم، وباشرت النيابة العامة التحقيقات.</t>
  </si>
  <si>
    <t>http://www.masrawy.com/news/-/details/0/0/0/1131912</t>
  </si>
  <si>
    <t>http://www.soutalomma.com/Article/671002/%D8%AA%D8%AC%D8%AF%D9%8A%D8%AF-%D8%AD%D8%A8%D8%B3-%D8%B4%D8%A7%D8%A8-%D9%88%D8%AE%D8%B7%D9%8A%D8%A8%D8%AA%D9%87-%D9%84%D8%A7%D8%AA%D9%87%D8%A7%D9%85%D9%87%D9%85-%D8%A8%D9%82%D8%AA%D9%84-%D8%B7%D9%81%D9%84-%D8%B1%D8%B6%D9%8A%D8%B9-%D8%A8%D8%A3%D9%83%D8%AA%D9%88%D8%A8%D8%B1</t>
  </si>
  <si>
    <t>بسبب خلافات بينهما حول بيع وشراء الأبقار، وأنه مدين لهما بمبلغ 50 ألف جنيه وتعسر فى السداد</t>
  </si>
  <si>
    <t>صلاح ع م 53 سنة، جزار، و كريم ر ح 32 سنة جزار  وتاجر مواشى ، و سعيد م ع 51 سنة عاطل، وشهرته "سعيد دنجل"، والسابق اتهامه فى 6 قضايا آخرهم 10760 لسنة 2015م منشاة ناصر "سلاح بدون تراخيص"، وسعد س ق 29 سنة، جزار، و "عبده ع أ 28 سنة"، جزار وشقيق زوجة الثالث، والسابق اتهامه فى القضية رقم 87 لسنة 2005م جنح أحداث طهطا، و"مصطفى ح م 21 سنة" طالب</t>
  </si>
  <si>
    <t xml:space="preserve">س م س </t>
  </si>
  <si>
    <t>4 جزارين وراء اختطاف تاجر مواشى بسبب 50 ألفا قيمة بيع وشراء أبقار بمصر القديمة الثلاثاء، 08 أغسطس 2017 12:51 م 4 جزارين وراء اختطاف تاجر مواشى بسبب 50 ألفا قيمة بيع وشراء أبقار بمصر القديمة المتهمون فى خطف تاجر مواشى كتب إبراهيم أحمد Share on facebook Share on twitter Share on googleplus Share on googleplus إضافة تعليق نجح رجال مباحث القاهرة، فى كشف ملابسات واقعة اختطاف تاجر مواشى بمنطقة مصر القديمة، ومساومة والده على دفع 150 ألف جنيه مقابل إطلاق سراحه، حيث تبين أن جَزَّارين وتجار آخرين وراء استدراجه واختطافه بسبب خلافات بينهما حول بيع وشراء الأبقار، وأنه مدين لهما بمبلغ 50 ألف جنيه وتعسر فى السداد، فتم ضبط المتهمين وإحالتهم للنيابة التى تولت التحقيق. تلقى رجال مباحث قسم شرطة مصر القديمة، بلاغا من "محمد س ع" 63 سنة، تاجر ماشية، بتغيب نجله "سيد م س" وشهرته محمود 27 سنة، تاجر، عقب خروجه من مسكنه لشراء بعض المستلزمات ولم يعد. وأشار التاجر فى وقت لاحق، إلى أنه ورد إليه اتصال تليفونى من هاتف نجله ساومه خلاله المتصل على دفع مبلغ 150 ألف جنيه نظير إطلاق سراح نجله . وكشفت تحريات فريق البحث بقيادة المقدم إيهاب الصعيدى، رئيس مباحث قسم شرطة مصر القديمة، أن وراء ارتكاب الواقعة كل من "صلاح ع م" 53 سنة، جزار، و كريم ر ح 32 سنة جزار وتاجر مواشى ، و سعيد م ع 51 سنة عاطل، وشهرته "سعيد دنجل"، والسابق اتهامه فى 6 قضايا آخرهم 10760 لسنة 2015م منشاة ناصر "سلاح بدون تراخيص"، وسعد س ق 29 سنة، جزار، و "عبده ع أ 28 سنة"، جزار وشقيق زوجة الثالث، والسابق اتهامه فى القضية رقم 87 لسنة 2005م جنح أحداث طهطا، و"مصطفى ح م 21 سنة" طالب . تم إعداد عدة أكمنة للمتهمين فى الأماكن التى يترددون عليها، حيث استشعر بهم الجناة وأطلقوا سراح المجنى عليه وفروا هاربين، وتم استدعاء المجنى عليه وبسؤاله قرر بوجود خلافات مالية بينه و كل من "صلاح ع م" و "كريم ر ح" المتهمان الأول والثانى بسبب بيع وشراء الأبقار وأنه مدين لهما بمبلغ 50 ألف جنيه وتعسر فى السداد. وأشار المجنى عليه، إلى أن المتهم الثالث "سعيد م ع" وشهرته "سعيد دنجل " استدرجه لمنطقة الفسطاط بدعوى شراء أبقار بمبلغ 120 ألف جنيه وعند حضوره فوجىء بالمتهمين الثلاثة الأخيرين قاموا باصطحابه بسيارة بيضاء اللون لم يتبين أرقامها وتعدوا عليه بالضرب وقاموا باحتجازه بشقة بمنشأة ناصر. وأسفرت جهود البحث عن ضبط المتهمين بأماكن ترددهم، و بمواجهتهم بالتحريات وأقوال المجني عليه أيدوها واعترفوا أمام اللواء محمد منصور مدير مباحث القاهرة، بطلبهم فدية مقابل إطلاق سراحه سداداً للمديونية عليه، وتم بإرشاد المتهم السادس ضبط السيارة "ملكه" المستخدمة فى ارتكاب الواقعة. كما تأيدت الواقعة بشهادة كلا من صاحب مسبك، وصاحب محل طيور، واللذان أقرا بمشاهدتهما للمتهم الثالث حال اصطحابه المجني عليه عنوة بالمنطقة سكنهم، وتحرر عن ذلك المحضر اللازم ، واحالهم اللواء خالد عبد العال مدير امن القاهرة، الي النيابة التى تولت التحقيق .</t>
  </si>
  <si>
    <t>http://www.youm7.com/3358361</t>
  </si>
  <si>
    <t>http://www.youm7.com/3360147</t>
  </si>
  <si>
    <t>https://www.elbalad.news/2888694</t>
  </si>
  <si>
    <t>البساتين</t>
  </si>
  <si>
    <t>لطلب فدية من أهله</t>
  </si>
  <si>
    <t>عمر. م عامل، سبق اتهامه فى 5 قضايا، وسيد.ف " سائق، وسبق اتهامه فى قضية سلاح دون ترخيص، وعلي. م ح عاطل وهويدا م ع، ربة منزل، زوجة شقيق المجنى عليه</t>
  </si>
  <si>
    <t>ا ه 3 سنوات</t>
  </si>
  <si>
    <t>تجديد حبس 4 عاطلين لاتهامهم بخطف طفل وطلب فدية بالبساتين تهانى الحمايدةنشر في صوت الأمة يوم 09 - 08 - 2017 جدد قاضي المعارضات بمحكمة جنح البساتين حبس 4 أشخاص، 15 يوما على ذمة التحقيقات، اليوم، لاتهامهم باختطاف طفل وطلب فدية من أهله. كان قسم شرطة البساتين تلقى بلاغا من هاشم ج35 عامًا، باختطاف ابنه أسر، 3سنوات، أثناء لهوه أمام مسكنه، موضحا أن أحد الأشخاص اتصل به يطلب فدية مقابل إطلاق سراحه. وبالتحريات توصل فريق البحث إلى أن وراء ارتكاب الواقعةعمر. م عامل، سبق اتهامه فى 5 قضايا، وسيد.ف " سائق، وسبق اتهامه فى قضية سلاح دون ترخيص، وعلي. م ح عاطل وهويدا م ع، ربة منزل، زوجة شقيق المجنىعليه،وتم ضبطهم وتحرير الطفل المختطف من مكان احتجازه فى مسكن المتهم الأخير. واعترفت زوجة شقيق المجنى عليه بالاشتراك مع العصابة فى ارتكاب الواقعة،وأضاف المتهم الثالث أنه اتصل بوالد المجنى عليه لمساومته على إعادة ابنه مقابل مبلغ مالي وتحرر المحضر اللازم .</t>
  </si>
  <si>
    <t>http://www.soutalomma.com/Article/631327/%D8%AA%D8%AC%D8%AF%D9%8A%D8%AF-%D8%AD%D8%A8%D8%B3-4-%D8%B9%D8%A7%D8%B7%D9%84%D9%8A%D9%86-%D9%84%D8%A7%D8%AA%D9%87%D8%A7%D9%85%D9%87%D9%85-%D8%A8%D8%AE%D8%B7%D9%81-%D8%B7%D9%81%D9%84-%D9%88%D8%B7%D9%84%D8%A8-%D9%81%D8%AF%D9%8A%D8%A9-%D8%A8%D8%A7%D9%84%D8%A8%D8%B3%D8%A7%D8%AA%D9%8A%D9%86</t>
  </si>
  <si>
    <t>اثناء خروجها من كنيسة السيدة العذراء بمطروح</t>
  </si>
  <si>
    <t>ش ص س</t>
  </si>
  <si>
    <t xml:space="preserve">محضر رقم 7730 إدارى مطروح </t>
  </si>
  <si>
    <t>اختفاء ربة منزل في مطروح منذ 5 أيام.. وزوجها يناشد السيسي التدخل الثلاثاء 15-08-2017 13:12 | كتب: علي الشوكي | 0 اللواء هشام نصر مدير أمن مطروح - صورة أرشيفية اللواء هشام نصر مدير أمن مطروح - صورة أرشيفية تصوير : آخرون اشترك لتصلك أهم الأخبار تكثف مباحث مديرية أمن مطروح، تحت إشراف اللواء هشام نصر، مدير الأمن، تحرياتها المكثفة في البلاغ الخاص بواقعة اختفاء ربة منزل منذ 5 أيام. أخبار متعلقة photo جامعة الإسكندرية: الكشف على الطلاب الجدد بفرع مطروح 9 سبتمبر photo قافلة علماء الأزهر بمطروح تلتقي شباب المعسكرات الصيفية photo أمريكا: الخيارات العسكرية مطروحة إذا فشلت العقوبات ضد كوريا الشمالية ويقول عماد جندي، موظف بشركة مياه مطروح، إن زوجته اختفت منذ الخميس الماضي، ولم يعرف لها طريقا منذ ذلك الوقت، مؤكدًا أنه تم اختطافها بعد خروجها مباشرة من كنيسة السيدة العذراء بمطروح، حيث رصدتها كاميرات المراقبة في آخر ظهور لها، وهى تعبر الشارع المجاور للكنيسة، ثم اختفت، مضيفا أنه تقدم ببلاغ إلى مباحث قسم شرطة مطروح برقم 7730 إدارى مطروح يسجل فيه واقعة اختفاء زوجته شيرين صابر سنيد لوقا، 30 عامًا، ربة منزل. ويضيف «جندي» أن هناك شبهة جنائية في اختفائها لأن تليفونها المحمول أُغلق وغير متاح منذ خروجها من الكنيسة، حيث كانت قد ذهبت إلى صيدلية بوسط المدينة لشراء أدوية، ثم دخلت إلى كنيسة السيدة العذراء بوسط المدينة، ورصدتها كاميرات المراقبة وهى تتلقى مكالمة تليفونية وتتوجه إلى شارع جانبي للكنيسة، وبعدها تم إغلاق المحمول الخاص بها. وناشد «جندي» رئيس الجمهورية ورئيس الوزراء ووزير الداخلية التدخل السريع للتوصل إلى زوجته، متمنيًا ألا يمسها سوء لأجل أولادها الذين ينتظرونها بفارغ الصبر، حيث إن لديها 3 أطفال: «رافائيل»، 9 سنوات، و«شنودة»، 5 سنوات، و«ميخائيل»، 3 سنوات، مؤكدا أن الأولاد مرضوا بعد غياب أمهم عنهم، وأنه لم يذق الطعام منذ اختفائها حتى الآن. ويقول علاء العشري، محامي الزوج، مقدم البلاغ: «إننا تقدمنا بعمل محضر إداري يسجل اختفاء الزوجة منذ الخميس الماضى، وقمنا بتقديم مذكرة إلى المحامي العام بمطروح، مطالبين بسرعة البحث والكشف عن أسباب اختفاء زوجة موكلي».</t>
  </si>
  <si>
    <t>https://d1y99r0ynoudrd.cloudfront.net/news/details/1177357</t>
  </si>
  <si>
    <t>اثناء وقوفه امام احد المطاعم بحلوان</t>
  </si>
  <si>
    <t>م س 19 سنة طالب</t>
  </si>
  <si>
    <t>جروح بفروة الرأس وحرج غائر بالوجه</t>
  </si>
  <si>
    <t>سرقة حافظته وهاتفة المحمول.</t>
  </si>
  <si>
    <t>محضر رقم 20909 لسنة 2017</t>
  </si>
  <si>
    <t>النيابة تأمر بضبط وإحضار المتهمين بسرقة طالب والتعدى عليه بالأسلحة بحلوان محمد عبد الرازقنشر في اليوم السابع يوم 12 - 08 - 2017 استمعت نيابة حلوان برئاسة المستشار إسلام سرور إلى أقوال طالب بكلية الهندسة بعد تعرضه للسرقة والاعتداء بسلاح أبيض بالقرب من جامعة حلوان. وأكد محمود .س 19 سنه طالب أنه أثناء وقوفه أمام أحد المطاعم لاستقلال الميكروباص بحلون قام مجموعه من الافراد بتوك توك باختطافه والتعدى عليه بسلاح أبيض وإحداث جروح بفروة الرأس وحرج غائر بالوجه وسرقته بالقرب من جامعة حلوان، وأمرت النيابة بسرعة تحديد وضبط الجناة. البداية كانت ببلاغ من طالب بكلية الهندسة بقيام مجموعه من الأشخاص باختطافه بتوك توك بالقرب من جامعه حلوان والتعدى عليه بالأسلحة البيضاء وسرقه حافظته وهاتفة المحمول. فحرر محضر بالواقعة ويحمل رقم 20909 لسنة 2017، وأحيل للنيابة للتحقيق.</t>
  </si>
  <si>
    <t>http://www.youm7.com/3363971</t>
  </si>
  <si>
    <t>https://hawadeth.akhbarelyom.com/newdetails.aspx?id=374678</t>
  </si>
  <si>
    <t>اثناء توجهه الي العيادة الخاصة به</t>
  </si>
  <si>
    <t>زوجة طبيب العبور المُتغيب تكشف تفاصيل اختفائه.. فيديو الإثنين 14/أغسطس/2017 - 09:39 م print صدى البلد عبير جلال كشفت هاجر إبراهيم، زوجة سيف الإسلام عبد اللطيف، طبيب الأطفال المختفي بالعبور، تفاصيل اختفاء زوجها، مشيرة إلى أنها فوجئت بإحدى الممرضات بعيادة زوجها الخاصة تتواصل بها هاتفيا وتسألها عن سبب تأخر زوجها وعدم حضوره للعيادة. وأضافت أنها "لم تستطع التواصل مع زوجها بعد اختفائه أو التوصل لمكانه منذ أمس وحتى الآن"، مضيفة: "إحنا مستغربين تليفونه لسه بيرن ومبيردش علينا ومفصلش شحن"، موضحة أنه "لم يتواصل معها أحد لطلب فدية أو مبلغ مالي لتحرير زوجها من الاختطاف حتى الآن". وأكدت أن "الشهود العيان أكدوا اختفاء زوجها على يد مسلحين اختطفوه وقادوه إلى الطريق الصحراوي"، لافتة إلى أن "مدير أمن القليوبية يتابع حالة اختفاء زوجها بنفسه".</t>
  </si>
  <si>
    <t>https://www.elbalad.news/2892426</t>
  </si>
  <si>
    <t>http://www.vetogate.com/2830882</t>
  </si>
  <si>
    <t>مركز المنصورة</t>
  </si>
  <si>
    <t>اغتصاب</t>
  </si>
  <si>
    <t>داخل توك توك</t>
  </si>
  <si>
    <t xml:space="preserve">م ح 23 سنة سائق توك توك ، و ا ع ع  صديقه 25 سنة </t>
  </si>
  <si>
    <t>ن ف ا</t>
  </si>
  <si>
    <t>تصالح</t>
  </si>
  <si>
    <t>نيابة مركز المنصورة تخلى سبيل سائقين توك توك متهمين باختطاف فتاة الإثنين، 14 أغسطس 2017 06:57 م نيابة مركز المنصورة تخلى سبيل سائقين توك توك متهمين باختطاف فتاة حبس - أرشيفية الدقهلية شريف الديب Share on facebook Share on twitter Share on googleplus Share on googleplus إضافة تعليق قررت نيابة مركز المنصورة بإشراف المستشار أيمن عبد الهادي المحامي العام لنيابات جنوب الدقهلية إخلاء سبيل سائقين توك توك متهمين باختطاف انثي واغتصابها تحت تهديد السلاح، بعد ان تنازلت الفتاة عن المحضر. يذكر أن اللواء أيمن الملاح مدير أمن الدقهلية، تلقى إخطارا من العميد أحمد خيري مدير مباحث المديرية ، بورود بلاغ إلى مركز شرطة المنصورة ، من ن ف ا 18 سنة باتهام كل من م ح 23 سنة سائق توك توك ، و ا ع ع صديقه 25 سنة باختطافها داخل توك توك الذي يعمل عليه الأول ، وخلال توجهه إلى المنزل قام الثاني بتهديده بسلاح ابيض (مطواة) ، وتوجها إلى أحد الأراضي الزراعية البعيدة، وقام الأول سائق التوك التوك باغتصابها تحت تهديد السلاح من الثاني. وعلى الفور تمكن الرائد احمد توفيق رئيس مباحث المركز من تحديد المتهمين والقبض عليهم ، و جاري تحرير محضر بالواقعة وعرضه على النيابة العامة لمباشرة التحقيقات.</t>
  </si>
  <si>
    <t>http://www.youm7.com/3368113</t>
  </si>
  <si>
    <t>لوجود خلافات مالية بينه وبين والد المجني عليه الأول</t>
  </si>
  <si>
    <t>اثناء توجهه لجمقابلة قتاة علي كرونيش النيل</t>
  </si>
  <si>
    <t>عبد الوهاب م ع ع 42 سنة، جزار، و"بهجت ق ع" 37 سنة، جزار و"سيد ر ع " 29 سنة، خفير، و"عبد الله م ر"  27 سنة، صاحب مطعم، و"عامر ح ر"  26 سنة، نجار، و"أحمد ع ع" 26 سنة، جزار، و"أحمد م م" وشهرته "ابو الناظر" 22 سنة، سائق، و"عمرو  ع م م"  25 سنة، عامل، هارب، و"أية ك ال" 21 سنة، عاملة نظافة، هاربة، و"شيماء ك ال " 21 سنة، عاملة نظافة، هارب</t>
  </si>
  <si>
    <t>م ش ن</t>
  </si>
  <si>
    <t>جاري البحث عن 3 هاربين</t>
  </si>
  <si>
    <t>ضبط تشكيل عصابى لاختطافه طفلين وطلب فدية مليون جنيه بدار السلام الثلاثاء، 15 أغسطس 2017 02:36 م ضبط تشكيل عصابى لاختطافه طفلين وطلب فدية مليون جنيه بدار السلام حبس-أرشيفية كتب ــ إبراهيم أحمد Share on facebook Share on twitter Share on googleplus Share on googleplus إضافة تعليق تمكنت الأجهزة الأمنية بمديرية أمن القاهرة من ضبط تشكيل عصابى مكون من 7 أشخاص، لخطف طفلين وطلب فدية من ذويهم بمبلغ مليون جنيه، بدائرة قسم شرطة دار السلام، وتكثف رجال المباحث جهودها للقبض على 4 آخرين من باقى أفراد التشكيل. البداية كانت بتلقى قسم شرطة دار السلام بلاغا من كل من "عبير عقيلى محمد عقيلى"، 36 سنة، ربة منزل، و"سيدة محمد على الصعيدى" 35 سنة، ربة منزل، يفيد بتغيب نجليهما "محمود شريف نبيل ياسين" 14 سنة، طالب، نجل الأولى، و"يوسف زكربا عبد الحق صالح" 13 سنة، طالب، نجل الثانية، وانهما كانا بصحبة صديقهما "ابو زيد محمد طاهر" 14 سنة، طالب . وباستدعائه وبمناقشته قرر انهما حال توجههما لمقابلة فتاة تدعى "ريهام.ع.ح" تعرف عليها الاول من خلال موقع التواصل الاجتماعي "فيس بوك"، وحال انتظارهم لها بشارع كورنيش النيل، فوجئوا بسيارة ميكروباص يستقلها 6 أشخاص من بينهم سيدتان اعتقدوا أن إحداهما ريهام، حيث قاموا باستقلال السيارة صحبتهم، إلا أنه شعر بحالة من الارتياب وقام بالقفز من السيارة وتمكن من الهرب تاركا هاتفة المحمول داخل السيارة . وفى وقت لاحق ورد اتصال هاتفي للمبلغة الأولى من "هاتف محدد" مفاده طلب مبلغ مالي مليون جنيه نظير إطلاق سراح المجني عليهما، وأثناء السير في إجراءات البحث ومن خلال الاستعانة بالتقنيات الحديثة وقسم المساعدات الفنية، أمكن التوصل إلي أن وراء ارتكاب الواقعة كل من، "عبد الوهاب م ع ع" 42 سنة، جزار، و"بهجت ق ع" 37 سنة، جزار و"سيد ر ع " 29 سنة، خفير، و"عبد الله م ر" 27 سنة، صاحب مطعم، و"عامر ح ر" 26 سنة، نجار، و"أحمد ع ع" 26 سنة، جزار، و"أحمد م م" وشهرته "ابو الناظر" 22 سنة، سائق، و"عمرو ع م م" 25 سنة، عامل، هارب، و"أية ك ال" 21 سنة، عاملة نظافة، هاربة، و"شيماء ك ال " 21 سنة، عاملة نظافة، هارب، وجميعهم دون السوابــــق. وعقب تقنين الإجراءات أمكن ضبط المتهمين من الأول حتى السابع وبصحبتهما المجني عليهما حال تواجدهم بغرفة ملحقة بالفيلا محل عمل المتهم الثالث، وبمواجهتهم بما ورد من معلومات وما أسفرت عنه التحريات أيدوها، واعترفوا بارتكاب الواقعة بالاشتراك مع المتهمين الهاربين، بتحريض من المتهم الأول والثاني . وبمواجهة المتهمان الأول والثاني بما جاء بأقوال المتهمين المضبوطين أيدوها، وأضاف الأول بسابقة وجود خلافات مالية بينه ووالد المجنى عليه الأول حال قيامهما بالعمل في مجال السمسرة والوساطة بين قاطني المناطق العشوائية (إسطبل عنتر وعزبة خير الله) والعاملين بالأحياء بدائرتي قسم شرطة ( المقطم ، 6 اكتوبر ) لتسهيل حصولهم على تخصيص شقق سكنية بمنطقتي حي الاسمرات و6 أكتوبر مقابل مبالغ مالية يتحصلا عليها من المواطنين قاطني تلك العشوائيات، فخطط مع المتهم الثاني لخطف نجله وفى سبيل ذلك استعان بالمتهم السادس لاستدراج المجني علية الأول عن طريق إنشاء صفحة (باسم فتاة) على موقع التواصل الاجتماعي " فيس بوك " والذي استعان بباقي المتهمين في ارتكاب الواقعة نظير مبلغ مالى يتحصلون عليه عقب مساومة اهليته على دفع الفدية مقابل إطلاق صراح المجني عليه وتم تحرير المحضر اللازم، والعرض على النيابة العامة .</t>
  </si>
  <si>
    <t>http://www.youm7.com/3370134</t>
  </si>
  <si>
    <t>https://hawadeth.akhbarelyom.com/newdetails.aspx?id=375632</t>
  </si>
  <si>
    <t>http://gate.ahram.org.eg/News/1565953.aspx</t>
  </si>
  <si>
    <t>http://www.xn--igbhe7b5a3d5a.com/Article/327170/%D8%A7%D9%84%D8%AF%D8%A7%D8%AE%D9%84%D9%8A%D8%A9-%D8%AA%D9%83%D8%B4%D9%81-%D8%BA%D9%85%D9%88%D8%B6-%D8%A7%D8%AE%D8%AA%D8%B7%D8%A7%D9%81-%D8%B7%D9%81%D9%84%D9%8A%D9%86-%D8%A8%D8%AF%D8%A7%D8%B1-%D8%A7%D9%84%D8%B3%D9%84%D8%A7%D9%85</t>
  </si>
  <si>
    <t>ي ز ع</t>
  </si>
  <si>
    <t>المعصرة</t>
  </si>
  <si>
    <t>لمساومة أهله على فدية 500 جنيه،</t>
  </si>
  <si>
    <t>م ا حداد</t>
  </si>
  <si>
    <t>ا ا ، 3 سنوات</t>
  </si>
  <si>
    <t>حبس حداد متهم باختطاف نجل جاره مقابل فدية غفران حسيننشر في الوفد يوم 14 - 08 - 2017 أمرت نيابة حلوان، برئاسة المستشار إسلام سرور بحبس حداد 4 أيام على ذمة التحقيق لمحاولة خطف نجل جاره مقابل فدية، وطلبت النيابة تحريات المباحث حول الواقعة، ووجهت له تهمة الشروع في الخطف. البداية كانت عندما أرسلت والدة الطفل نجلها أدهم .ا 3 سنوات لشراء بعض المتعلقات، فسمعت صراخه، فيما رأت جارتها "م.ا" حداد يجره عنوة، فصاحت حتى تجمع الأهالي وتم الإمساك به وإنقاذ الطفل منه. توجهت والدة الطفل إلى قسم شرطة المعصرة وحررت محضرًا بالواقعة وروت ملابسات محاولة خطف نجلها على يد جارها. واعترف المتهم أمام النيابة أنه يعاني من ضائقة مالية بسبب قلة العمل ولا يمتلك نقودًا لشراء السجائر، وأنه استغل وجود الطفل وحده في الشارع وخلو الشارع من المارة، فقرر خطفه لمساومة أهله على فدية 500 جنيه، ولكنه صرخ فتم القبض عليه وأكد أنه لم يكن ينوى إيذاء الطفل وكان سيعيده سالمًا لأهله.</t>
  </si>
  <si>
    <t>https://alwafd.news/%D8%A3%D8%AE%D8%A8%D8%A7%D8%B1/1609774--</t>
  </si>
  <si>
    <t xml:space="preserve">اعتقادهم بأن المجنى عليه لص لكثرة تردده عليهم أكثر من مرة </t>
  </si>
  <si>
    <t>داخل الزراعات ناحية ببلاو</t>
  </si>
  <si>
    <t xml:space="preserve"> ع.م.ع  18 سنة بدون عمل وبحوزته فرد خرطوش محلى الصنع و 6طلقات، " أ.ع.م " 18 سنة بدون عمل وبحوزته فرد رصاص محلى الصنع، و"ر.ع.م " 25 سنة بدون عمل وبحوزته خزينة طبنجة فارغة، و"هـ ع م " 27 سنة بدون عمل.المقيمين عزبة عبد العليم ـ دائرة المركز.</t>
  </si>
  <si>
    <t>ع ج ا</t>
  </si>
  <si>
    <t>مديرية أمن أسيوط تتمكن تحرير سائق توك توك من يد خاطفيه الأربعاء، 16 أغسطس 2017 12:26 م مديرية أمن أسيوط تتمكن تحرير سائق توك توك من يد خاطفيه اللواء جمال شكر مدير أمن أسيوط أسيوط – هيثم البدرى Share on facebook Share on twitter Share on googleplus Share on googleplus إضافة تعليق تمكنت مديرية أمن أسيوط من تحرير سائق توك توك من يد 4 أشخاص قاموا باختطافه واحتجازه بعد تعطل التوك توك خاصته وأطلقت سراحه وألقت القبض على الخاطفين. كان اللواء جمال شكر مساعد وزير الداخلية مدير أمن أسيوط قد تلقى إخطارا من مأمور مركز شرطة ديروط يفيد ورود بلاغ بلاغ من " ع. س. ر " 30 سنة حاصل على مؤهل متوسط،ومقيم صنبو ـ دائرة المركز يفيد بقيام أربعة أشخاص باصطحاب " ع.ج.ا " 17 سنة سائق توك توك، ومقيم صنبو ـ دائرة المركز عنوة تحت تهديد السلاح داخل الزراعات بناحية ببلاو ـدائرة المركز حال تعطل التوك توك قيادته بذات الناحية. تم التقابل مع المبلغ الذى أرشد عن مكان احتجاز المجنى عليه.حيث تم استهداف المنطقة،وتمكنت القوات من إطلاق سراحه وضبط مرتكبى الواقعة كلاً من " ع.م.ع " 18 سنة بدون عمل وبحوزته فرد خرطوش محلى الصنع و 6طلقات، " أ.ع.م " 18 سنة بدون عمل وبحوزته فرد رصاص محلى الصنع، و"ر.ع.م " 25 سنة بدون عمل وبحوزته خزينة طبنجة فارغة، و"هـ ع م " 27 سنة بدون عمل.المقيمين عزبة عبد العليم ـ دائرة المركز. وبمواجهة المتهمين أقروا بارتكابهم الواقعة لاعتقادهم بأن المجنى عليه لص لكثرة تردده عليهم أكثر من مرة وتحرر محضر بالواقعة وجار العرض على النيابة العامة.</t>
  </si>
  <si>
    <t>http://www.youm7.com/3371310</t>
  </si>
  <si>
    <t>http://gate.ahram.org.eg/News/1566307.aspx</t>
  </si>
  <si>
    <t>السرقة</t>
  </si>
  <si>
    <t>امام مسكن والدها داخل سيارة سوزوكى" خضراء اللون</t>
  </si>
  <si>
    <t>عاطل" يبلغ من العمر 43 سنة، يقيم بمنطقة السلام بالقاهرة</t>
  </si>
  <si>
    <t>م خ ج</t>
  </si>
  <si>
    <t>سرق قرط ذهب</t>
  </si>
  <si>
    <t>والد الطفلة ملك بعد تحريرها من الاختطاف: معرفش المتهم وخطف إبنتى لسرقة قرطها الخميس، 17 أغسطس 2017 05:00 ص والد الطفلة ملك بعد تحريرها من الاختطاف: معرفش المتهم وخطف إبنتى لسرقة قرطها خطف طفلة - أرشيفية كتب بهجت أبو ضيف Share on facebook Share on twitter Share on googleplus Share on googleplus إضافة تعليق ذكر والد الطفلة ملك التى تعرضت للإختطاف على يد عاطل بالجيزة، أن المتهم استغل تواجد ابنته أمام المنزل بمنطقة المنيب، واستدرجها ثم اختطفها داخل سيارته سوزوكى" خضراء اللون وفر هاربا من المكان. وأضاف لــ"اليوم السابع" أنه أسرع إلى قسم شرطة الجيزة وأبلغ رجال المباحث، عقب تأكده من تعرض ابنته البالغة من العمر 8 سنوات للاختطف، حيث شاهد أحد الأشخاص المتهم اثناء اختطافه الطفلة، مضيفا أن رجال المباحث تمكنوا من تحديد مكان احتجاز ابنته وتمكنوا من القبض على المتهم وقال أنه لا يعرف المتهم، ولا تجمعه به أى خلافات تدفعه لاختطاف الطفلة، مضيفا أن ابنته عقب عودتها ذكرت أن المتهم استولى منها على قرطها الذهبى، واحتجزها بالسيارة طوال فترة اختطافها التى لم تتعدى 24 ساعة بمنطقة المنيب. تلقى الرائد مصطفى كمال رئيس مباحث قسم شرطة الجيزة، بلاغا يفيد تعرض الطفلة "ملك.خ" 8 سنوات للاختطاف على يد مجهول أثناء تواجدها أمام منزلها بمنطقة المنيب. وبإجراء التحريات توصل رجال المباحث لشاهد عيان، رأى أحد الأشخاص يختطف الطفلة داخل سيارة "سوزوكى" ويفر هاربا من المكان، وبإجراء التحريات توصل رجال المباحث لهوية المتهم، وبإعداد كمين له تمكن الرائد أحمد يوسف من ضبط المتهم وبصحبته الطفلة، وبمواجهته اعترف باختطافها لسرقة قرطها الذهبى، وحرر محضر بالواقعة، وتولت النيابة التحقيق.</t>
  </si>
  <si>
    <t>http://www.youm7.com/3372268</t>
  </si>
  <si>
    <t>http://www.youm7.com/3376221</t>
  </si>
  <si>
    <t>http://www.youm7.com/3376754</t>
  </si>
  <si>
    <t>https://www.elbalad.news/2896977</t>
  </si>
  <si>
    <t>الزيتون</t>
  </si>
  <si>
    <t>لاعتقادهم بسرقته "دراجة بخارية"، من المنطقة التى يقطنون بها</t>
  </si>
  <si>
    <t>سيد.م" 19 سنة سائق، و"محمود.م" 22 سنة عاطل، و"عمرو.ش" 21 سنة عاطل، "محمد.ر" 20 سنة، و"حسن.م" 24 ستى عامل، و"كريم.ع" 29 سنة سائق</t>
  </si>
  <si>
    <t>ك ا</t>
  </si>
  <si>
    <t>ضبط 6 متهمين باختطاف عاطل لشكهم فى سرقته دراجة بخارية بالزيتون الجمعة، 18 أغسطس 2017 02:54 م ضبط 6 متهمين باختطاف عاطل لشكهم فى سرقته دراجة بخارية بالزيتون المتهمون كتب إبراهيم أحمد Share on facebook Share on twitter Share on googleplus Share on googleplus إضافة تعليق تمكنت الأجهزة الأمنية بمديرية أمن القاهرة، من ضبط "سيد.م" 19 سنة سائق، و"محمود.م" 22 سنة عاطل، و"عمرو.ش" 21 سنة عاطل، "محمد.ر" 20 سنة، و"حسن.م" 24 ستى عامل، و"كريم.ع" 29 سنة سائق، أثناء استقلالهم دراجة بخارية "توك توك" بدائرة قسم شرطة الزيتون، لخطفهم شاب يدعى "كريم.أ" 18 سنة عاطل. وكشفت التحريات أن المتهمين اختطفوا المجنى عليه، لاعتقادهم بسرقته "دراجة بخارية"، من المنطقة التى يقطنون بها، فقرروا خطفه لإعادتها، فاستدرجوه من منطقة سكنه وأجبروه على استقلال التوك توك المضبوط بحوزتهم "ملك وقيادة المتهم السادس"، واعتدوا عليه بالضرب باستخدام السلاح المضبوط بحوزة المتهم الثانى، وإحداث ما به من إصابات. وأكدوا أنهم كانوا فى طريقهم لاحتجازه داخل جراج ملكه، فتم تحرير محضرا بالواقعة، وأحيل للنيابة التى باشرت التحقيقات.</t>
  </si>
  <si>
    <t>http://www.youm7.com/3374552</t>
  </si>
  <si>
    <t>http://www.youm7.com/3375412</t>
  </si>
  <si>
    <t>داخل سيارة ميكروباص</t>
  </si>
  <si>
    <t>أحمد.ع المتهم الأول، 28 سنة سائق، وثلاثة اخرين منهم ربة منزل</t>
  </si>
  <si>
    <t>ا س</t>
  </si>
  <si>
    <t>ما قضت بالسجن المؤبد 25 سنة لمتهمين آخرين، كما عاقبت المتهمة الرابعة بالسجن لمدة 5 سنوات فى القضية التى حملت رقم 34201 جنايات قسم إمبابة.</t>
  </si>
  <si>
    <t>إحالة أوراق سائق اغتصب طفلة تحت تهديد السلاح فى منطقة إمبابة للمفتى السبت، 19 أغسطس 2017 02:55 م إحالة أوراق سائق اغتصب طفلة تحت تهديد السلاح فى منطقة إمبابة للمفتى اغتصاب - أرشيفية كتب سليم على Share on facebook Share on twitter Share on googleplus Share on googleplus إضافة تعليق أحالت محكمة جنايات الجيزة، برئاسة المستشار فرغلى محمد مخلوف، اليوم السبت، أوراق سائق إلى فضيلة المفتى، لاتهامه باختطاف طفله وهتك عرضها. وكشفت تحقيقات النيابة، تحت إشراف المستشار محمد عبد السلام المحامى العام الأول لنيابات شمال الجيزة، أن "أحمد.ع" المتهم الأول، 28 سنة سائق، اختطف الطفلة "إسراء جمعة"، كرها عنها أثناء استقلالها سيارة ميكروباص بقيادته، تحت تهديها بالسلاح الأبيض، لعدم الاستغاثة بالمارة أو المقاومة، حتى وصل مسكنه، فاستطاع بذلك بث الرعب فى نفسها وشل مقاومتها وبلغ بذلك مقصده وهتك عرضها، وظلت محتجزة 24 ساعة، وقررت إحالته للجنايات. وأوضح قرار الإحالة، أن المتهمين الثانى والثالث وآخرين، اختطفوا المجنى عليها إسراء جمعة، وتناوبوا مواقعتها كرها، وأكدت المجنى عليها فى تحقيقات النيابة، أنها أثناء ذهابها لشراء ملابس من محل بإمبابة، اقتادها المتهم الأول تحت تهديد السلاح الأبيض "مطواة قرن غزال"، إلى شقته عنوة، وطلب من المتهمة الرابعة الكشف على عذريتها، وتناوب هو وباقى المتهمين مواقعتها واحتجزوها 24 ساعة.</t>
  </si>
  <si>
    <t>http://www.youm7.com/3375749</t>
  </si>
  <si>
    <t>http://www.youm7.com/3412354</t>
  </si>
  <si>
    <t>http://www.masrawy.com/news/-/details/0/0/0/1154528</t>
  </si>
  <si>
    <t>لطلب فدية 200 الف جنيه، بسبب خلافات مادية مع شقيق المجنى عليه،</t>
  </si>
  <si>
    <t>استدرجوه بحجة توصيلهم بسيارة</t>
  </si>
  <si>
    <t>ضبط 3 أشخاص استدرجوا سائقا واختطفوه لخلافات مالية مع شقيقه ببولاق الدكرور الأحد، 20 أغسطس 2017 02:36 م ضبط 3 أشخاص استدرجوا سائقا واختطفوه لخلافات مالية مع شقيقه ببولاق الدكرور اللواء هشام العراقى مدير أمن الجيزة كتب بهجت أبو ضيف Share on facebook Share on twitter Share on googleplus Share on googleplus إضافة تعليق اختطف 3 أشخاص سائق بشركة نقل، وطلبوا فدية 200 ألف جنيه ببولاق الدكرور، حيث استدرجوه بحجة توصيلهم، ثم احتجزوه بشقة بالبساتين، وتمكن رجال المباحث من ضبط المتهمين، وبمواجهتهم اعترفوا بارتكاب الواقعة، بسبب خلافات مادية مع شقيق المجنى عليه، فتم إحالتهم إلى النيابة للتحقيق. تلقى الرائد محمد الجوهرى رئيس مباحث قسم شرطة بولاق الدكرور، بلاغا من ربة منزل أفادت فيه بأن زوجها يعمل سائق بشركة نقل، خرج للعمل وانقطع الاتصال به، وعقب ذلك تلقت اتصالا من شخص مجهول أكد لها أن زوجها تعرض للاختطاف وطلب فدية 200 ألف جنيه لإطلاق سراحه. وبإجراء التحريات تبين للرائد طارق مدحت ضابط مباحث قسم شرطة بولاق الدكرور، أن 3 أشخاص وراء اختطاف السائق، واحتجازه بشقة بمنطقة البساتين بالقاهرة، وعقب تحديد رجال المباحث مكان احتجاز المجنى عليه، فتوجهت قوة أمنية شارك بها الرائد طارق مدحت، والنقيب أيمن سكورى، وتم مداهمة الشقة وضبط المتهمين الثلاثة، وبصحبتهم المجنى عليه. وبمواجهة المتهمين اعترفوا بأنهم استدرجوا المجنى عليه بحجة توصيلهم من منطقة المعادى، وفور وصوله هددوه واقتادوه إلى شقة بالبساتين، وطلبوا فدية 200 ألف جنيه، بسبب خلافات مالية مع شقيقه، وحرر محضرا بالواقعة، واستمع المستشار أحمد شاهين وكيل نيابة بولاق الدكرور، لأقوال المجنى عليه، وعقب التحقيق مع المتهمين أمر بحبسهم 4 أيام على ذمة التحقيق.</t>
  </si>
  <si>
    <t>http://www.youm7.com/3377120</t>
  </si>
  <si>
    <t>بدر</t>
  </si>
  <si>
    <t>بسبب ازمة مالية</t>
  </si>
  <si>
    <t>والد الطفل "محمد ع ع " وبالاشتراك مع " ضيف ي م" 31 سنة نجار مقيم 6 أكتوبر بالجيزة</t>
  </si>
  <si>
    <t>نجار يختطف نجله لطلب فدية مالية من جده بالبحيرة الإثنين، 21 أغسطس 2017 12:44 م نجار يختطف نجله لطلب فدية مالية من جده بالبحيرة اللواء علاء عبد الفتاح مدير امن البحيرة البحيرة - جمال أبو الفضل - ناصر جودة Share on facebook Share on twitter Share on googleplus Share on googleplus إضافة تعليق تمكن ضباط المباحث بالبحيرة، برئاسة اللواء محمد أنور هندي مدير إدارة البحث الجنائى، وبإشراف اللواء علاء الدين عبد الفتاح مدير أمن البحيرة، كشف لغز تغيب طفل بقرية النجاح مقابل فدية مالية، حيث أكدت التحريات أن والده وراء الحادث لمروره بأزمة مالية . تلقى اللواء علاء عبد الفتاح مدير أمن البحيرة إخطارا، من اللواء محمد هندى مدير إدارة البحث الجنائى، بشأن بلاغ "محمد ع ع " 43 سنة نجار مقيم قرية النجاح بمركز بدر بتغيب نجله "عبد الرحمن" 9 سنة سنوات، ولم يتهم أحد بالتسبب فى ذلك. وفى وقت لاحق حضرت زوجة المبلغ "سعيدة ف م" 35 سنة ربة منزل مقيمة ذات العنوان "والدة الطفل" وأبلغت بتلقى والدها اتصالاً هاتفياً من مجهول، بطلب فدية مالية قدرها 250 ألف جنية نظير إعادته الطفل. توصلت جهود فريق البحث إلى أن وراء ارتكاب الواقعة والد الطفل "محمد ع ع " وبالاشتراك مع " ضيف ي م" 31 سنة نجار مقيم 6 أكتوبر بالجيزة، وأن الطفل محتجز بمسكن الثانى، بتقنين الإجراءات تم التنسيق وأمن الجيزة بالاشتراك وفرع الأمن العام قامت مأمورية استهدفت محل إقامة الثانى، وأماكن تردد المتهمان أسفرت عن ضبطهما والطفل . بمواجهتهما اعترفا بارتكابهما الواقعة، وعلل الأول بوجود خلافات بينه وزوجته ومروره بضائقة مالية، وتحرر المحضر اللازم جارى العرض على النيابة العامة.</t>
  </si>
  <si>
    <t>http://www.youm7.com/3378158</t>
  </si>
  <si>
    <t>سيدي سالم</t>
  </si>
  <si>
    <t>بسبب خلافات مالية بينهم وبين والد المجني عليه</t>
  </si>
  <si>
    <t xml:space="preserve"> أحمد. ع.ع.ج" 32 سنة سائق سبق اتهماه فى قضية دخول منزل لارتكاب جريمة فى القضية رقم 4563 إدارى مركز سيدى سالم 2003م،، و"صبرى.م.م.د" 29سنة عامل سبق اتهامه فى قضية مخدرا تحمل رقم 8976 جنح مركز سيدى سالم</t>
  </si>
  <si>
    <t>ح ص م</t>
  </si>
  <si>
    <t>مباحث كفر الشيخ تعيد طفلا لأسرته عقب اختطافه وطلب فدية 100 ألف جنيه الأربعاء، 23 أغسطس 2017 04:26 م مباحث كفر الشيخ تعيد طفلا لأسرته عقب اختطافه وطلب فدية 100 ألف جنيه الطفل المخطوف كفر الشيخ – محمد سليمان Share on facebook Share on twitter Share on googleplus Share on googleplus إضافة تعليق تمكنت مباحث كفر الشيخ من إعادة طفل لأسرته من خاطفيه بعد ابتزازهم وطلبه فديه 100 ألف جنيه، مقابل إطلاق سراح الطفل، وألقى القبض على أحد الخاطفين، وتحرر المحضر اللازم وجارى العرض على النيابة العامة. تلقى اللواء أحمد صالح، مدير أمن كفر الشيخ، إخطارا من العميد محمد عمار مدير المباحث بالمديرية بتقدم صلاح محمد أبو الحسن 37 سنة تاجر مقيم بسيدى سالم ببلاغ يفيد باختطاف نجله "حين" 9 سنوات، من أمام منزله " وقام خاطفيه بمساومته بدفع 100ألف جنيه، واتهم كلا من " أحمد. ع.ع.ج" 32 سنة سائق، و"صبرى.م.م.د" 29سنة عامل، لوجود خلافات سابقة بينهم. وعلى الفور كلف العميد محمد عمار بتشكيل فريق بحث بقيادة حمدى أبورية رئيس مباحث قسم شرطة سيدى سالم، وأحمد الدمرداش معاون المباحث، وتبين لفريق البحث من خلال الاتصالات بين الجناة وأهل أسرة الطفل، أن مرتكبى الواقعة هما المتهمين، وتبين أن المتهم الأول سبق اتهماه فى قضية دخول منزل لارتكاب جريمة فى القضية رقم 4563 إدارى مركز سيدى سالم 2003م، والثانى سبق اتهامه فى قضية مخدرا تحمل رقم 8976 جنح مركز سيدى سالم،وبتضييق الخناق على المتهمين تركوا الطفل بقرى الحمراء التابعة لمركز كفر الشيخ، وبالتنسيق مع مديرية أمن القليوبية القى القبض على المتهم الأول وبمواجهته اعترف بجريمته، لوجود خلافات بينه وبين والد الطفل ولمروره بضائقة، وتكثف المباحث جهعودها لإلقاء القبض على المتهم الثانى، تحرر المحضر اللازم عن الواقعة، وجارى العرض على النيابة العامة.</t>
  </si>
  <si>
    <t>http://www.youm7.com/3381757</t>
  </si>
  <si>
    <t>بسبب استيلاء المجني عليه مبلغ مالي منهم، على أن يشترى لهم مواد مخدرة</t>
  </si>
  <si>
    <t>استدرجوه الي شقة احدهم</t>
  </si>
  <si>
    <t>كسر في العمود الفقري وتهتك بالكبد ونزيف داخلى أدى إلى وفاته فى الحال.</t>
  </si>
  <si>
    <t>تجديد حبس 4 عاطلين اختطفوا عاطلا نصب عليهم فى قيمة صفقة مخدرات بالهرم الأحد، 27 أغسطس 2017 12:19 م تجديد حبس 4 عاطلين اختطفوا عاطلا نصب عليهم فى قيمة صفقة مخدرات بالهرم مخدرات - أرشيفية كتب أحمد الجعفرى Share on facebook Share on twitter Share on googleplus Share on googleplus إضافة تعليق جدد قاضى غرفة المشورة المنعقدة بمحكمة جنايات الجيزة برئاسة المستشار فرغلي مخلوف، حبس 4 عاطلين، 45 يوما على ذمة التحقيقات، لاتهامهم بخطف عاطل يدعى محمد عباس، 22 سنة في عقار، بمنطقة الهرم والتسبب في مقتله بعد محاولته الهرب وسقوطه في فناء مدرسة بالهرم. وتسلمت النيابة العامة تقرير الطب الشرعى الذى كشف عن إصابة المجنى عليه بكسر في العمود الفقري وتهتك بالكبد ونزيف داخلى أدى إلى وفاته فى الحال. كشفت التحقيقات أن خلافا نشب بين المجني عليه والمتهمين الأربعة وآخرين هاربين، بعدما استولي منهم على مبلغ مالي، على أن يشترى لهم مواد مخدرة، ولكنه تحصل على المبلغ المالى واختفى وظل يماطلهم فى رد المبلغ. وأضافت التحقيقات أن المتهمين استدرجوا المتهم لشقة أحدهم بمنطقة الهرم، وطالبوه برد المبلغ، لكنه رفض، فاحتجزوه وقيدوه في إحدى الغرف، وبعد 3 أيام، فكوا قيده ليتمكن من قضاء حاجته، إلا أن المجني عليه غافلهم وقفز من الطابق الثالث فسقط قتيلا داخل فناء مدرسة الصفا والمروة الثانوية.</t>
  </si>
  <si>
    <t>http://www.youm7.com/3387744</t>
  </si>
  <si>
    <t>http://www.ahram.org.eg/NewsQ/581312.aspx</t>
  </si>
  <si>
    <t>لمروره بضائقة مالية</t>
  </si>
  <si>
    <t>داخل مسكن اسرته</t>
  </si>
  <si>
    <t>محمد م ع 24 سنة، لا يعمل، ومقيم دائرة قسم المطرية .</t>
  </si>
  <si>
    <t>ا م م ع</t>
  </si>
  <si>
    <t>إحالة لص للجنايات اختطف طفلين من شقة فشل فى سرقتها بعين شمس الثلاثاء، 29 أغسطس 2017 01:36 م إحالة لص للجنايات اختطف طفلين من شقة فشل فى سرقتها بعين شمس خطف الأطفال-أرشيفية كتب كريم صبحى Share on facebook Share on twitter Share on googleplus Share on googleplus إضافة تعليق أمر المستشار محمد جمال مدير نيابة عين شمس بإحالة عاطل لمحكمة الجنايات، لاختطافه طفلين من شقتهما وطلب فدية من والدهما . واعترف المتهم بأنه توجه إلى منطقة عين شمس، وطرق باب شقة سكن المجنى عليهما، وتجاوب معه أحدهما وأبلغه أن والديه غير متواجدين بالشقة ولاحظ أن الشقة المجاورة لهما تحت التشطيب وخالية من السكان فتمكن من دخول شقه المجنى عليهما، عن طريق التسلق من شرفتها وقام بتفتيشها ولم يعثر على ثمة مبلغ مالية أو مشغولات ذهبية لسرقتها وعثر على مفتاح بابها فاصطحبهما، وأغلق بابها من الخارج وتوجه بهما إلى مناطق (الخصوص ، والخانكة ، والمرج الجديدة ، والقاهرة الجديدة) مستخدما المواصلات العامة وقام خلالها بإجراء المساومة مع المبلغ إلي أن تم ضبطه. ونجح رجال مباحث القاهرة، فى كشف ملابسات واقعة خطف طفلين من داخل شقتهما بمنطقة عين شمس، وتبين أن عاطلا وراء ارتكاب الواقعة، وطلب مبلغ 200 ألف جنيه فدية، فتم استدراجه بواسطة الأب وضبطه عقب مرور 8 ساعات على الحادث، واعترف بارتكاب الواقعة نظرا لمروره بضائقة مالية وخسارته أمواله خلال لعب القمار عبر الإنترنت، وتم إحالته للنيابة التى تولت التحقيق. تفاصيل القضية بدأت مع تلقى المقدم محمد دويدار رئيس مباحث قسم شرطة عين شمس، من "مصطفى م ع" 34 سنة، عامل بشركة للأدوية، بأنه عقب توجهه وزوجته لعملهما تاركين نجليهما الطفلين التوائم ( أدم ، وياسين) 8 سنوات بالمنزل ، قاما بالاتصال بهما هاتفيا للاطمئنان عليهما فتجاوب معهما شخص مجهول وقرر له بأنه اختطفهما وطلب منه مبلغ 200 ألف جنيه نظير إطلاق سراحهما وعقب ذلك قام بغلق الهاتف، ولم يتهم الأب أو يشتبه فى أحد بارتكاب الواقعة . وعلى الفور وجه اللواء خالد عبد العال مساعد وزير الداخلية، لقطاع أمن القاهرة، بسرعة تشكيل فريق بحث بقيادة اللواء محمد منصور مدير مباحث العاصمة لكشف ملابسات الحادث وسرعة ضبط مرتكبيه وإعادة الطفلين المختطفيين لأسرتهم . ومن خلال التحريات التى باشرها فريق البحث بقيادة اللواء هشام لطفي نائب مدير مباحث العاصمة، واللواء أحمد الألفى مدير المباحث الجنائية، ورجال مباحث قسم شرطة عين شمس، أمكن التوصل إلى أن وراء ارتكاب الواقعة "محمد م ع" 24 سنة، لا يعمل، ومقيم دائرة قسم المطرية . على الفور تم مجاراة المتهم بمعرفة الأب وتخفيض مبلغ المساومة إلى 65 ألف جنيه واتفق معه على مقابلته أعلى موقف المرج، وتم إعداد الأكمنة بمعرفة ضباط مباحث القسم وتمكنوا من ضبطه حال حضوره لاستلام المبلغ، وبصحبته أحد المجني عليهما . وبمواجهته اعترف بارتكابه الواقعة، وقرر أن الطفل الثاني تركه بمسجد الرحمن بمنطقة القلج – قليوبية ( تم العثور عليه بصحبة بعض الأهالى على مقهى بجوار المسجد)، ولمروره بضائقة مالية ومدين لعدد من أصدقائه وأقاربه بمبالغ مالية كبيرة لخسارتها في لعب القمار عبر شبكة المعلومات الدولية.</t>
  </si>
  <si>
    <t>http://www.youm7.com/3390745</t>
  </si>
  <si>
    <t>ي م م ع</t>
  </si>
  <si>
    <t>اسيوط اول</t>
  </si>
  <si>
    <t>لطلب فدية</t>
  </si>
  <si>
    <t>اثناء شرائه بعض المستلزمات</t>
  </si>
  <si>
    <t xml:space="preserve"> "جيهان . ك . م " 40 سنة حاصلة على دبلوم مقيمة بذات العقار سكن المبلغ "أرملة جد الطفل المختطف "، " .محمد . أ . ش " 38 سنة سائق مقيم بدائرة مركز شرطة الفتح و " عمرو . ع . خ " 31 سنة مقيم بدائرة مركز شرطة الفتح، و " .الباسل . أ . إ " 20 سنة عامل مقيم بدائرة مركز شرطة الواسطى</t>
  </si>
  <si>
    <t>م ا خ</t>
  </si>
  <si>
    <t>أمن أسيوط يحرر طفلا اختطفه تشكيل عصابى وطلب فدية 5 ملايين جنيه من أسرته الثلاثاء، 29 أغسطس 2017 02:38 م أمن أسيوط يحرر طفلا اختطفه تشكيل عصابى وطلب فدية 5 ملايين جنيه من أسرته اللواء جمال شكر مساعد وزير الداخلية مدير أمن أسيوط أسيوط- هيثم البدرى Share on facebook Share on twitter Share on googleplus Share on googleplus إضافة تعليق تمكنت مديرية أمن أسيوط بالتنسيق مع قطاعات الأمن بالمديرية من تحرير طفل بعد اختطافه وطلب فدية 5 ملايين جنيه. البداية كانت عندما تلقى اللواء جمال شكر مساعد وزير الداخلية مدير أمن أسيوط، إخطارا من رئيس مباحث قسم أول أسيوط يفيد ورود بلاغا من " إبراهيم . خ . م " 46 سنة ، تاجر ، يفيد باختطاف مجهولين نجله محمد البالغ من العمر 14 عاماً " طالب " أثناء شرائه بعض المستلزمات، وطلب الجناة 5 ملايين جنيه فدية نظير إطلاق سراحه . تم تشكيل فريق بحث جنائى برئاسة اللواء أسعد الذكير مدير المباحث الجنائية بالمديرية وتوصلت جهوده إلى أن وراء ارتكاب الواقعة "جيهان . ك . م " 40 سنة حاصلة على دبلوم مقيمة بذات العقار سكن المبلغ "أرملة جد الطفل المختطف "، " .محمد . أ . ش " 38 سنة سائق مقيم بدائرة مركز شرطة الفتح و " عمرو . ع . خ " 31 سنة مقيم بدائرة مركز شرطة الفتح، و " .الباسل . أ . إ " 20 سنة عامل مقيم بدائرة مركز شرطة الواسطى، حيث اتفقت الأولى مع المتهم الثانى على اختطاف المجنى عليه، فيما اتفق الأخير مع باقى المتهمين على تنفيذ الواقعة . وعقب تقنين الإجراءات تم استهداف المتهمين بمحال إقامتهم والأماكن التى يترددون عليها والمحتمل اختباؤهم بها بعدة مأموريات أسفرت عن ضبطهم جميعاً، وتحرير الطفل المختطف وإعادته لأهليته سالماً وبمواجهة المتهمة الأولى اعترفت باشتراكها والمتهم الثانى وباقى المتهمين على ارتكاب واقعة اختطاف الطفل وطلب فدية من والده. تم تحرير محضر بالواقعة وجار اتخاذ الإجراءات القانونية اللازمة حيال الواقعة، والعرض على النيابة العامة.</t>
  </si>
  <si>
    <t>http://www.youm7.com/3391031</t>
  </si>
  <si>
    <t>http://www.youm7.com/3391943</t>
  </si>
  <si>
    <t>http://www.youm7.com/3394036</t>
  </si>
  <si>
    <t>https://hawadeth.akhbarelyom.com/newdetails.aspx?id=381919</t>
  </si>
  <si>
    <t>https://www.shorouknews.com/news/view.aspx?cdate=05092017&amp;id=8e94025e-d6c3-42ad-b516-c025b3942ce0</t>
  </si>
  <si>
    <t>بسبب خلافات بينهم على ثمن شبكة شقيقة المجنى عليه</t>
  </si>
  <si>
    <t>حبس اثنين من عائلة عريس بالمرج خطفا شقيق العروس لإجباره على تخفيض الشبكة الخميس، 31 أغسطس 2017 04:03 م حبس اثنين من عائلة عريس بالمرج خطفا شقيق العروس لإجباره على تخفيض الشبكة اللواء خالد عبد العال مدير أمن القاهرة كتبت أمنية الموجى Share on facebook Share on twitter Share on googleplus Share on googleplus إضافة تعليق قررت نيابة المرج، بإشراف المستشار أحمد شديد، رئيس النيابة، حبس سائقين 4 أيام على ذمة التحقيقات فى اتهامهما باختطاف واحتجاز حلاق تحت تهديد السلاح، بسبب خلافات بينهم على ثمن شبكة شقيقة المجنى عليه، كما أمرت النيابة بضبط وإحضار متهم ثالث هارب. ترجع تفاصيل الواقعة لتلقى قسم شرطة المرج بلاغا من أسرة حلاق عمره 25 سنة، يفيد بتغيبه عن المنزل وعن عملة لمدة 4 أيام، وبتقنين الإجراءات بمعرفة رجال مباحث القسم، تم التعرف على مكانه بالمرج. ووردت معلومات لرجال المباحث بوجود خلافات بين المخطوف وخاطفيه من أهل العريس، بسبب تمسكه بـ25 ألف جنيه قيمة شبكة شقيقته، الأمر الذى أثار غضب أهل العريس، فاختطفوه للضغط عليه لتخفيض ثمن الشبكة.</t>
  </si>
  <si>
    <t>http://www.youm7.com/3394069</t>
  </si>
  <si>
    <t>انتقامًا من شقيقه المتهم بالنصب على المتهمين</t>
  </si>
  <si>
    <t>تم استدراجه بحجة تشطيب شقة باكتوبر</t>
  </si>
  <si>
    <t>جرح طعني بالذراع اليسرى وسحجات وكدمات باليدين والقدمين</t>
  </si>
  <si>
    <t>توقيع ايصالات امانة كل منهما بـ200 الف جنيه، هاتفين محمولين ومبلغ 1400 جنيه وسيارة</t>
  </si>
  <si>
    <t>إحالة 4 متهمين بخطف مقاول وتعذيبه ببولاق الدكرور للجنايات مني حسين أحمد مهدينشر في صدى البلد يوم 29 - 11 - 2017 بمذكرة تضمّنت 6 اتهامات تصنّف جميعها ك"جنايات" أحالت نيابة بولاق الدكرور بإشراف المستشار حاتم فاضل المحامي العام الأول لنيابات جنوب الجيزة الكلية 4 أشخاص إلي محكمة الجنايات بتهمة خطف مقاول وتعذيبه انتقامًا من شقيقه المتهم بالنصب على المتهمين. تفاصيل الجريمة كاملة كشفتها تحقيقات شريف أسامة مدير نيابة بولاق الدكرور حيث تبين من التحقيقات التي بدأتها النيابة في شهر أغسطس الماضي أن 4 أشخاص قاموا باستدراج مقاول بحجة تشطيب شقة بمنطقة أكتوبر إلا أنهم اصطحبوه إلى شقة أحدهم بمنطقة بولاق الدكرور وقاموا باحتجازه والتعدي عليه بالضرب والتعذيب ما ادى لإصابته بجرح طعني بالذراع اليسرى وسحجات وكدمات باليدين والقدمين. وأضافت التحقيقات التي أجريت برئاسة المستشار هشام رفعت الشريف رئيس نيابة بولاق الدكرور ان المتهمين استولوا من المختطف علي هاتفين محمولين ومبلغ 1400 جنيه وسيارة ثم قاموا بالاتصال هاتفيا برقم احد اصدقائه المسجل علي هاتف الضحية واخبروه باختطافه فقام صديقه بالاتصال بزوجته واخبرها بطلب المختطفين مبلغ 200 ألف جنيه كفدية لإطلاق سراحه فأبلغت زوجته قسم شرطة بولاق الدكرور، تم إجراء التحريات وفحص البلاغ حتي تم التوصل إلى هوية المتهمين ومكان اخفاء المجني عليه بعد يومين من عملية البحث وجمع المعلومات وتمكنت قوات الشرطة من تحرير المختطف وإلقاء القبض علي المتهمين وعثر بحوزة أحدهم علي سلاح أبيض "مطواة". أرشد المتهمون عن مكان سيارة المختطف حيث أخفوها بمنطقة حلوان واعترفوا بارتكاب الجريمة انتقاما من شقيق المقاول الذي نصب عليهم في مبالغ مالية طائلة، وفي إطار استكمال التحقيقات أمرت النيابة بعرض المتهمين علي الطب الشرعي لأخذ عينة دماء وإجراء تحليل مخدرات لهم وورد تقرير المعامل الكيماوية بإيجابية العينات وتعاطي المتهمين لعقار الترامادول ومخدر الحشيش، كما أمر شريف أسامة مدير نيابة بولاق الدكرور بعرض المجني عليه علي الطب الشرعي لإجراء استكتاب له بعد إكراه المتهمين له علي توقيع إيصالات أمانة كل منهما بمبلغ 200 ألف جنيه وانتهي التقرير بصحة توقيعه. وجهت النيابة للمتهمين اتهامات خطف واحتجاز مصاحب بتعذيب بدني وسرقة وحيازة سلاح أبيض وإكراه علي توقيع وشروع في ابتزاز وأمرت بإحالة أوراق القضية إلي محكمة الجنايات.</t>
  </si>
  <si>
    <t>https://www.elbalad.news/3054736</t>
  </si>
  <si>
    <t>http://www.masrawy.com/news/-/details/0/0/0/1210639</t>
  </si>
  <si>
    <t>مركز سوهاج</t>
  </si>
  <si>
    <t xml:space="preserve">مقابل فديه 2 مليون جنيه </t>
  </si>
  <si>
    <t>إسماعيل ع. 41، سنة تاجر فاكهة ويقيم بدائرة مركز شرطة سوهاج بالقرب من مسكن المجنى عليه وأحمد ج. خ" سنة سائق ويقيم بدائرة مركز شرطة الغنايم بمحافظة أسيوط ومحمد م. أ" 33 سنة عامل ويقيم بدائرة مركز شرطة صدفا بمحافظة أسيوط.</t>
  </si>
  <si>
    <t>ي ج</t>
  </si>
  <si>
    <t>جاري البحث عن المتهم الثالث</t>
  </si>
  <si>
    <t>تحرير مزارع بعد اختطافه مقابل فدية 2 مليون جنيه بسوهاج الجمعة، 01 سبتمبر 2017 06:42 م تحرير مزارع بعد اختطافه مقابل فدية 2 مليون جنيه بسوهاج اللواء خالد الشاذلى مدير إدارة المباحث الجنائية بسوهاج سوهاج محمود مقبول Share on facebook Share on twitter Share on googleplus Share on googleplus إضافة تعليق تمكن ضباط وحدة مباحث مركز سوهاج برئاسة الرائد على الصغير رئيس مباحث المركز، من تحرير مزارع تم اختطافه مقابل فديه 2 مليون جنيه دون حدوث خسائر أو إصابات. كان اللواء حسن محمود نائب مدير أمن سوهاج قد تلقى بلاغا من العميد وائل جمال مأمور مركز شرطة سوهاج يفيد باختطاف مزارع بناحية قرية أولاد غريب دائرة المركز وقيام الخاطفين بالاتصال بأهليته وطلب فديه مالية مقابل إطلاق سراحه. وعلى الفور ونظرا لما تشكله الواقعة من خطر على الأمن العام تم تشكيل فريق بحث أشرف عليه اللواء خالد الشاذلى مدير إدارة المباحث الجنائية والعميد منتصر عبدالنعيم رئيس فرع الأمن العام وقاده العميد محمود حسن رئيس مباحث المديرية والرائد على الصغير رئيس مباحث مركز شرطة سوهاج والنقيبان إسلام حمزة وأحمد عبدالرحمن معاونى مباحث المركز. وتم وضع خطة هادفه وتتبع حركة سير المجنى عليه ومصدر الاتصال وتبين أن المختطف يدعى يوسف.ج 67 سنة مزارع ويمقيم بناحية أولاد غريب بدائرة المركز وأن الخاطفين طلبوا فدية من أهليته لإطلاق سراحه" بلغت 2 مليون جنيه. وكان للتطبيق الجيد للخطة سرعة الكشف عن مرتكبى الواقعة، وتبن أنهم من"إسماعيل ع. 41، سنة تاجر فاكهة ويقيم بدائرة مركز شرطة سوهاج بالقرب من مسكن المجنى عليه" وأحمد ج. خ" سنة سائق ويقيم بدائرة مركز شرطة الغنايم بمحافظة أسيوط ومحمد م. أ" 33 سنة عامل ويقيم بدائرة مركز شرطة صدفا بمحافظة أسيوط. عقب تقنين الإجراءات تم تحديد مكان واحتجاز للمجنى عليه بالزراعات الحدودية بين محافظتى سوهاج وأسيوط فى حراسة المتهم الثالث، ومع اقتراب القوات قام الخاطفين بالهرب وتركوا المجنى عليه تم تحديدهم وجار ضبطهم وإطلاق المختطف جار تحرير محضرا بالواقعة تمهيدا للعرض على النيابة العامة لتتولى التحقيق.</t>
  </si>
  <si>
    <t>http://www.youm7.com/3395350</t>
  </si>
  <si>
    <t>http://www.youm7.com/3400862</t>
  </si>
  <si>
    <t>http://www.albawabhnews.com/2698280</t>
  </si>
  <si>
    <t>اثناء استقلالها معه السيارة من الحي العاشر، للعودة إلى منزلها</t>
  </si>
  <si>
    <t>كدمات وجروح، وملابسها ممزقة</t>
  </si>
  <si>
    <t>تجديد حبس سائق 15 يوما: متهم باغتصاب فتاة في ميكروباص محمد سيفنشر في الوطن يوم 02 - 09 - 2017 جددت نيابة مدينة نصر أول حبس سائق لمدة 15 يوماً على ذمة التحقيقات التي تجري معه، في اتهامه باختطاف فتاة والاعتداء عليها جنسيا، داخل سيارة ميكروباص. وتبين من التحقيقات والتحريات أن المتهم سائق أجرة، في الخط الواصل بين منطقتى الحي العاشر ورمسيس، وأضافت أن المجني عليها استقلت معه السيارة من الحي العاشر، للعودة إلى منزلها، فاستغل المتهم نزول جميع الركاب واعتدى عليها جنسيا تحت تهديد السلاح، وأصابها بجروح متفرقة بجسدها. وأمرت النيابة بعرض المجني عليها على الطب الشرعي، وأجرت مواجهة بين المتهم والمجني عليها. كانت الأجهزة الأمنية تلقت بلاغا من مستشفى مدينة نصر، بوصول فتاة 26 سنة، مصابة بكدمات وجروح، وملابسها ممزقة، وبمناقشتها قالت إن أحد السائقين اعتدى عليها جنسيا تحت تهديد السلاح. وتم تشكيل فريق من المباحث لتحديد هوية المتهم وأُلقي القبض عليه، وأُحيل للنيابة العامة التى أصدرت القرار المتقدم.</t>
  </si>
  <si>
    <t>https://www.elwatannews.com/news/details/2482476</t>
  </si>
  <si>
    <t>لرفض والده رد 3 آلاف جنيه مدين بها للمتهم.</t>
  </si>
  <si>
    <t>أحمد.ر 46 عاما، سائق، وشقيق زوج شقيقة المبلغ</t>
  </si>
  <si>
    <t>تجديد حبس سائق اختطف طفلا لخلافات مالية مع والده في الصف الأربعاء 27-12-2017 PM 04:07كتب: محمودم الجارحى وجيهان عبد العزيز تجديد حبس سائق اختطف طفلا لخلافات مالية مع والده في الصف صورة ارشيفية جدد قاضي المعارضات في محكمة جنوب الجيزة، حبس سائق 15 يوما على ذمة التحقيق، بتهمة اختطاف طفل 3 سنوات، بسبب خلافات مالية بينه وبين والد الطفل، في منطقة الصف بالجيزة. كانت الأجهزة الأمنية، تلقت بلاغا من "رمضان.س" 35 عاما، عامل، بتغيب ابنه "مروان" 3 سنوات. وكشفت التحريات التي أشرف عليها اللواء هشام العراقي مساعد أول وزير الداخلية لأمن الجيزة، أن "أحمد.ر" 46 عاما، سائق، وشقيق زوج شقيقة المبلغ، هو مرتكب الواقعة. واحتجز الطفل بمنزله لوجود خلافات مالية بينه وبين والد الطفل، لرفضه رد 3 آلاف جنيه مدين بها للمتهم. وضبط المتهم وبصحبته الطفل المختطف، وأمر اللواء إبراهيم الديب مدير الإدارة العامة للمباحث بالتحفظ على المتهم، وتحرر محضر بالواقعة، وأخطرت النيابة التي أصدرت قرارها السابق.</t>
  </si>
  <si>
    <t>https://www.elwatannews.com/news/details/2885290</t>
  </si>
  <si>
    <t>https://www.elwatannews.com/news/details/2489037</t>
  </si>
  <si>
    <t>اثناء توجه ام المجني عليها الي صيدلية بقرية منطي</t>
  </si>
  <si>
    <t>ف ق 48 سنة عاطل</t>
  </si>
  <si>
    <t>ن ز</t>
  </si>
  <si>
    <t>قاصر، ذوي احتياجات خاصة</t>
  </si>
  <si>
    <t>هتك عرض وقتل</t>
  </si>
  <si>
    <t>مأساة الطفلة "نورهان".. اختطفها "العتال" واغتصبها وقتلها وألقى جثتها في الشارع محمود السعيد وسامح غيثنشر في مصراوي يوم 12 - 09 - 2017 استدرجها لمنزله ثم اغتصبها بوحشية وتفنن في تعذيبها حتى ماتت بين يديه، هذا ما فعله "فرحات.ق" (48 سنة) بابنة نجلة خاله الطفلة المعاقة ذهنيا "نورهان.ز" (5 سنوات)، الأربعاء الماضى، بدلَ أن يشملها بحنانه وعطفه ويعوضها حرمان الأب الذى توفى قبل 3 سنوات. وسادت حالة من الرعب في شارع جمال عبدالناصر بقرية منطي التابعة لمركز قليوب، بعد اختطاف الطفلة المعاقة ذهنيًا نورهان، وقتلها عقب الاعتداء عليها جنسيًا ثم إلقائها في الشارع. "مصراوي" تواجد في "منطى"، للاطلاع على تفاصيل الجريمة البشعة التي هزَّت القرية بأكملها، وأصبحت حديث الجميع. في السابعة مساء الأربعاء الماضي، توجهت "أم شيماء" وبرفقتها طفلتها "نورهان"، إلى صيدلية مجاورة؛ وما هي إلا ثوانٍ معدودة انشغلت خلالها الأم في شراء الأدوية، واكتشفت اختفاء ابنتها. هرولت الأم في أرجاء القرية، بحثًا عن صغيرتها المريضة، برفقة الأهالى والجيران، دون جدوى، وفي الساعة العاشرة مساءً أخبرهم بعض الأطفال برؤيتهم الطفلة برفقة المتهم "فرحات" في الطريق لمنزله. يروي "مرسي.ط" جد الطفلة أنهم لدى علمهم بوجود ابنتهم مع "فرحات"، تملَّكهم الرعب لمعرفتهم بسوء سلوكه، حيث يعيش في منزل متواضع برفقة والدته المسنة، عقب انفصاله عن زوجته بعد سنة واحدة من الزواج. وأكد جد الطفلة أن المتهم كان دائم الاعتداء على والدته لإعطائه أموالًا، لأنه لا يجد عملاً ثابتًا سوى بيع بعض الحلوى أمام منزله، وأحيانًا يعمل "عتالًا" لدى الآخرين، ولدى طرقهم باب بيته وسؤالهم على الطفلة "نورهان"، صرخ فيهم "مش قولتلك مجتش هنا"، وأغلق بابه في وجههم، فاستمروا في البحث عنها والنداء عليها في "ميكروفونات" المساجد وبعض السيارات. وفي السابعة صباح اليوم التالى، فوجئت أم الطفلة بوالدة المتهم تخبرها بالعثور عليها ملقاة بجوار منزلهم؛ يقول الجد "لقينا أم المتهم جاية تقولنا بنتكم مرمية جنب حيطة البيت"، فانتفض الجميع واتجهوا إلى منزل المتهم، وعثروا على الطفلة ملقاة بجوار الحائط جثةً هامدةً وملفوفةً ب"عباءتين حريمي" وبها آثار نزيف من الأنف وبين الفخذين "الرحم". وحسب "أم محمد" زوجة خال الضحية، فإنهم اكتشفوا أن "فرحات" اغتصب الطفلة بوحشية وتعدى عليها وأصابها بكسور في ضلوعها، وأصر على تعذيبها بأن ألقى عليها "ميه مغلية خلت جلدها مهرى". أبلغ الأهالي، قسم شرطة قليوب، وعند وصول رجال الشرطة استمعوا لأقوال أهل الضحية، ودلت التحريات على أنها شُوهدت آخر مرة برفقة المتهم فرحات، فانتقلوا لتفتيش منزله، وعند دخولهم وجدوا آثار دماء على السلم وداخل شقته، وعثروا على "حلة مياه مغلية" بالإضافة لملابس الطفلة وبعض قمصان نوم والدته. بعد إلقاء الشرطة القبض عليه، اعترف المتهم أمام ضباط مباحث قليوب بارتكابه الواقعة، وقال إنه استغل انشغال والدة الضحية في الصيدلية، وأغراها بشراء الحلوى، وصعد بها إلى منزله، ثم ألبسها "قمصان نوم" والدته واغتصبها، وخوفًا من افتضاح أمره قرر قتلها بأن خنقها، ثم رماها من الدور الثاني ليتأكد من وفاتها، وألبسها "عباية" والدته، وألقاها بجانب منزله، ثم نام حتى الصباح. وتضاربت الروايات حول إصابة المتهم ب"اختلال عقلي" من عدمه، ففيما يؤكد أهالي الضحية أنه سليم تمامًا وبكامل قواه العقلية، زعم "عبد.ا" أحد الجيران أن تصرفاته لم تكن على مايرام، وأنه اختار ضحيته لأنها معاقة ولن تستطيع اتهامه، خاصة وأن هناك صلة قرابة تجمع بينه وبين أهل الطفلة، التي كانت تأتي لتناول الحلوى والجلوس مع والدته، حتى تعود أمها وتصحبها لمنزلهم، حسبما تقول إحدى الجارات. وبينما أغلقت والدة المتهم منزلها، خوفًا من ردة فعل الأهالي الغاضبة، ترقد أم الضحية في فراشها، وتعيش معاناة نفسية، حيث تجمع أطفالها الأربعة الآخرين حولها، وترفض الاقتراب منهم تفاديًا لمصير شقيقتهم، آملةً أن ينال قاتل ابنتها جزاءه. وقررت نيابة قليوب حبس المتهم 4 أيام على ذمة التحقيقات في اتهامه باغتصاب الطفلة نورهان وقتلها، كما أمرت بأخذ عينة مهبلية من الطفلة لمضاهاتها بعينة المتهم، كما أمرت بعرضه على مصلحة الطب الشرعي لبيان تعاطيه المواد المخدرة من عدمه، وعرضه على مصلحة الطب النفسي لبيان مدى سلامة قواه العقلية.</t>
  </si>
  <si>
    <t>http://www.masrawy.com/news/-/details/0/0/0/1152964</t>
  </si>
  <si>
    <t>بسبب تهديده بنشر فيديوهات مخلة لربة المنزل في عين شمس</t>
  </si>
  <si>
    <t>حال تواجده بتقاطع شارع عبد الغنى أمين مع شارع أحمد عصمت بدائرة القسم</t>
  </si>
  <si>
    <t>وليد.ش.ع.ع.، عاطل والسابق اتهامه في 14 قضية، و"إسلام.ح.ر."، عاطل، و"رشوان.ح.ر."، عاطل،، "حنين.خ.ت."، ربة منزل و"خالد.ت.ح.س."، جزار</t>
  </si>
  <si>
    <t>ع م م</t>
  </si>
  <si>
    <t>ضبط 4 أشخاص وربة منزل بتهمة اختطاف عاطل في عين شمس محمد صابرنشر في فيتو يوم 09 - 09 - 2017 تمكنت الأجهزة الأمنية بالقاهرة من ضبط 4 أشخاص وربة منزل بتهمة اختطاف عاطل عقب تهديده بنشر فيديوهات مخلة لربة المنزل في عين شمس، وأحال اللواء خالد عبد العال مدير أمن القاهرة، المتهمين للنيابة العامة لتولي التحقيقات. تلقى قسم شرطة عين شمس بلاغا من "محمد.م.م.م."، موظف، أنه تبلغ له من الأهالي بقيام 3 أشخاص يستقلون سيارة بيضاء اللون بإجبار نجله "على"، عاطل؛ على استقلال السيارة صحبتهم كرها عنه تحت تهديد أسلحة نارية وبيضاء كانت بحوزتهم حال تواجده بتقاطع شارع عبد الغنى أمين مع شارع أحمد عصمت بدائرة القسم، ولم يتهم أو يشتبه في أحد بارتكاب الواقعة. وبإجراء التحريات تبين صحة الواقعة، وبتفريغ كاميرات المراقبة في المكان، أمكن التوصل إلى أن وراء ارتكاب الواقعة كل من "وليد.ش.ع.ع."، عاطل والسابق اتهامه في 14 قضية، و"إسلام.ح.ر."، عاطل، و"رشوان.ح.ر."، عاطل، وعقب تقنين الإجراءات وبإعداد الأكمنة اللازمة بالأماكن التي يتردد عليها المتهمين أسفرت إحداها عن ضبط الأول. وبمواجهته بما ورد من معلومات وما أسفرت عنه التحريات أيدها واعترف بارتكاب الواقعة بالاشتراك مع كل من الثاني والثالث بتحريض من "حنين.خ.ت."، ربة منزل و"خالد.ت.ح.س."، جزار، وذلك لقيام المجني عليه بمساومة الرابعة والخامس على مبلغ 12 ألف جنيه مقابل عدم نشر صور ومقاطع فيديو للرابعة في أوضاع مخلة، واستدرجه المتهم الخامس بدعوى تسليمه المبلغ واختطافه واحتجازه لإجباره على تسليمهم الصور ومقاطع الفيديو، واحتجزه بمسكن المتهم الثاني بشارع الفيروز بدائرة قسم شرطة المرج. ووباستهداف باقي المتهمين أمكن ضبطهم وإطلاق سراح المجني عليه، وبسؤال الأخير اتهمهم باختطافه واحتجازه بدون وجه حق بتحريض من كلا من الرابعة والخامس واقرَّ بصحة واقعة ابتزازه ماديا لهما مقابل عدم نشر ما بحوزته من صور ومقاطع فيديو مخلة للرابعة. وبمواجهة باقي المتهمين بأقوال المجني عليه والمتهم الأول أيدوها، وتم بإرشادهم ضبط 2 سلاح ناري "2 فرد خرطوش عيار 12 مم و5 طلقات من ذات العيار "، وسلاح أبيض "سكين " المستخدمين في ارتكاب الواقعة، وبمناقشة المتهمين من الأول إلى الثالث عن السيارة المستخدمة في الواقعة قرروا بأنها سيارة تابعة لشركة توصيل وأنهم قاموا بتنفيذ مخططهم دون علم قائدها ولم يتمكن المجني عليه من الاستغاثة خشية تعديهم عليه بالأسلحة حيازتهم. وتحرر عن ذلك المحضر اللازم وتولت النيابة العامة التحقيق.</t>
  </si>
  <si>
    <t>http://www.vetogate.com/2863038</t>
  </si>
  <si>
    <t>https://hawadeth.akhbarelyom.com/newdetails.aspx?id=382596</t>
  </si>
  <si>
    <t>اثناء سيرها مع والدتها</t>
  </si>
  <si>
    <t>تم انقاذ الفتاة عن طريق احد المارة</t>
  </si>
  <si>
    <t>بالصور.. قصة بطولة شاب أنقذ فتاة من الخطف فى البدرشين الأحد، 10 سبتمبر 2017 02:30 ص بالصور.. قصة بطولة شاب أنقذ فتاة من الخطف فى البدرشين الشاب البطل محمد لبيب كتب بهجت أبو ضيف Share on facebook Share on twitter Share on googleplus Share on googleplus إضافة تعليق قصة بطولة جديدة سطرها شاب من أهالى منطقة البدرشين بالجيزة، عرض حياته للخطر لإنقاذ فتاة من الاختطاف على يد سائق توك توك واثنين من رفقائه، وتمكن من منع المتهمين من استكمال جريمتهم، وأجبرهم على ترك الفتاة والهرب، إلا أنه أصيب بكسر بساقه نتيجة اصطدام التوك توك الخاص بالمتهمين، بدراجته البخارية، وتم نقله إلى المستشفى لتلقى العلاج. محمد-لبيب-2 محمد لبيب محمد لبيب شعلان، أحد أبناء قرية سقارة بالبدرشين، يعمل سائقا بشركة دواجن مقرها ميدان الجيزة، اعتاد يوميا الخروج كل صباح من مسكنه، القريب من هرم سقارة المدرج مستقلا دراجته البخارية سالكا الطريق السياحى كما يطلق عليه، متوجها إلى عمله. وفوجئ أثناء قيادته دراجته البخارية، بتوك توك يستقله عدد من الأشخاص يقترب منه بسرعة هائلة، فى الوقت ذاته يأتى من الخلف صوت استغاثة لسيدة من أهالى القرية، ومحاولة عدد من الأشخاص مطاردة التوك توك، انتظر عدة ثوانى حتى تأكد أن مستقلى التوك توك يتم مطاردتهم لأمر خطير، فقرر إيقافهم مهما كلفه الأمر، انتظر قدوم التوك توك، ثم أغلق الطريق أمامه، لإجباره على التوقف، إلا أن قائد التوك توك صدمه بأقصى سرعة، مما أسفر عن انقلاب التوك توك، وتطاير الدراجة البخارية وقائدها. خرج من التوك توك 3 شباب، تمكنوا من استكمال رحلتهم فى الهرب، وتركوا خلفهم فتاة كانوا قد اختطفوها داخل التوك توك، فى الوقت الذى وصل فيه عدد من الأهالى، وأعادوا الفتاة لوالدتها، ونقلوا المصاب إلى المستشفى لتلقى العلاج. محمد-لبيب محمد لبيب "محمد لبيب" منقذ الفتاة تحدث لـ"اليوم السابع" قائلا إنه عندما شاهد مطاردة عدد من الأهالى للتوك توك، قرر إيقافه مهما كلفه الأمر، ولم يجد أمامه وسيلة، سوى بإغلاق الطريق أمامه بواسطة الدراجة البخارية التى كان يستقلها، حيث اعتقد أن قائد التوك توك لن يجد أمامه وسيلة للهرب، وسيُجبر على التوقف، إلا أنه فوجئ به يصطدم به مما أسفر عن تطايره بالدراجة البخارية، وانقلاب التوك توك. وأضاف أن المتهمين تمكنوا من الهرب، بينما تم إنقاذ الفتاة التى كانت بصحبتهم، والتى اختطفوها أثناء سيرها بصحبة والدتها، قائلا "أنا معملتش غير الواجب". وتم نقل الشاب البطل إلى مستشفى البدرشين، وأخبره الطبيب أنه مصاب بكدمات فقط، إلا أنه شعر بعجزه عن تحريك ساقه، فتم نقله إلى مستشفى قصر العينى، وتبين من الكشف الطبى إصابته بكسر بالساق، مضيفا أنه لم يحرر محضرا بالواقعة، لاستقرار حالته الصحية.</t>
  </si>
  <si>
    <t>http://www.youm7.com/3405437</t>
  </si>
  <si>
    <t>بيلا</t>
  </si>
  <si>
    <t>ابتزاز الواد وطلب فدية مالية</t>
  </si>
  <si>
    <t>محمد ج. أ"  38 سنة، سبق إتهامه فى 12 قضية "سرقة"، و"هالة ا. ع" 35 سنة، مقيمان ببندر بلقاس</t>
  </si>
  <si>
    <t>محضر رقم 16518 لسنة 2017 جنح شربين</t>
  </si>
  <si>
    <t>الشرطة تحرر طفل من الاختطاف وتعيده لاسرته قبل الابلاغ باختطافه الإثنين، 11 سبتمبر 2017 01:38 م الشرطة تحرر طفل من الاختطاف وتعيده لاسرته قبل الابلاغ باختطافه المتهمة كتب محمود عبد الراضى ـ الدقهلية شريف الديب Share on facebook Share on twitter Share on googleplus Share on googleplus إضافة تعليق تمكنت مباحث الدقلهية بالإشتراك مع قطاع الأمن العام من تحرير طفل مختطف وإعادته لأسرته قبل أن يبلغ أقاربه باختطافه تلقى مركز شرطة شربين بمديرية أمن الدقهلية بلاغاً من بعض الأهالى ببندر شربين بوجود أحد الأشخاص وسيدة بمدخل إحدى العقارات السكنية وبحوزتهما حقيبة سفر كبيرة الحجم وإرتيابهم فى أمرهما، وعلى الفور قامت أجهزة البحث الجنائى بالدقهلية بالإشتراك مع قطاع الأمن العام ، باشراف اللواء جمال عبد الباري مساعد وزير الداخلية، بالإنتقال والفحص وتبين أنهما "محمد ج. أ" 38 سنة، سبق إتهامه فى 12 قضية "سرقة"، و"هالة ا. ع" 35 سنة، مقيمان ببندر بلقاس.. وبحوزتهما حقيبة بفحصها تبين أن بداخلها طفل فى العقد الأول من العمر يرتدى ملابسه كاملة ولا توجد به ثمة إصابات ظاهرة وتظهر عليه علامات الإعياء الشديد . واعترف المتهمان بإستدراج الطفل البالغ من العمر 9 سنوات، مقيم ببندر بيلا بمحافظة كفر الشيخ.. وذلك بقصد إبتزاز والده "تاجر قطع غيار سيارات" وطلب فدية مالية منه مقابل إطلاق سراح نجله، وتم تحرير الطفل المختطف، ونقله للمستشفى لعمل الإسعافات الأولية، وتم إتخاذ الإجراءات القانونية اللازمة حيال الواقعة ، والعرض على النيابة التى باشرت التحقيق.</t>
  </si>
  <si>
    <t>http://www.youm7.com/3407777</t>
  </si>
  <si>
    <t>http://www.albawabhnews.com/2707965</t>
  </si>
  <si>
    <t>حمدى ح. ت 22 سنة نجار مسلح، و"محمد ح. ت" 31 سنة عامل، وزوجته "سحر م. م" 30 سنة، " ومقيمون بذات القرية التي يقيم بها المبلغ</t>
  </si>
  <si>
    <t>ر ع م</t>
  </si>
  <si>
    <t>الشرطة تحرر طفلة اختطفتها عصابة وساومت والدها على 5 ملايين جنيه بأسيوط الإثنين، 11 سبتمبر 2017 01:58 م الشرطة تحرر طفلة اختطفتها عصابة وساومت والدها على 5 ملايين جنيه بأسيوط المتهمون كتب محمود عبد الراضى ـ أسيوط هيثم البدرى Share on facebook Share on twitter Share on googleplus Share on googleplus إضافة تعليق نجح قطاع الأمن العام بالتنسيق مع مديرية أمن أسيوط في تحديد وضبط مرتكبى واقعة إختطاف طفلة، ومساومة أسرتها على إطلاق سراحها مقابل فدية مالية خمسة مليون جنيه. تلقى مركز شرطة أسيوط بلاغاً من المواطن "علاء.م " 31 سنة، مزارع ومقيم قرية درنكة ، بإختفاء نجلته الطفلة "روضة" البالغة من العمر 3 سنوات ،وإستقباله رسائل نصية على هاتفه المحمول تطالبه بفديه 5 مليون جنيه نظير إطلاق سراحها. ومن خلال تشكيل فريق بحث من مباحث مديرية أمن أسيوط بقيادة اللواء أسعد الذكير مدير المباحث بالإشتراك مع قطاع الأمن العام بإشراف اللواء جمال عبد الباري مساعد وزير الداخلية، لسرعة كشف غموض الحادث وتحرير الطفلة وضبط مرتكبى الواقعة أسفرت جهوده أن وراء إرتكاب الواقعة "حمدى ح. ت" 22 سنة نجار مسلح، و"محمد ح. ت" 31 سنة عامل، وزوجته "سحر م. م" 30 سنة، " ومقيمون بذات القرية التي يقيم بها المبلغ، وأنهم يحتفظون بالطفلة بمنزل المتهم الثانى وتتولى حراستها والتحفظ عليها المتهمة الثالثة . وعقب تقنين الإجراءات تم إستهداف مساكن المتهمين وضبطهم وبحوزة المتهم الأول الهاتف المحمول المستخدم فى الواقعة، وتحرير الطفلة المختطفة وإعادتها لأسرتها سالمة، ووجه اللواء جمال شكر مدير أمن أسيوط باتخاذ الإجراءات القانونية اللازمة حيال الواقعة ، والعرض على النيابة التى باشرت التحقيق.</t>
  </si>
  <si>
    <t>http://www.youm7.com/3407824</t>
  </si>
  <si>
    <t>http://www.albawabhnews.com/2705648</t>
  </si>
  <si>
    <t>http://www.xn--igbhe7b5a3d5a.com/Article/333328/%D8%B6%D8%A8%D8%B7-3-%D8%A3%D8%B4%D8%AE%D8%A7%D8%B5-%D8%A7%D8%AE%D8%AA%D8%B7%D9%81%D9%88%D8%A7-%D8%B7%D9%81%D9%84%D8%A9-%D9%84%D9%84%D8%AD%D8%B5%D9%88%D9%84-%D8%B9%D9%84%D9%89-5-%D9%85%D9%84%D8%A7%D9%8A%D9%8A%D9%86-%D8%AC%D9%86%D9%8A%D9%87</t>
  </si>
  <si>
    <t>مقابل مبالغ مالية نظير اطلاق نجله كفدية</t>
  </si>
  <si>
    <t xml:space="preserve">مصطفى ع ع ا، وشهرته "عمرو كرشه" عاطل 30 سنة، و"أسامة ف" سائق 29 سنة، وآخر، </t>
  </si>
  <si>
    <t>تجديد حبس 3 أشخاص لاختطافهم طفلا وطلب فدية من أهله فى المعادى اسلام مقلد رامى المهدىنشر في صدى البلد يوم 14 - 09 - 2017 قرر قاضى المعارضات بغرفة المشورة بمحكمة جنوب القاهرة، برئاسة المستشار وليد عبد الباقى، وأمانة سر مصطفى فتحى، تجديد حبس 3 عاطلين 45 يوما على ذمة التحقيقات، لاتهامهم باختطاف نجل رقيب وردية بشركة أسمنت طرة وطلب فدية نظير إطلاق سراحه بمنطقة المعادى. البداية كانت عندما تبلغ لقسم شرطة المعادى بلاغا من عبد الله عبد الموجود، رقيب وردية بشركة أسمنت طرة، بتلقيه مكالمة تليفونية من زوجة نجله، بقيام 3 أشخاص يستقلون مركبة بخارية "توك توك" باختطاف نجله الصغير "بدر" سنتين، من أمام منزله بمنطقة طره دائرة القسم، وعلى الفور ذهب لمنزله، وتلقى مكالمة تليفونية من أحد الأشخاص يطلب منه فيها مبالغ مالية نظير اطلاق نجله كفدية. بتتبع شبكة الخطوط التلفونية التى تحدث منها المتهم، وتفريغ كاميرات المراقبة المحيطة بمكان الواقعة لاستبيان اوصاف التوك توك، والجناة، تبين ان وراء الواقعة كل من "مصطفى ع ع ا"، وشهرته "عمرو كرشه" عاطل 30 سنة، و"أسامة ف" سائق 29 سنة، وآخر، وبتقنين الإجراءات تم ضبط المتهمين، وتحرر بذلك المحضر اللازم بالواقعة.</t>
  </si>
  <si>
    <t>https://www.elbalad.news/2935874</t>
  </si>
  <si>
    <t>سمالوط</t>
  </si>
  <si>
    <t>بحجة ان احد المتهمين بينه وبين احد اقارب المختطف  خلافات مالية</t>
  </si>
  <si>
    <t>الطريق الصحراوي الغربي</t>
  </si>
  <si>
    <t>حمد  ا ح 29 سنة سائق  ومصطفى ن ع 29 سنة سائق وشريف م خ 28 سنة سائق وكرم ش ح  35 سنة سائق وصبره م ا 29 سنة مزارع.</t>
  </si>
  <si>
    <t>س ج</t>
  </si>
  <si>
    <t>محامي</t>
  </si>
  <si>
    <t>جاري البحث عن المتهم الخامس</t>
  </si>
  <si>
    <t>خلافات مالية وراء إختطاف محامى بالمنيا والامن يضبط المتهمين السبت، 16 سبتمبر 2017 11:25 ص خلافات مالية وراء إختطاف محامى بالمنيا والامن يضبط المتهمين اللواء ممدوح عبد المنصف مديرامن المنيا المنيا- حسن عبد الغفار Share on facebook Share on twitter Share on googleplus Share on googleplus إضافة تعليق تمكنت أجهزة الأمن بالمنيا من اعادة محامى قبطى تم اختطافه على يد تشكيل عصابى مكون من 5 افراد من محافظة قنا. كان اللواء ممدوح عبد المنصف مديرأمن المنيا قد تلقى إخطاراً من العميد الدكتور منتصر عويضة مدير المباحث الجنائية يفيد تلقيه بلاغ من شخص يدعى انور ع ا 21 سنة عامل ويعمل بمصنع مواتير بمركز سمالوط عن إختطاف انطون س ج 26 سنة محام وشريك فى معرض قطع الات زراعية بالطريق الصحراوى الغربى وتم تحرير المحضر رقم 51217 إدارى مركز سمالوط. وبالفحص ومناقشة المبلغ قرر انه اثناء عودته من محل الالات الزراعية بصحبة المختطف بالسيارة رقم 46821 ملاكى المنيا فوجىء بسيارة ربع نقل بيضاء اللون تقطع الطريق عليهما وترجل منها 5 اشخاص مجهولين وكسروا الزجاج الامامى للسيارة واصطحبوا المذكور عنوة وبسؤال شقيقه قرر ان شقيقه كان بحوزته 36 الف جنيه تقريباً فى حين نفى المبلغ مشاهدته اية مبالغ بحوزة المختطف ولم يتهم احداً بالتسبب فى ذلك. تم تشكبل فريق بحث وعمل أكمنة لضبط مرتكبى الواقعة بعد ورود إتصال هاتفى من شقيقه يفيد اطلاق سراح المحامى المختطف وبالفحص تبين أن وراء إرتكاب الواقعة تشكيل عصابى مكون من 5 أفراد وهم حمد ا ح 29 سنة سائق ومصطفى ن ع 29 سنة سائق وشريف م خ 28 سنة سائق وكرم ش ح 35 سنة سائق وصبره م ا 29 سنة مزارع. وعقب تقنين الاجراءات بالتنسيق مع أمن قنا والأمن العام تم ضبط 4 متهمين منهم ومازال المتهم الخامس جارى البحث لضبطه، وبمواجتهم بما أسفرت عنه التحريات اقروا بصحتها وأضافوا أنهم إختطفوا المذكور بناء على إتفاق مسبق بين المتهم الاخيروشخص يدعى جرجس ن ع 35 سنة عامل بحجة ان الاخير بينه وبين احد اقارب المختطف خلافات مالية،تم استدعاء المجنى عليه وتعرف على المتهمين وأقر بانهم من قاموا باختطافه وجارى التنسيق مع امن قنا لضبط المتهم الهارب.</t>
  </si>
  <si>
    <t>http://www.youm7.com/3414438</t>
  </si>
  <si>
    <t>https://www.elbalad.news/2940029</t>
  </si>
  <si>
    <t>https://dbonfrdgauzmg.cloudfront.net/news/details/1192536</t>
  </si>
  <si>
    <t>لمحاولة اغتصابها</t>
  </si>
  <si>
    <t>اثناء استقلالها توك توك لحضور حفل عرس بمدينة بيلا</t>
  </si>
  <si>
    <t>م.هـ.ع.ا 18 سنة، سائق توك توك، و"ح.ع.ا.ح" 32 سنة، سائق توك توك، مقيمان بمدينة بيلا</t>
  </si>
  <si>
    <t>ن ع ع</t>
  </si>
  <si>
    <t>خدوش بالرقبة واسفل العين</t>
  </si>
  <si>
    <t>محضر رقم 2039 إداري قسم بيلا</t>
  </si>
  <si>
    <t>ضبط سائقى توك توك لاختطافهما طالبة ومحاولة اغتصابها بكفر الشيخ السبت، 16 سبتمبر 2017 02:54 م ضبط سائقى توك توك لاختطافهما طالبة ومحاولة اغتصابها بكفر الشيخ اللواء أحمد صالح مدير أمن كفر الشيخ كفر الشيخ – محمد سليمان Share on facebook Share on twitter Share on googleplus Share on googleplus إضافة تعليق نجحت المباحث الجنائية بمديرية أمن بكفر الشيخ، من إلقاء القبض على سائقي توك توك قاما باختطاف طالبة بمدينة بيلا، عنوة داخل توك توك لمحاولة اغتصابها، إلا أنها استطاعت الهرب قبل أن يتمكنا منها، وتحرر المحضر اللازم، وجارى عرضهما على النيابة العامة. تلقى اللواء أحمد صالح، مدير أمن كفر الشيخ، إخطارًا من العميد محمد عمار، مدير إدارة البحث الجنائي، يفيد بورود بلاغ لقسم شرطة بيلا من "ن.م.أ" 40 سنة، ربة منزل، مقيمة بقرية كفر قتة التابعة لدائرة مركز بيلا، بقيام شخصين مجهولين باختطاف نجلتها "ن.ع.ع" 16 سنة، طالبة، مقيمة بدائرة البندر، ولاذ بالفرار. وبإجراء التحريات أكدت صحة المعلومات الواردة، وأمر اللواء مدير المباحث بتكثيف التحريات وسرعة ضبط الجناة وتقديمهما للعدالة وكشف ملابسات الواقعة. وشكل العميد محمد عمار مدير البحث الجنائي، فريق بحث ترأسه العقيد توفيق جاد، رئيس فرع البحث الجنائي بالحامول، ضم الرائد محمد قطاطو، رئيس مباحث قسم بيلا ومعاونوه، لكشف غموض الواقعة وضبط مرتكبيها. وتبين من التحريات أنه حال توجه المجني عليها لحضور حفل عرس بمدينة بيلا، حدثت مشادة كلامية بينها وبين شخصين مجهولين يستقلان توك توك، قاما على إثرها باصطحابها عنوة داخل التوك توك والتوجه لخارج المدينة، في محاولة لاغتصابها، إلا أنها تمكنت من مقاومتهما، وأصيبت بخدوش بالرقبة وأسفل العين. وبسؤال المجني عليها، أقرت بمضمون ما تضمنته التحريات وأدلت بأوصاف المتهمين، وكشف فريق البحث عن مرتكبي الواقعة "م.هـ.ع.ا" 18 سنة، سائق توك توك، و"ح.ع.ا.ح" 32 سنة، سائق توك توك، مقيمان بمدينة بيلا، وقام رجال المباحث بتحديد مكان اختبائهما وإلقاء القبض عليهما. وبمواجه المتهمين اعترفا بجريمتهما وتعرفت الفتاة عليهما، وتحرر المحضر رقم 2039 إداري قسم بيلا، وجاري عرضهما علي النيابة العامة التي باشرت التحقيقات.</t>
  </si>
  <si>
    <t>http://www.youm7.com/3414741</t>
  </si>
  <si>
    <t>بسبب الخلاف على ملكية عقار</t>
  </si>
  <si>
    <t>اثناء نشوب مشاجرة بينه وبين المتهمين بالهرم</t>
  </si>
  <si>
    <t>مقاول و4 اخرين</t>
  </si>
  <si>
    <t>ضبط 3 أشخاص اختطفوا صاحب شركة بسبب الخلاف على ملكية عقار بالهرم بهجت أبو ضيفنشر في اليوم السابع يوم 18 - 09 - 2017 ألقت الإدارة العامة لمباحث الجيزة القبض على 3 أشخاص، لاتهامهم باختطاف صاحب شركة بسبب الخلاف على ملكية عقار بالهرم، وحيازتهم وآخرين أسلحة نارية، وكشفت التحريات، أن المتهمين أطلقوا سراح المختطف، غير أن شقيق المجنى عليه أخفاه داخل شقة بأكتوبر لإلصاق الاتهام بالمتهمين. تلقى قسم شرطة الهرم بلاغا يفيد نشوب مشاجرة بين شقيقين يمتلكان شركة قطع غيار سيارات، ومقاول و4 من أصدقائه بسبب الخلاف على ملكية عقار، نتج عنها اختطاف المقاول لأحد الشقيقين، والتوجه به لمقهى ملك أحد أقاربهم. وبإجراء التحريات تبين للرائد محمد الصغير رئيس مباحث قسم شرطة الهرم، والرائد هانى عجلان، أن المتهمين أطلقوا سراح المختطف، وفور عودته أخفاه شقيقه بشقة بأكتوبر، واتهم المقاول وباقى المتهمين باختطافه. وتمكن رجال المباحث من ضبط 3 من المتهمين وبحوزتهم أسلحة نارية، كما تم ضبط صاحب الشركة وشقيقه، وحرر محضر بالواقعة، وأخطر اللواء إبراهيم الديب مدير الإدارة العامة للمباحث واللواء محمد عبد التواب مدير المباحث الجنائية، وباشرت النيابة التحقيق.</t>
  </si>
  <si>
    <t>https://www.youm7.com/story/2017/9/18/%D8%B6%D8%A8%D8%B7-3-%D8%A3%D8%B4%D8%AE%D8%A7%D8%B5-%D8%A7%D8%AE%D8%AA%D8%B7%D9%81%D9%88%D8%A7-%D8%B5%D8%A7%D8%AD%D8%A8-%D8%B4%D8%B1%D9%83%D8%A9-%D8%A8%D8%B3%D8%A8%D8%A8-%D8%A7%D9%84%D8%AE%D9%84%D8%A7%D9%81-%D8%B9%D9%84%D9%89-%D9%85%D9%84%D9%83%D9%8A%D8%A9/3418404</t>
  </si>
  <si>
    <t>http://www.elfagr.com/2756231</t>
  </si>
  <si>
    <t>ر ر خ</t>
  </si>
  <si>
    <t>http://www.youm7.com/3434890</t>
  </si>
  <si>
    <t>http://www.youm7.com/3425344</t>
  </si>
  <si>
    <t>بسبب خلافات مالية مع أهله؛ لإجبارهم على بيع العمارة السكنية المقيمين بها وأخذ ثمنها</t>
  </si>
  <si>
    <t>صاحب معرض سيارات وشركة سياحة</t>
  </si>
  <si>
    <t>أمن القاهرة يكشف غموض اختطاف صاحب معرض سيارات وطلب فدية 3 ملايين جنيه منتصر عبد النعيمنشر في الأسبوع أونلاين يوم 21 - 09 - 2017 كشفت الأجهزة الأمنية بالقاهرة، بقيادة العميد حمدى النهري، مدير مباحث المعادي، غموض واقعة اختطاف صاحب معرض سيارات وشركة سياحية، وطلب فدية 3 ملايين جنيه من أهل الضحية لإطلاق سراحه. وتبين أن الضحية ادّعى اختطافه لإجبار أهله على بيع العمارة السكنية ملكهم وأخذ ثمنها. البداية كانت بتلقى الرائد أنور المناوي، معاون أول مباحث قسم شرطة المعادي، بلاغا من «ن.م»، 60 سنة، ربةمنزل ومقيمة بدائرة قسم المعادي، مفادها تلقيها اتصالا هاتفيا من شخص مجهول أخبرها بخطف نجلها ويدعى «أ.س»، 30 سنة، صاحب معرض سيارت وشركة سياحية، وطلب فدية مبلغ 3 ملايينجنيه نظير إطلاق سراحه. وبإجراء التحريات وتتبع هاتف الضحية دلت إلى أن آخر مكالمة كانت بينه وبين صديق مقرب له مقيم بالمعادي، وعقب تقنين الإجراءات وباستدعاء صديق الضحية وبمناقشته ظهر عليه علامات الريبة والقلق وبالضغط عليه اعترف بقيام صديقه بالاتفاق معه على الاتصال بوالدته، وإخبارها بخطف نجلها وطلب فدية. وبإعداد الأكمنة اللازمة تم القبض على المتهم، وبمواجهته أمام المقدم محمد الصعيدي، رئيس المباحث، اعترف بارتكاب الواقعة وإدعاء خطفه بالاشتراك مع صديقه بسبب خلافات مالية مع أهله؛ لإجبارهم على بيع العمارة السكنية المقيمين بها وأخذ ثمنها. وتحرر عن ذلك المحضر اللازم، وتولت النيابة العامة التحقيقات.</t>
  </si>
  <si>
    <t>http://www.xn--igbhe7b5a3d5a.com/Article/335915/%D8%A3%D9%85%D9%86-%D8%A7%D9%84%D9%82%D8%A7%D9%87%D8%B1%D8%A9-%D9%8A%D9%83%D8%B4%D9%81-%D8%BA%D9%85%D9%88%D8%B6-%D8%A7%D8%AE%D8%AA%D8%B7%D8%A7%D9%81-%D8%B5%D8%A7%D8%AD%D8%A8-%D9%85%D8%B9%D8%B1%D8%B6-%D8%B3%D9%8A%D8%A7%D8%B1%D8%A7%D8%AA-%D9%88%D8%B7%D9%84%D8%A8-%D9%81%D8%AF%D9%8A%D8%A9</t>
  </si>
  <si>
    <t>بسيون</t>
  </si>
  <si>
    <t>اثناء شرائها طعام العشاء</t>
  </si>
  <si>
    <t>( اسماعيل أ ش )20 سنة عاطل ومقيم فى القضابة، و(ع ف م ف ) 20 سنة عاطل ومقيم فى القضابه، و ( محمد ا ح ) عاطل ومقيم فى القضابة</t>
  </si>
  <si>
    <t>ص م</t>
  </si>
  <si>
    <t>محضر رقم 17422 جنح بسيون</t>
  </si>
  <si>
    <t>القبض على 3 ذئاب بشرية بتهمة خطف سيدة واغتصابها فى الغربية الأحد، 24 سبتمبر 2017 10:47 م القبض على 3 ذئاب بشرية بتهمة خطف سيدة واغتصابها فى الغربية اغتصاب - أرشيفية الغربية أحمد زيادة Share on facebook Share on twitter Share on googleplus Share on googleplus إضافة تعليق حررت "ص. م" من بندر بسيون حى العاطفى بمحافظة الغربية 35 سنة، محضرا تحت رقم 17422 جنح بسيون تتهم فيه ( اسماعيل أ ش )20 سنة عاطل ومقيم فى القضابة، و(ع ف م ف ) 20 سنة عاطل ومقيم فى القضابه، و ( محمد ا ح ) عاطل ومقيم فى القضابة بتناوب الاغتصاب عليها. وقالت السيدة فى المحضر، إن المتهمون قد قاموا باختطافها أثناء شرائها طعام العشاء وتناوبوا الإعتداء عليها تحت تهديد السلاح الأبيض والكلاب المدربة، قبل أن يقوموا بإلقاءها فى أحد الطرق بالقرية ويعثر عليها الأهالى وهى فى حالة إعياء شديد. وعلى الفور تحركت قوة من مباحث بسيون برئاسة محمد العيسوى رئيس المباحث والنقيب عبد الوهاب الخولى وتم القبض على المتهمين وتم عرضهم على النيابة، التى قررت حبس المتهمين 4 أيام على ذمة التحقيق كما أمرت بتسليم الكلاب إلى وحدة الطب البيطرى للتحفظ عليها.</t>
  </si>
  <si>
    <t>http://www.youm7.com/3427825</t>
  </si>
  <si>
    <t>http://www.alnaharegypt.com/528724</t>
  </si>
  <si>
    <t>الاميرية</t>
  </si>
  <si>
    <t>بسبب خلافات بينهم حول الاتجار بالمواد المخدرة.</t>
  </si>
  <si>
    <t>احمد ع م 24 سنة، عاطل، والمطلوب التنفيذ عليه في القضية رقم 5431 لسنة 2015م الزيتون " مخدرات " والمقضي فيها بالسجن 3 سنوات وضبط بحوزته سلاح ابيض " كتر " ، و حسان ع ع 32 سنة، عاطل، والسابق اتهامه في 4 قضايا ( مخدرات ، سلاح ، هروب من الحراسة ) أخرهم 3136 لسنة 2015 المرج " مخدرات " وضبط بحوزته سلاح أبيض " كتر " ، محمد خ ع 25 سنة، سائق، قائد السيارة ويعمل عليها كسائق ، و وائل ر ع 26 سنة، عاطل، والسابق اتهامه في القضية رقم 9160 لسنة 2013م المرج " مخدرات  ".</t>
  </si>
  <si>
    <t>س خ</t>
  </si>
  <si>
    <t>دبلوم صنايع</t>
  </si>
  <si>
    <t>جروح قطعية بالذراع الأيمن وأصابع اليد اليمنى وسحجة أسفل العين اليمنى</t>
  </si>
  <si>
    <t>6 إيصالات أمانة بمبلغ 50 ألف جنيه مزيلين بتوقيع وبصمة المجني عليه</t>
  </si>
  <si>
    <t>تجار مخدرات يختطفون شاب وإجباره توقيع إيصالات أمانة لعدم سداده قيمة أقراص مخدرة الأربعاء، 27 سبتمبر 2017 01:09 م تجار مخدرات يختطفون شاب وإجباره توقيع إيصالات أمانة لعدم سداده قيمة أقراص مخدرة تجار مخدرات المضبوطين كتب إبراهيم أحمد Share on facebook Share on twitter Share on googleplus Share on googleplus إضافة تعليق البداية كانت اثناء تفقد ضباط مباحث قسم شرطة الأميرية الحالة الامنية بشارع الشركات، حيث تنامي إلي سمعهم صوت استغاثة أحد الأشخاص من داخل سيارة "ميكروباص" تحمل أرقام 2433 رحلات الغربية. وعلى الفور تم ايقاف السيارة وتم ضبط مستقليها وهم كل من أحمد ع م 24 سنة، عاطل، والمطلوب التنفيذ عليه في القضية رقم 5431 لسنة 2015م الزيتون " مخدرات " والمقضي فيها بالسجن 3 سنوات وضبط بحوزته سلاح ابيض " كتر " ، و حسان ع ع 32 سنة، عاطل، والسابق اتهامه في 4 قضايا ( مخدرات ، سلاح ، هروب من الحراسة ) أخرهم 3136 لسنة 2015 المرج " مخدرات " وضبط بحوزته سلاح أبيض " كتر " ، محمد خ ع 25 سنة، سائق، قائد السيارة ويعمل عليها كسائق ، و وائل ر ع 26 سنة، عاطل، والسابق اتهامه في القضية رقم 9160 لسنة 2013م المرج " مخدرات ". كما تم ضبط بصحبتهم المجني عليه خيري س خ 18 سنة، حاصل على دبلوم صنايع ، مصاب بجروح قطعية بالذراع الأيمن وأصابع اليد اليمنى وسحجة أسفل العين اليمنى، وبتفتيش السيارة عثر بداخلها على 6 إيصالات أمانة بمبلغ 50 ألف جنيه مزيلين بتوقيع وبصمة المجني عليه، وكمية من نبات الفودو المخدر وزنت 250 جرام، 470 قرص مخدر، 2 مقص، مبلغ مالي 2240 جنيه. وبسؤال المجني عليه قرر بقيام المتهمين بإختطافه والتعدى عليه بالضرب وإحداث ما به من إصابات وإكراهه على توقيع إيصالات الأمانة المضبوطة بسبب خلافات بينهم حول الاتجار بالمواد المخدرة. و بمواجهتهم بأقوال المجنى عليه اعترف المتهمين امام اللواء محمد منصور مدير مباحث القاهرة، بارتكاب الواقعة، و أقر الأول بأنه نظرا لقيام المجني عليه بشراء أقراص مخدرة منه دون سداد ثمنها، فخطط لاختطافه لإجباره على إعادتها أو تسديد ثمنها وفى سبيل ذلك استعان بباقي المتهمين لتنفيذ مخططه . واشار المتهمين انهم قاموا باستدراجه من منطقة سكنه وأجبروه على استقلال السيارة المضبوطة وتعدوا عليه بالضرب باستخدام الأسلحة البيضاء حيازتهم وإحداث ما به من إصابات وإكراهه على توقيع إيصالات الأمانة، وبمواجهة باقي المتهمين بما جاء باعترافات المتهم الأول أيدوها ، وأضافوا بحيازتهم للمواد المخدرة بقصد الاتجار، وتحرر عن ذلك المحضر اللازم، واحالهم اللواء خالد عبد العال مدير امن القاهرة، الي النيابة التى تولت التحقيق.</t>
  </si>
  <si>
    <t>http://www.youm7.com/3431629</t>
  </si>
  <si>
    <t>http://www.youm7.com/3438515</t>
  </si>
  <si>
    <t>https://hawadeth.akhbarelyom.com/newdetails.aspx?id=388481</t>
  </si>
  <si>
    <t>http://www.albawabhnews.com/2731137</t>
  </si>
  <si>
    <t>أثناء لهوها بمدخل عقار بالعمرانية.</t>
  </si>
  <si>
    <t>محمد.ع" 62 سنة عاطل</t>
  </si>
  <si>
    <t>النيابة تستعجل تحريات المباحث في خطف عاطل لطفلة بالعمرانية الخميس 28/سبتمبر/2017 - 12:49 م صورة ارشيفية صورة ارشيفية شيماء المحلاوي نيابة العمرانية تقرر إيداع طفل «السفاح» بدار رعايةاستعجلت نيابة العمرانية تحريات الأجهزة الأمنية حول واقعة قيام عاطل بمحاولة خطف طفلة تبلغ من العمر سنتين أثناء لهوها بمدخل عقار بالعمرانية. وقال المتهم، إنه كان يبحث عن طفل لاختطافه، حتى شاهد طفلة صغيرة تلعب بمدخل عقار بمفردها، فراقب المكان، وتمكن من حمل الطفلة وأثناء محاولته الهرب بها، اكتشف والدها أمره وطارده بمساعدة الأهالي وتمكنوا من القبض عليه. وأكد المتهم، أنه شرع في خطف الطفلة لاستغلالها في التسول، فتم إحالته إلى النيابة التي أمرت بحبسه 4 أيام على ذمة التحقيق. البداية كانت عندما تلقى قسم شرطة الطالبية بلاغا من "أحمد.ع" حارس عقار، أفاد فيه أنه تمكن من ضبط أحد الأشخاص، أثناء محاولته خطف ابنته البالغة من العمر سنتين، أثناء لهوها بمدخل العقار. بانتقال رجال المباحث إلى محل الواقعة، تبين أن المتهم يدعى "محمد.ع" 62 سنة عاطل، وبمواجهته اعترف أنه حاول خطف الطفلة لاستغلالها في التسول. وكشفت التحريات أن المتهم مفرج عنه منذ 5 أيام بعد قضائه عقوبة السجن 5 سنوات في قضية خطف، وحرر محضرا بالواقعة، وأخطر اللواء هشام العراقي مدير أمن الجيزة واللواء إبراهيم الديب مدير الإدارة العامة للمباحث، وتولت النيابة التحقيق، وأمرت بقرارها المتقدم.</t>
  </si>
  <si>
    <t>http://www.vetogate.com/2889484</t>
  </si>
  <si>
    <t>اكتوبر</t>
  </si>
  <si>
    <t>تم استدارجه من مدينة العبور حتي موقف العاشر بمدينة السلام</t>
  </si>
  <si>
    <t xml:space="preserve">م ع  17 عاما طالب وعامل ألوميتال ومقيم شقة 37 عمارة 401 – محلية 5 – الحى الأول – العبور ، وا ر وشهرته " التركى" 25 عاما عامل ألوميتال ، ا ط 22 سنة بائعة، ا س 26 عاما سائق قائد السيارة رقم ق ه ر 2196 ميكروباص ، </t>
  </si>
  <si>
    <t>ش م 19 عاما حاصل على دبلوم صناعي ويعمل بمعرض قطع غيار سيارات ملك والدة بمدينة السلام</t>
  </si>
  <si>
    <t>تم قتلها</t>
  </si>
  <si>
    <t>محضر رقم 8094 إدارى قسم العبور لسنة 2017 م، محضر رقم 6867 لسنة2017م إداري قسم مصر القديمة</t>
  </si>
  <si>
    <t>امن القليوبية يكشف تفاصيل خطف شاب والقاء جثته بنهر النيل شريف عبدالله 10/2/2017 11:52:47 AM تمكنت مباحث القليوبية من فك لغز العثور علي جثة شاب تم اختطافه والقاء جثته بنهر النيل والعثور عليه بمنطقة مصر القديمة وبالتنسيق وامن القاهرة تم ضبط الجناة بينهم بائعة استدرجة الضحية بحجة اقامة علاقة غير شرعية والاتفاق مع اخرين مقابل طلب فدية من والده وتحرر المحضر اللازم واحالتهم للنيابة للتحقيق بلاغ تلقاه المقدم طارق عادل رئيس مباحث قسم العبور من المدعو أحمد مصطفى 26 عاما حاصل على دبلوم صناعي بغياب شقيقه شادى مصطفى 19 عاما حاصل على دبلوم صناعي ويعمل بمعرض قطع غيار سيارات ملك والدة بمدينة السلام – القاهره وذلك عقب خروجه من عمله وأضاف بقيام عمه المدعو محمود راشد بالاتصال بشقيقه المتغيب علي هاتفه المحمول وتجاوبت معه إحدي السيدات وتدعي غاده وقررت بعثورها علي الهاتف المحمول بطريق السخنه واغلق الهاتف عقب ذلك مباشرةَ .. وتحرر عن ذلك المحضر رقم 8094 إدارى قسم العبور لسنة 2017 م وباخطار اللواء محمد توفيق امر بتشكيل فريق بحث بقيادة اللواء محمد الالفى ومن خلال إجراءات البحث وردت معلومات مفادها العثور علي جثه مجهوله لاحد الأشخاص بنهر النيل – دائرة قسم مصر القديمة – أمن القاهره بتاريخ 11/9/2017م.. ومحرر عنها المحضر رقم 6867 لسنة2017م إداري قسم مصر القديمة ويوجد بها شبه جنائية وأن الجثه غير واضحة المعالم وموثقه اليدين من الخلف والقدمين ويوجد تطابق بين ملابس المتغيب والجثه المعثور عليها حيث تبين من خلال تحليل DNA بمصلحة الأدله الجنائية بقطاع الأمن العام أن الجثه المعثور عليها لذات شخص المتغيب من خلال فحص علاقات المجنى عليه واجراء التحريات حوله توصلت المعلومات الى اتفاق كل من محمود عيد 17 عاما طالب وعامل ألوميتال ومقيم شقة 37 عمارة 401 – محلية 5 – الحى الأول – العبور وضبط إسلام رضا وشهرته " التركى" 25 عاما عامل ألوميتال طرف والده بسنتر اللؤلؤه بمدينة العبور على خطف المجنى عليه وطلب فديه من والده وانهما على علم بان المجنى عليه له علاقات نسائيه متعدده فاتفقا مع المدعوه أسماء طارق 22 بائعة بمعاكسته قبل أيام من تاريخ الواقعه واتصلت به على هاتفه المحمول واستدرجته الى موقف العاشر بمدينه السلام واستعانوا بالمدعو اسلام سيد 26 عاما سائق قائد السيارة رقم ق ه ر 2196 ميكروباص ملك والده لوضع المجنى عليه في سيارته عقب استدراجه ثم قاموا بانزلها من السياره وطلبوا منها التخلص من الهاتف المحمول والشريحه خاصتها وقاموا بتكبيل المجنى عليه بالحبال وتكميم فمه ولدى مرورهم بالسياره على احد الارتكازات الامنيه بالطريق الدائرى قاموا بالجلوس على المجنى عليه بعد ان طرحوه على الكنبه الخلفيه للسياره حيث فوجئوا بوفاته وقاموا بوضعه داخل 2 كيس بلاستك وربطه بحجر والقائه من اعلى كوبرى المنيب بمياه نهر النيل وتخلصوا من هاتفه المحمول والشريحه عقب تقنين الإجراءات تم ضبط المتهمين وبمواجهتهم اعترفوا بخطف المجنى عليه بغرض التحصل على المال وارشدوا عن مكان القاء الجثه والتخلص من الهاتف المحمول حيث امكن ضبط المدعو محمد إبراهيم وشهرته " محمد فون " 27 عاما صاحب محل صيانة محمول ويعمل فني صيانة بالبنك الأهلى وسط البلد – القاهرة ومقيم شارع حسن عمارة من شارع صالح عابدين – دار السلام – القاهرة وبحوزته هاتف المجني عليه ماركة تكنو صيني الصنع وبمناقشته عن مصدره قرر بأنه تحصل عليه من المدعو كرم عبد المعطى 41 عاما ميكانيكى ومقيم 17 شارع السائقين – البساتين – القاهرة السابق اتهامه في عدد 2 قضية سلاح ابيض اخرهما القضية رقم 1321 لسنة 2009م جنح أ د ط قسم الخليفة أمكن ضبطه وبمواجهته قرر عثوره على الهاتف بمكان الإرشاد سالف الذكر تم ضبط السيارة الميكروباص المستخدمة في الواقعة بإرشاد المتهم الرابع تم التحفظ عليها تحرر عن تلك الإجراءات محضرأ ملحقاً بالمحضر الأصلي وجاري العرض علي النيابه العامة</t>
  </si>
  <si>
    <t>https://hawadeth.akhbarelyom.com/newdetails.aspx?id=388462</t>
  </si>
  <si>
    <t>http://gate.ahram.org.eg/News/1591465.aspx</t>
  </si>
  <si>
    <t>http://www.masrawy.com/news/-/details/0/0/0/1164743</t>
  </si>
  <si>
    <t>الحامول</t>
  </si>
  <si>
    <t>اثناء خروجها ليلًا من المعمل الذى تعمل به، وتوجهها لقريتها المجاورة لمدينة الحامول</t>
  </si>
  <si>
    <t>سبق اتهامها فى القضية رقم 2759 لسنة 2017 جنح مركز الحامول "ممارسة رذيلة ".</t>
  </si>
  <si>
    <t>ا ا ح</t>
  </si>
  <si>
    <t>محضر رقم 6813 لسنة 2017 إدارى مركز الحامول</t>
  </si>
  <si>
    <t>اختطاف عاملة واغتصابها بكفر الشيخ على يد عاطلين الثلاثاء، 03 أكتوبر 2017 06:38 م اختطاف عاملة واغتصابها بكفر الشيخ على يد عاطلين اغتصاب كفر الشيخ – محمد سليمان Share on facebook Share on twitter Share on googleplus Share on googleplus إضافة تعليق تعرضت عاملة بمعمل تحاليل طبية بمدينة الحامول بكفر الشيخ، للاغتصاب على يد عاطلين من إحدى قرى مركز الحامول بكفر الشيخ ، وتحرر المحضر اللازم ، وجارى العرض على النيابة العامة. تلقى اللواء أحمد صالح، مدير أمن كفر الشيخ، إخطارًا من العميد محمد عمار مدير إدارة البحث الجنائي ،و مأمور مركز الحامول، يفيد تلقيه بلاغًا، من " ا .ا ح." -1 سنة " عاملة بأحد معامل التحاليل الطبية الخاصة، ومقيمة بإحدى قرى مركز الحامول، بتعرضها للاغتصاب عنوة على يد عاملين. وقالت فى البلاغ الذى حمل رقم 6813 لسنة 2017 إدارى مركز الحامول، إنها أثناء خروجها ليلًا من المعمل الذى تعمل به، وتوجهها لقريتها المجاورة لمدينة الحامول، قام المتهمان باختطافها واصطحابها عنوة تحت تهديد السلاح الأبيض، إلى إحدى الزراعات المجاورة فى أرض مزروعة بمحصول الذرة، بقرية الكفر الشرقى، وتناوبا اغتصابها. تمكنت مباحث الحامول من ضيط المتهمين وبمواجهتهما، أقرا بصحة ما جاء فى أقوال "المجنى عليها"، وإخطار النيابة العامة للتحقيق، وبفحص الفتاة جنائيًا، تبين أنها سبق اتهامها فى القضية رقم 2759 لسنة 2017 جنح مركز الحامول "ممارسة رذيلة ".</t>
  </si>
  <si>
    <t>http://www.youm7.com/3440926</t>
  </si>
  <si>
    <t>التل الكبير</t>
  </si>
  <si>
    <t>اثناء خروجه من المدرسة</t>
  </si>
  <si>
    <t>جب.ا.ع.ا وشهرته حسام الديدموني - 19 سنة - عامل مقيم تل أبوحماد - دائرة مركز التل الكبير</t>
  </si>
  <si>
    <t>ا م م</t>
  </si>
  <si>
    <t>ضبط عاطل قتل طفلًا بعد فشله في الحصول على فدية من والده بالإسماعيلية خالد لطفينشر في بوابة الأهرام يوم 02 - 10 - 2017 تمكنت الأجهزة الأمنية بالإسماعيلية، اليوم الإثنين، من ضبط عاطل، قتل تلميذًا بالمرحلة الابتدائية، بعد فشله في الحصول على فدية مالية من والده، وتخلص من جثته بإلقائها في منطقة زراعية خشية افتضاح أمره. كان اللواء محمد علي حسين، مدير أمن الإسماعيلية، قد تلقي إخطارًا من اللواء أحمد عبد العزيز، مدير إدارة البحث الجنائي، ورود بلاغ من مقاول بناء يفيد اختفاء نجله أدهم، التلميذ بالمرحلة الابتدائية في ظروف غامضة بعد خروجه من مدرسته. على الفور، تم تشكيل فريق بحث بإشراف العميد مدحت منتصر، رئيس مباحث الإسماعيلية ضم العقيد عصام عطوان، رئيس فرع غرب، ودلت تحرياتهم أن المدعو (رجب 20 سنة -عاطل) وراء اختطاف الطفل، بعد خروجه من المدرسة. وأضافت التحريات، أن المتهم ظل يتحدث مع والد المجني عليه هاتفيا وطلب منه سداد فدية مالية قدرها مليون جنيه، مقابل الإفراج عن نجله، وبعد أن تأخر في دفع المبلغ قام بالتخلص من "أدهم" بقتله وإلقاء جثمانه في منطقة الزراعية. تم ضبط المتهم واعترف بارتكابه جريمة الخطف والقتل وبمناظره جثة المجني عليه وجد بها جروح بفروة الرأس وكدمات متفرقة بالجسم إثر تعرضه للخنق، وتحرر المحضر اللازم بالواقعة، وبإحالته للنيابة أمرت بحبسه 4 أيام على ذمة التحقيق، والتجديد له في الميعاد.</t>
  </si>
  <si>
    <t>http://gate.ahram.org.eg/News/1591468.aspx</t>
  </si>
  <si>
    <t>http://www.almessa.net.eg/main_messa.asp?v_article_id=296058</t>
  </si>
  <si>
    <t>http://www.albawabhnews.com/2738689</t>
  </si>
  <si>
    <t>http://www.vetogate.com/2894856</t>
  </si>
  <si>
    <t>الشواربي</t>
  </si>
  <si>
    <t>بسبب مشاجرة بين سائق واخو المجني علية</t>
  </si>
  <si>
    <t>صاحب محل بقالة</t>
  </si>
  <si>
    <t>أمن أسوان يحرر شابا اختطفه آخرون بسبب خلافات ثأرية خلال 24 ساعة الأربعاء، 04 أكتوبر 2017 11:51 ص أمن أسوان يحرر شابا اختطفه آخرون بسبب خلافات ثأرية خلال 24 ساعة اللواء فتح الله حسنى مدير أمن أسوان أسوان - ندى سليم Share on facebook Share on twitter Share on googleplus Share on googleplus إضافة تعليق نجحت مديرية أمن أسوان، فى إعادة صاحب محل بقالة إلى أسرته من جديد بعد تعرضه للخطف، من قبل إحدى العائلات بمنطقة الشواربى. ودلت التحريات على أن مشاجرة نشبت بين سائق توكتوك وبائع لوقوف الأول أمام محل الثانى، ما أثار حفيظته، فنشبت المشاجرة التى انتهت بإصابة السائق بإصابات بالغة، وتم نقله إلى المستشفى، بينما تم التحفظ على المتهم. وبعد ساعات معدودة، تلقت مديرية الأمن إخطارا يفيد قيام عائلة الشخص المصاب بخطف شقيق المتهم، للثأر منه، وعلى الفور تم تشكيل فريق بحث، وتم تحديد موقع المخطوف وتم تحريره والتحفظ على الخاطفين فى أقل من 24 ساعة، وتم تحرير المحضر اللازم، وإحالته للنيابة للتحقيق.</t>
  </si>
  <si>
    <t>http://www.youm7.com/3441598</t>
  </si>
  <si>
    <t>لمساومة أهليته على مبلغ 570 ألف جنيه نظير إطلاق سراحه.</t>
  </si>
  <si>
    <t>تم استدراجه بحجة بيع شقة ببنها</t>
  </si>
  <si>
    <t>سامح م 28سنة، صاحب محل تصوير مقيم بنها الجديدة، دائرة القسم، وشقيق زوجته "طارق ا" 22سنة، طالب بالفرقة الثانية بكلية آداب جامعه بنها،ومقيم زفتى الغربية.</t>
  </si>
  <si>
    <t>ا ا</t>
  </si>
  <si>
    <t>مدرس</t>
  </si>
  <si>
    <t>محضر رقم 2884 إدارى القسم</t>
  </si>
  <si>
    <t>حبس صاحب محل وشقيق زوجته 4 أيام على ذمة التحقيقات لخطفهما مدرسا ببنها الأربعاء، 04 أكتوبر 2017 08:05 م حبس صاحب محل وشقيق زوجته 4 أيام على ذمة التحقيقات لخطفهما مدرسا ببنها حبس -أرشيفية القليوبية_نيفين طه Share on facebook Share on twitter Share on googleplus Share on googleplus إضافة تعليق قرر حمدى السيد رئيس نيابة قسم بنها ثانى، حبس صاحب محل وشقيق زوجته، 4 أيام على ذمة التحقيقات، لقيامهم باختطاف مدرسا، ومساومة أهليته على مبلغ 570 ألف جنيه نظير إطلاق سراحه. كان قد تلقى اللواء محمد توفيق حمزاوى مدير أمن القليوبية، إخطارا من الرائد أحمد عبدالمنعم رئيس مباحث قسم شرطة بنها ثانى، بتلقيه بلاغا من المدعو "مجدى أحمد" 61سنة، طبيب علاج طبيعى مقيم المعهد الدينى، بنها الجديدة، دائرة القسم، مفاده اختطاف شقيقه المدعو "أيمن أحمد" 53 سنة، معلم خبير بمدرسة بنها الثانوية الرياضية بنين، ومقيم الفلل دائرة القسم، ويمتهن مهنة أخرى"سمسار عقارات. وأضاف المبلغ أنه تلقى عدة اتصالات من هاتف المجنى عليه، بطلب فدية 570 ألف جنيه، نظير إطلاق صراحه، وتحرر عن ذلك المحضر رقم 2884 إدارى القسم. تم تشكيل فريق بحث بقيادة العميد محمد الألفى مدير المباحث الجنائية بالقليوبية، والرائد أحمد عبد المنعم رئيس مباحث القسم، والنقيب أيمن سالم معاون مباحث القسم، ومن خلال البحث والتحرى، ومراقبة الهاتف المحمول، تم التوصل للجناة وهم كلا من "سامح م" 28سنة، صاحب محل تصوير مقيم بنها الجديدة، دائرة القسم، وشقيق زوجته "طارق ا" 22سنة، طالب بالفرقة الثانية بكلية آداب جامعه بنها،ومقيم زفتى الغربية. بعد تقنين الإجراءات تم ضبط المتهمين، وبمواجهتهم اعترفوا بارتكابهم الواقعة، نظرا لمرورهم بضائقة مالية، وقاموا بخطفه لمساومه أهليته. تحرر عن ذلك المحضر اللازم، وأحيلا المتهمين للنيابة التى أصدرت قراراها السابق.</t>
  </si>
  <si>
    <t>http://www.youm7.com/3442528</t>
  </si>
  <si>
    <t>https://dbonfrdgauzmg.cloudfront.net/news/details/1200454</t>
  </si>
  <si>
    <t>https://www.masress.com/tahrirnews/3842512</t>
  </si>
  <si>
    <t>اكتوبر ثان</t>
  </si>
  <si>
    <t>بسبب أن المتهم السابع سبق وقام بسرقة هاتف نجله "الرابع" وبيعه للمدعو بلال ع.ا- 22 سنة، عامل بمقهى كائنة بدائرة القسم (المجنى عليه) والذى رفض إعادة الهاتف لنجله، فاستعان بباقى المتهمين وقاموا باستدراجه من محل عمله بإرشاد المتهم السابع واحتجازه بالمصنع ملكه</t>
  </si>
  <si>
    <t>مقهي بالمنطقة الصناعية السادسة بدائرة القسم</t>
  </si>
  <si>
    <t>عصام الدين.م.ر 54 سنة، صاحب مصنع تحت الإنشاء، ومقيم دائرة القسم، و"عبدالرحمن ع.م" 20 سنة، طالب (نجل الأول)، و"عمار ع.م" 17 سنة، طالب (نجل الأول)، والحسين ع.م" 15 سنة، طالب (نجل الأول)، و"إبراهيم.ا.م" 18 سنة، عامل بمقهى، و"أحمد م.ع" 20 سنة، طالب، وإبراهيم ف.ع" 18 سنة، عاطل، سبق اتهامه فى 3 قضايا "سلاح – ضرب".</t>
  </si>
  <si>
    <t>ب ع ا 22 سنة عامل بمقهي</t>
  </si>
  <si>
    <t>عامل بمقهي</t>
  </si>
  <si>
    <t>الداخلية تكشف تفاصيل ضبط مرتكبي واقعة اختطاف عامل بمقهى في أكتوبر 5-10-2017 | 11:25 - عبد الرحمن على عطية نجحت مباحث قسم شرطة ثان أكتوبر، بالجيزة، اليوم الخميس، فى كشف غموض واقعة اختطاف عامل بمقهى من قبل مجهولين بالمنطقة الصناعية السادسة بدائرة القسم، وضبط مرتكبي الواقعة. كانت مباحث قسم شرطة ثان أكتوبر تلقت بلاغا، بقيام مجهولين بخطف شخص بالمنطقة الصناعية السادسة بدائرة القسم وقاموا بوضع المختطف داخل حقيبة السيارة. من خلال جمع المعلومات وتكثيف التحريات توصلت جهود فريق البحث إلى أن وراء ارتكاب الواقعة كل من، عصام الدين.م.ر 54 سنة، صاحب مصنع تحت الإنشاء، ومقيم دائرة القسم، و"عبدالرحمن ع.م" 20 سنة، طالب (نجل الأول)، و"عمار ع.م" 17 سنة، طالب (نجل الأول)، والحسين ع.م" 15 سنة، طالب (نجل الأول)، و"إبراهيم.ا.م" 18 سنة، عامل بمقهى، و"أحمد م.ع" 20 سنة، طالب، وإبراهيم ف.ع" 18 سنة، عاطل، سبق اتهامه فى 3 قضايا "سلاح – ضرب". عقب تقنين الإجراءات تمكنت القوات الأمنية من ضبط المتهمين المذكورين وبمواجهتهم اعترف المتهم الأول بارتكاب الواقعة بالاشتراك مع باقى المتهمين، وأشار إلى أن المتهم السابع سبق وقام بسرقة هاتف نجله "الرابع" وبيعه للمدعو بلال ع.ا- 22 سنة، عامل بمقهى كائنة بدائرة القسم (المجنى عليه) والذى رفض إعادة الهاتف لنجله، فاستعان بباقى المتهمين وقاموا باستدراجه من محل عمله بإرشاد المتهم السابع واحتجازه بالمصنع ملكه. وعقب ضبط المتهمين تم اتخاذ الإجراءات القانونية اللازمة حيال تلك الواقعة.</t>
  </si>
  <si>
    <t>http://gate.ahram.org.eg/News/1592883.aspx</t>
  </si>
  <si>
    <t>http://www.vetogate.com/2898907</t>
  </si>
  <si>
    <t>مقابل فدية  2.5 مليون جنيه ونصف.</t>
  </si>
  <si>
    <t>سائق و3 عاطلين</t>
  </si>
  <si>
    <t>ا م ع</t>
  </si>
  <si>
    <t>طبيب بشرى بمستشفى الأحرار، ومقيم قسم ثانى الزقازيق</t>
  </si>
  <si>
    <t>محضر رقم 7589 إدارى قسم ثانى الزقازيق لسنة 2017</t>
  </si>
  <si>
    <t>أمن الشرقية:عودة طبيب مستشفى الأحرار المختطف من قبل مجهولين السبت، 07 أكتوبر 2017 07:14 م أمن الشرقية:عودة طبيب مستشفى الأحرار المختطف من قبل مجهولين اللواء رضا طبلية مدير أمن الشرقية الشرقية - فتحية الديب Share on facebook Share on twitter Share on googleplus Share on googleplus إضافة تعليق أفاد مصدر أمنى بمديرية أمن الشرقية، أن قوة أمنية من ضباط مباحث قسم ثانى الزقازيق، برئاسة الرائد عصام عتيق، رئيس مباحث القسم، بالتنسيق مع مباحث قسم الهرم، برئاسة الرائد محمد الصغير، نجحت في إعادة الطبيب المختطف، بعد الضغط على الجناة، وتم تحرير الطبيب المختطف "إيهاب معروف" والعثور على سيارته، وجار ضبط الجناة. ولم يشر المصدر الأمنى إلى ملابسات واقعة الخطف ونفى دفع أى مبالغ مالية للجناة تلقى اللواء رضا طبلية، مدير أمن الشرقية، إخطار من العقيد محمد صديقى، مأمور قسم ثانى الزقازيق، يفيد بلاغا من "هايدى إ" 31 سنة بتغيب زوجها " إيهاب م ع ع " 33 سنة طبيب بشرى بمستشفى الأحرار، ومقيم قسم ثانى الزقازيق، وأفادت زوجة الطبيب أنها تلقت مكالمة هاتفية من رقم زوجها، بطلب فدية مالية 2 مليون ونصف مقابل عودته سالما، وتحرر عن ذلك المحضر رقم 7589 إدارى قسم ثانى الزقازيق لسنة 2017.</t>
  </si>
  <si>
    <t>http://www.youm7.com/3446246</t>
  </si>
  <si>
    <t>http://www.youm7.com/3445014</t>
  </si>
  <si>
    <t>http://www.youm7.com/3448900</t>
  </si>
  <si>
    <t>http://www.almessa.net.eg/main_messa.asp?v_article_id=296608</t>
  </si>
  <si>
    <t>للانتقام من المجنى عليه بعد خطبته نجلة شقيقه المتهم الهارب والتشهير بها</t>
  </si>
  <si>
    <t>ثناء تواجده أمام أحد المولات التجارية الشهيرة بمنطقة أكتوبر</t>
  </si>
  <si>
    <t>خالد.ع.ف 35 سنة مقيم أسيوط، "محمد.س.أ" 34 سنة صاحب مستودع بوتاجاز، ومجهول</t>
  </si>
  <si>
    <t>كدمات متفرقة</t>
  </si>
  <si>
    <t xml:space="preserve">محضر برقم 7369 لسنة 2017 </t>
  </si>
  <si>
    <t>ضبط سيارة محملة على ونش بها صحفى مختطف ومكبل بالقيود فى الفيوم السبت، 07 أكتوبر 2017 09:34 ص ضبط سيارة محملة على ونش بها صحفى مختطف ومكبل بالقيود فى الفيوم اللواء خالد شلبى مدير أمن الفيوم الفيوم - رباب الجالى Share on facebook Share on twitter Share on googleplus Share on googleplus إضافة تعليق تمكنت إدارة الطرق والمنافذ بمحافظة الفيوم من ضبط سيارة معطلة محملة على ونش بداخلها صحفى مختطف ومكبل بالقيود، وتبين أن أسرة خطيبته السابقة قاموا باختظافه لاتهامه بالتشهير بها، وتم تحرير محضر بالواقعة وأخطرت النيابة التى تولت التحقيق. تلقى اللواء خالد شلبى مدير أمن الفيوم إخطارا من المقوة المتمركزة بمنطقة دمو بطريق أسيوط الغربى بأنه أثناء قيامهم بفحص تراخيص السيارة رقم 25239 نقل الفيوم ونش قيادة "حمادة.ف" 30 سنة سائق مقيم بمحافظة المنيا والمحملة عليها السيارة رقم 4725 ملاكى يوجد مالكها بداخلها على كرسى القيادة ويدعى "خالد.ع.ف" 35 سنة مقيم أسيوط وبرفقته آخر تمكن من الفرار بالمنطقة الجبلية قبل استيقاف السيارة وتبين أنه يدعى "محمد.س.أ" 34 سنة صاحب مستودع بوتاجاز، وأثناء ذلك سمعت القوة صوت أنين شخص داخل السيارة الملاكى المحملة على الونش وبفحص السيارة تبين وجود "أيمن.ك.م" 45 سنة صحفى مقيم القاهرة مكبل بحبل من اليدين والقدمين ويوجد شريط لاصق على فمه ومصاب بكدمات متفرقة وملقى بين المقعدين الأمامى والخلفى بالسيارة، وبمناقشة المجنى عليه أكد أنه أثناء تواجده أمام أحد المولات التجارية الشهيرة بمنطقة أكتوبر، قام قائد السيارة ومرافقه الهارب وشخص آخر وجميعهم مقيمون بمحافظة أسيوط بالتعدى عليه بالضرب وإجباره على استقلال السيارة، وأثناء سيرهم بطريق أسيوط الغربى تعطلت السيارة بهم وقاموا بالاتصال بالونش الذى قام بتحميل السيارة. وبمواجهة قائد السيارة المتهم اعترف بارتكاب الواقعة بالاشتراك مع المتهم الهارب وآخر جار تحديد هويته للانتقام من المجنى عليه بعد خطبته نجلة شقيقه المتهم الهارب والتشهير بها، وأنهم كانوا فى طريقم لمحافظة أسيوط للانتقام منه وبسؤال قائد الونش أنكر أى علاقة له بالمتهمين أو المجنى عليه وأكد أنهم قاموا بالاتصال به بعد تعطل سيارتهم، وتم تحرير محضر بالواقعة قيد برقم 7369 لسنة 2017 وأخطرت النيابة التى تولت التحقيق.</t>
  </si>
  <si>
    <t>http://www.youm7.com/3445303</t>
  </si>
  <si>
    <t>http://www.youm7.com/3448915</t>
  </si>
  <si>
    <t>http://www.albawabhnews.com/2748670</t>
  </si>
  <si>
    <t>استدراجها فوق سطح منزله لاغتصابها.</t>
  </si>
  <si>
    <t>م ا طالب ثانوي ازهري</t>
  </si>
  <si>
    <t>ضبط أزهري متهم باستدراج طفلة إلى منزله لاغتصابها التحريرنشر في التحرير يوم 09 - 10 - 2017 كتب – كارم الديسطي ألقت قوات الأمن القبض على طالب بالمرحلة الثانوية الأزهرية للتحقيق معه في اتهامه بمحاولة اغتصاب طفلة في الدقهلية. وذكر بيان أمني اليوم الاثنين أن بلاغا ورد إلى مركز شرطة المنصورة من أهالى قرية الحواوشة التابعة لدائرة المركز، يتهمون خلاله طالبا باختطاف طفلة لاغتصابها. وأضاف البيان أن قوة من وحدة البحث الجنائي بالمركز بقيادة الرائد أحمد توفيق رئيس المباحث انتقلت إلى القرية. وأفاد بأن التحريات الأمنية أشارت إلىى أن "محمد . أ" طالب ثانوي أزهري من ذات القرية استدرج طفلة تبلغ من العمر 6 سنوات فوق سطح منزله لاغتصابها. وأوضح البيان إحدى السيدات كانت بشرفة منزلها وشاهدت الواقعة فأطلقت صرخاتها وهو ما أدى إلى تجمهر الأهالى، فقام الطالب بالقفز من فوق سطح المنزل. وأكد البيان أن النيابة العامة تولت التحقيقات مع الطالب المتهم.</t>
  </si>
  <si>
    <t>https://www.tahrirnews.com/posts/843861/%25D8%25A7%25D8%25BA%25D8%25AA%25D8%25B5%25D8%25A7%25D8%25A8-%25D8%25B7%25D9%2584%25D8%25A7%25D8%25A8-%25D8%25A7%25D9%2584%25D8%25AB%25D8%25A7%25D9%2586%25D9%2588%25D9%258A%25D8%25A9-%25D8%25A7%25D9%2584%25D8%25A3%25D8%25B2%25D9%2587%25D8%25B1%25D9%258A%25D8%25A9-%25D9%2585%25D8%25B1%25D9%2583%25D8%25B2-%25D8%25B4%25D8%25B1%25D8%25B7%25D8%25A9</t>
  </si>
  <si>
    <t>لكي يقوم والد المجني عليها إجراء عملية قلب مفتوح لطفله دون مقابل</t>
  </si>
  <si>
    <t>عقب خروجها من المدرسة</t>
  </si>
  <si>
    <t>والد والد طفل مريض لدي والد المجني عليت</t>
  </si>
  <si>
    <t>ن ا</t>
  </si>
  <si>
    <t>خطف ابنة طبيب لرفضه تخفيض سعر جراحة قلب نورهان مطاوعنشر في البوابة يوم 09 - 10 - 2017 فى الدراما، يوجد ما يسمى «البطل الأرسطي» أو «المأساوي»، وهو المجرم الذى قد يتعاطف المتلقى معه، نظرًا لما تكبده من أحزان، وما مر به من ظروف قادته إلى الجريمة. هذا النموذج يتحقق فى رواية «اللص والكلاب» لأديبنا الكبير نجيب محفوظ، كما يتحقق فى قصة هذه الجريمة، التى بدأت تفاصيلها عندما عرف والد طفل رضيع أن فلذة كبده مصاب بعيب خلقى فى القلب، ويحتاج جراحة عاجلة. كان الأب قد أنفق كل ما يملك لإجراء حقن مجهري، وبعدما قرت عيناه برؤية ولى عهده نزل خبر مرضه كصاعقة على رأسه، فما كان إلا أن لجأ إلى طبيب شهير لكن الأخير طلب مبلغًا كبيرًا، مقابل جراحة القلب المفتوح، ورفض تخفيضه، بل إنه طرد الأب والأم من عيادته عندما كانا يتوسلان إليه. المبلغ ما بين 30 و40 ألف جنيه، كيف ومن أين يأتى بهذه الأموال؟ الطرق مسدودة فى وجهه، فلجأ إلى جريمة اختطاف ابنة الطبيب لإجباره على إجراء الجراحة. هى جريمة بلا شك، والابنة المخطوفة ما زالت غائبة عن أبيها الطبيب، الذى تقدم ببلاغ إلى قسم شرطة العبور بخطف ابنته «نهلة»، 13 عامًا، عقب خروجها من المدرسة، وتلقيه اتصالًا هاتفيًا من والد طفل مريض لديه، يطلب منه إجراء عملية قلب مفتوح لطفله دون مقابل، حتى يعيد له ابنته. وتحرر محضر بالواقعة، يحمل رقم 74561 لسنة 2017.</t>
  </si>
  <si>
    <t>http://www.albawabhnews.com/2749244</t>
  </si>
  <si>
    <t>الجمالية</t>
  </si>
  <si>
    <t>امام مسجد الحسين</t>
  </si>
  <si>
    <t>ضبط فتاة لاتهامهها بخطف طفل من أمام مسجد الحسين الخميس، 12 أكتوبر 2017 04:09 م ضبط فتاة لاتهامهها بخطف طفل من أمام مسجد الحسين الطفل المختطف كتب : محمود عبد الراضى Share on facebook Share on twitter Share on googleplus Share on googleplus إضافة تعليق تمكنت شرطة النقل والمواصلات من ضبط فتاة لإستغلالها طفل مختطف فى إستجداء المارة بمحطة محمد نجيب لمترو الأنفاق، وتم التوصل لأهليته وإعادته سالماً. أكدت معلومات وتحريات الخدمة الأمنية المعينة بمحطة محمد نجيب لمترو الانفاق قيام إحدى الفتيات بإستجداء جمهور الركاب أمام شباك التذاكر بالمحطة مستغله فى ذلك طفل يبلغ من العمر 5 سنوات. عقب تقنين الإجراءات تمكنت القوات الأمنية من ضبط المذكورة وتبين أنها "منار ر.ع" 14 سنة، وبصحبتها الطفل" نصار – 5 سنوات " ادعت أنه شقيقها . ونظراً لوجود إختلاف شديد فى الملامح فيما بينهما فقد تم تطوير مناقشتها والتى إعترفت بقيامها بالإتفاق مع "أمينة ا.ع" - بإختطاف أحد الأطفال صغير السن لقيام الأخيرة ببيعه لإحدى السيدات مقابل مبلغ مالى يقتسماه فيما بينهما، وعليه قامت بخطف الطفل من أمام مسجد الحسين، وتوجهت لمحطة محمد نجيب لمترو الأنفاق لإستخدامه فى إستجداء المترددين على المترو لحين تسليمه إلى"أمينة " لبيعه لإحدى السيدات. المتهمه المتهمة بخطف الطفل ومن خلال إجراء التحريات توصلت فرق البحث إلى أهل الطفل حيث أمكن الإستدلال على إحدى السيدات و"سمر س.م" 34 سنة، أثناء قيامها بالبحث عن نجلها والتى قررت بقيام إحدى الفتيات بمداعبة نجلها بمنطقة مسجد الحسين، وإكتشفت إختفائه عقب ذلك وأدلت بأوصافها، وقررت أنه نجلها "نصار أ.س" 5 سنوات ، وقدمت شهادة الميلاد خاصته، تم إتخاذ الإجراءات القانونية اللازمة.</t>
  </si>
  <si>
    <t>http://www.youm7.com/3453640</t>
  </si>
  <si>
    <t>http://www.youm7.com/3471890</t>
  </si>
  <si>
    <t>http://gate.ahram.org.eg/News/1596266.aspx</t>
  </si>
  <si>
    <t>شبرا ثان</t>
  </si>
  <si>
    <t>خطفتها للتسول بها فى شوارع القاهرة</t>
  </si>
  <si>
    <t>اثناء توجهها حد المحلات لشراء مستلزمات منزلها</t>
  </si>
  <si>
    <t>عادت الطفلة من تلقاء نفسها الي المنزل</t>
  </si>
  <si>
    <t>أمن القليوبية يكثف جهوده لضبط متسولة اختطفت طفلة بشبرا الخيمة الأحد، 12 نوفمبر 2017 04:18 م أمن القليوبية يكثف جهوده لضبط متسولة اختطفت طفلة بشبرا الخيمة اللواء محمد توفيق الحمزاوى مدير أمن القليوبية القليوبية - نيفين طه Share on facebook Share on twitter Share on googleplus Share on googleplus إضافة تعليق تكثف مباحث القليوبية جهودها للقبض على متسولة اختطفت طفلة تدعى "رقية" بشبرا الخيمة، وتبين أن الطفلة عادت لأسرتها بعد غياب شهر ونصف عن المنزل، وفوجئت الأسرة بعودة الطفلة بمفردها، وتم تحرير محضر بالواقعة، وتولت النيابة التحقيق. كان المقدم محمد الشاذلى رئيس مباحث قسم ثانى شبرا الخيمة، تلقى بلاغا من رضا خليفة بغياب طفلته "رقية" 6 سنوات، عن منزلها، موضحا فى بلاغه أنها خرجت لشراء بعض المستلزمات المنزلية، ولم تعد منذ يوم 21 أكتوبر. تم إخطار اللواء محمد توفيق الحمزاوى مدير أمن القليوبية، فتم تشكيل فريق بحث أشرف عليها اللواء محمد الألفى مدير المباحث، وتوصلت التحريات إلى أن الطفلة توجهت لأحد المحلات لشراء مستلزمات منزلها، وعقب خروجها اختفت تماما من المنطقة، وتبين من فحص إحدى الكاميرات المعلقة على أحد المحلات، تبين استدراج شخص مجهول للطفلة، وطلب منها شئ وأخذها لمكان غير معلوم، وقامت الأجهزة الأمنية بالبحث عن الطفلة، ونشر صورها بجميع الأقسام والمراكز. وأثناء السير فى إجراءات البحث والتحرى عن الطفلة، عادت من تلقاء نفسها أمس لأسرتها، حيث أكدت أن سيدة خطفتها للتسول بها فى شوارع القاهرة، وظلت معها طوال تلك الفترة، ثم هربت منها، وعادت إلى منزلها، وتكثف الأجهزة الأمنية جهودها للقبض على المتهمة.</t>
  </si>
  <si>
    <t>http://www.youm7.com/3506812</t>
  </si>
  <si>
    <t>https://www.elwatannews.com/news/details/2701620</t>
  </si>
  <si>
    <t>استدراجها لمنزل احد المتهمين</t>
  </si>
  <si>
    <t>ا م ، ن ج عاطلين</t>
  </si>
  <si>
    <t>ه ح</t>
  </si>
  <si>
    <t xml:space="preserve">محضر رقم 10625 جنح المرج لسنة 2017 </t>
  </si>
  <si>
    <t>تم تصوير الفتاة عارية لابتزاز اهلها</t>
  </si>
  <si>
    <t>تهمة "أحمد": اغتصب فتاة معاقة ذهنيًا وصورها عاريةً لابتزاز أهلها صابر المحلاوينشر في مصراوي يوم 16 - 10 - 2017 أمرت نيابة المرج برئاسة المستشار أحمد شديد، رئيس النيابة، بحبس عاطل 4 أيام على ذمة التحقيقات، لاتهامه باغتصاب فتاة، تعاني من تأخر ذهني، بمساعدة آخر، وتصويرها عارية لابتزار أهلها وضمان عدم إبلاغ الشرطة. كما أمرت النيابة ضبط وإحضار المتهم الأول بالواقعة بعد هروبه، وطلبت النيابة بعرض الفتاة على الطب الشرعي، للكشف عليها. كشفت تحقيقات النيابة، أن "هبة. ح" فتاة في العقد الثاني من عمرها، تعاني من تأخر ذهني، تعرفت على "أحمد. م"، عاطل، عن طريق "فيس بوك"، وتطورت العلاقة بينهما دون أن تعقل ما تفعله، وأرسلت له صورًا شخصية، وفي يوم فوجئت الفتاة باتصال بشخص آخر "نادر. ج"، عاطل، صديق المتهم الأول، ويطلب منها الحضور فورا لمنزل "أحمد. ط" بدعوى تعرضه لحادث ويريد رؤيتها. وأكملت التحقيقات أن "هبة" غافلت أسرتها وذهبت إلى منزل "أحمد" وفور دخولها فوجئت ب"أحمد" لم يصبه أي أذى وعند سؤاله عما حدث فوجئت بصديقه "نادر" يخرج من غرفة أخرى وحاول الاعتداء عليها جنسيا وانهالا عليها بالضرب المبرح حتى فقدت الوعي، وقاما العاطلان باغتصابها، كما قاما بتصويرها عارية لكي يبتزا أهلها". البداية عندما تقدّم أحمد حسين ببلاغ أمام المقدم محمد رضوان رئيس مباحث المرج، يفيد تعرض شقيقته للاختطاف والاغتصاب على يد عاطلين وابتزازهما له بصور خاصة لشقيقته وهي عارية، وخوفًا من افتضاح أمر شقيقته كان يدفع لهما الأموال ليضمن سكوتهما، إلا أنه ضاق ذرعا فتقدم ببلاغ يروي تفاصيل الواقعة، وتحرر المحضر بالواقعة رقم 10625 جنح المرج لسنة 2017 وأخطرت النيابة العامة التي تولت التحقيقات. وبإجراء التحريات وبتقنين الإجراءات تم ضبط أحد المتهمين ويدعى "نادر"، وأمرت النيابة بحبسه، وضبط وإحضار المتهم "أحمد" الهارب.</t>
  </si>
  <si>
    <t>ابنوب</t>
  </si>
  <si>
    <t>للمساومة علي  فدية مالية قدرها 5 ملايين جنيه لإطلاق سراحه.</t>
  </si>
  <si>
    <t xml:space="preserve">حال توجهه لإحدى دور الحضانة بالقرية </t>
  </si>
  <si>
    <t>مصطفى ج. ق- وشهرته مصطفى حريقة- 31 سنة ، وزينهم ج. ق- شقيق المتهم الأول- 24 سنة ، وقرار ع. ق وشهرته جاد نجل عم المتهمين الأول والثاني، 23 سنة ، عامل ومقيم بدائرة المركز.</t>
  </si>
  <si>
    <t>ع ا ا</t>
  </si>
  <si>
    <t>أجهزة الأمن بأسيوط تنجح في إعادة طفل مختطف إلى أهله سالما وضبط مرتكبي الواقعة الثلاثاء، 17 أكتوبر 2017 03:01 م أجهزة الأمن بأسيوط تنجح في إعادة طفل مختطف إلى أهله سالما وضبط مرتكبي الواقعة المتهمون كتب محمود عبد الراضى ـ أسيوط هيثم البدرى Share on facebook Share on twitter Share on googleplus Share on googleplus إضافة تعليق نجحت أجهزة البحث الجنائي بأسيوط ، بالاشتراك مع قطاع الأمن العام، في إعادة طفل مختطف إلى أهله سالماً، وتمكنت من ضبط مرتكبي الواقعة. كان مركز شرطة أبنوب بأسيوط قد تبلغ من المواطن "أبوالطيب أحمد" 35 سنة ، تاجر رخام ومقيم بدائرة المركز، عن تلقيه اتصال هاتفي من أحد الأشخاص يفيد قيام مجهولين باختطاف نجله الطفل "عبدالرحمن" البالغ عمر 5 سنوات حال توجهه لإحدى دور الحضانة بالقرية محل سكنه رفقة كريمته "فاطمة" البالغة من العمر 7 سنوات تلميذة بالمدرسة الإبتدائية بالقرية، وطلب منه فدية مالية قدرها 5 ملايين جنيه لإطلاق سراحه. وعلى الفور، قامت أجهزة البحث الجنائي بمديرية أمن أسيوط، بالاشتراك مع قطاع الأمن العام بتشكيل فريق بحث، لتحديد وضبط مرتكبي الواقعة والعمل على إعادة الطفل سالماً لأهله . ومن خلال التطبيق الجيد لبنود خطة البحث، نجحت أجهزة الأمن في تحديد المتهمين مصطفى ج. ق- وشهرته مصطفى حريقة- 31 سنة ، وزينهم ج. ق- شقيق المتهم الأول- 24 سنة ، وقرار ع. ق وشهرته جاد نجل عم المتهمين الأول والثاني، 23 سنة ، عامل ومقيم بدائرة المركز. وعقب تقنين الإجراءات، تم ضبط المتهمين وتحرير الطفل المختطف، وبحوزتهم فرد روسي محلي الصنع و5 طلقات من ذات العيار، ودراجة نارية "بدون لوحات معدنية". واعترف المتهمون بالاتفاق فيما بينهم على اختطاف الطفل لعلمهم بثراء عائلته ، وقاموا بمراقبته حال توجهه للحضانة والعودة منها، وقاموا بارتكاب الواقعة مستقلين الدراجة النارية المضبوطة ، والتوجه لمنطقة جبلية بناحية عرب القداديح بدائرة المركز، وتولي المتهم الثالث حراسة الطفل بالسلاح المضبوط . وتم اتخاذ الإجراءات القانونية اللازمة حيال الواقعة، والعرض على النيابة التى باشرت التحقيق.</t>
  </si>
  <si>
    <t>http://www.youm7.com/3461796</t>
  </si>
  <si>
    <t>http://www.youm7.com/3461939</t>
  </si>
  <si>
    <t>http://www.youm7.com/3472199</t>
  </si>
  <si>
    <t>http://www.vetogate.com/2915368</t>
  </si>
  <si>
    <t>من محاولة اغتصاب المجني عليها</t>
  </si>
  <si>
    <t>عاطلين بالعقد الثاني</t>
  </si>
  <si>
    <t>محاولة لهتك العرض</t>
  </si>
  <si>
    <t>مقتل احد المتهمين علي يد ضابط</t>
  </si>
  <si>
    <t>إخلاء سبيل ضابط شرطة متهم بقتل مسجل خطر حاول اغتصاب عروس مصطفى حمدينشر في الشروق الجديد يوم 18 - 10 - 2017 أخلت نيابة حوادث جنوب الجيزة، بإشراف المستشار حاتم فاضل المحامي العام الأول لنيابات جنوب الجيزة، سبيل ضابط شرطة مسؤول عن تأمين منطقة أثرية بالجيزة من سرايا النيابة، متهمًا بقتل مسجل خطر حاول اغتصاب عروس بشارع الهرم. وتبين من التحقيقات التي أجرتها النيابة العامة، أن الضابط كان يسير بصحبة أمين شرطة وسمعا صوت استغاثة فتاة تحاول الفرار من شابين كانا يشهران في وجهها الأسلحة البيضاء؛ لإجبارها على السير معهما لاغتصابها. وأوضحت التحقيقات أن الضابط نزل من السيارة وفوجئ بالشابين يحاولان الاعتداء عليه بسلاح أبيض؛ فاضطر لاستخدام سلاحه الميري عندما حضر لإنقاذ الفتاة، فأطلق أعيرة نارية في الهواء والأرض فاستقرت بعضها في شرايين قدم أحدهما؛ فتوفي عقب وصوله إلى مستشفى الهرم، بينما أصيب الآخر بإصابات بالغة. وكشفت التحريات التي أشراف عليها اللواء إبراهيم الديب مدير الإدارة العامة لمباحث الجيزة، عن أن الفتاة التي أنقذها عميد الشرطة من الاختطاف والاغتصاب، من المقرر أن يكون حفل زفافها بعد 10 أيام، وأن الشابين مسجلين خطر في العقد الثاني من العمر. تحرر المحضر وأمر اللواء هشام العراقي مدير أمن الجيزة، إحالته للنيابة العامة التي تولت التحقيق.</t>
  </si>
  <si>
    <t>https://www.shorouknews.com/news/view.aspx?cdate=18102017&amp;id=e1a7d4ea-0895-44c2-9067-4c4ef4b711f7</t>
  </si>
  <si>
    <t>https://alwafd.news/%D8%A3%D8%AE%D8%A8%D8%A7%D8%B1/1674674--</t>
  </si>
  <si>
    <t>https://dbonfrdgauzmg.cloudfront.net/news/details/1206692</t>
  </si>
  <si>
    <t>نجع حمادي</t>
  </si>
  <si>
    <t>للمساومة علي فدية مالية</t>
  </si>
  <si>
    <t>منطقة جبلية فى قرية أبو حزام</t>
  </si>
  <si>
    <t>مجدى.ف.م.ج" مقيم حلوان، بالاتفاق مع كلا من "على.ح.م" مقيم دشنا، و"محمد.ج.ت"</t>
  </si>
  <si>
    <t>ا ح ع</t>
  </si>
  <si>
    <t>حداد</t>
  </si>
  <si>
    <t>أمن قنا يحرر عاملين اختطفهما 3 أشخاص لطلب فدية مقابل إطلاق سراحهما الخميس، 19 أكتوبر 2017 03:01 م أمن قنا يحرر عاملين اختطفهما 3 أشخاص لطلب فدية مقابل إطلاق سراحهما قوات أمن - صورة أرشيفية قنا – هند المغربى Share on facebook Share on twitter Share on googleplus Share on googleplus إضافة تعليق تباشر نيابة مركز نجع حمادى بقنا، التحقيقات فى احتجاز عاملين على يد 3 متهمين بالمنطقة الجبلية التابعة لقرية أبو حزام بعد استدراجهما من محافظة القاهرة لطلب فدية مالية من ذويهما، وتمكنت الأجهزة الأمنية من تحريرهما دون دفع مبالغ مالية. نجحت الأجهزة الأمنية بمركز شرطة نجع حمادى، فى تحرير عاملين من الخطف والسيارة التى كانا يستقلانها بعد استدراجهما من محافظة القاهرة واحتجازهما بمنطقة جبلية بقرية أبو حزام بنجع حمادى، وطلب فدية مالية من ذويهما، لإطلاق سراحهما. وكانت وردت معلومات للأجهزة الأمنية بمركز شرطة نجع حمادى، تفيد باحتجاز عاملين بمنطقة جبلية بقرية أبو جزام ومعهما سيارة كانا يستقلانها وقيام المتهمين بالاتصال بأهل المجنى عليهما، لطلب فدية مالية مقابل إطلاق سراحهما وترك السيارة. تم تشكيل فريق بحث بقيادة اللواء أشرف رياض مدير المباحث الجنائية، وإشراف اللواء علاء محمود العياط مدير أمن قنا، لكشف ملابسات الواقعة وتحرير المخطوفين والسيارة، وأفادت التحريات قيام "مجدى.ف.م.ج" مقيم حلوان، بالاتفاق مع كلا من "على.ح.م" مقيم دشنا، و"محمد.ج.ت" على استدراج كلٍ من أحمد حمودة عبد الحميد، حداد، مقيم البساتين، وحسن محمد عبدالله "استورجى" مقيم بحلوان، للذهاب إلى قرية أبو حزام، بحجة شراء لودر، واستقلوا السيارة رقم 28804 ملاكى سوهاج، وعقب وصول المجنى عليهما إلى منطقة جبلية فى قرية أبو حزام، تم احتجازهما، والاتصال بذويهما لطلب فدية مالية، مقابل إطلاق سراحهما. وتمكنت حملة أمنية ضمت العقيد حمدى أبو القاسم، وكيل فرع البحث الجنائى، والمقدم حاتم حفنى، رئيس المباحث، والنقيب جابر السمان، معاون المباحث، بمداهمة المنطقة من تحرير المخطوفين وضبط 3 متهمين فى الواقعة، وإعادة السيارة، وتحرر محضرا بالواقعة، وأخطرت النيابة لتتولى التحقيقات.</t>
  </si>
  <si>
    <t>http://www.youm7.com/3469061</t>
  </si>
  <si>
    <t>استورجي</t>
  </si>
  <si>
    <t>مدينة سيدي سالم</t>
  </si>
  <si>
    <t>م.ش.ا"21سنة عاطل، م ي م 29سنة ليسانس حقوق، وصاحب محل أدوات كهربائية والذى تربطه صلة قرابة بوالد المجنى عليه</t>
  </si>
  <si>
    <t>م ع ت</t>
  </si>
  <si>
    <t>طالب ثانوي</t>
  </si>
  <si>
    <t>محضر رقم 11657 إدارى مركز سيدى سالم</t>
  </si>
  <si>
    <t>إحباط محاولة اختطاف طالب على يد عاطل لطلب فديه من والده بكفر الشيخ الجمعة، 20 أكتوبر 2017 07:35 م إحباط محاولة اختطاف طالب على يد عاطل لطلب فديه من والده بكفر الشيخ خطف - أرشيفية كفر الشيخ – محمد سليمان Share on facebook Share on twitter Share on googleplus Share on googleplus إضافة تعليق تمكن أمن كفر الشيخ تحت إشراف اللواء أحمد صالح مدير أمن كفر الشيخ،والعميد محمد عمار مدير البحث الجنائى، من إلقاء القبض على "على.م"21سنة عاطل، لخطفه محمد عصام توفيق، 16 سنة طالب بالثانوية العامة، تحرر المحضر اللازم وجارى العرض على النيابة العامة. تلقى اللواء أحمد صالح مدير أمن كفر الشيخ،والعميد محمد عمار مدير إدارة البحث الجنائى بكفر الشيخ، إخطاراً من مركز شرطة سيدى سالم يفيد بتمكن الأهالى من احتجاز سيارة ملاكى كفر الشيخ ماركة شيفروليه وبداخلها سائق وطالب يستغيث وذلك أثناء مرور السيد محمد إبراهيم حجازى 55سنة، موظف بمعهد أبو متولى الأزهر، فى المسافة بين عزية الزياتين وعزبة جلو،، سمع استغاثة صادرة من سيارة سوداء اللون وهرع صوبها، وتمكن بمساعدة الأهالى من احتجاز قائدها لاستغاثة طالب بداخل السيارة مؤكداً أن قائدها اختطفه بعد استدراجه من مدينة سيدى سالم بحجة توصيل مبلغ مالى لأحد أقاربه فحاول تكبيله وخطفه إلا أنه استغاث بالأهالى، وأنه ابلغ مركز شرطة سيدى سالم. وانتقل على الفور رئيس مباحث سيدى سالم ومعاونيه لموقع البلاغ وتبين أن قائد السيارة " على.م.ش.ا"21سنة عاطل،خطف محمد عصام توفيق على جلو 16 سنة طالب بالثانوية العامة، بتحريض من محمد يوسف محمود جلو، 29سنة ليسانس حقوق، وصاحب محل أدوات كهربائية والذى تربطه صلة قرابة بوالد المجنى عليه لمحاولة ابتزازه وطلب فدية. وبمواجهة المتهم اعترف بجريمته، وتحرر المحضر 11657 إدارى مركز سيدى سالم، وجارى العرض على النيابة العامة.</t>
  </si>
  <si>
    <t>http://www.youm7.com/3471818</t>
  </si>
  <si>
    <t>شارع عباس العقاد</t>
  </si>
  <si>
    <t>على. م. س 22 سنة عاطل وضُبِطَ بحوزته فرد روسى، و"محمود. ب" 25 سنة عاطل.</t>
  </si>
  <si>
    <t>اختناق وفقدان الوغي</t>
  </si>
  <si>
    <t>مباحث القاهرة تكشف تفاصيل محاولة اختطاف سورى بمدينة نصر الثلاثاء، 24 أكتوبر 2017 12:08 ص مباحث القاهرة تكشف تفاصيل محاولة اختطاف سورى بمدينة نصر جانب من المطاردة كتب إبراهيم أحمد Share on facebook Share on twitter Share on googleplus Share on googleplus إضافة تعليق كشفت مباحث القاهرة، تفاصيل محاولة اختطاف سورى الجنسية صاحب مصنع بمدينة نصر، عقب مطاردة الأهالى له، حتى تمكنوا من إنقاذه وإحباط محاولة خطفه، وتسليم المتهمين للشرطة ليعترفوا بارتكاب الواقعة. تفاصيل الواقعة بدأت مع تلقى رجال مباحث قسم شرطة أول مدينة نصر بلاغًا من الأهالى بسماعهم استغاثة أحد الأشخاص أثناء استقلاله السيارة رقم "ق ق م 524" فى شارع عبد الرازق السنهورى، وعلى الفور دخل الأهالى فى مطاردة سيارة المتهمين حتى تمكنوا من إيقاف السيارة والقبض على المتهمين وتسليمهم إلى الشرطة. ومن خلال الفحص والتحريات التى باشرها المقدم وائل غانم رئيس المباحث، تبين أن السيارة يستقلها كل من "عبد الله. ع. م" 30 سنة صاحب مصنع ملابس سورى الجنسية، وبصحبته كل من "على. م. س" 22 سنة عاطل وضُبِطَ بحوزته فرد روسى، و"محمود. ب" 25 سنة عاطل. وقال المجنى عليه صاحب مصنع الملابس، إنه اثناء استقلال سيارته أمام مصنعه بمدينة نصر، ظهر المتهمون بالسلاح النارى وأجبروه على استقلال سيارتهما، ثم قيداه بالحبال، إلا أنه استغاث بالمواطنين فى الشارع وتمكنوا من إنقاذه. وبمواجهة المتهمين اعترفوا بارتكابهم الواقعة، لرغبتهم فى مساومة أسرة صاحب المصنع على دفع مبلغ مالى ضخم فدية مقابل إطلاق سراحه، وحُرِّرَ محضر بالواقعة وأمرت النيابة بحبسهم.</t>
  </si>
  <si>
    <t>http://www.youm7.com/3477689</t>
  </si>
  <si>
    <t>http://www.youm7.com/3477653</t>
  </si>
  <si>
    <t>http://www.youm7.com/3476418</t>
  </si>
  <si>
    <t>للمساومة علي فدية مالية قدرها 300 ألف جنيه</t>
  </si>
  <si>
    <t>امام محل دراجات بخارية ملك والدة المجني عليه</t>
  </si>
  <si>
    <t>ع ع 25 سنة عامل، ا ع م 23 سنة ربة منزل</t>
  </si>
  <si>
    <t>ع ا ج</t>
  </si>
  <si>
    <t xml:space="preserve">محضر رقم 28769 لسنة2017م جنح القسم._x000D_
_x000D_
</t>
  </si>
  <si>
    <t>بعد طرده من مصنع والده.. عامل يخطف طفل ويساوم أسرته على دفع 300 ألف فدية الثلاثاء، 24 أكتوبر 2017 01:05 م بعد طرده من مصنع والده.. عامل يخطف طفل ويساوم أسرته على دفع 300 ألف فدية المتهم بعد القبض عليه كتب إبراهيم أحمد Share on facebook Share on twitter Share on googleplus Share on googleplus إضافة تعليق كشف رجال مباحث القاهرة ، كواليس اختطاف طفل بمنطقة حلوان، وتبين أن عامل سابق بالمصنع ملك والد الطفل وراء اختطافه انتقاما من والده وطلب 300 ألف جنيه فدية لإعادته، فتم ضبطه وإعادة الطفل وإحالة المتهم للنيابة التى تولت التحقيق. البداية كانت مع تلقى رجال مباحث قسم شرطة حلوان بلاغا من أيه ع ف 28 سنة، مدرسة ، بأنها بتاريخ أمس وأثناء تواجدها وبصحبتها نجلها الطفل عابد ا ج البالغ من العمر 6 سنوات بمحل للدراجات البخارية، " ملك والدتها "، توجه الأخير لشراء بعض الحلوى من سوبر ماركت بذات المنطقة إلا انه لم يعد. واشارت انها وفى وقت لاحق ورد اتصال هاتفي من هاتف محدد على هاتف والد المجني عليه أحمد ج أ 36 سنة ، صاحب مصنع شنط حريمي، طليق المبلغة، مفاده طلب مبلغ 300 ألف جنيه مقابل إطلاق سراحه، ولم يتهما أو يشتبها في أحد بارتكاب الواقعة، و تحرر عن ذلك المحضر رقم 28769 لسنة2017م جنح القسم. ومن خلال التحريات تبين لفريق البحث أن وراء ارتكاب الواقعة عمرو ع ع 25 سنة، وشهرته "عمرو لماضا" عامل سابق طرف والد المجني عليه،فتم إعداد الأكمنة بالأماكن التي يتردد عليها أسفرت إحداها عن ضبطه وبحوزته الهاتف المحمول المستخدم في إجراء المساومة. وبمواجهته اعترف بارتكاب الواقعة وقرر بأنه نظرا لسابقة عمله طرف والد المجني عليه وقيام الأخير بطرده من العمل في غضون شهر يوليو الماضي عقب اتهامه بسرقة بعض المستلزمات من المصنع ملكه ولم يتمكن جراء ذلك من الحصول على فرصة عمل مرة أخري بذات المنطقة مما آثار حفيظته فخطط لاختطاف الطفل ومساومة أهليته على دفع مبلغ مالي مقابل إطلاق سراحه. واشار المتهم انه وفى سبيل ذلك ولعلمه بتواجد الطفل صحبة والدته بمنطقة الواقعة تمكن من استدراجه بدعوي توصيله لوالده واحتجازه بمسكنه صحبة زوجته إيناس ع م 23 سنة ربة منزل، فتم استهداف مسكنه بمأمورية أسفرت عن ضبط زوجته وبصحبتها الطفل المخطوف بمواجهتها قررت بان زوجها احضر لها الطفل مدعياً أنه نجل احد أصدقائه ونفت علمها بخطفه وتحرر عن المحضر اللازم، وتولت النيابة العامة التحقيق.</t>
  </si>
  <si>
    <t>http://www.youm7.com/3478325</t>
  </si>
  <si>
    <t>http://www.albawabhnews.com/2770973</t>
  </si>
  <si>
    <t>http://www.masrawy.com/news/-/details/0/0/0/1176798</t>
  </si>
  <si>
    <t>http://www.vetogate.com/2921679</t>
  </si>
  <si>
    <t xml:space="preserve"> لوجود خلافات سابقة بين المتهم وبين أشقاء المجني عليه بسبب خلاف علي عمولة بيع شقة سكنية </t>
  </si>
  <si>
    <t xml:space="preserve">ا ع ف وشهرته " أحمد الأبيض " سن 26 سمسار ومقيم دائرة القسم والسابق اتهامه في قضيتين أخرهما 12416 لسنة 2015م المطرية " سلاح ناري "والمحكوم عليه في عدد 2 حكم حبس جزئي " مباني ، مشاجرة وضرب " بإجمالي حبس سنتان. </t>
  </si>
  <si>
    <t>ضبط عاطل اختطف طفل مقابل 500 ألف جنيه في المطرية 01:51 م الخميس 26 أكتوبر 2017 ضبط عاطل اختطف طفل مقابل 500 ألف جنيه في المطريةاختطف طفل كتب – فتحي سليمان وسامح غيث: نجحت الأجهزة الأمنية بمديرية أمن القاهرة، اليوم الخميس، في تحرير طفل اختطفه عاطل وساوم أسرته على مبلغ 500 ألف جنيه مقابل رده سالما لأهله. تلقى قسم شرطة المطرية بلاغا من، "زينب.ب، 54 سنة، ربة منزل ومقيمة، قليوبية بتلقيها اتصال هاتفي من " أحمد ا" وشهرته "أحمد الأبيض"، 26 سنة، سمسار ومقيم ـ دائرة القسم، وقرر لها بخطفه نجلها "محمد.أ"، 17 سنة، طالب، ومقيم ـ دائرة القسم واحتجازه وطلب منها مبلغ مالي 500 ألف جنية مقابل إطلاق سراحه. كشفت تحريات المقدم محمود الأعصر رئيس مباحث المطرية ، صحة الواقعة وأن المشكو في حقه وراء ارتكابها لوجود خلافات سابقة بينه وبين أشقاء المجني عليه بسبب خلاف على عمولة بيع شقة سكنية تعدوا خلالها عليه بالضرب محدثين به إصابات بأماكن مختلفة من الجسم وأن المتهم اختمر في نفسه الانتقام منهم واسترداد مستحقاته المالية طرفهم فقام بخطف شقيقهم المجني عليه. بتكثيف التحريات أمكن تحديد مكان احتجاز المجني عليه بإحدى الشقق السكنية ملكه بدائرة القسم، باستهداف الشقة أمكن ضبط المتهم وبحوزته سلاح ناري " فرد خرطوش عيار 12 مم و5 طلقات من ذات العيار " وبصحبته المجني عليه. بمواجهته بالتحريات أقر بصحتها واعترف بارتكابه الواقعة باستخدام السلاح الناري المضبوط والسيارة ملكه رقم ط ص ع 765 ماركة كيا سيراتو ضبطت بإرشاده. بسؤال المجني عليه اتهمه باختطافه واحتجازه، تم تحرير المحضر اللازم، والعرض على النيابة العامة.</t>
  </si>
  <si>
    <t>http://www.masrawy.com/news/-/details/0/0/0/1179510</t>
  </si>
  <si>
    <t>http://www.xn--igbhe7b5a3d5a.com/Article/347041/%D8%A7%D9%84%D8%AF%D8%A7%D8%AE%D9%84%D9%8A%D8%A9-%D8%A7%D9%84%D9%82%D8%A8%D8%B6-%D8%B9%D9%84%D9%89-%D8%AE%D8%A7%D8%B7%D9%81-%D8%B4%D8%A7%D8%A8-%D8%A7%D9%84%D9%85%D8%B7%D8%B1%D9%8A%D8%A9-%D9%88%D8%A7%D8%B9%D8%AA%D8%B1%D8%A7%D9%81%D9%87</t>
  </si>
  <si>
    <t>http://gate.ahram.org.eg/News/1632796.aspx</t>
  </si>
  <si>
    <t>كفر شكر</t>
  </si>
  <si>
    <t>استخدام المجني عليه لسرقة بضائع قيمتها 11 ألف جنيه</t>
  </si>
  <si>
    <t>امام المدرسة</t>
  </si>
  <si>
    <t>طالبة بالصف الثالث الابتدائي</t>
  </si>
  <si>
    <t>ضاعة بقيمة ١١ألف جنيه</t>
  </si>
  <si>
    <t>أمن القليوبية يكثف جهوده لضبط مجهول اختطف طفلة بكفر شكر الخميس، 26 أكتوبر 2017 12:35 ص أمن القليوبية يكثف جهوده لضبط مجهول اختطف طفلة بكفر شكر خطف ـ صورة أرشيفية القليوبية_نيفين طه Share on facebook Share on twitter Share on googleplus Share on googleplus إضافة تعليق تكثف أجهزة الأمن بالقليوبية والشرقية جهودها للبحث عن مجهول قام بخطف طفلة من قرية بمركز كفرشكر وتركها فى أحد المحلات بمنيا القمح بعد شراء أدوات كهربائية بحجة الذهاب لأحضار ثمن البضاعة وفر هاربا ، تحرر محضر بالواقعة وتم تسليم الطفلة لأسرتها وتولت النيابة التحقيق. بدابة الواقعة بلاغ تلقاه المقدم إسماعيل خطاب رئيس مباحث كفرشكر بإختفاء طفلة بالصف الثالث الابتدائى من أمام المدرسة. هحيث اصطحب مجهول الطفلة "حسناء خالد" معه على الدراجة البخارية واختفى بعد ان قال لها إنه يبحث عن منزلهم لرد مبلغ من المال يخص والدها. حيث أوهمها أنه يتحدث مع والدها بالمحمول حتي وصل الخاطف إلى محل لبيع الأدوات الكهربائية بمنيا القمح بمحافظة الشرقية ودخل ومعه البنت وكان في المحل طفل وطلب منه لمبه إضاءة فأحضر له واحدة، وقال له سوف أجربها حيث تسبب فى فصل الكهرباء عن المكان حتى يتهرب من كاميرات المراقبة ثم طلب بضاعة بقيمة ١١ألف جنيه وترك الفتاة داخل المحل حتى يحضر الأموال وخرج ولم يعد. بسؤال صاحب المحل البنت عن مرافقها المختفي أكدت له أنها لا تعرفه وانها من قرية المنشية الكبرى بكفرشكر وحضرت مع هذا الرجل فقام بالاتصال بصديق له من المنشية الكبرى، وسأله عن والدها وتم إبلاغ مركز الشرطة حيث تم إرسال قوة من الشرطة للمحل واصطحاب الطفلة من منيا القمح إلى مركز كفرشكر، حيث تم تسليم الطفلة لأسرتها واكتشاف قيام الخاطف بسرقة الحلق الذهبى منها. فيما تحفظت أجهزة البحث الجنائى برئاسة اللواء محمد الألفى مدير مباحث القليوبية على صورة جلبتها كاميرات المراقبة للمتهم وجار تكثيف الجهود لضبطه بعد هربة ببضائع قيمتها 11 ألف جنيه.</t>
  </si>
  <si>
    <t>http://www.youm7.com/3480960</t>
  </si>
  <si>
    <t>الساحل</t>
  </si>
  <si>
    <t>سرقة 100 ألف جنيه بحوزة المجني عليه</t>
  </si>
  <si>
    <t>محمد ع ث" 21 سنة، عاطل، والمطلوب التنفيذ عليه في القضية رقم 24113 / 3956 لسنة 2016 قليوب "سلاح ناري" والمقضي فيها بالسجن ثلاث سنوات، و"سلامة م أ" 33 سنة، عاطل، والسابق إتهامه في 2 قضية آخرهم 17 لسنة 2006م  " قتل " ديروط / أسيوط، و"عبد الله ع ف" 20 سنة، عاطل، والسابق اتهامه في القضية رقم 50359 لسنة 2014م " سلاح " حلوان، و"أحمد أ ع" 35 سنة، سائق، والسابق إتهامه في 2 قضية آخرهم 9276 لسنة 2006م "تبديد" والمطلوب التنفيذ عليه في 10 أحكام حبس مستأنف "تبديد"</t>
  </si>
  <si>
    <t>ا ن ن</t>
  </si>
  <si>
    <t>محاسب بشركة لتجارة الحبوب</t>
  </si>
  <si>
    <t>مباحث القاهرة تحبط محاولة إختطاف محاسب شركة وبحوزته 100 ألف جنيه بالساحل الجمعة، 27 أكتوبر 2017 01:33 م مباحث القاهرة تحبط محاولة إختطاف محاسب شركة وبحوزته 100 ألف جنيه بالساحل المتهمين عقب القبض عليهم كتب إبراهيم أحمد Share on facebook Share on twitter Share on googleplus Share on googleplus إضافة تعليق أحبطت الأجهزة الامنية بالقاهرة، محاولة إختطاف محاسب بشركة لتجارة الحبوب، على يد 4 متهمين يمنطقة الساحل، ونجح رجال المباحث فى ضبط المتهمين وإحباط مخططهم، وإحالتهم للنيابة التى تولت التحقيق. تلقى ضباط مباحث قسم الساحل بلاغاً مفاداه أن كلاً من "محمد ع ث" 21 سنة، عاطل، والمطلوب التنفيذ عليه في القضية رقم 24113 / 3956 لسنة 2016 قليوب "سلاح ناري" والمقضي فيها بالسجن ثلاث سنوات، و"سلامة م أ" 33 سنة، عاطل، والسابق إتهامه في 2 قضية آخرهم 17 لسنة 2006م " قتل " ديروط / أسيوط، و"عبد الله ع ف" 20 سنة، عاطل، والسابق اتهامه في القضية رقم 50359 لسنة 2014م " سلاح " حلوان، و"أحمد أ ع" 35 سنة، سائق، والسابق إتهامه في 2 قضية آخرهم 9276 لسنة 2006م "تبديد" والمطلوب التنفيذ عليه في 10 أحكام حبس مستأنف "تبديد"، وراء التخطيط لخطف وسرقة محاسب بشركة لتجارة الحبوب. ومن خلال التحريات تبين صحة المعلومات، فتم إعداد الأكمنة بأماكن تردد المتهمين وأمكن ضبطهم وبحوزة الأول سلاح ناري فرد خرطوش عيار 12 و3 طلقات، وبحوزة الثاني سلاح أبيض "سكين" أثناء إستقلالهم السيارة رقم د ع ط 862 ماركة تشيني قيادة المتهم الرابع وملك شركة سويت سنتر، وغير مبلغ بسرقتها "والشروع في خطف "أشرف ن ن" 53 سنة، محاسب بالشركة، وبحوزته حقيبة بداخلها مبلغ 107 ألف جنيه. وبمواجهتهم إعترفوا بإرتكاب الواقعة، وتحرر عن ذلك المحضر اللازم، وتولت النيابة العامة التحقيق.</t>
  </si>
  <si>
    <t>http://www.youm7.com/3482923</t>
  </si>
  <si>
    <t>http://www.youm7.com/3484110</t>
  </si>
  <si>
    <t>http://www.youm7.com/3490094</t>
  </si>
  <si>
    <t>http://www.albawabhnews.com/2777993</t>
  </si>
  <si>
    <t>الصالحية الجديدة</t>
  </si>
  <si>
    <t>امام مسكنه المجاورة 2، دائرة القسم</t>
  </si>
  <si>
    <t>السيد ح 20 سنة عاطل، ووجيه ح م ف 19 سنة عاطل، ومحمد ا م م 19 سنة عاطل، وأحمد م ا م 23 سنة عاطل، ومحمود ح م ف 24 سنة عاطل</t>
  </si>
  <si>
    <t>ط م ع</t>
  </si>
  <si>
    <t>محضر رقم 4296 جنح قسم الصالحية لسنة 2017</t>
  </si>
  <si>
    <t>حبس 5 عاطلين لتورطهم في خطف طفل وطلب فدية مالية بالشرقية إسلام علي وسمر السيدنشر في الفجر يوم 30 - 10 - 2017 أصدرت نيابة قسم شرطة الصالحية الجديدة بمحافظة الشرقية، اليوم الإثنين، قرارًا بحبس 5 عاطلين، أربعة أيام على ذمة التحقيقات، لخطفهم طفل من أمام منزله وطلبهم فدية مالية مقابل إطلاق سراحه. تلقى اللواء رضا طبلية، مدير أمن الشرقية أخطارًا من قسم شرطة الصالحية الجديدة من المدعو محمد عبد المجيد 27 سنة، تاجر مواد بناء ومقيم المجاورة 2، دائرة القسم عن قيام مجهولين يستقلون "توك توك" بدون لوحات معدنية باختطاف نجله طارق 4 سنوات، من أمام منزله، وطلبهم فدية مالية مقابل إطلاق سراحه. تمكن ضباط مباحث القسم عقب إجراء التحريات من تحديد مرتكبي الواقعة وهم "السيد ح 20 سنة عاطل، ووجيه ح م ف 19 سنة عاطل، ومحمد ا م م 19 سنة عاطل، وأحمد م ا م 23 سنة عاطل، ومحمود ح م ف 24 سنة عاطل". عقب تقنين الإجراءات، تمكن ضباط مباحث القسم من ضبط المتهمين والدراجة البخارية (توك توك) المستخدمة في ارتكاب الواقعة وإعادة الطفل لذويه. بمواجهتهم اعترفوا بارتكاب الواقعة لمرورهم بضائقة مالية، وتحرر عن ذلك المحضر رقم 4296 جنح قسم الصالحية لسنة 2017.</t>
  </si>
  <si>
    <t>http://www.elfagr.com/2812246</t>
  </si>
  <si>
    <t>https://www.elbalad.news/3006805</t>
  </si>
  <si>
    <t>http://www.albawabhnews.com/2779522</t>
  </si>
  <si>
    <t>http://www.almasryalyoum.com/news/details/1211787</t>
  </si>
  <si>
    <t xml:space="preserve">لسرقة سيارته ومتعلقاته الشخصية </t>
  </si>
  <si>
    <t xml:space="preserve">منطقة الشيخ زايد بوسط مدينة الإسماعيلية </t>
  </si>
  <si>
    <t>م أ 30 عاما وشهرته فلوكة زعيم التشكيل ومقيم بمساكن زمزم بمحافظة بورسعيد سبق اتهامه في 7 قضايا سرقة ومحمد س أ 28 عاما شهرته موكشة مقيم نفس العنوان سبق اتهامه في 47 قضية ما بين سرقة بالإكراه وسلاح أبيض وسرقات متنوعة ومحمد ع ح 22 عاما، شهرته أبو علي مقيم بمنطقة المنزلة بمحافظة الدقهلية.</t>
  </si>
  <si>
    <t>خ م</t>
  </si>
  <si>
    <t>مهندس ديكور</t>
  </si>
  <si>
    <t>سرقة سيارته ومتعلقاته الشخصية</t>
  </si>
  <si>
    <t>محضر رقم 8243 لسنة 2017 جنح ثالث</t>
  </si>
  <si>
    <t>سقوط عصابة «فلوكة» بعد خطفهم مهندسا وسرقة سيارته بالإسماعيلية الأحد 29/أكتوبر/2017 - 01:03 م اسماء خليل تمكنت الأجهزة الأمنية بمديرية أمن الإسماعيلية بالاشتراك مع مباحث مركز شرطة ثالث، من القبض على تشكيل عصابي بعد خطفهم مهندس ديكور تحت تهديد السلاح بطريق بورسعيد وسرقة سيارته. وكان اللواء محمد على حسين مدير أمن الإسماعيلية تلقى إخطارا من العميد أحمد عبد العزيز مدير إدارة البحث الجنائي، يفيد بورود بلاغا إلى المقدم محمد سليمان رئيس مباحث قسم شرطة ثالث من "خالد محيي الدين" (58 عاما) مهندس ديكور يفيد باختطافه من منطقة الشيخ زايد بوسط مدينة الإسماعيلية عن طريق تشكيل عصابي تحت تهديد السلاح وسرقة سيارته ومتعلقاته الشخصية وإجباره على التوجه إلى طريق الإسماعيلية بورسعيد وتركه هناك. وعلى الفور تم تشكيل فريق بحث برئاسة المقدم محمد سليمان ومعاونيه النقيبين أحمد هديب وإسلام مشهور، وتوصلت التحريات أن وراء تلك الواقعة تشكيل عصابي يضم كلا من على م أ 30 عاما وشهرته فلوكة زعيم التشكيل ومقيم بمساكن زمزم بمحافظة بورسعيد سبق اتهامه في 7 قضايا سرقة ومحمد س أ 28 عاما شهرته موكشة مقيم نفس العنوان سبق اتهامه في 47 قضية ما بين سرقة بالإكراه وسلاح أبيض وسرقات متنوعة ومحمد ع ح 22 عاما، شهرته أبو علي مقيم بمنطقة المنزلة بمحافظة الدقهلية. تم ضبطهم جميعا بمحل إقامتهم بمحافظتي بورسعيد والدقهلية وبحوزتهم السيارة المسروقة ماركة نيسان وسلاح ناري طبنجة المستخدم في واقعة الخطف والسرقة وسيارة كيا سيراتوا المستخدمة في الواقعة التي تبين أن المتهمين قاموا باستئجارها. وأمام فريق المباحث أقر المتهمون باستقافهم لمالك السيارة تحت تهديد السلاح الناري واصطحبوا إلى قرية أبوخليفة مركز القنطرة غرب وسرقوا سيارته ومتعلقاته الشخصية وفروا هاربين. وتم تحرير المحضر رقم 8243 لسنة 2017 جنح ثالث وتم تحويل المتهمين إلى النيابة التي اصدرت قرارا بحبسهم 4 أيام على ذمة التحقيقات.</t>
  </si>
  <si>
    <t>http://www.vetogate.com/2931465</t>
  </si>
  <si>
    <t>لطلب فدية 50 الف جنيه</t>
  </si>
  <si>
    <t>ابن عمة والدة الطفل وصديقه</t>
  </si>
  <si>
    <t>م ر م</t>
  </si>
  <si>
    <t>القبض على المتهمين باختطاف طفل وطلب فدية 50 ألف جنيه فى أبو النمرس الأربعاء، 01 نوفمبر 2017 10:56 ص القبض على المتهمين باختطاف طفل وطلب فدية 50 ألف جنيه فى أبو النمرس حبس - أرشيفية كتب بهجت أبو ضيف Share on facebook Share on twitter Share on googleplus Share on googleplus إضافة تعليق ألقت مباحث الجيزة، القبض على المتهمين بخطف طفل وطلب فدية 50 ألف جنيه من والده بأبو النمرس، وتم إعادة الطفل لوالديه، وحرر محضرا بالواقعة وأخطرت النيابة للتحقيق. تلقى رئيس مباحث مركز شرطة أبو النمرس، بلاغا من "ربيع. م" عامل، أفاد فيه بتعرض ابنه البالغ من العمر 3 سنوات للاختطاف، وتلقيه اتصالا من مجهول طلب منه دفع مبلغ 50 ألف جنيه مقابل إطلاق سراحه. وبإجراء التحريات، تبين أن ابن عمة والدة الطفل وصديقه وراء ارتكاب الواقعة، وبإعداد كمين لهما تم ضبطهما، وبمواجهتهما اعترفا بخطف الطفل وإخفائه لدى أحد أقارب المتهم الثانى بحلوان، وتم إعادة الطفل لوالديه، وحرر محضرا بالواقعة، وتولت النيابة التحقيق.</t>
  </si>
  <si>
    <t>http://www.youm7.com/3490117</t>
  </si>
  <si>
    <t>http://www.youm7.com/3492383</t>
  </si>
  <si>
    <t>http://www.ahram.org.eg/NewsQ/620797.aspx</t>
  </si>
  <si>
    <t>اثناء شراء قطعة أرض واكتشافه أن الأوراق الخاصة بقطعة الأرض مزورة،</t>
  </si>
  <si>
    <t>«كمال. ش»، 35 سنة، و«عبدالحميد. ش»، 40 سنة، مقاول، و«حمدى. ه»، 38 سنة، و«سعيد. ح»، 33 سنة، عاطل،</t>
  </si>
  <si>
    <t>تعد بالضرب</t>
  </si>
  <si>
    <t>محضر رقم «42587» لسنة 2017 جنح قسم شرطة مدينة نصر</t>
  </si>
  <si>
    <t>استجابة لـ«الوطن».. «الداخلية»: ضبطنا المتهمين باختطاف «مقاول» فى مدينة نصر الجمعة 10-11-2017 AM 10:09كتب: الوطن من النسخة الورقيةالعدد : 2021 جميع الأعداداستجابة لـ«الوطن».. «الداخلية»: ضبطنا المتهمين باختطاف «مقاول» فى مدينة نصر صورة أرشيفية استجابة لما نشرته «الوطن» فى عددها الصادر يوم السبت بتاريخ 26 أغسطس الماضى، تحت عنوان «اختطاف مقاول وتعذيبه بالنار على يد عصابة تزوير عقود أراضٍ فى مدينة نصر»، فقد تمكنت الأجهزة الأمنية بوزارة الداخلية من ضبط المتهمين، وتبين أنهم 4 متهمين وراء ارتكاب الواقعة وأنهم قاموا باختطاف المجنى عليه «بهيج. م»، مقاول، والاعتداء عليه لوجود خلافات بينهم على خلفية بيع قطعة أرض له بأوراق مزورة. وقالت وزارة الداخلية، فى بيان أرسلته لجريدة «الوطن»، أنه تم فحص البلاغ المقدم من المواطن «بهيج. م»، مقاول، يتهم فيه كلاً من «كمال. ش»، 35 سنة، و«عبدالحميد. ش»، 40 سنة، مقاول، و«حمدى. هـ»، 38 سنة، و«سعيد. ح»، 33 سنة، عاطل، باختطافه والتعدى عليه بالضرب وإحداث إصابته أثناء قيامه بدفع مبلغ مالى لهم مقابل شراء قطعة أرض واكتشافه أن الأوراق الخاصة بقطعة الأرض مزورة، وحرر محضر رقم «42587» لسنة 2017 جنح قسم شرطة مدينة نصر. وأضاف البيان أن أجهزة الأمن أجرت تحرياتها حول الواقعة وأكدت صحة اتهام المجنى عليه للمتهمين، وتم تنفيذ قرار النيابة العامة بضبطهم وإحضارهم، وألقى القبض عليهم من قبَل أجهزة الأمن بالوزارة. وأشارت «الداخلية»، فى نهاية البيان، إلى أن أجهزة الأمن بوزارة الداخلية لا تدخر جهداً فى مجال ضبط المتهمين الصادر بحقهم أوامر ضبط وإحضار من النيابة العامة.</t>
  </si>
  <si>
    <t>https://www.elwatannews.com/news/details/2697393</t>
  </si>
  <si>
    <t>القطامية</t>
  </si>
  <si>
    <t>بسبب رفض صاحب المحل سداد مبلغ 8 آلاف جنيه لت.جار طيور اخرين</t>
  </si>
  <si>
    <t>أثناء تواجده بمقهي بمساكن الزلزال</t>
  </si>
  <si>
    <t xml:space="preserve"> محمد م ب 19 سنة، طالب بالجامعة، ويعمل في مجال تجارة الطيور، و"مصطفي إ ع" 30 سنة، سائق، و"إبراهيم ا إ" 32 سنة، سائق، أثناء استقلالهم السيارة رقم ق هـ أ 7238 ماركة شاهين، ملك المتهم الأول</t>
  </si>
  <si>
    <t>ع س ع</t>
  </si>
  <si>
    <t>صاحب محل طيور</t>
  </si>
  <si>
    <t>ايصال امانة بقيمة 100 الف جنيه</t>
  </si>
  <si>
    <t>محضر رقم 6715 لسنة2017م جنح القسم</t>
  </si>
  <si>
    <t>تاجر طيور يختطف آخر بالقطامية لرفضه دفع 8 آلاف جنيه قيمة معاملات تجارية الأربعاء، 01 نوفمبر 2017 12:41 م تاجر طيور يختطف آخر بالقطامية لرفضه دفع 8 آلاف جنيه قيمة معاملات تجارية المتهمين عقب القبض عليهم كتب إبراهيم أحمد Share on facebook Share on twitter Share on googleplus Share on googleplus إضافة تعليق كشف رجال مباحث القاهرة، ملابسات واقعة اختطاف صاحب محل طيور بمنطقة القطامية، والذى تبين أن تجار طيور وراء التخطيط لاختطافه بمساعدة آخرين، وذلك بسبب رفض صاحب المحل سداد مبلغ 8 آلاف جنيه، قيمة معاملات تجارية بينهما شملت كميات من الطيور، وهو ما دفعه لخطفه ومطالبة أهله بدفع المبلغ مقابل إطلاق سراحه، فتم ضبط المتهمين وإحالتهم للنيابة التى تولت التحقيق. تفاصيل الواقعة بدأت مع تلقي رجال مباحث قسم شرطة القطامية، بلاغا من "محمد س ع" 32 سنة، حاصل علي بكالوريوس نظم ومعلومات، والذى أفاد بأنه تبلغ له من الأهالى بإختطاف شقيقه "عمر س ع" 40 سنة، صاحب محل طيور، أثناء تواجده بمقهي بمساكن الزلزال، وفى وقت لاحق ورد له اتصال هاتفي من هاتف محدد مفاده اختطاف شقيقه وطلب مبلغ 8000 ألاف جنيه مقابل إطلاق سراحه، ولم يتهم أو يشتبه في أحد بارتكاب الواقعة. ومن خلال التحريات تبين صحة الواقعة، وتم التنسيق مع المبلغ على مجاراة المتهم، وأمكن استدراجه لمقابلته بمحيط مسجد فاطمة الشربتلي بالتجمع الخامس، لتسليمه المبلغ، وإطلاق سراح المختطف. وعلى الفور تم إعداد الأكمنة اللازمة، وتمكن ضباط مباحث القسم من ضبط كل من " محمد م ب" 19 سنة، طالب بالجامعة، ويعمل في مجال تجارة الطيور، و"مصطفي إ ع" 30 سنة، سائق، و"إبراهيم ا إ" 32 سنة، سائق، أثناء استقلالهم السيارة رقم ق هـ أ 7238 ماركة شاهين، ملك المتهم الأول، وبصحبتهم المجني عليه، وعثر بحوزتهم على إيصال أمانة "ممهور بتوقيع المجني عليه " والهاتف المحمول المستخدم في المساومة. وبمواجهتهم اعترفوا بارتكاب الواقعة، وقرر الأول بأنه نظرا لسابقة وجود معاملات تجارية بينه والمجني عليه في مجال تجارة الطيور وامتناع المجني عليه عن تسديد مبلغ 8000 آلاف جنيه قيمة طيور سبق وأن قام بشرائها فخطط لاختطافه ومساومة أهليته علي إطلاق سراحه مقابل مبلغ المديونية وفي سبيل ذلك قام باستدراجه لمقابلته بأحد المقاهى، بمساعدة المتهمان الثاني والثالث، وتمكنوا من اختطافه واحتجازه بمسكن المتهم الثاني وإكراهه علي توقيع إيصال أمانة بمبلغ 100 ألف جنيه. وبمواجهة المتهمين الثاني والثالث بأقوال المتهم الأول أيداها، وبسؤال المجني عليه اتهمهم بخطفه وإكراهه علي التوقيع، وتحرر عن ذلك المحضر رقم 6715 لسنة2017م جنح القسم، وتولت النيابة العامة التحقيق.</t>
  </si>
  <si>
    <t>http://www.youm7.com/3490383</t>
  </si>
  <si>
    <t>http://www.youm7.com/3491940</t>
  </si>
  <si>
    <t>https://www.elbalad.news/3012655</t>
  </si>
  <si>
    <t>ح ه م عمة المجني عليه، "أ.م" 57 سنة، ربة منزل والدة زوج المتهمة الاولي</t>
  </si>
  <si>
    <t>م س ه</t>
  </si>
  <si>
    <t>حرقا</t>
  </si>
  <si>
    <t xml:space="preserve">قتله حرقا </t>
  </si>
  <si>
    <t>محضر رقم 4911 إدارى مركز دار السلام</t>
  </si>
  <si>
    <t>ننشر تفاصيل سقوط المتهمة بقتل الأطفال بالحرق والإغراق والخطف فى سوهاج الجمعة، 03 نوفمبر 2017 10:54 ص ننشر تفاصيل سقوط المتهمة بقتل الأطفال بالحرق والإغراق والخطف فى سوهاج المتهمة سوهاج - محمود مقبول Share on facebook Share on twitter Share on googleplus Share on googleplus إضافة تعليق حصل اليوم السابع، على تفاصيل ضبط السيدة قاتلة الأطفال بمركز دار السلام جنوب محافظة سوهاج، مرة بالحرق والأخرى بالإغراق ببيارة للصرف الصحى، ومرة بالخطف، بينما هناك طفل رابع مازال متغيبا لا يعرف مصيره حتى الآن يدعى "آدم". ترجع الواقعة، عقب تمكن ضباط وحدة مباحث مركز شرطة دار السلام جنوب شرقى محافظة سوهاج، برئاسة الرائد محمد أبوالعطا رئيس مباحث المركز، اختفاء طفل فى الثالثة من العمر، والعثور عليه جثة محترقة داخل فرن بمنزل جده بقرية الدنافقة دائرة المركز، حيث تبين أن وراء ارتكاب الواقعة عمته، وأنها وراء واقعة اختفاء طفلين آخرين بالقرية. كان اللواء عمر عبد العال مساعد الوزير مدير أمن سوهاج، قد تلقى بلاغا من اللواء جلال أبوسحلى مساعد المدير لفرقة الشرق، يفيد باختفاء طفل فى الثالثة من العمر بقرية الدنافقة، وعلى الفور قرر مدير الأمن سرعة بحث الواقعة، والتوصل لملابساتها وظروفها. تم تشكيل فريق بحث أشرف عليها اللواء خالد الشاذلى مدير إدارة المباحث الجنائية، وقاده العميد محمود حسن رئيس مباحث المديرية، والعقيد أحمد شوقى زيدان، وتم تكليف الرائد كريم عبد الرحمن علام معاون أول مباحث المركز، للفحص والتحرى فى الواقعة. وتبين من خلال التحريات، أن واقعة الاختفاء محرر عنها المحضر رقم 4911 إدارى مركز دار السلام، فى واقعة اختفاء الطفل "محمد.س.ه"، فتم وضع خطة بحث، ومناقشة أسرة الطفل والجيران، وفحص العناصر المعروف عنها ارتكاب مثل تلك الوقائع وآخر مشاهدة للطفل. وأسفرت الجهود عن أن وراء ارتكاب الواقعة "حنان.ه.م" عمة الطفل، والتى شوهدت أثناء الفحص أعلى سطح المنزل، ونزولها بسرعة حال مشاهدتها للقوات، وكذلك انبعاث رائحة غريبة من أعلى المنزل، وبالتحقق من الأمر، تبين وجود حريق داخل فرن بلدى أعلى السطح، تم إخماد النيران بمساعدة الأهالى، وعثر داخلها على جثة الطفل محترقة، وبالبحث عن عمة الطفل المجنى عليه، تبين أنها اختفت وتوارت وراء أحد الأعمدة فوق سطح المنزل، تم ضبطها والتحفظ عليها. وبمناقشتها أقرت بأنها وراء ارتكاب الواقعة، وأنها تخلصت من الطفل وقتله، وذلك بتحريض من "أ.م" 57 سنة، ربة منزل والدة زوجها، وأضافت بأنها وراء ارتكاب واقعتى المحضر رقم 78 لسنة 2017 إدارى، بشأن اختفاء الطفل "يوسف . ع . ع . خ"، وأقرت بأنها قامت بخطفه وتسليمه لوالدة زوجها، ولا تعلم مكان تواجده، وواقعة المحضر رقم 2796 إدارى دار السلام، بشأن اختفاء الطفلة "دينا . ا . ع" وشهرتها "حنين"، وأقرت بأنها قامت بخطفها، وتسليمها لوالدة زوجها، وقامتا بالتخلص منها بإلقائها فى غرفة بيارة الصرف الخاصة بمنزلها، جار تحرير محضرا بالواقعة، تمهيدا للعرض على النيابة العامة لتتولى التحقيق.</t>
  </si>
  <si>
    <t>http://www.youm7.com/3493077</t>
  </si>
  <si>
    <t>http://www.youm7.com/3494050</t>
  </si>
  <si>
    <t>http://www.xn--igbhe7b5a3d5a.com/Article/350272/%D8%AD%D8%A8%D8%B3-%D8%AD%D9%85%D8%A7%D8%A9-%D8%A7%D9%84%D9%85%D8%AA%D9%87%D9%85%D8%A9-%D8%A8%D9%80%D9%80-%D8%AD%D8%B1%D9%82-%D8%A7%D9%84%D8%A3%D8%B7%D9%81%D8%A7%D9%84-%D8%A8%D8%B3%D9%88%D9%87%D8%A7%D8%AC-4-%D8%A3%D9%8A%D8%A7%D9%85</t>
  </si>
  <si>
    <t>https://www.tahrirnews.com/posts/849784/%25D8%25B3%25D9%2581%25D8%25A7%25D8%25AD%25D8%25A9-%25D8%25B3%25D9%2588%25D9%2587%25D8%25A7%25D8%25AC-%25D8%25A7%25D8%25AE%25D8%25AA%25D8%25B7%25D8%25A7%25D9%2581-%25D8%25A3%25D8%25B7%25D9%2581%25D8%25A7%25D9%2584-%25D8%25AD%25D8%25B1%25D9%2582-%25D8%25A3%25D8%25B7%25D9%2581%25D8%25A7%25D9%2584</t>
  </si>
  <si>
    <t>https://alwafd.news/%D8%A3%D8%AE%D8%A8%D8%A7%D8%B1/1691001--</t>
  </si>
  <si>
    <t>لطلب فدية 140000</t>
  </si>
  <si>
    <t>اثناء تواجده بالشارع لشراء حلوي من السوبر ماركت</t>
  </si>
  <si>
    <t>أسماء م. ك. ح، 29 سنة، عاملة نظافة، مقيمة شارع رجائى بندر بنى سويف، وشقيقها "سيد م ك ح"، 45 سنة، عامل خردة، مقيم القنطرة شرق الإسماعيلية "هارب" وجارى ضبطه، والتى تربطهما صلة قرابة بوالدة الطفل، بالاشتراك مع آخرين "حسام م.و. ع"، 26 سنة، عامل خردة، مقيم الزاوية الحمراء مركز فاقوس، الشرقية، "رجب س ع ا"، 38 سنة، عامل، "أحمد ف. ع. م"، 26 سنة، تاجر خردة، "نورهان ف. ع. م"، 18 سنة، ربة منزل، وجميعهم مقيمون عزبة أم يوسف مركز فاقوس بالشرقية.</t>
  </si>
  <si>
    <t>ضبط تشكيل عصابى اختطف طفلا من بنى سويف داخل محافظة الشرقية الخميس، 02 نوفمبر 2017 08:34 م ضبط تشكيل عصابى اختطف طفلا من بنى سويف داخل محافظة الشرقية الطفل مع والده عقب تحريره بنى سويف :هانى فتحى Share on facebook Share on twitter Share on googleplus Share on googleplus إضافة تعليق ضبطت الأجهزة الأمنية بمديرية أمن بنى سويف، تشكيل عصابى مكون من 6 أشخاص بينهم شخص مازال هاربا، اختطفا طفلا من شارع صلاح سالم بمحافظة بنى سويف وهربا به إلى محافظة الشرقية لمساومة والدة على فدية مبلغ مالى. وتعود الواقعة بتلقى اللواء جرير مصطفى، مدير أمن بنى سويف، إخطارا بغياب طفل يدعى محمد عمرو محمد سليمان، 3 سنوات، أثناء لهوه أمام منزل والد زوجته بشارع رجائى، بمدينة بنى سويف، والذى كلف بسرعة ضبط الجناة واستعادة الطفل. وعلى الفور شكل اللواء ممدوح أبو زيد، مدير المباحث الجنائية بمديرية أمن بنى سويف فريق بحثى بإشرافه وبقيادة العميد خالد عبد السلام رئيس مباحث المديرية، والرائد محمد إبراهيم، رئيس مباحث قسم شرطة بنى سويف، لضبط الجناة واستعادة الطفل. وأكد والد الطفل فى أقواله أمام وحدة مباحث مدينة بنى سويف، إنه أثناء توجه والدة الطفل لزيارة إحدى أقاربها المريضة بصحبة طفلها بشارع رجائى بمدينة بنى سويف، والتى أصرت على مرافقة نجلتها "حنين" للطفل المخطتف "محمد" على النزول لشراء بعض الأطعمة المحفوظة والحلويات بمناسبة زيارة الطفل، واللهو أمام المنزل، إلا أن الطفلة عادت بدون الطفل وأخبرتهم بتغيبه أمام السوبر ماركت. وتبين من التحقيقات والتحريات التى باشرها العميد خالد عبد السلام رئيس مباحث المديرية، أن الطفلة " حنين" إستدرجت الطفل الصغير وسلمته لخالها للبدء فى تنفيذ مخطط إجرامى لاختطافه مقابل مبلغ مالى تم تحديده بقيمة 140 ألف جنيه، تلقى والد الطفل اتصالات هاتفية من الخاطفين لدفع مبلغ 140 ألف جنيه وسلم المبلغ واستلم الطفل. وعقب استلام والد الطفلة لنجله توجهت مأمورية من مديرية أمن بنى سويف بقيادة الرائد محمد إبراهيم رئيس مباحث قسم شرطة بنى سويف تنسيقا مع مديرية امن الشرقية، وضبطت المتهمين. وتبين أن المتهمين هم "أسماء م. ك. ح"، 29 سنة، عاملة نظافة، مقيمة شارع رجائى بندر بنى سويف، وشقيقها "سيد م ك ح"، 45 سنة، عامل خردة، مقيم القنطرة شرق الإسماعيلية "هارب" وجارى ضبطه، والتى تربطهما صلة قرابة بوالدة الطفل، بالاشتراك مع آخرين "حسام م.و. ع"، 26 سنة، عامل خردة، مقيم الزاوية الحمراء مركز فاقوس، الشرقية، "رجب س ع ا"، 38 سنة، عامل، "أحمد ف. ع. م"، 26 سنة، تاجر خردة، "نورهان ف. ع. م"، 18 سنة، ربة منزل، وجميعهم مقيمون عزبة أم يوسف مركز فاقوس بالشرقية. تم ضبط المتهمين والسيارة النقل المستخدمة فى واقعة الخطف، واعترفوا بارتكابهم للواقعة لمرورهم بضائقة مالية، حيث اكد الخاطفين انهم إخفوا الطفل داخل مخزن للخردة بمحافظة الشرقية، وأن المتهمين من الأول إلى الثالث كانت مهمتهم خطف الطفل ومن الثالث حتى السادس كانت مهمتهم إخفائه، تحرر محضر بالواقعة واخطرت النيابة لمباشرة التحقيق.</t>
  </si>
  <si>
    <t>http://www.youm7.com/3492732</t>
  </si>
  <si>
    <t>https://www.shorouknews.com/news/view.aspx?cdate=02112017&amp;id=edda7a3b-4a18-4875-bed5-d1f595c59338</t>
  </si>
  <si>
    <t>ابو كبير</t>
  </si>
  <si>
    <t>بسبب خلافات على ثمن أسطوانة بوتاجاز</t>
  </si>
  <si>
    <t>م ا ح 30 سنة</t>
  </si>
  <si>
    <t>ب م س</t>
  </si>
  <si>
    <t>غ</t>
  </si>
  <si>
    <t>حبس عامل خطف طفلة واعتدى عليها جنسيًا بالشرقية 08:50 م الخميس 02 نوفمبر 2017 حبس عامل خطف طفلة واعتدى عليها جنسيًا بالشرقيةأرشيفية الشرقية – فاطمة الديب: قررت نيابة أبو كبير العامة، بإشراف المستشار وليد جمال، المحامي العام لنيابات شمال الشرقية، اليوم الخميس، حبس عامل 4 أيام على ذمة التحقيقات؛ على خلفية اتهامه باختطاف طفلة، 4 سنوات، واغتصابها انتقامًا من والدها. تلقى اللواء رضا طبلية، مدير أمن الشرقية، إخطارًا من اللواء محمد والي، مدير المباحث الجنائية، يفيد بورود بلاغ لمركز شرطة أبو كبير من المدعو "ب.م.س" يتهم فيه "محمد.أ.ح.م" 30 عامًا، عامل، بخطف نجلته البالغة من العمر 4 سنوات، واغتصابها؛ انتقامًا منه بسبب خلافات على ثمن أسطوانة بوتاجاز. جرى ضبط المتهم، وبالعرض على النيابة العامة، قررت حبسه 4 أيام على ذمة التحقيقات.</t>
  </si>
  <si>
    <t>http://www.masrawy.com/news/-/details/0/0/0/1183966</t>
  </si>
  <si>
    <t>أثناء استقلالها تاكسى بصحبة السائق "س.ا"،</t>
  </si>
  <si>
    <t>مجهول</t>
  </si>
  <si>
    <t>ي ن</t>
  </si>
  <si>
    <t>مضيفة بمركب سياحي</t>
  </si>
  <si>
    <t>بلغ 400 جنيه، وهاتف محمول</t>
  </si>
  <si>
    <t>ضبط 4 عاطلين اختطفوا مضيفة واغتصبوها بقطعة أرض مهجورة فى الجيزة الجمعة، 03 نوفمبر 2017 12:38 م ضبط 4 عاطلين اختطفوا مضيفة واغتصبوها بقطعة أرض مهجورة فى الجيزة مديرية أمن الجيزة كتب بهجت أبو ضيف Share on facebook Share on twitter Share on googleplus Share on googleplus إضافة تعليق ألقت مباحث الجيزة، القبض على 4 عاطلين، لاتهامهم باغتصاب مضيفة بمركب سياحى، حيث اختطفوها أثناء استقلالها تاكسى، واعتدوا عليها جنسيا بمنطقة مهجورة، وتم إحالة المتهمين إلى النيابة للتحقيق. تلقى قسم شرطة الجيزة، بلاغا من "ى. ن" 25 سنة، مضيفة بمركب سياحى، أفادت فيه بأنها أثناء استقلالها تاكسى بصحبة السائق "س.ا"، فوجئت بــ4 أشخاص يجبرون السائق على التوقف، واستولوا منه على هاتفه المحمول، ومبلغ 1000 جنيه، ثم اقتادوها تحت تهديد السلاح، واستولوا منها على مبلغ 400 جنيه، وهاتف محمول، واعتدوا عليها جنسيا بقطعة أرض مهجورة. وبإجراء التحريات تبين للرائد مصطفى كمال رئيس مباحث قسم شرطة الجيزة، أن 4 عاطلين مقيمين بمنطقة جزيرة الذهب، وراء ارتكاب الواقعة، وبإعداد كمين لهم تم ضبطهم، وبمواجهتهم اعترفوا بارتكاب الجريمة، فأخطر اللواء عصام سعد مدير أمن الجيزة، وتولت النيابة التحقيق.</t>
  </si>
  <si>
    <t>http://www.vetogate.com/2941397</t>
  </si>
  <si>
    <t>http://www.youm7.com/3493237</t>
  </si>
  <si>
    <t>http://www.almasryalyoum.com/news/details/1214124</t>
  </si>
  <si>
    <t>داخل مسجد الحسين</t>
  </si>
  <si>
    <t>ن ح ا</t>
  </si>
  <si>
    <t>محضر رقم 16141 جنح الجمالية</t>
  </si>
  <si>
    <t>اختطاف طفلة بمسجد "الحسين" أثناء دعاء والدتها لها السبت 04/نوفمبر/2017 - 12:03 م مسجد الحسين مسجد الحسين منتصر سليمان _ ولاء مالك فقدان أحد الأبناء من أصعب المواقف التى يمكن أن تمر على الأب والأم، فعندما تلتفت الأم بجوارها فلا تجد طفلتها الصغيرة، وتفاجأ بأنها قد اختطفت، فذلك الموقف كفيل بأن يُحدث صدمة غير طبيعية فى عقل وقلب تلك الأم المسكينة. جاءت الأم المسكينة من محافظة أخرى إلى القاهرة حتى تدعو لأطفالها ولزوجها بمسجد الحسين ولقراءة الفاتحة، للدعاء، وأثناء قيامها بالدعاء والتوسل وعينها مليئة بالأمل والرجاء والتوسل، كانت تدعو ربها بأن يحفظ ولديها الاثنين وطفلتها الصغيرة وزوجها وحتى تتخلص من المشكلات التى تواجههم وأن تعود الحياة مستقرة إلى منزلهم ويعمّ الخير. وأثناء قيام الأم بالدعاء فوجئت بأن طفلتها الصغيرة لم تعد موجودة بجوارها، وأسرعت تبحث عنها، وعينها تلتفت هنا وهناك، لكنها لم تجد الطفلة، لتكتشف فى النهاية أنه اختُطفت، فأخذت تصرخ وأسرع الجميع يبحثون معها عن طفلتها الغائبة. كشفت التحقيقات أن سيدة كانت موجودة داخل مسجد الحسين، وفوجئت باختطاف طفلتها الصغيرة "ندى حسين الشوربجي"، تبلغ من العمر سنتين، من كفر الإشارة بالزقازيق بمحافظة الشرقية. تم تحرير محضر بالواقعة رقم 16141 جنح الجمالية.</t>
  </si>
  <si>
    <t>http://www.albawabhnews.com/2787563</t>
  </si>
  <si>
    <t>الدخيلة</t>
  </si>
  <si>
    <t>داخل منزلها</t>
  </si>
  <si>
    <t>ع.ه.ه ويعمل ميكانيكى، "أ.ج.أ"</t>
  </si>
  <si>
    <t>د ح ح</t>
  </si>
  <si>
    <t>اصابة بالة حادة</t>
  </si>
  <si>
    <t>الاحالة الي المفتي</t>
  </si>
  <si>
    <t>قضية رقم 495 لسنة 2017 جنايات الدخيلة غرب الإسكندرية،</t>
  </si>
  <si>
    <t>جنايات الإسكندرية تحيل متهما لمفتى الديار لاختطافه أنثى واغتصابها الأربعاء، 08 نوفمبر 2017 05:37 م جنايات الإسكندرية تحيل متهما لمفتى الديار لاختطافه أنثى واغتصابها محكمة - أرشيفية الإسكندرية - أسماء على بدر Share on facebook Share on twitter Share on googleplus Share on googleplus إضافة تعليق أحال المستشار محمد حماد عبد الهادى، رئيس محكمة جنايات الإسكندرية، اليوم الأربعاء، أوراق المتهم "ع.ه.ه.ع" إلى مفتى الديار المصرية لإبداء الرأى الشرعى فى إعدامه، وذلك لقيامه بخطف أنثى لمكان بعيد عن أعين الناس، وواقعها جنسيا رغما عنها تحت تهديد السلاح. أصدر أمر الإحالة بعضوية المستشارين عبد العظيم صادق محمود، وديع حنا ناشد مينا، وأمانة سر، خميس قمر، وأحمد عبد الرحمن، وتحدد جلسة 7 ديسمبر للنطاق بالحكم. تعود أحداث القضية رقم 495 لسنة 2017 جنايات الدخيلة غرب الإسكندرية، عندما أقدم المتهم الأول "ع.ه.ه" ويعمل ميكانيكى، بالاشتراك مع المتهم الثانى "أ.ج.أ" على خطف المجنى عليها "د.ح.ح" بالإكراه، وذلك بأن قام المتهم الأول بالدخول إلى منزلها خلسة وقام بالتعدى عليها مستخدما سلاح أبيض محدثا إصابتها، وأرغمها على استقلال دراجة نارية "توك توك " قيادة المتهم الثانى، وتوجه بها إلى مكان بعيد عن أعين الناس، وقام المتهم الأول بمواقعتها جنسيا بغير رضاها مهددا إياها بسلاح أبيض.</t>
  </si>
  <si>
    <t>http://www.youm7.com/3501372</t>
  </si>
  <si>
    <t>https://www.tahrirnews.com/posts/850202/%25D8%25A7%25D8%25BA%25D8%25AA%25D8%25B5%25D8%25A7%25D8%25A8-%25D8%25A7%25D9%2584%25D8%25A5%25D8%25B3%25D9%2583%25D9%2586%25D8%25AF%25D8%25B1%25D9%258A%25D8%25A9-%25D9%2585%25D9%258A%25D9%2583%25D8%25A7%25D9%2586%25D9%258A%25D9%2583%25D9%258A</t>
  </si>
  <si>
    <t>وفاء.ر</t>
  </si>
  <si>
    <t>التحقيق مع شقيقين بتهمة اغتصاب سيدة في حلوان هدير الحناوينشر في البوابة يوم 11 - 11 - 2017 تباشر نيابة حلوان، اليوم السبت، التحقيق مع سائق وشقيقه، لاتهامهما باختطاف ربة منزل والتناوب على اغتصابها وتصويرها عارية. كانت البداية بتلقي قسم شرطة حلوان بلاغًا من السيدة "وفاء.ر"، تتهم "إسلام.م"، وشقيقه "أحمد.م"، باختطافها واحتجازها داخل شقه في منطقة عرب غنيم، واغتصابها وتصويرها عارية لابتزازها. على الفور تم تشكيل فريق من مباحث القسم، وتم القبض على المتهمين، وتحرير المحضر اللازم.</t>
  </si>
  <si>
    <t>http://www.albawabhnews.com/2797697</t>
  </si>
  <si>
    <t>صدفا</t>
  </si>
  <si>
    <t>طلب فدية مليون جنيه</t>
  </si>
  <si>
    <t>اثناء توجهه للمدرسة اولا الياس الاعدادية</t>
  </si>
  <si>
    <t>محمد م.م 33 سنة سبق اتهامه فى قضية "خطف"، و"محمد ع.ح" 20 سنة، و" أحمد ا.ح" 35 سنة، و"محمد ج.ع" 19 سنة، و"السيد ع.س" 22 سنة، و"أحمد م.ف" 22 سنة، و"وليد ق.ع" 36 سنة، و"شريف ط.ع" 23 سنة</t>
  </si>
  <si>
    <t>م ر</t>
  </si>
  <si>
    <t>طالب اعدادي</t>
  </si>
  <si>
    <t>جاري البحث عن المتهم السادس</t>
  </si>
  <si>
    <t>سقوط تشكيل عصابى اختطف طالبا وطلب فدية مليون جنيه من والده بأسيوط الثلاثاء، 14 نوفمبر 2017 03:36 م سقوط تشكيل عصابى اختطف طالبا وطلب فدية مليون جنيه من والده بأسيوط اللواء جمال شكر مدير أمن أسيوط أسيوط - هيثم البدرى Share on facebook Share on twitter Share on googleplus Share on googleplus إضافة تعليق تمكنت مديرية أمن أسيوط، بالتنسيق مع أجهزة البحث الجنائى، وبالاشتراك مع الأمن العام، من ضبط مرتكبى واقعة اختطاف طالب بدائرة مركز شرطة صدفا، ومطالبة أسرته بفدية مالية لإطلاق سراحه، وتم تحرير الطفل. كان اللواء جمال شكر مدير أمن أسيوط، تلقى إخطارا من مأمور مركز شرطة صدفا يفيد بورود بلاغ من شخص باختطاف نجله 15 سنة حال توجهه إلى مدرسته بدائرة المركز، واتصال مجهول به من هاتف محمول، وطلب منه مليون جنيه فدية لإطلاق سراح المختطف. ومن خلال جمع المعلومات وتكثيف التحريات، توصلت جهود فرق البحث إلى تحديد مرتكبى الواقعة وهم: "محمد م.م" 33 سنة سبق اتهامه فى قضية "خطف"، و"محمد ع.ح" 20 سنة، و" أحمد ا.ح" 35 سنة، و"محمد ج.ع" 19 سنة، و"السيد ع.س" 22 سنة، و"أحمد م.ف" 22 سنة، و"وليد ق.ع" 36 سنة، و"شريف ط.ع" 23 سنة بقصد الحصول على فدية من والد المختطف، لعلمهم بثرائه وأنهم قاموا باختطافه باستخدام سيارة ملاكى ملك المتهم الأول. وعقب تقنين الإجراءات، تم ضبط المتهمين عدا المتهم السادس، واعترفوا بارتكابهم الواقعة احتجاز المختطف بشقة مستأجرة بدائرة قسم شرطة ثان أسيوط، ثم نقلوه إلى شقة أخرى بمنطقة المعلمين دائرة قسم شرطة أول أسيوط، كما تم ضبط السيارة والهاتف المحمول المستخدمين فى الواقعة، وأرشدوا عن مكان تواجد المختطف بمنزل مهجور بدائرة مركز شرطة الفتح، وتمكنت القوات الأمنية من تحريره، وتم اتخاذ الإجراءات القانونية اللازمة حيال تلك الواقعة، وتكثف الأجهزة الأمنية جهودها لضبط المتهم الهارب.</t>
  </si>
  <si>
    <t>http://www.youm7.com/3509911</t>
  </si>
  <si>
    <t>http://www.youm7.com/3513624</t>
  </si>
  <si>
    <t>الزاوية الحمراء</t>
  </si>
  <si>
    <t>من اجل اغتصابها وسرقتها</t>
  </si>
  <si>
    <t>اثناء استقلالها توك توك</t>
  </si>
  <si>
    <t>ي ر</t>
  </si>
  <si>
    <t>موظفة</t>
  </si>
  <si>
    <t>سرقة سلسلة ذهبية وهاتف محمول،</t>
  </si>
  <si>
    <t>تجديد حبس "عاطلين" في اتهامهما بالتحرش بموظفة داخل "توك توك" بالزاوية الحمراء 16-11-2017 | 11:10 ٫ محمد علي أحمد قرر قاضي المعارضات بمحكمة شمال القاهرة، تجديد حبس عاطلين ١٥ يومًا، على ذمة التحقيقات، في اتهامهما بالتحرش بموظفة ومحاولة اختطافها بالزاوية الحمراء. كشفت التحقيقات عن قيام إسلام.ب، وكريم.هـ، بالتحرش بفتاة تدعى ي.ر (موظفة)، وذلك داخل "توك توك" ملك الأول، والاستيلاء منها على سلسلة ذهبية وهاتف محمول، تحت تهديد السلاح "مطواة" بحوزة الثاني، فحين أطلقت المجني عليها صرخة استغاثة، تمكنت قوة أمنية من مباحث الزاوية الحمراء من إنقاذها وضبط المتهمين. واعترف المتهمين بارتكاب الواقعة والتحرش بالمجني عليها وسرقتها بالإكراه بعد ترصدها أثناء خروجها من عملها.</t>
  </si>
  <si>
    <t>http://gate.ahram.org.eg/News/1642183.aspx</t>
  </si>
  <si>
    <t>http://gate.ahram.org.eg/News/1641253.aspx</t>
  </si>
  <si>
    <t>http://www.masrawy.com/news/-/details/0/0/0/1191277</t>
  </si>
  <si>
    <t>بسبب خلافات مع والدها.</t>
  </si>
  <si>
    <t>اثناء هوها بالشارع امام مسكنها</t>
  </si>
  <si>
    <t>ع م ز</t>
  </si>
  <si>
    <t xml:space="preserve">تم تعذيبها والتخلص من جثتها </t>
  </si>
  <si>
    <t>الإعدام لقاتل ندي بالشرقية 11/16/2017 12:29:29 PM الشرقية ـ عبدالعاطي محمد عاقبت محكمة جنايات الزقازيق "علي.ع.م.ز" من أبوكبير بالاعدام لاتهامه بقتل الطفلة "ندي.م" 3 سنوات لخلافات مع والدها. تعود الجريمة عندما تلقي مدير أمن الشرقية إخطارا من مأمور مركز أبوكبير بالعثور علي جثة لطفلة بإحدي الأراضي بمنطقة الجزيرة بقرية المشاعلة وبالفحص وجمع المعلومات تم كشف هوية الطفلة وانها متغيبة عن منزلها أثناء لهوها في الشارع مع أحد الأطفال. وأن المتهم قام باستدراجها من أمام المنزل واختطافها وتعذيبها والتخلص من جثتها بمكان العثور عليه لخلافات مع والدها. ألقي القبض علي المتهم وبعرضه علي النيابة احالته للمحكمة التي اصدرت حكمها المتقدم.</t>
  </si>
  <si>
    <t>http://www.almessa.net.eg/main_messa.asp?v_article_id=301646</t>
  </si>
  <si>
    <t>https://www.masress.com/almessa/401646</t>
  </si>
  <si>
    <t>اثناء استقلالها سيارة ميكروباص لتوصيلها إلى مدرستها بمنطقة المعادى الجديدة</t>
  </si>
  <si>
    <t>كسور</t>
  </si>
  <si>
    <t>تحقيقات النيابة فى قفز طالبة ثانوى بالمعادى من ميكروباص فى أثناء سيره .. السائق حاول اختطافها لمنطقة جبلية للاعتداء عليها .. والمجنى عليها «فضلت الموت على الاغتصاب» الأهرام اليومينشر في الأهرام اليومي يوم 17 - 11 - 2017 أمرت نيابة البساتين بحبس السائق المتسبب فى إلقاء فتاة بنفسها فى الشارع من داخل سيارته الميكروباص أثناء سيرها هربا منه لمحاولته اختطافها لمنطقة نائية بمنطقة المعادى الجديدة لاغتصابها حيث ألقت الفتاه بنفسها فى الشارع من السيارة أثناء سيرها وأصيبت بكسور وتمكنت المباحث من ضبط المتهم واعترف بجريمته . كشفت التحقيقات التى باشرها «تامر عاشور» رئيس نيابة البساتين أن المجنى عليها طالبة ثانوى، وأنها استقلت سيارة ميكروباص لتوصيلها إلى مدرستها بمنطقة المعادى الجديدة، وعندما نزل جميع الركاب من السيارة فوجئت بالسائق يخبرها بأن المكان خال من المارة وإذا صرخت سوف يكون مصيرها القتل، وانه سوف يتوجه بها إلى منطقة جبلية بالمعادى لاغتصابها وبعدها سوف يطلق سراحها، وتوسلت إليه أن يتركها حتى لا تجلب لأسرتها الفضيحة، وأنها طالبة متفوقة فى دراستها ومتدينة وليس لها علاقة بالسلوك المعوج، إلا انه انهال عليها سبا وراح يرميها بعبارات تخدش الحياء وسار بالسيارة بسرعة جنونية وهى تصرخ وتستغيث، وأثناء سيره فتحت التلميذة باب السيارة وألقت بنفسها فى الشارع وأصيبت بكسور، بينما هرب السائق وتصادف وجود شاب على جانب الطريق وقام باستدعاء سيارة الإسعاف لنقلها إلى المستشفى للعلاج وتمكنت المباحث من ضبط المتهم وأنكر جريمته، وأكد أن المجنى عليها سقطت من سيارته أثناء سيره وقام بنقلها إلى المستشفى إلا أن شاهد الواقعة أكد أن السائق هرب بعد أن ألقت الفتاه بنفسها من السيارة وأمام النيابة أكدت تلميذة الثانوى أنها فضلت الموت على تعرضها للخطف والاغتصاب وأنها نطقت الشهادتين ثم ألقت نفسها فى الشارع للفرار من جحيمه.</t>
  </si>
  <si>
    <t>http://www.ahram.org.eg/NewsQ/623259.aspx</t>
  </si>
  <si>
    <t>https://www.masress.com/ahram/1623259</t>
  </si>
  <si>
    <t>http://www.vetogate.com/2954204</t>
  </si>
  <si>
    <t>اثناء تعقب احد الجناة لاسترجاع هاتفها بعد سرقته</t>
  </si>
  <si>
    <t>احمد. ز ، ومحمد .ع، و احمد. م، وشعبان. م ، واسلام. ز ، واسلام .ح .</t>
  </si>
  <si>
    <t>إحالة 6 متهمين للجنايات بتهمة خطف أنثى واغتصابها بالسلام السبت، 18 نوفمبر 2017 12:14 م إحالة 6 متهمين للجنايات بتهمة خطف أنثى واغتصابها بالسلام جريمة الخطف-أرشيفية كتب عبد الله محمود _ عامر مصطفى Share on facebook Share on twitter Share on googleplus Share on googleplus إضافة تعليق أحالت نيابة حوادث شرق القاهرة الكلية باشراف المستشار إبراهيم صالح المحامى العام الأول، 6 متهمين باختطاف، واغتصاب فتاة فى السلام لمحكمة الجنايات، والمتهمون هم كل من : احمد. ز ، ومحمد .ع، و احمد. م، وشعبان. م ، واسلام. ز ، واسلام .ح . وكشفت تحقيقات النيابة، قيام المتهمين جميعا باختطاف المجنى عليها بطريق التحايل بأن استدرجها المتهم، لمكان الواقعة، وذلك عقب اختطاف هاتفها المحمول فتتبعته لاستجدائه لرد هاتفها، وحينها قابلت المتهم الثانى، وأوهمها بقدرته على رده. واضافت التحقيقات، أنه حال دخول المجنى عليها المسكن الخاص بالمتهم الرابع، سارعوا بإدخالها عنوة، متعدين عليها بالضرب، ثم احتجزوها بإحدى الغرف، وتناوبوا التعدى جنسيا عليها لمدة ثلاث أيام ثم أطلقوا سراحها.</t>
  </si>
  <si>
    <t>http://www.youm7.com/3515118</t>
  </si>
  <si>
    <t>http://gate.ahram.org.eg/News/1643012.aspx</t>
  </si>
  <si>
    <t>https://www.tahrirnews.com/posts/851974/%25D8%25A7%25D8%25AE%25D8%25AA%25D8%25B7%25D8%25A7%25D9%2581-%25D8%25A3%25D9%2586%25D8%25AB%25D9%2589-%25D8%25A7%25D8%25BA%25D8%25AA%25D8%25B5%25D8%25A7%25D8%25A8-%25D8%25AF%25D8%25A7%25D8%25B1-%25D8%25A7%25D9%2584%25D8%25B3%25D9%2584%25D8%25A7%25D9%2585</t>
  </si>
  <si>
    <t>العامرية</t>
  </si>
  <si>
    <t>لوجود خلافات مالية بين أشقاء المجني عليه ومجموعة من المسجلين</t>
  </si>
  <si>
    <t>راف الله.ب مقاول ومسجل هارب من حكمين بالسجن و"أحمد.خ" عاطل ومسجل مخدرات "هارب" و"ناصر.س" ، "عبدالحليم.ع" 36 سنة مسجل مخدرات، "جمعة.ت" و"عبدالسلام.ت" بمركز أبوالمطامير</t>
  </si>
  <si>
    <t>ص ي</t>
  </si>
  <si>
    <t>أصيب المتهم منراف الله ولفظ أنفاسه فور نقله للمستشفي</t>
  </si>
  <si>
    <t>مباحث الاسكندرية حررت العامل بعد تصفية أحد الخاطفين دينا زكينشر في المساء يوم 19 - 11 - 2017 أعادت مباحث الاسكندرية عامل بعد اختطافه من منزله بمنطقة العامرية من قبل مجموعة من المسجلين للانتقام من أشقائه بعد تبادل اطلاق النار معهم وقتل أحدهم. تلقي اللواء شريف عبدالحميد مدير مباحث الاسكندرية بلاغاً باختطاف "صالح. ي" من مسكنه وإخفائه بمنزل "عبدالحليم.ع" 36 سنة مسجل مخدرات. تبين من تحريات فريق البحث الجنائي برئاسة العميد هشام سليم وجود خلافات مالية بين أشقاء المجني عليه ومجموعة من المسجلين وقيامهم بخطف المجني عليه للمساومة والمتهمين هم "راف الله.ب" مقاول ومسجل هارب من حكمين بالسجن و"أحمد.خ" عاطل ومسجل مخدرات "هارب" و"ناصر.س" عاطل ومسجل مخدرات وأثناء قيام القوة الأمنية بمداهمة مسكن المتهم عبدالحليم ببرج العرب لإنقاذ المجني عليه فوجئت بوابل من الرصاص فتم تبادل اطلاق النيران وأصيب المتهم منراف الله ولفظ أنفاسه فور نقله للمستشفي وتم ضبط باقي المتهمين وبحوزتهم بندقية و4 طلقات وبندقية آلية وطبنجة 9م إلا أنه لم يتم العثور علي المجني عليه بعد ان تبين نقله إلي منزل المتهمين "جمعة.ت" و"عبدالسلام.ت" بمركز أبوالمطامير بالبحيرة وبالتنسيق مع مديرية أمن البحيرة تم انقاذ المجني عليه من خاطفيه وعثر علي السيارة المستخدمة في الخطف وبداخلها بندقية خرطوش و5 طلقات وطبنجة 9م خاصة بالمتهم الهارب.. تم تحرير محضر بالواقعة وتسليم المجني عليه لأسرته وتحريز المضبوطات.</t>
  </si>
  <si>
    <t>http://www.almessa.net.eg/main_messa.asp?v_article_id=302037</t>
  </si>
  <si>
    <t>https://www.masress.com/almessa/402037</t>
  </si>
  <si>
    <t>المنصورة ثان</t>
  </si>
  <si>
    <t>سيرها بشارع قناة السويس دائرة القسم</t>
  </si>
  <si>
    <t>أحمد ه ع وشهرته انوشه 20 سنة طالب ومقيم منطقة كفر البدماص دائرة القسم، و"عبد الرحمن ا ت" وشهرته عبد الرحمن الربع 20 سنة طالب، و"أحمد م ا" وشهرته الفرة 23 سنة عاطل ويقيمان منطقة جديلة،</t>
  </si>
  <si>
    <t>رك</t>
  </si>
  <si>
    <t xml:space="preserve">محضر رقم 14597 لسة 2017 </t>
  </si>
  <si>
    <t>ضبط عاطل وطالبين اختطفوا سيدة تناوبوا اغتصابها وتصويرها عارية بالمنصورة الإثنين، 20 نوفمبر 2017 01:48 م ضبط عاطل وطالبين اختطفوا سيدة تناوبوا اغتصابها وتصويرها عارية بالمنصورة توك توك الدقهلية - شريف الديب Share on facebook Share on twitter Share on googleplus Share on googleplus إضافة تعليق تمكن ضباط مباحث قسم ثاني المنصورة من إلقاء القبض على طالبين وعاطل اختطفوا مطلقة داخل توك توك عنوة وتناوبوا اغتصابها داخل الأراضى الزراعية تلقى اللواء أيمن الملاح مدير أمن الدقهلية، إخطارا من العميد أحمد خيرى، مدير مباحث المديرية، بورود بلاغ من "ر ك" 33 سنة مطلقة بقيام ثلاثة مجهولين باصطحابها عنوة داخل توك توك حال سيرها بشارع قناة السويس دائرة القسم والتوجه بها إلى قطعة أرض زراعية بمنطقة جديلة دائرة القسم، والتعدى عليها جنسيا وتصويرها عارية وسرقة هاتفا المحمول. وعلى الفور تم تشكيل فريق بحث برئاسة العقيد أيمن الشرباش رئيس مباحث المديرية والرائد محمد مطر رئيس مباحث المركز، حيث دلت التحريات إلى أن مرتكبى الواقعة، "أحمد ه ع" وشهرته انوشه 20 سنة طالب ومقيم منطقة كفر البدماص دائرة القسم، و"عبد الرحمن ا ت" وشهرته عبد الرحمن الربع 20 سنة طالب، و"أحمد م ا" وشهرته الفرة 23 سنة عاطل ويقيمان منطقة جديلة، وبتقنين الإجراءات تمكن ضباط فريق البحث من ضبط المتهمين وبمواجهتهم اعترفوا بارتكاب الواقعة، وتم تحرير المحضر رقم 14597 لسة 2017 وجار عرضهما على النيابة العامة لمباشرة التحقيقات.</t>
  </si>
  <si>
    <t>http://www.youm7.com/3518258</t>
  </si>
  <si>
    <t>صاحبة كشك</t>
  </si>
  <si>
    <t>سرقة مصوغات ذهبية</t>
  </si>
  <si>
    <t>عاطلان يختطفان صاحبة كشك ويحاولان اغتصابها وأهالى كرداسة يفتكون بهما الأربعاء، 22 نوفمبر 2017 12:54 م عاطلان يختطفان صاحبة كشك ويحاولان اغتصابها وأهالى كرداسة يفتكون بهما اغتصاب - أرشيفية كتب بهجت أبو ضيف Share on facebook Share on twitter Share on googleplus Share on googleplus إضافة تعليق أنقذ عدد من أهالي منطقة كرداسة صاحبة كشك من الاغتصاب على يد عاطلين اختطفاها بسيارة وسرقاها بالإكراه وحاولا اغتصابها بمنطقة زراعية، وتم ضبط المتهمين، وأخطرت النيابة للتحقيق. تلقى المقدم إسلام سمير رئيس مباحث مركز شرطة كرداسة بلاغا يفيد ضبط عاطلين لمحاولتهما اغتصاب فتاة. وبانتقال رجال المباحث إلى محل الواقعة، تبين أن عاطلين اختطفا صاحبة كشك تبلغ من العمر 25 عاما بسيارة واستوليا على مصوغاتها الذهبية، وحاولا التوجه بها إلى أرض زراعية لاغتصابها، إلا أنها ألقت بنفسها من السيارة، ما أسفر عن إصابتها بالرأس، وتمكن عدد من الأهالي من مطاردة المتهمين وضبطهما. تمت مواجهة المتهمين فاعترفا بارتكاب الواقعة، وتم إخطار اللواء عصام سعد مساعد وزير الداخلية مدير أمن الجيزة واللواء إبراهيم الديب مدير الإدارة العامة للمباحث وباشرت النيابة التحقيق.</t>
  </si>
  <si>
    <t>http://www.youm7.com/3521373</t>
  </si>
  <si>
    <t>http://gate.ahram.org.eg/News/1645139.aspx</t>
  </si>
  <si>
    <t>ابتزاز اهله لدفع 20 الف جنيه فدية</t>
  </si>
  <si>
    <t>استدرجوه داخل مسكنهم ببولاق الدكرور</t>
  </si>
  <si>
    <t>م.ا"  23 سنة و"ب.ا" 28 سنة و"ع.س" 26 سنة</t>
  </si>
  <si>
    <t>ي ا</t>
  </si>
  <si>
    <t>مهندس مدني</t>
  </si>
  <si>
    <t>كسر فى الجمجمة وكسر كامل بالساق اليسرى أدى إلى انفصالها عن منطقة الحوض، نتيجة السقوط من مكان مرتفع، بالإضافة إلى جروح وكدمات فى مناطق متفرقة بالجسد والوجه نتيجة تعرضه للتعذيب بالضرب والتعدى عليه بالعصى الخشبية</t>
  </si>
  <si>
    <t>سرقة هاتف محمول وسيارة</t>
  </si>
  <si>
    <t>جمعهم الكيف وفرقهم المال.. الشياطين الثلاثة اختطفوا مهندسا وطلبوا 20 ألف جنيه لإطلاق سراحه.. المتهمون عذبوه 8 ساعات لرفض أسرته السداد.. وباعوا هاتفه وسرقوا سيارته.. الضحية غافلهم وقفز من "الرابع" السبت، 25 نوفمبر 2017 06:29 م "جمعهم الكيف وفرقهم المال".. الشياطين الثلاثة اختطفوا مهندسا وطلبوا 20 ألف جنيه لإطلاق سراحه.. المتهمون عذبوه 8 ساعات لرفض أسرته السداد.. وباعوا هاتفه وسرقوا سيارته.. الضحية غافلهم وقفز من "الرابع" "جمعهم الكيف وفرقهم المال" كتب أحمد الجعفرى Share on facebook Share on twitter Share on googleplus Share on googleplus إضافة تعليق فى ليلة هادئة من ليالى نوفمبر الجارى فوجئ أهالى منطقة بولاق الدكرور بسقوط شاب من شرفة أحد المنازل بالطابق الرابع، هرولوا على الفور إلى موقع سقوط الشاب وتجمعوا حوله، وبفحصه تبين لهم أنه فارق الحياة، وفى تلك اللحظات فوجئوا بشاب من قاطنى الشقة السكنية التى سقط منها الضحية، يسرع نحوهم بخطوات مرتبكة وأخبرهم أنه ليس له علاقة به، نافياً أن يكون قد سقط من منزله؛ إلا أنه ذلك لم يثنيهم عن الشك فى وجود شبهة جنائية حول الحادث، فاجروا اتصالاً هاتفياً برجال المباحث الذين حضروا على الفور إلى موقع الجريمة، ونقلوا الشاب إلى المستشفى، واقتادوا الآخر إلى قسم الشرطة لمناقشته فيما حدث. اعترفات أحد المتهمين والتحريات تفك لغز القضية بدأت خيوط تلك القصة الدرامية تتفكك شيئاً فشيئاً، من خلال اعترافات الشاب المضبوط وتحريات المباحث، وأقوال أسرة الشاب الضحية، وتبين أن القصة ورائها الـ"مخدرات"، حيث تبين أن المجنى عليه "يحى.ا" 30 عاماً ويعمل مهندس مدنى، وأنه اعتاد تعاطى المواد المخدرة منذ فترة، وقبل الواقعة بما يقرب من 3 أشهر، تعرف على ثلاثة عاطلين معروفين بمنطقة بولاق بتجارة وتعاطى المواد المخدرة وهم كلاً من "م.ا" 23 سنة و"ب.ا" 28 سنة و"ع.س" 26 سنة، والذين ساعدوه فى توفير ما يحتاجه من "مخدرات". توطدت علاقة المهندس "يحى" بالشياطين الثلاثة، وبدأت تنشأ بينهم صداقة مربطها "الهيروين"، تقابلوا عدة مرات فى شقة "م.ا" بمنطقة بولاق الدكرور، من أجل التعاطى، ولكن تلك العلاقة لم تكن لها أن تستمر على تلك الوتيرة، بعد جلسة تعاطى أعدها المتهمين بصحبة المهندس "يحى"، فكروا فى كيفية ابتزازه مالياً من أجل انعاش حالتهم المادية، خاصة بعدما علموا بأنه ميسور الحال، وعمل قبل ذلك فى المملكة العربية السعودية، فقرروا مساومته، أجروا اتصالاً هاتفياً به وأخبروه أنهم تعرضوا لمشاكل بسبب أخر شحنة مخدرة اشتراها منهم، وأنهم خسروا نتيجتها مبلغ مالى ضخم قدره 10 آلاف جنيه وطالبوه بسدادهم. 211 المتهمون ابتزوا الضحية للنصب عليه فى 10 آلاف جنيه لم يكن من السهل أن ينخدع المهندس فى تلك الحيلة التى أعدها المتهمين، ولم يكن من الممكن أن يعطى لهم ذلك المبلغ الذى طلبوه ببساطة، فحاول المتهمون استدراجه إلى منزلهم ببولاق من أجل مساومته، وبالفعل اتصلوا به مرة أخرى وأخبروه أنهم يريدون التحدث معه لحل أمر شحنة المخدرات التى اشتراها منهم، والتوصل لحل وسط يرضى جميع الأطراف؛ ولإغرائه أعدوا له جلسة تعاطى، وصل "يحى" فى الموعد المحدد، ولم يكن مخوناً أى من المتهمين، وجدهم أعدوا له جلسة لتعاطى الحشيش والهيروين، وهذا طمأنه أنه لا نية لديهم للغدر. انتهت جلسة التعاطى وبدأ المتهمين فى تنفيذ ما خططوا إليه، فقبل أن يهم المهندس "يحى" بالمغادرة من المنزل، منعوه من الخروج، وأجبروه على المكوث معهم بعد أن قيدوا يديه وقدميه، وأخبروه أنه لن يتم الإفراج عنه حتى تسدد أسرته مبلغا ماليا قدره 20 آلف جنيه، وأجروا اتصالاً هاتفياً بأسرته، طلبوا فيه المبلغ سالف الذكر، إلا أن الأسرة امتنعت عن السداد، لسابق علمهم بسوء سلوك ابنهم "يحى" واعتياده تعاطى المواد المخدرة، وخوفاً من أن تكون تلك مكيدة منه للحصول على المال لشراء المخدرات. 7fd82fe2cc-img المتهم قفز من الطابق الرابع هرباً من المتهمين فتوفى فى الحال دفع رفض أسرة "يحى" لتسديد مبلغ الفدية المتهمين الثلاثة لصب جم غضبهم عليه، فأوسعوه ضرباً وتعذيباً لمدة 8 ساعات متواصلة، تسببت فى إصابته بكدمات وسحجات فى مختلف أنحاء جسده، وسرقوا هاتفه المحمول ومفتاح سيارته، وأخذهم أحد المتهمين وباع الهاتف، واقتاد السيارة إلى مكان مجهول، وقرروا بعد ذلك المحاولة مرة أخرى مع أسرته من أجل حثهم على دفع مبالغ الفدية، الذين خفضوه إلى 10 آلاف جنيه، فاجروا اتصالاً هاتفيا بهم مرة أخرى إلا أن عرضهم قوبل بالرفض. بعد يوم شاق خاضه المتهمون فى تعذيب ضحيتهم، خلدوا إلى النوم وبحيلة ما استطاع "يحى" فك قيوده، وحاول فتح باب الشقة إلا أنه عجز عن ذلك، فقفز من الطابق الرابع وسقط على الأرض جثة هامدة، وكان ذلك بمثابة الصدمة بالنسبة للمتهمين الثلاثة، الذين فر أثنين منهم هاربين مستقلين سيارة المجنى عليه، وهرول الآخر إلى الأهالى الذين تجمعوا نحو جثة الضحية وحاول إقناعهم أنه لم يسقط من منزله، وانتهى به الأمر فى قبضة الأجهزة الأمنية. مناظرة النيابة: الضحية أصيب بكسر فى الجمجمة والساق اليسرى كشفت مناظرة نيابة بولاق الدكرور برئاسة المستشار هشام رفعت الشريف عن إصابة المجنى عليه بكسر فى الجمجمة وكسر كامل بالساق اليسرى أدى إلى انفصالها عن منطقة الحوض، نتيجة السقوط من مكان مرتفع، بالإضافة إلى جروح وكدمات فى مناطق متفرقة بالجسد والوجه نتيجة تعرضه للتعذيب بالضرب والتعدى عليه بالعصى الخشبية، فأمرت بتشريح جثمانه، وطلبت تقريرا طبيا وافيا عن أسباب الوفاة، واستدعى كريم محمد السيد وكيل أو النائب العام أسرة المجنى عليه لسماع أقوالهم، بعدم أمر بحبس اثنين من المتهمين 4 أيام، وأمر بسرعة ضبط وإحضار متهم آخر هارب، وإجراء عملية تتبع لهاتف الضحية للتوصل لمكان بيعه.</t>
  </si>
  <si>
    <t>http://www.youm7.com/3526165</t>
  </si>
  <si>
    <t>http://www.albawabhnews.com/2834416</t>
  </si>
  <si>
    <t>https://www.shorouknews.com/news/view.aspx?cdate=25112017&amp;id=12e98f3a-8355-4d45-8972-91f1efe0413a</t>
  </si>
  <si>
    <t>مقابل مبلغ مالي قدره 240 الف جنيه</t>
  </si>
  <si>
    <t>مدير شركة</t>
  </si>
  <si>
    <t>حوزة أحدهم 404 آلاف جنيه، و36 ألفا و200 جنيه بحوزة اثنين آخرين.</t>
  </si>
  <si>
    <t>تجديد حبس 3 متهمين بخطف رجل أعمال وطلب فدية 240 ألف جنيه من أسرته بالهرم الأحد، 03 ديسمبر 2017 12:25 م تجديد حبس 3 متهمين بخطف رجل أعمال وطلب فدية 240 ألف جنيه من أسرته بالهرم محكمة - أرشيفية كتب أحمد الجعفرى Share on facebook Share on twitter Share on googleplus Share on googleplus إضافة تعليق جدد قاضى المعارضات بمحكمة جنح الهرم، حبس 3 عاطلين 15 يوماً على ذمة التحقيقات؛ لاتهامهم بالاشتراك مع آخرين هاربين فى خطف مدير شركة بالهرم، وطلبهم فدية مالية قدرها 240 ألف جنيه من أسرته، لإطلاق سراحه. تلقى قسم شرطة الهرم، بلاغا من صاحبة محل اتهمت فيه 5 أشخاص باختطاف زوجها مدير شركة من أمام مسكنه، وبإجراء التحريات تبين أن 5 أشخاص وراء ارتكاب الواقعة، وأطلق المتهمون سراح المجنى عليه عقب حصولهم على 240 ألف جنيه من أسرته. وبإعداد الأكمنة تمكن الرائد محمد الصغير رئيس مباحث قسم شرطة الهرم، من ضبط 3 من المتهمين وبحوزة أحدهم 36 ألف جنيه، بالتنسيق مع مديريتى أمن القليوبية والمنوفية، وتحرر محضرا بالواقعة، وباشرت النيابة التحقيق.</t>
  </si>
  <si>
    <t>http://www.albawabhnews.com/2822846</t>
  </si>
  <si>
    <t>http://www.youm7.com/3537266</t>
  </si>
  <si>
    <t>http://www.masrawy.com/news/-/details/0/0/0/1198916</t>
  </si>
  <si>
    <t>مقابل مبلغ مالي قدره 180 الف جنيه</t>
  </si>
  <si>
    <t>تاجر سيارات وزوجته</t>
  </si>
  <si>
    <t>تاجر سيارات وزوجته يختطفان طفلا بالهرم لخلافات مالية مع والده محمود ربعي28 نوفمبر 2017 نجح رجال الإدارة العامة لمباحث الجيزة في كشف غموض اختطاف طفل من أمام منزله بالهرم حيث تبين أن وراء ارتكاب الواقعة تاجر سيارات وزوجته لابتزاز والد الطفل وطلب فدية‏200‏ ألف جنيه من والده‏.‏ وكان اللواء عصام سعد مساعد الوزير لأمن الجيزة قد تلقي إخطارا من اللواء إبراهيم الديب مدير الإدارة العامة للمباحث بورود بلاغ للمقدم محمد الصغير رئيس مباحث قسم الهرم من مقاول يفيد باختطاف ابنه البالغ من العمر5 سنوات وتلقي اتصالا من مجهول طلب مبلغ200 الف جنيه مقابل إطلاق سراح الطفل. علي الفور تم تشكيل فريق بحث بقيادة اللواء رضا العمدة نائب مدير الإدارة العامة للمباحث لكشف غموض الواقعة وإعادة الطفل وكشفت تحريات العميد عبد الوهاب شعراوي رئيس مباحث قطاع الغرب والعقيد محمد راسخ مفتش المباحث عن أن وراء ارتكاب الواقعة تاجر سيارات وزوجته وقاما بإخفاء الطفل في محافظة الفيوم. تم استئذان النيابة العامة وتم التنسيق مع اللواء حسام فوزي مدير مباحث الفيوم وانتقلت قوة أمنية بقيادة المقدم محمد الصغير رئيس مباحث الهرم ومعاونه الرائد محمد عتلم وتم ضبط المتهم وزوجته وتحرير الطفل من أيديها. وبمواجهة المتهمين أمام اللواء محمد عبد التواب مدير مباحث الجيزة اعترفا بارتكابهما الواقعة لوجود خلافات مالية مع والد الطفل وتبين من الفحص والتحقيقات عدم صدقهما وأنهما وراء ارتكاب الواقعة للاستيلاء علي200 ألف جنيه من والد الطفل. تم تحرير محضر واحالتة للنيابة التي أمرت بحبسهما علي ذمة التحقيقات.</t>
  </si>
  <si>
    <t>http://massai.ahram.org.eg/NewsQ/81022/247354.aspx</t>
  </si>
  <si>
    <t>https://hawadeth.akhbarelyom.com/newdetails.aspx?id=403295</t>
  </si>
  <si>
    <t>http://www.vetogate.com/2971801</t>
  </si>
  <si>
    <t>بسبب قيام زوج المجنى عليها بالاستيلاء على بضائع قيمتها 350 ألف جنيه، ومبالغ مالية بلغت 200 ألف جنيه،</t>
  </si>
  <si>
    <t>اقتحام مسكن المحني عليها لخطفها</t>
  </si>
  <si>
    <t xml:space="preserve"> ، "أحمد ع ص" 30 سنة، مهندس بالهيئة العربية للتصنيع "أميرة ع ص" 35 سنة، مفتش صيدلة، "شقيقة المتهم الأول"، و"زينب م م" 32 سنة، ربة منزل، و"شعبان ع ع" 41 سنة، مدير مبيعات بشركة فرج الله</t>
  </si>
  <si>
    <t>آية ع خ 26 سنة، ربة منزل،</t>
  </si>
  <si>
    <t>إحداث إصابتها بكدمات وسحجات بالوجه واليدين</t>
  </si>
  <si>
    <t>توقيع 6 إيصالات أمانة موقعة على بياض من المجنى عليها الأولى</t>
  </si>
  <si>
    <t>مهندس يختطف ربة منزل وطفلتها بعد استيلاء زوجها على 550 ألف جنيه بالأميرية الأحد، 03 ديسمبر 2017 12:27 م مهندس يختطف ربة منزل وطفلتها بعد استيلاء زوجها على 550 ألف جنيه بالأميرية المتهمون كتب إبراهيم أحمد Share on facebook Share on twitter Share on googleplus Share on googleplus إضافة تعليق كشف رجال مباحث القاهرة، ملابسات واقعة إختطاف ربة منزل وطفلتها، بمنطقة الاميرية، والذى تبين أن مهندس وراء ارتكاب الواقعة بالاشتراك مع شقيقته، ومدير مبيعات، وربة منزل، بسبب قيام زوج المجنى عليها بالاستيلاء على بضائع قيمتها 350 ألف جنيه، ومبالغ مالية بلغت 200 ألف جنيه، وعدم تسليمها للشركة، وهو ما دفعه لاختطاف زوجته وابنته لإجبارة إعادة الأموال والبضائع، فتم ضبط المتهمين وإحالتهم للنيابة التى تولت التحقيق. البداية كانت مع تلقى رجال مباحث قسم شرطة الأميرية، بلاغا من "انجى أ ح" 40 سنة، ربة منزل، والتى أفادت بقيام مجموعة من الأشخاص بكسر باب شقة زوجة شقيق زوجها "آية ع خ" 26 سنة، ربة منزل، وقيامهم بخطفها وبصحبتها نجلتها "سما م ع" 5 سنوات، ولم تتهم أو تشتبه فى أحد بارتكاب الواقعة. ومن خلال التحريات تبين صحة الواقعة، وأن وراء ارتكابها "أحمد ع ص" 30 سنة، مهندس بالهيئة العربية للتصنيع، لوجود خلافات مالية بينه وزوج المجنى عليها الأولى "مصطفى ع ا" 30 سنة، فنى تكييف، والسابق اتهامه في 3 قضايا أخرهم 3143 لسنة 2015م الزيتون " تبديد "، والمحكوم عليه فى 3 أحكام حبس جزئى " تبديد ، سرقة " بإجمالى حبس سنة و6 شهور. وعلى الفور تم إعداد الأكمنة بأماكن تردد المتهم أسفرت عن ضبطه وبمواجهته اعترف بارتكاب الواقعة، بالاشتراك مع كل من "أميرة ع ص" 35 سنة، مفتش صيدلة، "شقيقة المتهم الأول"، و"زينب م م" 32 سنة، ربة منزل، و"شعبان ع ع" 41 سنة، مدير مبيعات بشركة فرج الله، وأضاف بأنه نظراً لسابقة قيامه بتسليم زوج المجنى عليها بضائع تقدر قيمتها بمبلغ 350 ألف جنيه ومبلغ 200 ألف جنيه لتوصيلها لذات الشركة، إلا أن الأخير قام بالاستيلاء على البضائع والمبلغ المالى وفر هاربا، الأمر الذى أثار حفيظته فخطط لارتكاب الواقعة لإجباره على رد المبلغ والبضائع المستولى عليها، وفي سبيل ذلك قام بالاستعانة بباقى المتهمين لتنفيذ مخططه وقاموا بخطف المجنى عليها ونجلتها. كما تم بإرشاد المتهم ضبط المتهم الرابع بمسكنه، وضبط المتهمة الثانية والثالثة بمكان احتجاز المجنى عليهما بمسكن الثانية، وبحوزتهما 6 إيصالات أمانة موقعة على بياض من المجنى عليها الأولى، وبمواجهتهم بما جاء بأقوال المتهم الأول أيدوها، وبسؤال المجنى عليها الأولى اتهمتهم باختطافها ونجلتها والتعدى عليها بالضرب وإحداث إصابتها بكدمات وسحجات بالوجه واليدين وإجبارها على توقيع إيصالات الأمانة المضبوطة بحوزتهم، وتحرر عن ذلك المحضر اللازم، وتولت النيابة التحقيق.</t>
  </si>
  <si>
    <t>http://www.youm7.com/3537288</t>
  </si>
  <si>
    <t>س م ع</t>
  </si>
  <si>
    <t>http://www.vetogate.com/2978260</t>
  </si>
  <si>
    <t>http://www.albawabhnews.com/2831115</t>
  </si>
  <si>
    <t>رشيد</t>
  </si>
  <si>
    <t>لطلب فدية مليون جنيه</t>
  </si>
  <si>
    <t>ع س م 28 سنة سائق توك توك، و"ه ع ع" 28 سنة عاطل، و"ر ص م" 35 سنة صياد، وجميعهم مقيمين قرية برج رشيد</t>
  </si>
  <si>
    <t>ح ع س</t>
  </si>
  <si>
    <t>مباحث البحيرة تضبط المتهم باختطاف طالب وطلب فدية مليون جنيه برشيد الأحد، 03 ديسمبر 2017 01:53 م مباحث البحيرة تضبط المتهم باختطاف طالب وطلب فدية مليون جنيه برشيد حبس - أرشيفية البحيرة- جمال أبو الفضل - ناصر جودة Share on facebook Share on twitter Share on googleplus Share on googleplus إضافة تعليق تمكنت الأجهزة الأمنية بالبحيرة، برئاسة اللواء علاء الدين عبد الفتاح، من ضبط المتهم الرئيسى بخطف طالب، وطلب فدية مليون جنيه مقابل إعادته برشيد. تبلغ من "ع س ال" لمركز شرطة رشيد، بقيام مجهولين باختطاف نجله "حسن" 17 سنة، طالب، من أمام منزله واحتجازه ، وتلقى والدته اتصالا من أحد الأشخاص على هاتف نجلها المذكور، وطلبه فدية مليون جنيه مقابل إعادته، وتم إطلاق سراح المجنى عليه فيما بعد خشية القبض على المتهمين. وتوصلت تحريات ضباط وحدة مباحث المركز، إلى أن مرتكبى الواقعة كل من "ع س م" 28 سنة سائق توك توك، و"ه ع ع" 28 سنة عاطل، و"ر ص م" 35 سنة صياد، وجميعهم مقيمين قرية برج رشيد، وتم ضبط المتهم الأول فى الواقعة، وتم تحرير المحضر اللازم تمهيدا لإحالته للنيابة.</t>
  </si>
  <si>
    <t>http://www.youm7.com/3537427</t>
  </si>
  <si>
    <t>http://www.vetogate.com/2978343</t>
  </si>
  <si>
    <t>https://dbonfrdgauzmg.cloudfront.net/news/details/1226777</t>
  </si>
  <si>
    <t>خروجها من مسكنها الكائن بشارع متفرع من شارع عثمان محرم بمنطقة الطالبية بالجيزة لشراء الحلوى من محل تجارى</t>
  </si>
  <si>
    <t>سيدتين</t>
  </si>
  <si>
    <t>د ه م</t>
  </si>
  <si>
    <t>قامتا بترك الطفلة بمنطقة بالقرب من الطريق الدائرى، وتركها بالمكان وانصرفتا عقب ذلك</t>
  </si>
  <si>
    <t>صور.. ريا وسكينة فى الطالبية.. سيدتان تخطفان طفلة 6 سنوات لسرقة قرطها الذهبى.. وكاميرات المراقبة تفضحهما.. ووالد الطفلة: أطالب بسرعة تحديد هويتهما منعا لتكرار جرائمهما.. والأمن يكثف جهوده لضبطهما الأحد، 03 ديسمبر 2017 02:53 م صور.. ريا وسكينة فى الطالبية.. سيدتان تخطفان طفلة 6 سنوات لسرقة قرطها الذهبى.. وكاميرات المراقبة تفضحهما.. ووالد الطفلة: أطالب بسرعة تحديد هويتهما منعا لتكرار جرائمهما.. والأمن يكثف جهوده لضبطهما المتهمة أثناء خطف الطفلة كتب ــ بهجت أبو ضيف Share on facebook Share on twitter Share on googleplus Share on googleplus إضافة تعليق بعد مرور ما يقرب من 97 عاما على صدور حكم بإعدام عصابة ريا وسكينة الشهيرة بخطف السيدات وقتلهن للاستيلاء على المصوغات الذهبية الخاصة بهن، عاد نشاط السائرات على نهج تلك العصابة فى الظهور مرة أخرى بالجيزة، حيث تكثف الإدارة العامة للمباحث تحرياتها للتوصل لهوية سيدتين مجهولتين اختطفتا طفلة تبلغ من العمر 6 سنوات، بعد أن انتهزتا فرصة خروجها من مسكنها بمنطقة الطالبية لشراء الحلوى من محل تجارى، واستدرجتاها لمسكنهما ثم استوليتا على قرطها الذهبى، وتركتاها بالقرب من الطريق الدائرى، ليعثر على الطفلة عدد من المواطنين، ويسلمونها لقسم الشرطة، وحرر محضر بالواقعة، وتولت النيابة التحقيق. الطفلة بصحبة والدها الطفلة بصحبة والدها أحداث الواقعة يحكيها "هانى محمد" والد الطفلة "دلال" لــ" اليوم السابع"، فقال إن ابنته تبلغ من العمر 6 سنوات، خرجت من مسكنه الكائن بشارع متفرع من شارع عثمان محرم بمنطقة الطالبية بالجيزة، لشراء حلوى لها من محل تجارى مجاور للمسكن، وأثناء ذلك فوجئت بسيدة تبلغ من العمر ما يقرب من 45 عاما، وبصحبتها أخرى تصغرها بالعمر، طلبتا منها اصطحابهما بحجة التوجه لمسكن جدتها لتوصيل بعض المتعلقات لها. المتهمة اثناء خطف الطفلة المتهمة أثناء خطف الطفلة وأضاف والد الطفلة أن المتهمتين اصطحبتا ابنته إلى مسكنهما واستوليتا على القرط الذهبى الخاص بها، ثم اصطحابها إلى منطقة بالقرب من الطريق الدائرى، وتركها بالمكان وانصرفتا عقب ذلك، حتى عثر عليها عدد من الأهالى فى حالة بكاء، وعندما قصت عليهم ما تعرضت له، اصطحبوها إلى قسم شرطة العمرانية. الطفلة بصحبة افراد اسرتها الطفلة بصحبة أفراد أسرتها وتابع والد الطفلة حديثه قائلا، إن الواقعة حدثت الساعة الواحدة ظهرا، وعندما شعر بتأخر ابنته فى العودة للمسكن، خرج للبحث عنها فلم يعثر عليها، مما أثار الشك حول تعرضها للاختطاف، خاصة أنه بحث عنها لدى أصدقائها وأقاربها فلم يعثر لها على أثر، فلجأ إلى فحص كاميرات المراقبة الخاصة بعدد من المحلات التجارية بالشارع، ليفاجأ بالسيدتين تصطحبان ابنته وتغادران الشارع، ليتأكد حينها أنها تعرضت للاختطاف وسارع لإبلاغ قسم شرطة الطالبية. وأضاف والد الطفلة، أنه خلال تواجد ضابط مباحث قسم شرطة الطالبية بصحبتهم أمام المنزل لإجراء التحريات، تلقى اتصالا من قسم شرطة العمرانية يفيد بعثور الأهالى على الطفلة، وعندما توجهت لاستلامها من قسم الشرطة أخبرتنى بما تعرضت له، واستيلاء المتهمتين على القرط الذهبى الخاص بها. وطالب والد الطفلة رجال المباحث بسرعة تحديد هوية المتهمتين وضبطهما، منعا لتكرار جرائمهما بخطف الأطفال، وعدم تكرار ما تعرضت له ابنته، خاصة أن الحظ كان حليفا له بعثور الأهالى عليها وتسليمها لقسم الشرطة وعودتها إلى الأسرة سالمة.</t>
  </si>
  <si>
    <t>http://www.youm7.com/3537424</t>
  </si>
  <si>
    <t>https://hawadeth.akhbarelyom.com/newdetails.aspx?id=404565</t>
  </si>
  <si>
    <t>منيا القمح</t>
  </si>
  <si>
    <t>لملوم.ق.م عاطل، و"إكرامى.ع" عاطل، مقيمان بعزبة "اللواء" التابعة للمركز</t>
  </si>
  <si>
    <t>ع ه</t>
  </si>
  <si>
    <t>تاجر</t>
  </si>
  <si>
    <t>توقيع ايصالا ت امانة</t>
  </si>
  <si>
    <t>المشدد 10سنوات لعاطلين لخطفهما تاجرا وتعذيبه لتوقيع إيصالات أمانة بالشرقية الثلاثاء، 05 ديسمبر 2017 11:36 ص المشدد 10سنوات لعاطلين لخطفهما تاجرا وتعذيبه لتوقيع إيصالات أمانة بالشرقية محكمة - أرشيفية الشرقية – فتحية الديب Share on facebook Share on twitter Share on googleplus Share on googleplus إضافة تعليق عاقبت محكمة جنايات الزقازيق بالشرقية، عاطلين متهمان بخطف تاجر وتعذيبه، للتوقيع على إيصال أمانة بسبب خلافات مالية بينهم، بالسجن المشدد 10 سنوات لكلًا منهما. كان مدير أمن الشرقية، تلقى إخطارًا من مأمور مركز شرطة منيا القمح، يفيد بضبط "لملوم.ق.م" عاطل، و"إكرامى.ع" عاطل، مقيمان بعزبة "اللواء" التابعة للمركز، متهمان بخطف "عبدالله.هـ" تاجر، والتعدى عليه بالضرب والتعذيب وإجباره على توقيع إيصالات أمانة بسبب خلافات مالية بينهما، وبعرضهما على النيابة العامة، قررت إحالتهما لمحكمة جنايات الزقازيق التى أصدرت حكمها المتقدم.</t>
  </si>
  <si>
    <t>http://www.youm7.com/3540417</t>
  </si>
  <si>
    <t>لوجود خلاف بينه وبين المتهم الاول علي مبلغ مالي</t>
  </si>
  <si>
    <t>طريق عام بالمطرية</t>
  </si>
  <si>
    <t>محمد ر 33 سنة، عاطل، وشقيقه "أحمد" 23 سنة عاطل</t>
  </si>
  <si>
    <t>صاحب مغسلة سيارات</t>
  </si>
  <si>
    <t>محضر رقم 6735 إدارى قسم الخصوص لسنة 2017م</t>
  </si>
  <si>
    <t xml:space="preserve">اصطحباه بالسيارة رقم ط ل ق 923 إلى مكان العثور عليه. </t>
  </si>
  <si>
    <t>القبض على شقيقين اختطفا صاحب مغسلة بسبب خلافات مالية بالقليوبية الثلاثاء، 05 ديسمبر 2017 01:00 م القبض على شقيقين اختطفا صاحب مغسلة بسبب خلافات مالية بالقليوبية اللواء محمد توفيق مدير أمن القليوبية القليوبية - نيفين طه Share on facebook Share on twitter Share on googleplus Share on googleplus إضافة تعليق ألقت مباحث القليوبية، القبض على شقيقين اختطفا صاحب مغسلة، بسبب خلافات مالية بينهما، وتم إحالتهما إلى النيابة التى تولت التحقيق. تلقى اللواء محمد توفيق مدير أمن القليوبية، إخطارا من الرائد محمد عبد الله رئيس مباحث قسم الخصوص، بلاغاً من "حسين ح" 34 سنة، موظف، مقيم دائرة القسم، بتواجد أحد الأشخاص موثوق اليدين والقدمين بمنزل تحت الإنشاء بجوار مسكنه. وبالانتقال والفحص، تبين تواجد "عمرو إ" 33 سنة، صاحب مغسلة سيارات بدائرة القسم، موثوق اليدين والقدمين، وتم تحرير وثاقه، وبسؤاله أقر بأن "محمد ر" 33 سنة، عاطل، وشقيقه "أحمد" 23 سنة عاطل، اتصلا به هاتفيا وطلبا منه التقابل بمنطقة المطرية بالقاهرة، لإنهاء خلافا بينه وبين الأول على مبلغ مالى إثر علاقة تجارية بمشروع مغسلة، وعقب التقابل اصطحباه بالسيارة رقم ط ل ق 923 إلى مكان العثور عليه. وتمكنت قوة أمنية بقيادة العقيد عبدالله جلال رئيس فرع البحث الجنائى بالخانكة، من ضبط المتهمين، وبمواجهتهما اعترفا بارتكاب الواقعة، وتم بإرشادهما ضبط السيارة المستخدمة فى الحادث والتحفظ عليها، وتحرر عن ذلك المحضر رقم 6735 إدارى قسم الخصوص لسنة 2017م، وأخطرت النيابة لمباشرة التحقيقات.</t>
  </si>
  <si>
    <t>http://www.youm7.com/3540650</t>
  </si>
  <si>
    <t>http://www.youm7.com/3545440</t>
  </si>
  <si>
    <t>لان المجني عليه قد تحصل على مبلغ مالى من المتهم الأول وذلك لرغبته في التعيين بوزارة التجارة الخارجية والصناعة، وكذا إرتباطهم بعلاقة تجارية ( تجارة عملة ) بينهم وبين المجني عليه وأنه مدين لهم بمبلغ 100 ألف جنيه،</t>
  </si>
  <si>
    <t>محمد خ 26سنه سمكري سيارات، وعادل ذ 26 سنة مندوب مبيعات، ل ي 32 سنه حاصل علي ليسانس آداب،</t>
  </si>
  <si>
    <t>ن ي وشهرته " سامح "38 سنة</t>
  </si>
  <si>
    <t>باحث إقتصادي بوزارة التجارة الخارجية والصناعة،</t>
  </si>
  <si>
    <t>التوقيع علي 2 إيصال أمانة قيمة الإيصال 50 ألف جنيه لصالحهما</t>
  </si>
  <si>
    <t xml:space="preserve">محضر رقم 13159 إداري مركز القناطر الخيريه لسنة 2017م، </t>
  </si>
  <si>
    <t>إطلاق سراح موظف بوزارة التجارة بعد اختطافه بالقليوبية الأربعاء 06/ديسمبر/2017 - 03:11 م إطلاق سراح موظف بوزارة التجارة بعد اختطافه بالقليوبية طباعة محمد نبيل نجحت مباحث القليوبية في إطلاق سراح موظف بوزارة التجارة والصناعة بعد اختطافه على أيدي شخصان واكره على توقيع ايصالات امانه بعد ايهامه لهم بتوظيف أحدهم نظير مقابل مادي، تم ضبط المتهمين وتولت النيابة التحقيق. تلقى اللواء محمد توفيق حمزاوي مدير أمن القليوبية إخطارا من شرطة النجدة، بتلقيهم بلاغًا من المدعو أحمد ي 37سنه،أخصائي جراحة بمستشفى ميت غمر ومقيم صهرجت الكبرى مركز ميت غمر دقهلية، بقيام بعض الأشخاص بإحتجاز شقيقه المدعو "محمد " يعمل بوزارة التجارة الخارجية وطالبوه بالحضور إليهم بطريق خط 12 دائرة مركز القناطر الخيرية ومعه مبلغ 100 الف جنيه مقابل إطلاق سراحة. ونظرًا لأهمية الواقعة تم تشكيل فريق بحث، وعلى الفور انتقل الرائد محمد فتحي رئيس مباحث مركز القناطر الخيرية وتم التقابل مع المبلغ وبمناقشته قرر بعدم عودة شقيقة المدعو محمد يحي وشهرته " سامح "38 سنة باحث إقتصادي بوزارة التجارة الخارجية والصناعة، من العمل أمس لمسكنه وفجر اليوم فوجئ بورود إتصال هاتفي من شقيقه طلب منه إحضار مبلغ 100 ألف جنيه لمنطقة بهادة مركز القناطر الخيرية، لإنهاء خلاف بينه وبين آخرين، كما ورد واتصل به أحد الأشخاص وقرر له أنه يعمل بوزارة الداخلية وطلب إحضار المبلغ سالف الذكر نظير إطلاق سراح شقيقه. تم إعداد الأكمنة بمكان التقابل المتفق عليه مع المبلغ، وأمكن ضبط كل من:- محمد خ 26سنه سمكري سيارات، وعادل ذ 26 سنة مندوب مبيعات. وبمواجهتهما قررا بقيام زميلهم المدعولؤي يوسف 32 سنه حاصل علي ليسانس آداب، بأصطحاب شقيق المبلغ علي أحد المقاهى، وبأرشادهم تم ضبط المذكور وبرفقته المجني عليه. بالفحص تبين ان المجني عليه قد تحصل على مبلغ مالى من المتهم الأول وذلك لرغبته في التعيين بوزارة التجارة الخارجية والصناعة، وكذا إرتباطهم بعلاقة تجارية ( تجارة عملة ) بينهم وبين المجني عليه وأنه مدين لهم بمبلغ 100 ألف جنيه، وأمس تقابلوا بمنطقة المؤسسة دائرة قسم أول شبرا الخيمة لإنهاء الخلاف، ثم توجهوا لمدينة القناطر الخيرية محل إقامة الثانى وجلسوا بأحد المقاهي وأكرهوا المجني عليه بالتوقيع علي 2 إيصال أمانة قيمة الإيصال 50 ألف جنيه لصالحهما، وطلبوا منه الإتصال بشقيقه لإحضار المبلغ المالي بمكان الضبط كما قام المدعو لؤي ي بالأتصال بالمبلغ مقررًا له أنه يعمل بوزارة الداخلية مهددًا إياه بإلحاق الأذى بشقيقه، وظلوا بذلك المكان حتى أمكن ضبطهم وتبين احتفاظ المدعولؤي يوسف بإيصالين الأمانة المشار اليهما . تحرر عن ذلك لمحضر رقم 13159 إداري مركز القناطر الخيريه لسنة 2017م، وتولت النيابة التحقيق.</t>
  </si>
  <si>
    <t>http://www.elfagr.com/2864610</t>
  </si>
  <si>
    <t>سنورس</t>
  </si>
  <si>
    <t>مقابل فدية قدرها 3 ملايين جنيه لإطلاق سراحه.</t>
  </si>
  <si>
    <t>امام مركز الشباب</t>
  </si>
  <si>
    <t>محمد .ع، و"محمد .م"، و"أسامة .ن"، و"عمر .س"، و"أحمد .ح"، و"محمد .ج" عمال حرفيين</t>
  </si>
  <si>
    <t>سرقة هاتف محمول وأغراض المجنى عليه</t>
  </si>
  <si>
    <t>القبض على 4 متهمين باختطاف طفل وطلب فدية 3 ملايين جنيه فى الفيوم الخميس، 07 ديسمبر 2017 02:08 م القبض على 4 متهمين باختطاف طفل وطلب فدية 3 ملايين جنيه فى الفيوم حبس - أرشيفية الفيوم – رباب الجالى Share on facebook Share on twitter Share on googleplus Share on googleplus إضافة تعليق تمكنت الأجهزة الأمنية بمحافظة الفيوم، من ضبط 4 متهمين باختطاف طفل من مركز سنورس وطالبوا أسرته بدفع فدية مقابل إطلاق سراحه، وتم تحرير محضر بالواقعة، وإعادة الطفل لأسرته، وأخطرت النيابة للتحقيق. كان اللواء خالد شلبى مساعد وزير الداخلية لأمن الفيوم، تلقى إخطارا من العميد أشرف عبد السميع مأمور مركز سنورس، بورود بلاغ لوحدة المباحث بالمركز من أسرة الطفل "بدر م" 14 سنة طالب بالصف الثانى الإعدادى، باختفائه وأن والدته تلقت اتصالا هاتفيا من مجهول يشترط سداد فدية قدرها 3 ملايين جنيه لإطلاق سراحه. تم تشكيل فريق من ضباط إدارة البحث الجنائى وضباط وحدة المباحث بالمركز، والتنسيق مع فرعى الأمن الوطنى والأمن العام وأكدت التحريات أن وراء حادث الاختطاف 6 أشخاص هم "محمد .ع"، و"محمد .م"، و"أسامة .ن"، و"عمر .س"، و"أحمد .ح"، و"محمد .ج" عمال حرفيين، وأنهم يحتجزونه بمزرعة بكوم أوشيم، واستخدموا سيارة ملك الخامس، وأنهم حاولوا خطفه أكثر من مرة، لكنهم فشلوا، وفى المرة الأخيرة تمكنوا من خطفه. وتمكنت مأمورية بقيادة المقدم حسن أبو طالب مفتش مباحث المركز، والرائد على توفيق رئيس المباحث، من تحرير الطفل بقرية قصر رشوان، وضبط 4 من المتهمين بمزرعة بمنطقة كوم أوشيم، وكذا السيارة المستخدمة فى الجريمة . وأدلى المتهمون باعترافات تفصيلية أمام المستشار محمد صبحى رئيس النيابة، بسكرتارية كرم الشيخ وجمال الصعيدى ومجدى عبد العليم، ووجهت لهم النيابة تهم خطف شاب لابتزاز أسرته كشرط لإطلاق سراحه، وسرقة هاتف محمول وأغراض المجنى عليه، وأمر المستشار محمد حلمى رئيس نيابة سنورس، بحبس المتهمين 4 أيام على ذمة التحقيق، وسرعة ضبط وإحضار اثنين آخرين شاركا فى الجريمة.</t>
  </si>
  <si>
    <t>http://www.youm7.com/3544240</t>
  </si>
  <si>
    <t>http://www.alnaharegypt.com/537313</t>
  </si>
  <si>
    <t>https://alwafd.news/%D8%A3%D8%AE%D8%A8%D8%A7%D8%B1/1723754--</t>
  </si>
  <si>
    <t>امام مستشفي الاسماعيلية العام</t>
  </si>
  <si>
    <t>ن ف م</t>
  </si>
  <si>
    <t>اغتصاب سيدة على يد 3 ذئاب بشرية في الإسماعيلية حوادث الاثنين, 11 ديسمبر 2017 20:40 Share Tweet 1 0 اغتصاب سيدة على يد 3 ذئاب بشرية في الإسماعيليةصورة أرشيفية كتب- محمد جمعة: تعرضت سيدة في العقد الرابع من العمر، لعملية اغتصاب على يد 3 أشخاص، وذلك بعد أن قاموا باختطافها داخل سيارة أجرة من أمام مستشفى الإسماعيلية العام. كان اللواء محمد علي حسين، مدير أمن الإسماعيلية تلقى إخطارًا من العميد أحمد عبد العزيز مدير إدارة البحث الجنائي يفيد بتلقيه بلاغًا من سيدة تدعي، نفين . ف . م 28 عامًا مقيمة مدينة المستقبل دائرة مركز أبوصوير، بعد قيامها بالتوقيع الكشف الطبي على نجل شقيقها، بمستشفي الإسماعيلية العام، وأثناء وقوفها على الطريق أمام المستشفى فوجئت بتوقف سيارة أجرة أمامها وقيام ثلاثة أشخاص بحوزتهم أسلحة بيضاء باختطافها داخل السيارة أمام جميع الحاضرين وقاموا باغتصابها، وأحداث عدة إصابات في جسدها. وعلى الفور تم نقل المصابة إلى مستشفى جامعة قناة السويس لتلقي العلاج للازم، وتحرر محضر بالواقعة وأخطرت النيابة العامة لمباشرة التحقيقات، والتي قررت انتداب الطب الشرعي لتوقيع الكشف الطبي على السيدة، وتكليف ضباط إدارة البحث الجنائي بكشف ملابسات الجريمة وضبط الجناه.</t>
  </si>
  <si>
    <t>https://alwafd.news/%D8%AD%D9%88%D8%A7%D8%AF%D8%AB-%D9%88%D9%82%D8%B6%D8%A7%D9%8A%D8%A7/1727772-%D8%A7%D8%BA%D8%AA%D8%B5%D8%A7%D8%A8-%D8%B3%D9%8A%D8%AF%D8%A9-%D8%B9%D9%84%D9%89-%D9%8A%D8%AF-3-%D8%B0%D8%A6%D8%A7%D8%A8-%D8%A8%D8%B4%D8%B1%D9%8A%D8%A9-%D9%81%D9%8A-%D8%A7%D9%84%D8%A5%D8%B3%D9%85%D8%A7%D8%B9%D9%8A%D9%84%D9%8A%D8%A9</t>
  </si>
  <si>
    <t>http://www.elfagr.com/2873639</t>
  </si>
  <si>
    <t>بسبب تحصله على مبلغ مليون جنيه من مقاولين كمقدم مقابل توريد كمية من الخردة تقدر ثمنها بمبلغ 2 مليون جنيه إلا انه لم يقم بتوريدها وتهرب من تسديد المبلغ.</t>
  </si>
  <si>
    <t>بتقاطع شارع الفسطاط والخيالة</t>
  </si>
  <si>
    <t>سيد م حسن ع 45 سنة، مقاول، و محمد س م 40 سنة، مقاول، و رمضان ع م 30 سنة، عامل، و محمد س م 29 سنة، عامل.</t>
  </si>
  <si>
    <t>ع ا ع</t>
  </si>
  <si>
    <t>اردني</t>
  </si>
  <si>
    <t>محضر رقم 9755 لسنة 2017م إدارى مصر القديمة</t>
  </si>
  <si>
    <t>اصطحباه بالسيارة رقم 56468 ملاكي بنى سويف ماركة كيا سيراتوا ملك المتهم "محمد س م".</t>
  </si>
  <si>
    <t>مباحث القاهرة تحرر تاجر أردنى من الاختطاف.. والتحريات: مليون جنية السبب الثلاثاء، 12 ديسمبر 2017 12:46 م مباحث القاهرة تحرر تاجر أردنى من الاختطاف.. والتحريات: مليون جنية السبب المتهمين كتب إبراهيم أحمد Share on facebook Share on twitter Share on googleplus Share on googleplus إضافة تعليق نجح رجال مباحث القاهرة، في تحرير تاجر أردنى الجنسية عقب اختطافه، وتبين من التحريات أن خلافات مالية بسبب تحصله على مبلغ مليون جنيه من مقاولين كمقدم مقابل توريد كمية من الخردة تقدر ثمنها بمبلغ 2 مليون جنيه إلا انه لم يقم بتوريدها وتهرب من تسديد المبلغ. تفاصيل تلك الجريمة، بدات مع تلقى رجال مباحث قسم شرطة مصر القديمة، بلاغا من إيهاب ي ع 26 سنة، محامى، بتلقيه رسالة نصية على برنامج الواتس آب من "عدنان ا ع" 37 سنة، تاجر، " اردنى الجنسية " ومقيم مدينة الرحاب ـ دائرة قسم شرطة التجمع الأول، مفادها تعرضه لواقعة خطف من قبل مجهولين ومطالبته بدفع مبلغ مليون جنيه مقابل إطلاق سراحه وكلفه بتجهيز المبلغ عن طريق الاستعانة بأصدقائه وأقاربه. وبإجراء التحريات تبين صحة الواقعة، ومن خلال فحص الخلافات المالية للمجني عليه تبين تحصله على مبلغ مليون جنيه من كلا من سيد م حسن ع 45 سنة، مقاول، و محمد س م 40 سنة، مقاول، كمقدم مقابل توريد كمية من الخردة تقدر ثمنها بمبلغ 2 مليون جنيه إلا انه لم يقم بتوريدها وتهرب من تسديد المبلغ وبتاريخ أول أمس تشاجر المجني عليه مع الاول أثناء مطالبته برد المبلغ، وتحرر عن ذلك المحضر رقم 9755 لسنة 2017م إدارى مصر القديمة وعقب تدخل أحد معارفهما أقرا برغبتهما في اثبات الصلح بالمحضر. وبتكثيف التحريات أمكن التوصل إلى أن المجني عليه تواصل مع سالفى الذكر، وتقابل معهما بتقاطع شارع الفسطاط والخيالة لتسوية الخلاف بينهم وأنهما حضرا وبصحبتهم آخرين واصطحباه لمكان غير معلوم باستخدام السيارة رقم 56468 ملاكي بنى سويف ماركة كيا سيراتوا ملك المتهم "محمد س م". ومن خلال الاستعانة بوحدة المساعدات الفنية وتفريغ كاميرات المراقبة بالمكان أمكن تحديد خط سيرهم عقب ارتكاب الواقعة ومكان احتجاز المجني عليه بالشقة ملك المتهم الأول والكائنة بمدينة 6 أكتوبر، وباستهداف مكان احتجاز المجنى عليه أمكن العثور عليه وبصحبته المتهمين الأول والثانى وكلا من رمضان ع م 30 سنة، عامل، و محمد س م 29 سنة، عامل. وبسؤال المجنى عليه اتهمهم باختطافه واحتجازه ومساومته على دفع مبلغ مليون جنيه مقابل إطلاق سراحه، وبمواجهتهم اعترفوا بارتكاب الواقعة، وأقر المتهم الأول أنه خطط لاستدراج المجنى عليه واحتجازه لإجباره على رد مبلغ مليون جنيه سبق وان قام بدفعها له مقابل توريد خردة ونظرا لتهربه من توريدها أو رد المبلغ استعان بباقي المتهمين لتنفيذ مخططه، وبمواجهة باقي المتهمين بما جاء بأقوال المتهم الأول أيدوها، وتم تحرير المحضر اللازم، وتولت النيابة التحقيق.</t>
  </si>
  <si>
    <t>http://www.youm7.com/3551402</t>
  </si>
  <si>
    <t>http://www.vetogate.com/2990968</t>
  </si>
  <si>
    <t>http://www.xn--igbhe7b5a3d5a.com/Article/364716/%D9%86%D9%8A%D8%A7%D8%A8%D8%A9-%D9%85%D8%B5%D8%B1-%D8%A7%D9%84%D9%82%D8%AF%D9%8A%D9%85%D8%A9-%D8%AA%D8%A3%D9%85%D8%B1-%D8%A8%D8%AD%D8%A8%D8%B3-%D8%A7%D9%84%D9%85%D8%AA%D9%87%D9%85%D9%8A%D9%86-%D8%A8%D8%AE%D8%B7%D9%81-%D8%AA%D8%A7%D8%AC%D8%B1-%D8%A3%D8%B1%D8%AF%D9%86%D9%8A</t>
  </si>
  <si>
    <t>فهمي.ع 29 سنة، طالب، ومقيم بشبرا الخيمة ثاني، و"عبدالعال.ف"، 53 سنة بالمعاش ومقيم بذات المكان.</t>
  </si>
  <si>
    <t>ح ح</t>
  </si>
  <si>
    <t>تجديد حبس المتهمين بخطف فتاة في حلوان الخميس 14/ديسمبر/2017 - 10:02 م صورة ارشيفيه صورة ارشيفيه منال شعبان أمر المستشار إيهاب عبدالفتاح رئيس غرفة المشورة بمحكمة جنوب القاهرة، وسكرتارية مصطفى بتجديد حبس المتهمين بخطف فتاة ومساومة والدتها ماليا لاطلاق سراحها 45 يوما على ذمة التحقيق. كانت مباحث قسم شرطة حلوان تلقت بلاغًا من "حسنية.ف" 47 سنة يفيد، بقيام أحد الاشخاص باختطاف نجلتها وطلب فدية لتحريرها، وبتقنين الإجراءات وبعمل التحريات توصل رجال المباحث أن وراء عملية الخطف المتهمان "فهمي.ع" 29 سنة، طالب، ومقيم بشبرا الخيمة ثاني، و"عبدالعال.ف"، 53 سنة بالمعاش ومقيم بذات المكان. وبعمل الأكمنة اللازمة تم ضبط المتهمين وتحرير الفتاة، وبمواجهتما اعترفا بقيامهم بخطف المجني عليها"حياة.ح" للحصول على فدية من والدتها مقابل تحريرها. تم تحرير محضر بالواقعة، وتولت النيابة التحقيق، التي قامت بقرارها المتقدم.</t>
  </si>
  <si>
    <t>http://www.albawabhnews.com/2849596</t>
  </si>
  <si>
    <t>العلمين</t>
  </si>
  <si>
    <t>مقابل فدية قدرها مليون ونصف جنيه لإطلاق سراحه.</t>
  </si>
  <si>
    <t>يوسف.ع 27 سنة، عامل، وسبق إتهامه فى قضيتى "سرقة" ، ومطلوب ضبطه للتنفيذ عليه فى حكم قضائى فى قضية "ضرب"، و"مختار.م" 37 سنة، عامل، ومقيم بمحافظة المنوفية ، و"شمس الدين.أ" 24 سنة ، عامل ، ومقيم بمحافظة البحيرة.</t>
  </si>
  <si>
    <t>الداخلية تحرر طالبا اختطفه 3 أشخاص وساوموا والده على 1.5 مليون جنيه الجمعة، 15 ديسمبر 2017 02:56 م الداخلية تحرر طالبا اختطفه 3 أشخاص وساوموا والده على 1.5 مليون جنيه المتهمون كتب محمود عبد الراضى ـ مطروح حسن مشالى Share on facebook Share on twitter Share on googleplus Share on googleplus إضافة تعليق نجح قطاع الأمن العام بالتنسيق مع أمن مطروح فى ضبط 3 عمال لخطفهم ابن مقاول مقابل فدية مالية وتحرير المختطف. تلقى قسم شرطة العلمين بلاغاً من مقاول باختطاف ابنه "طالب " 17 سنة، وتلقيه رسالة نصية على هاتفه المحمول تضمنت مطالبته بسداد 1.5 مليون جنيه كفدية مقابل إطلاق سراح ابنه. ووجه اللواء جمال عبد البارى مساعد وزير الداخلية للأمن العام بتشكيل فريق بحث جنائى بالتنسيق مع أمن مطروح، توصلت جهوده إلى أن وراء ارتكاب الواقعة "يوسف.ع" 27 سنة، عامل، وسبق إتهامه فى قضيتى "سرقة" ، ومطلوب ضبطه للتنفيذ عليه فى حكم قضائى فى قضية "ضرب"، و"مختار.م" 37 سنة، عامل، ومقيم بمحافظة المنوفية ، و"شمس الدين.أ" 24 سنة ، عامل ، ومقيم بمحافظة البحيرة. وعقب تقنين الإجراءات تم استهداف وضبط المتهمين، وبمواجهتهم اعترفوا بارتكاب الواقعة وبإرشادهم تم تحرير المختطف من شقة سكنية بمنطقة أبو يوسف بطريق الإسكندرية ـ مطروح، وتم اتخاذ الإجراءات القانونية اللازمة والعرض على النيابة العامة التى باشرت التحقيق.</t>
  </si>
  <si>
    <t>http://www.youm7.com/3556064</t>
  </si>
  <si>
    <t>http://massai.ahram.org.eg/NewsQ/81040/248682.aspx</t>
  </si>
  <si>
    <t>بسبب قيام المجني عليه بالعمل كسائق على دراجة بخارية " توك توك " ملكه منذ حوالى 5 شهور إلا أنه استولى على التوك توك ورفض إعادته،</t>
  </si>
  <si>
    <t>سعيد. م. س 24 سنة، عاطل، والسابق اتهامه فى القضية رقم 2880 لسنة 2017م الأميرية " نصب " وبحوزته 39 إيصال أمانة على بياض، و"محمد. ا. س" 34 سنة، سائق، والسابق اتهامه فى قضيتين آخرهما 9751 لسنة 2009م الحدائق "ضرب"</t>
  </si>
  <si>
    <t xml:space="preserve">محمود. ك. م 39 سنة، عاطل، مسجل خطر سرقات عامة والسابق اتهامه فى 8 قضايا آخرهم 19888 لسنة 2005م الزيتون "سرقة " </t>
  </si>
  <si>
    <t>مصاب بخدوش بالرقبة ومقيد اليدين والقدمين والرقبة بواسطة أحبال</t>
  </si>
  <si>
    <t>توقيع ايطات امانة  علي بياض</t>
  </si>
  <si>
    <t>القبض على عاطل وسائق وراء اختطاف آخر لاستيلائه على توك توك بالأميرية السبت، 16 ديسمبر 2017 12:31 م القبض على عاطل وسائق وراء اختطاف آخر لاستيلائه على توك توك بالأميرية المتهمين وبحوزتهم المضبوطات كتب إبراهيم أحمد Share on facebook Share on twitter Share on googleplus Share on googleplus إضافة تعليق ألقت قوات الأمن بالقاهرة القبض على عاطل وسائق، لاتهامهما بإكراه عاطل بالتوقيع على إيصالات أمانة بمنطقة الأميرية، وتحرر محضر بالواقعة وتولت النيابة العامة التحقيقات. تلقى رجال مباحث قسم شرطة الأميرية، بلاغا من الأهالى بسماع صوت استغاثة من أحد الأشخاص، صادرة من عقار بالمنطقة، وبالانتقال تمكن ضباط مباحث القسم من ضبط كل من "سعيد. م. س" 24 سنة، عاطل، والسابق اتهامه فى القضية رقم 2880 لسنة 2017م الأميرية " نصب " وبحوزته 39 إيصال أمانة على بياض، و"محمد. ا. س" 34 سنة، سائق، والسابق اتهامه فى قضيتين آخرهما 9751 لسنة 2009م الحدائق "ضرب" وبصحبتهما "محمود. ك. م" 39 سنة، عاطل، مسجل خطر سرقات عامة والسابق اتهامه فى 8 قضايا آخرهم 19888 لسنة 2005م الزيتون "سرقة " مصاب بخدوش بالرقبة ومقيد اليدين والقدمين والرقبة بواسطة أحبال، داخل مسكن المتهم الأول. وبسؤال الأخير قرر بقيام المتهمين باستدراجه لمحل الواقعة وإكراهه على توقيع إيصالات الأمانة المضبوطة بحوزة الأول بسبب خلافات مالية بينهما، و بمواجهتهما اعترفا بارتكاب الواقعة، واقر الأول بسابقة قيام المجني عليه بالعمل كسائق على دراجة بخارية " توك توك " ملكه منذ حوالى 5 شهور إلا أنه استولى على التوك توك ورفض إعادته، الأمر الذى أثار حفيظته فاستعان بالمتهم الثانى وقاما باستدراجه لمسكنه وتوثيقه وإكراهه على توقيع إيصالات الأمانة لإجباره على إعادة التوك توك، وتحرر عن ذلك المحضر اللازم، وتولت النيابة التحقيق.</t>
  </si>
  <si>
    <t>http://www.youm7.com/3556980</t>
  </si>
  <si>
    <t>https://www.shorouknews.com/news/view.aspx?cdate=16122017&amp;id=310503ee-96e4-48dc-b08d-aa4f9dc484a6</t>
  </si>
  <si>
    <t>بسبب خلافات مع والده ببولاق الدكرور</t>
  </si>
  <si>
    <t>خلافات مالية وراء خطف طالب ببولاق الدكرور الخميس، 21 ديسمبر 2017 02:42 م خلافات مالية وراء خطف طالب ببولاق الدكرور مديرية أمن الجيزة كتب بهجت أبو ضيف Share on facebook Share on twitter Share on googleplus Share on googleplus إضافة تعليق ألقت مباحث الجيزة القبض على 3 أشخاص لاتهامهم بخطف طالب بسبب خلافات مع والده ببولاق الدكرور، وتم إحالتهم إلى النيابة للتحقيق. تلقى الرائد محمد الجوهرى رئيس مباحث بولاق الدكرور بلاغا يفيد تعرض طالب للاختطاف على يد مجهولين، وطلب خاطفيه فدية نصف مليون جنيه. وبإجراء التحريات تم تحديد هوية المتهمين، وتبين أنهم 3 أشخاص تجمع بينهم وبين والد المجنى عليه خلافات مالية، وبإعداد كمين للمتهمين تمكن الرائد طارق مدحت والنقيبان أيمن سكورى وأحمد مندور من ضبطهم، وتحرير المجنى عليه، وحرر محضر بالواقعة، وباشرت النيابة التحقيق.</t>
  </si>
  <si>
    <t>http://www.youm7.com/3565993</t>
  </si>
  <si>
    <t>http://www.soutalomma.com/Article/733545/%D8%A3%D9%85%D9%86-%D8%A7%D9%84%D8%AC%D9%8A%D8%B2%D8%A9-%D9%8A%D9%86%D8%AC%D8%AD-%D9%81%D9%8A-%D8%A5%D8%B9%D8%A7%D8%AF%D8%A9-%D8%B7%D8%A7%D9%84%D8%A8-%D8%A7%D8%AE%D8%AA%D8%B7%D9%81%D9%87-3-%D8%A3%D8%B4%D8%AE%D8%A7%D8%B5-%D8%A8%D8%A8%D9%88%D9%84%D8%A7%D9%82</t>
  </si>
  <si>
    <t>مطوبس</t>
  </si>
  <si>
    <t>لمرور المتهم بضائقة مالية</t>
  </si>
  <si>
    <t>اثناء عمله بقياده التوك توك</t>
  </si>
  <si>
    <t>ص ا م 23 سنة عامل بمطعم</t>
  </si>
  <si>
    <t>خنقه حتي القتل</t>
  </si>
  <si>
    <t>سرقة التوك توك وهاتف محمول</t>
  </si>
  <si>
    <t>عامل بمطعم وراء اختطاف سائق توك توك وقتله بكفر الشيخ الجمعة، 22 ديسمبر 2017 03:28 م عامل بمطعم وراء اختطاف سائق توك توك وقتله بكفر الشيخ هاني فتحي نجحت مباحث كفر الشيخ في كشف غموض اختفاء شاب سائق توك توك حيث تبلغ لمركز شرطة مطوبس ..من المدعو / م.س.ع سن 48 سباك. ويقيم عزبة سراج،قرية بني بكار ، دائرة المركز .. بغياب نجله / ع سن 17 سائق توك توك ويقيم بذات الناحية ( يرتدي بلوفر أبيض مفتوح ، بنطلون جينز أزرق وينتعل شبشب ) عن المنزل بتاريخ أمس ، ولم يعد والتوك توك قيادته ماركة بجاج هندى ، موديل 2017 ، لا يتذكر رقمه .. ولا يشتبه في غيابة جنائيا .. ولم يتهم أحد ..تم النشر عن المتغيب والتوك توك وبالعرض علي مدير أمن كفر الشيخ أمر بقيام إدارة البحث الجنائي بالتحري في الواقعة . وتحرر المحضر اللازم ..ونظرا لأهمية الحادث.فقد تم وضع خطة بحث لكشف غموض وملابسات الواقعة بتعليمات اللواء أحمد صالح .. مساعد الوزير لأمن كفرالشيخ وإشراف العميد محمد عمار مدير إدارة البحث الجنائي توصلت التحريات فيها إلى أن وراء غياب المجنى عليه المدعو / ص.أ.م سن 23 عامل بمطعم ، ويقيم عزبة سراج، دائر ة المركز ( مطلوب التنفيذ عليه في عدد 5 أحكام قضائية غيابي ، تبديد) تم ضبطه وبمواجهته اقر بأنه قام بإستدراج المجني عليه لتوصيله لأحد الأماكن أمس وفي الطريق قام بخنقه بالقطان الداخلي الخاص بالسويتر الذي يرتديه مما أدي إلي وفاته .. وقام بالتخلص منه بإلقائه بترعة السايحة أمام قرية منية المرشد ، دائرة المركز ، وإستولي علي التوك توك والهاتف المحمول الخاص بالمجني عليه .. وذلك لمروره بضائقة مالية .. وبإرشاد المتهم تم ضبط الدراجة البخارية ( توك توك ) موديل 2017 يحمل لوحات رقم 16703 أجرة دراجة نارية كفرالشيخ ، والهاتف المحمول ماركة سامسونج (G2 ) وتعرف عليهم والد المجني عليه .. وإنتشال جثة المجني عليه من ترعة السايحة بمعرفة قوات الإنقاذ النهري ، وبالمتابعة تبين نقل جثة المتوفي إلي رحمة مولاه لمشرحة مستشفي كفرالشيخ العام تحت تصرف النيابة. بالعرض علي النيابة العامة .. قررت الأتي : ندب أحد الأطباء الشرعيين لتشريح جثة المجني عليه /ع.م.س .. لبيان ما بها من إصابات وسبب وكيفية حدوثها والآداة المستخدمة ويعرض تقرير تفصيلي بذلك .. والتصريح بدفنها عقب ذلك. حبس المتهم / ص.أ.م ، أربعة أيام إحتياطيا علي ذمة التحقيق ويراعي له التجديد في الموعد القانوني.</t>
  </si>
  <si>
    <t>http://www.xn--igbhe7b5a3d5a.com/Article/367666/%D8%B9%D8%A7%D9%85%D9%84-%D8%A8%D9%85%D8%B7%D8%B9%D9%85-%D9%88%D8%B1%D8%A7%D8%A1-%D8%A7%D8%AE%D8%AA%D8%B7%D8%A7%D9%81-%D8%B3%D8%A7%D8%A6%D9%82-%D8%AA%D9%88%D9%83-%D8%AA%D9%88%D9%83-%D9%88%D9%82%D8%AA%D9%84%D9%87-%D8%A8%D9%83%D9%81%D8%B1-%D8%A7%D9%84%D8%B4%D9%8A%D8%AE</t>
  </si>
  <si>
    <t>http://www.albawabhnews.com/2859649</t>
  </si>
  <si>
    <t>طنطا اول</t>
  </si>
  <si>
    <t xml:space="preserve">سبق للمتهم الأول التقدم لخطبتها، وخطط مع باقى المتهمين لخطفها وطلب فديه  200 ألف جنيه </t>
  </si>
  <si>
    <t>ح م س طالب بكلية الحقوق، " ن ا ز"، "ا ع ا"</t>
  </si>
  <si>
    <t>ا ا س</t>
  </si>
  <si>
    <t>طالبة بالفرقة الثالثة بكلية الحقوق جامعة طنطا)،</t>
  </si>
  <si>
    <t>التحقيق مع 3 متهمين اختطفوا طالبة وطلبوا فدية من أسرتها بطنطا الجمعة، 22 ديسمبر 2017 06:47 ص التحقيق مع 3 متهمين اختطفوا طالبة وطلبوا فدية من أسرتها بطنطا اللواء أيمن لقية مدير إدارة البحث الجنائى بالغربية الغربية - عادل ضرة Share on facebook Share on twitter Share on googleplus Share on googleplus إضافة تعليق تباشر نيابة قسم أول طنطا ،بمحافظة الغربية ،تحقيقات مع 3 متهمين ،بينهم طالب بكلية الحقوق جامعة طنطا ،بعد قيامهم بخطف طالبة بكلية الحقوق واحتجازها وطلب فديه لإطلاق سراحها بعد رفض أسرتها خطبتها لأحدهم. كان اللواء أيمن لقية مدير المباحث الجنائية قد تلقى إخطارا من العقيد وليد الصواف مفتش الإدارة المركزية بطنطا باختطاف طالبة على يد اثنين أثناء مقابلتها لزميها ( المتهم الرئيسى)، ووجه اللواء جمال عبد البارى مساعد اول وزير الداخلية للامن العام ، بتشكيل فريق بحث لكشف ملابسات الواقعة، ضم ضباط اداره البحث الجنائي بالمديرية، وتم التوصل الى ان وراء الواقعة "ح م س" طالب بكلية الحقوق، " ن ا ز"، "ا ع ا"، حيث سبق للمتهم الأول التقدم لخطبتها، وخطط مع باقى المتهمين لخطفها وطلب فديه 200 ألف جنيه حيث طلب مقابلتها واتفق مع المتهمين على ارتكاب الواقعة تحت تهديد السلاح، وتم ضبطهم وبحوزتهم السلاح النارى المستخدم فى الجريمه ومتعلقات المجنى عليها، تحرر محضر بالواقعة، وتولت النيابة العامة التحقيق.</t>
  </si>
  <si>
    <t>http://www.youm7.com/3566749</t>
  </si>
  <si>
    <t>https://dbonfrdgauzmg.cloudfront.net/news/details/1235372</t>
  </si>
  <si>
    <t>http://www.elmogaz.com/node/433418</t>
  </si>
  <si>
    <t>طوخ</t>
  </si>
  <si>
    <t>لعلمهم بثراء والد المجني علية</t>
  </si>
  <si>
    <t>محمد. ج، وشهرته "المحروق" عامل، و"عبدالموجود. ع"، وشهرته "الشحات" سائق "توك توك"، و"محمود. ر" 22 عامًا، طالب، و"عادل. ب" سائق</t>
  </si>
  <si>
    <t>ك ي ع</t>
  </si>
  <si>
    <t>حبس 3 عاطلين لاتهامهم باختطاف طفل في القليوبية 01:10 م السبت 23 ديسمبر 2017 حبس 3 عاطلين لاتهامهم باختطاف طفل في القليوبيةأرشيفية القليوبية - أسامة علاء الدين: قرر قاضي المعارضات، بمحكمة طوخ، اليوم السبت، تجديد حبس 3 عاطلين 15 يومًا على ذمة التحقيقات، لاتهامهم باختطاف طفل من قرية منشية العمار مركز طوخ، وطلب فدية من والده لعلمهم بثراءه. وتلقى المقدم أحمد سامي رئيس مباحث مركز طوخ، بلاغًا من ياسر عزت السيسي مزارع من قرية منشية العمار، بقيام شخصين يستقلان دراجة بخارية بدون لوحات بخطف نجله "كريم" 4 سنوات، أثناء لهوه أمام المنزل. وأخطر اللواء محمد توفيق حمزاوي، مدير أمن القليوبية، الذي أمر بتشكيل فريق بحث قاده اللواء محمد الألفي مدير إدارة البحث الجنائي، لسرعة كشف غموض الحادث، وخلال السير في تنفيذ بنود تلك الخطة، وردت معلومات لفريق البحث أكدتها التحريات أن مرتكبي الواقعة كلًا من "محمد. ج"، وشهرته "المحروق" عامل، و"عبدالموجود. ع"، وشهرته "الشحات" سائق "توك توك"، و"محمود. ر" 22 عامًا، طالب، و"عادل. ب" سائق. وعقب تقنين الإجراءات ألقي القبض على الأول وبمناقشته اعترف تفصيليًا بارتكاب الواقعة بالاشتراك مع المتهمين لطلب فدية من والده لعلمهم بثراءه، وأرشد عن مكان تواجد باقي المتهمين بناحية قرية دجوي، دائرة مركز بنها وباستهدافهم ألقي القبض على الثاني والثالث، وضبط الدراجة البخارية المستخدمة في الحادث وتحرير الطفل المختطف. وبمواجهتهم اعترفوا بارتكابهم الواقعة تفصيليًا، وقرروا اتفاقهم على خطف الطفل، وطلب فدية من والده لعلمهم بثراءه، حيث قام الأول والثاني بمراقبة الطفل، وقام الأول بخطفه وتسليمه للثالث والرابع وفروا هاربين مستخدمين دراجة بخارية بدون لوحات معدنية ملك الأول على أن يتم اخفائه بمنزل المتهم الرابع إلا أنه ونظرًا للتحركات الأمنية المكثفة، فقاموا باصطحاب الطفل والهروب به لمكان الضبط، وأحيلا المتهمين للنيابة التي أمرت بحبسهم 4 أيام جددها اليوم قاضي المعارضات 15 يومًا على ذمة التحقيقات.</t>
  </si>
  <si>
    <t>http://www.masrawy.com/news/-/details/0/0/0/1226331</t>
  </si>
  <si>
    <t>http://www.soutalomma.com/Article/733634/%D9%83%D8%B1%D9%8A%D9%85-%D9%81%D9%8A-%D8%AD%D8%B6%D9%86-%D8%A3%D8%A8%D9%88%D9%87-%D8%B1%D8%AC%D8%A7%D9%84-%D8%A7%D9%84%D8%B4%D8%B1%D8%B7%D8%A9-%D9%8A%D8%B9%D9%8A%D8%AF%D9%88%D9%86-%D8%A7%D9%84%D8%B7%D9%81%D9%84-%D8%A7%D9%84%D9%85%D8%AE%D8%AA%D8%B7%D9%81-%D8%A8%D8%A7%D9%84%D9%82%D9%84%D9%8A%D9%88%D8%A8%D9%8A%D8%A9</t>
  </si>
  <si>
    <t>محمد ا.ع  سن 51 صاحب شركة توريدات مواد غذائية.وثمانية اخرون</t>
  </si>
  <si>
    <t xml:space="preserve">ا خ م 33 سنة </t>
  </si>
  <si>
    <t>صاحب شركة لخدمات البترول</t>
  </si>
  <si>
    <t>غتم إصطحابه بالسيارة ملكه رقم 2557 منتحلين صفة رجال شرطة الأموال العامة وإحتجزوه داخل شقه سكنية" ملك المتهم الثانى "</t>
  </si>
  <si>
    <t>تجديد حبس 9 أشخاص انتحلوا صفة رجال شرطة بالأميرية الأحد 24/ديسمبر/2017 - 07:08 م تجديد حبس 9 أشخاص انتحلوا صفة رجال شرطة بالأميريةأرشيفية طباعة إسلام الداوي أمرت نيابة الأميرية بتجديد حبس 9 أشخاص 15 يوما على ذمة التحقيقات؛ لانتحالهم صفة رجال شرطة لخطف صاحب شركة. أكدت معلومات وتحريات مباحث قسم شرطة الأميرية، تواجد "أحمد خ م"، 33 سنة، صاحب شركة للخدمات البترولية، مطلوب ضبطه للتنفيذ عليه فى أحكام شيكات بإجمالى 25 سنة حبس، فى أحد المقاهي، على الفور انتقلت قوة أمنية من مباحث القسم وتمكنوا من ضبطه وبصحبته "محمد ا.ع" سن 51 صاحب شركة توريدات مواد غذائية. بمواجهة الأول بالأحكام الصادرة ضده أقر بها، واستغاث بالقوة الأمنية المتواجدة لقيام الأخير باختطافه من محل سكنه بالاشتراك مع آخرين منتحلين صفة رجال بمباحث الأموال العامة بسبب خلافات مالية بينهما. بمواجهة الأخير بأقوال المُختطف أقر بصحتها، وأضاف بأنه فى انتظار شقيق المجنى عليه لتسليمه المبلغ المُتفق عليه "500 ألف جنيه" مقابل إطلاق سراحه. بتطوير مناقشته أقر بإرتكاب الواقعة بالاشتراك مع 8 آخرين حيث توجه بصحبة المتهمين من الثانى حتى السادس بالسيارة رقم م د ع 413 "ملك وقيادة المتهم الخامس" الذى أرشدهم عن محل إقامة المجنى عليه وتمكنوا من إصطحابه بالسيارة ملكه رقم 2557 منتحلين صفة رجال شرطة الأموال العامة وإحتجزوه داخل شقه سكنية" ملك المتهم الثانى " فيما إقتصر دور باقى المتهمين على حراسة المجنى عليه بمحل إحتجازه. عقب تقنين الإجراءات تم ضبطهم وبمواجهتهم بأقوال المتهم الأول أيدوها وتم بإرشادهم ضبط السيارتين المُستخدمتين فى الواقعة و11 كارت فيزا ومبلغ مالى و جهاز لاسلكى "المُستخدم فى انتحال صفة رجال الشرطة". تم إتخاذ الإجراءات القانونية اللازمة حيال الواقعة والعرض على النيابة العامة التى أمرت بما سبق.</t>
  </si>
  <si>
    <t>http://www.elfagr.com/2894873</t>
  </si>
  <si>
    <t>بسبب وجود خلافات بين المبلغ وشقيق المتهم الثالث</t>
  </si>
  <si>
    <t>استدراجه لمنزل الثالث بقرية بلنكومة</t>
  </si>
  <si>
    <t>ك. ع. أ 24 سنة، عاطل، و"م. ي. ف" 20 سنة، سائق توك توك، و"خ. أ. ح"،22سنة عاطل  و"ع. إ. أ" 21 سنة عاطل</t>
  </si>
  <si>
    <t>ع س ا</t>
  </si>
  <si>
    <t>مصاب بكدمات في الوجه وسحجات بالجسم</t>
  </si>
  <si>
    <t>توقيع 3 ايصالات امانة</t>
  </si>
  <si>
    <t>محضر رقم 25439 جنح مركز قلين لسنة 2017م</t>
  </si>
  <si>
    <t>عامل يتهم 4 باختطافه وإجباره على التوقيع على ايصالات أمانة بكفر الشيخ الإثنين، 25 ديسمبر 2017 06:26 م عامل يتهم 4 باختطافه وإجباره على التوقيع على ايصالات أمانة بكفر الشيخ مدير أمن كفر الشيخ كفر الشيخ – محمد سليمان Share on facebook Share on twitter Share on googleplus Share on googleplus إضافة تعليق اتهم عامل من إحدى قرى مركز قلين بكفرالشيخ، 4 أشخاص، باختطافه وإصابته بكدمات في الوجه وسحجات بالجسم، وإكراهه على التوقيع على 3 إيصالات أمانة، وتحرر المحضر اللازم، وجارى العرض على النيابة العامة. تلقى اللواء أحمد صالح، مدير أمن كفر الشيخ، إخطارًا من مأمور مركز شرطة قلين، بورود بلاغ من "ع. س. أ" 19 سنة، عامل من احدى قرى مركز قلين، يتهم فيه كل من "ك. ع. أ" 24 سنة، عاطل، و"م. ي. ف" 20 سنة، سائق توك توك، و"خ. أ. ح"،22سنة عاطل و"ع. إ. أ" 21 سنة عاطل ، باستدراجه لمنزل الثالث بقرية بلنكومة، حيث قاموا بالتعدي عليه وإحداث ما به من إصابات، وإكراهه على توقيع 3 إيصالات أمانة، وتبين من خلال اجراء التحريات الازمة وجود خلافات بين المبلغ وشقيق المتهم الثالث، الذي ارتكب الواقعة. وتمكنت المباحث تحت إشراف العميد محمد عمار مدير إدارة البحث الجنائي من ضبط المتهمين الأول والثاني وبمواجهتهما أنكرا الواقعة، وجارٍ ضبط المتهمين الثالث والرابع، تحرر المحضر رقم 25439 جنح مركز قلين لسنة 2017م ، وجارى العرض على النيابة العامة .</t>
  </si>
  <si>
    <t>http://www.youm7.com/3571872</t>
  </si>
  <si>
    <t>بسبب مماطلة المجني عليه فى إعادة 3 آلاف جنيه اقترضها منه ولم يسدده</t>
  </si>
  <si>
    <t>داخل فرن مملوك للمتهم بمدينة السلام</t>
  </si>
  <si>
    <t>القتل حرقا</t>
  </si>
  <si>
    <t>فران يحتجز عاملا داخل محله ويشعل النار به والمعمل الجنائى يكشف الجريمة بالسلام الثلاثاء، 26 ديسمبر 2017 09:17 م فران يحتجز عاملا داخل محله ويشعل النار به والمعمل الجنائى يكشف الجريمة بالسلام حريق محل - أرشيفية كتب كريم صبحى Share on facebook Share on twitter Share on googleplus Share on googleplus إضافة تعليق جريمة قتل بشعة وقعت بمدينة السلام، عندما اختطف صاحب فرن عاملا بسبب 3 آلاف جنيه اقترضها المجنى عليه من المتهم، ولم يردها، فأشعل النار به داخل محله وهو مقيد بالحبال. كشفت تحقيقات أحمد عادل وكيل أول نيابة السلام أن الواقعة كانت فى البداية بلاغا بنشوب حريق داخل محل فرن بمنطقة النهضة بالسلام، وادعى صاحب المحل بأن السبب ماس كهربائى، إلا أن النيابة أمرت بانتداب المعمل الجنائى لبيان سبب الحريق. وبعد مرور أسبوعين من الحادث فجر تقرير معمل الأدلة الجنائية عن مفاجأة بالعثور على أشلاء لجثة متفحمة داخل محل الفرن وأن الحريق به شبهة جنائية. وأمرت النيابة بسرعة ضبط وإحضار صاحب الفرن الذى انهار فى التحقيقات واعترف بأنه اختطف عاملا كان يعمل معه فى الفرن بسبب مماطلته فى إعادة 3 آلاف جنيه اقترضها منه ولم يسددها. وأضاف المتهم بأن المجنى عليه كان يتهرب منه لعدم إعادة المبلغ فقرر خطفه لإجباره على إعطائه المبلغ الذى اقترضه منه حيث قيده بالحبال وظل معه 3 أيام. وأشار المتهم فى التحقيقات أنه خاف من القبض عليه بسبب خطفه للمجنى عليه وبحث أسرته عنه، ما دفعه للتخلص منه فقرر إشعال النار به، وقتله، فى محل الفرن حتى يبعد الشبهه عنه والتخلص من جثته. وأمرت نيابة السلام برئاسة المستشار أحمد الشاذلى بحبس المتهم 4 أيام على ذمة التحقيق وتشريح جثة المجنى عليه بعدما أرشد عنها المتهم وطلبت النيابة تحريات المباحث حول الواقعة.</t>
  </si>
  <si>
    <t>http://www.youm7.com/3573591</t>
  </si>
  <si>
    <t>http://www.vetogate.com/3008654</t>
  </si>
  <si>
    <t>للتسول بها</t>
  </si>
  <si>
    <t>حبس ربة منزل لاختطاف طفلة للتسول بالمعادى الثلاثاء 26/ديسمبر/2017 - 02:52 م print صورة أرشيفية صورة أرشيفية عمرو المصري : أمر المستشار جمال الجبلاوي رئيس نيابة المعادي، بحبس ربة منزل ٤ أيام علي ذمة التحقيقات التي تجري معها، لاتهامها بخطف طفلة للتسول بها. البداية كانت ببلاغ للمقدم إسلام بكر رئيس مباحث المعادى، بحمل متسولة تبيع المناديل لطفلة شقراء لا تشبهها، وبسؤالها عن الفتاة ارتابت وحاولت الهرب فقام الأهالى بالقبض عليها. وبالتحقيق معها أقرت، أن الطفلة لصديقتها ولم تخطفها وأنها "استلفتها" منها بقصد التسول بها، فتم تحرير محضر بالواقعة، وأحيل للنيابة للتحقيق .</t>
  </si>
  <si>
    <t>https://www.elbalad.news/3096765</t>
  </si>
  <si>
    <t>https://www.elwatannews.com/news/details/2884938</t>
  </si>
  <si>
    <t>http://www.albawabhnews.com/2864727</t>
  </si>
  <si>
    <t>منع المجنى عليه من حضور تنفيذ الحكم الصادر ضد المتهمين</t>
  </si>
  <si>
    <t>اثناء ذهابه الي عمله</t>
  </si>
  <si>
    <t>رجب س. س 32 سنة، تاجر ملابس، والصادر ضده الحكم، سبق إتهامه فى 4 قضايا "سلاح أبيض، مشاجرة" – (هارب) والمدعو"محمدط. ع" 34سنة، سبق إتهامه فى 8 قضايا (ضرب، سلاح، مشاجرة) والمدعوة"رشا س. م" 36 سنة، ربة منزل، شقيقة الأول، وجميعهم مقيمين بدائرة القسم</t>
  </si>
  <si>
    <t>م ا س</t>
  </si>
  <si>
    <t>موظف بحى أول طنطا</t>
  </si>
  <si>
    <t>تحرير موظف بحي طنطا من الاختطاف الثلاثاء، 26 ديسمبر 2017 01:49 م تحرير موظف بحي طنطا من الاختطاف مدير أمن الغربية دينا الحسيني حررت أجهزة الأمن بالغربية بالتنسيق مع قطاع الأمن العام موظف بحي طنطا تم اختطافه أثناء توجهه لعمله. وتعود التفاصيل عقب ورود بلاغا لقسم شرطة أول طنطا من المواطنة وفاء ح. م" 49 سنة، ومقيمة بدائرة القسم بقيام مجهولين بإختطاف زوجها المدعو"مجدى أ. س" 58 سنة– موظف بحى أول طنطا وذلك أثناء توجهه لعمله المكلف به بحضور تنفيذ حكم تمكين المدعو"أحمد ر. م" وطرد المدعى عليه" رجب س. س" من العين محل التنفيذ الكائن بدائرة القسم. من خلال جمع المعلومات وتكثيف التحريات توصلت جهود فرق البحث الذي قادة اللواء أيمن لقية مدير المباحث إلى أن وراء إرتكاب الواقعة كل من المدعو"رجب س. س" 32 سنة، تاجر ملابس، والصادر ضده الحكم، سبق إتهامه فى 4 قضايا "سلاح أبيض، مشاجرة" – (هارب) والمدعو"محمدط. ع" 34سنة، سبق إتهامه فى 8 قضايا (ضرب، سلاح، مشاجرة) والمدعوة"رشا س. م" 36 سنة، ربة منزل، شقيقة الأول، وجميعهم مقيمين بدائرة القسم. عقب تقنين الإجراءات تمكنت القوات الأمنية من ضبط المتهمان الثانى والثالثة، وبمواجهتهما إعترفا بإرتكاب الواقعة بالإشتراك مع المتهم الأول الهارب وذلك لمنع المجنى عليه من حضور تنفيذ الحكم وتعطيل التنفيذ، وقيامهما بإطلاق سراح المجنى عليه قبل ضبطهما. وجه اللواء طارق حسونة مدير الأمن بإتخاذ الإجراءات القانونية حيال الواقعة، والعرض على النيابة العامة التى باشرت التحقيق وجارى تكثيف الجهود لضبط المتهم الهارب.</t>
  </si>
  <si>
    <t>http://www.soutalomma.com/Article/736048/%D8%AA%D8%AD%D8%B1%D9%8A%D8%B1-%D9%85%D9%88%D8%B8%D9%81-%D8%A8%D8%AD%D9%8A-%D8%B7%D9%86%D8%B7%D8%A7-%D9%85%D9%86-%D8%A7%D9%84%D8%A7%D8%AE%D8%AA%D8%B7%D8%A7%D9%81</t>
  </si>
  <si>
    <t>http://www.youm7.com/3572919</t>
  </si>
  <si>
    <t xml:space="preserve"> لوجود خلافات ماليه بينه وبين المتهم الاول</t>
  </si>
  <si>
    <t>وسيم.م 37 سنة، مسجل خطر سرقات عامة، ومحمود .ا ٣٥ سنة، مسجل خطر،  خالد.ا 36 سنة.هارب</t>
  </si>
  <si>
    <t>نقاش</t>
  </si>
  <si>
    <t>محضر رقم 17 أحوال، قسم ثان المنصورة.</t>
  </si>
  <si>
    <t>تم الاختطاف بسيارة فيات 128 زرقاء اللون.</t>
  </si>
  <si>
    <t>نقاش يتهم 3 أشخاص باختطافه واجباره على توقبع إيصالات أمانة بالدقهلية الأربعاء، 27 ديسمبر 2017 07:28 م نقاش يتهم 3 أشخاص باختطافه واجباره على توقبع إيصالات أمانة بالدقهلية اللواء أيمن الملاح مدير أمن الدقهلية الدقهلية - محمد حيزة Share on facebook Share on twitter Share on googleplus Share on googleplus إضافة تعليق حرر نقاش، محضرا بقسم ثان المنصورة، بمحافظة الدقهلية، اتهم فيه 3 أشخاص باختطافه، بسيارة فيات 128 زرقاء اللون. وتلقى اللواء أيمن الملاح مدير أمن الدقهلية، إخطارا يفيد بتحرير إبراهيم.م 31 سنة، يتهم فيه 3 أشخاص، باختطافه، واقتياده إلى شونة وإجباره على توقيع إيصالات أمانة، وسرقة هاتفه المحمول. وتم القبض على وسيم.م 37 سنة، مسجل خطر سرقات عامة، ومحمود .ا ٣٥ سنة، مسجل خطر، فيما جاري تكثيف الجهود للقبض على خالد.ا 36 سنة. وتم ضبط الإيصالات المشار إليها في البلاغ وتم تحرير المحضر رقم 17 أحوال، قسم ثان المنصورة.</t>
  </si>
  <si>
    <t>http://www.youm7.com/3575048</t>
  </si>
  <si>
    <t>http://www.xn--igbhe7b5a3d5a.com/Article/369769/%D8%B6%D8%A8%D8%B7-%D8%B9%D8%A7%D8%B7%D9%84%D9%8A%D9%86-%D8%AE%D8%B7%D9%81%D8%A7-%D9%86%D9%82%D8%A7%D8%B4%D8%A7-%D9%84%D8%AE%D9%84%D8%A7%D9%81%D8%A7%D8%AA-%D9%85%D8%A7%D9%84%D9%8A%D8%A9-%D8%A8%D9%8A%D9%86%D9%87%D9%85-%D8%A8%D8%A7%D9%84%D9%85%D9%86%D8%B5%D9%88%D8%B1%D8%A9</t>
  </si>
  <si>
    <t>https://www.elbalad.news/3098843</t>
  </si>
  <si>
    <t>مقابل الحصول على فدية قدرها 600 ألف جنيه</t>
  </si>
  <si>
    <t xml:space="preserve"> حبس 15 يوم علي ذمة التحقيق</t>
  </si>
  <si>
    <t>حبس سائق خطف طفل سعودي بالجيزة الأحد 31-12-2017 AM 11:35كتب: محمود الجارحى وجيهان عبد العزيز حبس سائق خطف طفل سعودي بالجيزة اللواء إبراهيم الديب مدير الإدارة العامة للمباحث قررت نيابة مركز الجيزة، حبس سائق توك توك لمدة 4 أيام على ذمة التحقيقات بتهمة خطف طفل "سعودي الجنسية"، وطلب فدية من والدته، وطلبت النيابة تحريات المباحث حول الواقعة، وجرت التحقيقات تحت إشراف المستشار حاتم فاضل المحامي العام الأول لنيابات جنوب الجيزة، ولاتزال التحقيقات مستمرة. وتمكنت مباحث الجيزة تحت إشراف اللواء إبراهيم الديب مدير الإدارة العامة للمباحث، من كشف لغز اختطاف طفل سعودي الجنسية من أمام منزل والدته في منطقة أبو النمرس. وتبيَّن أن سائق "توك توك" خطف الضحية وطلب فدية 600 ألف جنيه من والدته، وتمكنت قوات الأمن تحت قيادة اللواء محمد عبدالتواب، مدير المباحث الجنائية، والعميد ناجي كامل رئيس المباحث الجنائية من ضبط المتهم، وتحرير الطفل. وكشفت تحريات وتحقيقات العقيد عمرو عبدالعزيز مفتش المباحث، أن المتهم خطف الطفل 6 سنوات أثناء لعبه أمام منزله، لأنه كان يعلم أن والد الطفل سعودي الجنسية ثري، وأنَّه استغل وجود الطفل مع والدته مصرية الجنسية مقيمة في منطقة أبو النمرس. وأشارت التحريات إلى أنَّه عقب تلقي والدة الطفل الاتصال من المتهم، تمَّ تشكيل فريق بحث وتحرٍ، وتمكنت القوات في أقل من 24 ساعة من ضبط المتهم، وأمر اللواء عصام سعد مدير أمن الجيزة، بتحرير محضر بالواقعة وأخطرت النيابة للتحقيق.</t>
  </si>
  <si>
    <t>https://www.elwatannews.com/news/details/2899178</t>
  </si>
  <si>
    <t>https://www.elwatannews.com/news/details/2903562</t>
  </si>
  <si>
    <t>مقابل مليون نصف جنيه فدية</t>
  </si>
  <si>
    <t>تم استدراجه الي منطقة نائية</t>
  </si>
  <si>
    <t xml:space="preserve">رجب. ر 28 سنة، عاطل وشقيقه "حماده" 12 سنة عاطل، "وليد، ح" 29 سنة، عامل و"محمد. ج" 32 سنة، عامل </t>
  </si>
  <si>
    <t>ط ا م</t>
  </si>
  <si>
    <t>عامل بمخبز</t>
  </si>
  <si>
    <t>تم وخنقه بشال حتى لفظ أنفاسه الأخيرة وألقوا جثته بمصرف القرية</t>
  </si>
  <si>
    <t xml:space="preserve">أمن المنيا يفك لغر العثور على جثة شاب _x000D_
علاء ابراهيمنشر في البوابة يوم 01 - 01 - 2018_x000D_
استدرج عاطلان نجل عمهما إلى منطقة نائية وقاما بخنقه ووضع جثته في جوال والتخلص منها بإلقائها في مصرف القرية بمركز مغاغة شمال محافظة المنيا، واستعان الشقيقان بصديقيهما ليدعيان اختطافه وطلب فدية مالية مليون ونصف المليون جنيه من والده مقابل إطلاق سراحه. _x000D_
كان اللواء ممدوح عبدالمنصف، مساعد وزير الداخلية لأمن المنيا، قد تلقى إخطارا من اللواء منتصر عويضة مدير مباحث المديرية بورود بلاغ إلى العميد علاء الجاحر رئيس مباحث المديرية باختفاء "طارق. أ. م" 19 سنة، صاحب أملاك بقرية شارونة بمغاغة._x000D_
وعلى الفور تم تشكيل فريق بحث جنائي ضم كل من مديرمباحث المديرية ورئيس مباحث المديرية والعقيد محمد ياسر رئيس فرع البحث الجنائي شمال والعقيد أشرف العزازي مفتش المباحث والرائد محمود شلقامي رئيس مباحث مغاغه والرائد حازم الحسيني معاون مباحث بقطاع شمال والنقيب أحمد الصاوي معاون اول مباحث توصل إلى قيام كل من: "رجب. ر" 28 سنة، عاطل وشقيقه "حماده" 12 سنة عاطل أيضا باختطاف نجل عمهما إلى منطقة نائية بالقرية وخنقه بشال حتى لفظ أنفاسه الأخيرة وألقوا جثته بمصرف القرية._x000D_
واستعان المتهمان بصديقين لهما هما "وليد، ح" 29 سنة، عامل و"محمد. ج" 32 سنة، عامل لمساومه عمهما للحصول على فدية قدرها مليون ونصف جنيه مقابل إطلاق سراح نجله المختطف لمرورهما بضائقة مالية._x000D_
وأرشد المتهمان عن مكان الجثة التي تم انتشالها من المصرف بعد مرور 4 أيام على الحادث وتحرر محضر بالواقعة وتولت النيابة التحقيق. _x000D_
</t>
  </si>
  <si>
    <t>http://www.albawabhnews.com/2876730</t>
  </si>
  <si>
    <t>http://www.vetogate.com/3015553</t>
  </si>
  <si>
    <t>http://www.masrawy.com/news/-/details/0/0/0/1232730</t>
  </si>
  <si>
    <t>مقابل فدية قيمتها 250 ألف جنيه</t>
  </si>
  <si>
    <t>اثناء لهوه امام منزله بقرية منقباد</t>
  </si>
  <si>
    <t>ا هـ</t>
  </si>
  <si>
    <t>تم العثور عليه مذبوحا</t>
  </si>
  <si>
    <t xml:space="preserve">التفاصيل الكاملة لاختطاف طفل وذبحه بأسيوط بعد طلب فدية ربع مليون جنيه _x000D_
هيثم البدرىنشر في اليوم السابع يوم 03 - 01 - 2018_x000D_
48 ساعة هى المهلة التى أمهلها الجانى للأم التى هى فى الأصل "ابنه عمه" قبل أن يتخلص من طفلها ذبحا، ويتسبب فى وقيعة بين عائلتين طرفاها عائلة الأب من قرية نجع سبع بمركز أسيوط، والأخرى من قرية منقباد من ذات المركز. _x000D_
بداية الواقعة_x000D_
بدأت الواقعة عندما استشعرت الأم ببعض الآلام فأرادت عمل بعض الفحوصات اللازمة، فأستأذنت زوجها أن تتوجه إلى منزل والدها بشارع أبو العلا بقرية منقباد بذات المركز، وهناك كان طفلها كعادته يتنقل بين منازل الأهل والجيران، فكلهم أقارب والدته كعادة الريف المصرى ومنازل العائلات التى عادة ما تكون متجاورة، أو فى منطقة واحدة، ولكن سرعان ما اختفى الطفل من أمام المنزل، وظلت الأسرة تبحث على مدار يوم كامل عن الطفل، ولكن دون جدوى، وفى تمام الساعة ال10 مساءا ورد للأم اتصالا تليفونيا من شخص يمهلها يومين كاملين لتدبير مبلغ ربع مليون جنيه "250 ألف جنيه" مقابل الإفراج عن الطفل، وفى حالة إبلاغ الشرطة سوف لا تراه مرة أخرى._x000D_
بلاغ الشرطة_x000D_
كان اللواء جمال شكر مساعد وزير الداخلية مدير أمن أسيوط، تلقى إخطارا من العقيد صلاح مشعال مأمور مركز شرطة أسيوط، يفيد بورود بلاغ من أهالى شارع أبو العلا بقرية منقباد باختفاء الطفل "أحمد هانى" 3 سنوات من أمام منزل جده لوالدته، ثم ورود اتصال هاتفى من مجهول لوالدته بطلب فدية 250 ألف جنيه مقابل إطلاق سراحه مع طلبه بعدم إبلاغ الشرطة._x000D_
تشكيل فريق البحث_x000D_
بدأت مديرية أمن أسيوط فى تشكيل فريق بحث تحت إشراف اللواء جمال شكر مدير أمن أسيوط، وبرئاسة اللواء أسعد الذكير مدير المباحث الجنائية، وضم ضباط مباحث مركز شرطة أسيوط، بالتنسيق وضباط الأمن العام، وأثناء السير فى خطة البحث وجمع المعلومات، تبين أن والد الطفل يعمل بإحدى دول الخليج وأن الاختطاف كان بدافع الطمع، وأثناء متابعة الجيران وسؤالهم عن تحركات الطفل عثر على الطفل مقتولا، ومذبوحا، وملقى خلف أحد المنازل القريبة من منزل جد الطفل لأمه._x000D_
وبتدقيق التحريات توصلت التحريات إلى أن مرتكب الواقعة هو "أحمد محمد عبد السميع" 18 سنة، فتم اقتحام منزله وألقت قوات الأمن القبض عليه، وبمواجهته اعترف بارتكابه الواقعة، وأن السبب فى ذلك الحصول على 250 ألف جنيه، وعقب انتهاء الساعات المحددة لتسليم الفدية قام بذبح الطفل، وكان فى طريقه لإخفاء جثة الطفل._x000D_
ومن جانبها كثفت قوات أمن أسيوط الحراسة على المتهم بالقتل، ونقله من سجن مركز أسيوط، تحسبا لأى تجمعات نتيجة غضب أهالى والده على مقتل طفلهم، وتحرر محضرا بذلك للعرض على النيابة._x000D_
قوات الأمن تفرض كردونا أمنيا_x000D_
فرضت قوات الأمن بمديرية أمن أسيوط، كردونا أمنيا على منطقة منازل الجانى، وخاصة بعد توارد أخبار ومعلومات عن احتمالية محاولة عائلة الطفل بالثأر لابنهم من أسرة الجانى، وتم تكثيف التواجد الأمنى وفرض كردون حول شارع أبو العلا المتواجدة به أسرة وعائلة الجانى._x000D_
النيابة العامة_x000D_
أمرت نيابة مركز أسيوط، برئاسة المستشار عمر البراجيلى رئيس نيابة مركز أسيوط، والمستشار عبد الرؤوف شكرى ومحمد خالد شوقى وكيلى النائب العام، بحبس المتهم 4 أيام على ذمة التحقيقات، بعد أن استمعت إليه حيث اعترف تفصيليا بارتكاب الواقعة، وأجرت النيابة فجر اليوم الأربعاء، معاينة تصويرية للواقعة قام فيها الجانى بتمثيل الواقعة تفصيليا أمام النيابة العامة، كما أمرت النيابة بدفن الطفل بعد انتداب الطب الشرعى، لبيان أسباب الوفاة وتشريح الجثمان. _x000D_
</t>
  </si>
  <si>
    <t>https://www.youm7.com/story/0000/0/0/-/3585182</t>
  </si>
  <si>
    <t>https://www.youm7.com/story/0000/0/0/-/3584691</t>
  </si>
  <si>
    <t>https://www.almasryalyoum.com/news/details/1239905</t>
  </si>
  <si>
    <t>http://www.albawabhnews.com/2879948</t>
  </si>
  <si>
    <t>بسبب قيام المجني عليه بالنصب عليهم لإيهامهم بالسفر لأيطاليا</t>
  </si>
  <si>
    <t>استدراجه من أمام أحد المحال الشهيرة بدائرة قسم شرطة مدينة نصر داخل سياره</t>
  </si>
  <si>
    <t>حازم. ع. ح سن 36 سائق ومقيم دائرة قسم شرطة مدينة نصر أول والسابق اتهامه في عدد 23 قضية اخرهم 4516 لسنة 2016م رأس البر/ دمياط " مخدرات "، و"احمد. ج. س" سن 31 عامل ومقيم الفيوم والسابق اتهامه فى القضية رقم 69 لسنة 2012م القطامية " مخدرات " ، و"باسم .ع. ع" سن 20 عامل ومقيم الفيوم " دون السوابق</t>
  </si>
  <si>
    <t>احمد عكاشة مسعود سن 44 صاحب كافتيريا ومقيم دائرة قسم شرطة مدينة نصر اول ( مسجل خطر ) سرقات عامة تحت رقم 1101 فئة " ج " اطسا / الفيوم والسابق اتهامه فى عدد 28 قضية اخرهم 3703 لسنة 2017م ادارى اول الفيوم / الفيوم " سلاح بدون ترخيص "</t>
  </si>
  <si>
    <t>صاحب كافيتيريا</t>
  </si>
  <si>
    <t>إيصال إمانة ممزق باسم المجنى عليه</t>
  </si>
  <si>
    <t xml:space="preserve">انقاذ مسجل خطر من الاختطاف بالتجمع الأول _x000D_
هاني فتحينشر في الأسبوع أونلاين يوم 03 - 01 - 2018_x000D_
تمكن ضباط مباحث قسم شرطة التجمع من إنقاذ مسجل خطر تمكن ثلاثة أشخاص من اختطافه وإكراهه علي التوقيع علي إيصالات أمانة بعدما قام بالنصب عليهم لإيهامهم بالسفر لأيطاليا. _x000D_
ففي أثناء مرور ضباط وحدة مباحث قسم شرطة التجمع الأول وبصحبتهم القوة المرافقة بمحور مصطفى كامل دائرة القسم تنامي إلي سمعهم صوت استغاثة أحد الأشخاص من داخل سيارة ماركة سوزوكي فان تحمل أرقام ط د ى 439 فيراني اللون باستيقاف السيارة تمكن من ضبط مستقليها وهم كل من : _x000D_
"حازم. ع. ح" سن 36 سائق ومقيم دائرة قسم شرطة مدينة نصر أول والسابق اتهامه في عدد 23 قضية اخرهم 4516 لسنة 2016م رأس البر/ دمياط " مخدرات "، و"احمد. ج. س" سن 31 عامل ومقيم الفيوم والسابق اتهامه فى القضية رقم 69 لسنة 2012م القطامية " مخدرات " ، و"باسم .ع. ع" سن 20 عامل ومقيم الفيوم " دون السوابق "وبصحبتهم المجني عليه المدعو احمد عكاشة مسعود سن 44 صاحب كافتيريا ومقيم دائرة قسم شرطة مدينة نصر اول ( مسجل خطر ) سرقات عامة تحت رقم 1101 فئة " ج " اطسا / الفيوم والسابق اتهامه فى عدد 28 قضية اخرهم 3703 لسنة 2017م ادارى اول الفيوم / الفيوم " سلاح بدون ترخيص " وبتفتيش السيارة عثر بداخلها على المضبوطات التالية :_x000D_
إيصال إمانة ممزق باسم المجنى عليه، دفتر إيصالات إمانة على بياض، سلاح أبيض سكين._x000D_
بسؤال المجني عليه قرر بقيام سالفى الذكر باصطحابه من أمام أحد المحال الشهيرة بدائرة قسم شرطة مدينة نصر أول وشروعهم فى إكراهه على توقيع إيصالات الأمانة المضبوطة بسبب خلافات بينهم_x000D_
بمواجهتهم بأقوال المجنى عليه اعترفوا بارتكاب الواقعة وأقر الأول بأنه نظرا لقيام المجني عليه بالنصب عليهم والاستيلاء منهم على مبلغ مالي 60 الف جنيه نظير تسفيرهم الى دولة ايطاليا ورفضه رد المبلغ المالي اليهم، فخططوا لاصطحابه لإجباره على توقيع إيصالات الأمانة المشار إليها لضمان حقهم وبمواجهة باقي المتهمين بما جاء باعترافات المتهم الأول أيدوها، فتحرر عن ذلك المحضر اللازم وتولت النيابة العامة التحقيق. _x000D_
</t>
  </si>
  <si>
    <t>http://www.الأسبوع.com/Article/371813/-</t>
  </si>
  <si>
    <t>https://www.elwatannews.com/news/details/2914142</t>
  </si>
  <si>
    <t>https://www.elwatannews.com/news/details/2922214</t>
  </si>
  <si>
    <t>تم استدراجه لمنطقة نائية</t>
  </si>
  <si>
    <t xml:space="preserve">تلميذ بالصف الخامس الابتدائى </t>
  </si>
  <si>
    <t xml:space="preserve">السجن 7 سنوات لسائق «التوكتوك» الذئب البشري _x000D_
سناء عناننشر في بوابة أخبار اليوم يوم 04 - 01 - 2018_x000D_
قضت محكمة جنايات الزقازيق بمعاقبة سائق توكتوك بالسجن المشدد 7 سنوات لاتهامه باختطاف طفل جاره والتعدى عليه جنسيا. _x000D_
صدر الحكم برئاسة المستشار صابر عبد الله وعضوية المستشارين السيد عبد العزيز وماهر كمال بيومى وأمانة سر نبيل شكري، وتعود وقائع القضية إلى شهر يوليو من العام الماضى حيث تلقى العقيد ياسر فاروق رئيس فرع البحث بالشرق بلاغا من مزارع من قرية "الملكيين البحرية" بمركز الحسينية يتهم فيه جاره سائق التوكتوك 36 عاما باستدراج طفله 11 عاما تلميذ بالصف الخامس الابتدائى لمنطقة نائية وقيامه بهتك عرضه._x000D_
وأكدت التحريات المباحث صحة ماجاء بالبلاغ فتم القبض علية وبمواجتهة بالتحريات انهار واعترف وتم احالتة للنيابة والتى قدمتة لمحكمة الجنايات والتى أصدرت حكمها المتقدم. _x000D_
</t>
  </si>
  <si>
    <t>https://akhbarelyom.com/news/newdetails/2599293</t>
  </si>
  <si>
    <t>أثناء سفره لمدينة الزقازيق، كان يتحدث مع نجله فى الطريق عبر الهاتف، وفجأة قال له إن سيارة ميكروباص تحاول إيقافه، ثم صرخ أن بها مسلحين ملثمين ثم انقطع الاتصال معه،</t>
  </si>
  <si>
    <t xml:space="preserve">ا ح </t>
  </si>
  <si>
    <t>محضر رقم 166 إدارى مركز ميت غمر</t>
  </si>
  <si>
    <t xml:space="preserve">أسرة رجل أعمال بالدقهلية تحرر محضرا باختطافه أثناء توجهه لمدينة الزقازيق _x000D_
محمد حيزةنشر في اليوم السابع يوم 04 - 01 - 2018_x000D_
حررت أسرة رجل أعمال بمدينة ميت غمر بالدقهلية، محضرا باختطافه أثناء توجهه لمدينة الزقازيق بمحافظة الشرقية. _x000D_
تلقى اللواء أيمن الملاح مدير أمن الدقهلية، إخطارا يفيد بتحرير سامر أيمن حمدى، محضرا رقم 166 إدارى مركز ميت غمر، باختفاء والده، رجل أعمال أثناء سفره لمدينة الزقازيق._x000D_
وشكل فرع البحث الجنائى، برئاسة العقيد محمد الخولانى والمقدم تامر رضا، والمقدم محمد الحسينى رئيس مباحث مركز ميت غمر، فريق بحث لتحديد هوية المختطفين._x000D_
وقال هانى عبادة محام أسرة رجل الأعمال، إن موكلى أثناء سفره لمدينة الزقازيق، كان يتحدث مع نجله فى الطريق عبر الهاتف، وفجأة قال له إن سيارة ميكروباص تحاول إيقافه، ثم صرخ أن بها مسلحين ملثمين ثم انقطع الاتصال معه، واختفى منذ ذلك الحين. _x000D_
</t>
  </si>
  <si>
    <t>https://www.youm7.com/story/0000/0/0/-/3586458</t>
  </si>
  <si>
    <t>http://www.vetogate.com/3018480</t>
  </si>
  <si>
    <t>استدرج الطفلة أثناء سيرها بالشارع، فى طريقها لشراء بعض الاحتياجات من سوبر ماركت، وطلب منها مساعدته فى شراء دواء من صيدلية، ثم هددها بمطواة، واستدرجها لمسكنه بمنطقة المعصرة بحلوان</t>
  </si>
  <si>
    <t>طفلة</t>
  </si>
  <si>
    <t>والد البنت المخطوفة بإمبابة: المتهم خطف طفلتين قبلها فى بولاق وشبرا الخيمة بهجت أبو ضيفنشر في اليوم السابع يوم 09 - 01 - 2018 ذكر والد الطفلة "جنة" التى تعرضت للاختطاف من إمبابة على يد "مسن" واحتجازها بمسكنه بحلوان، أنه عقب القبض على المتهم تبين أنه متورط أيضا فى خطف طفلتين ببولاق الدكرور وشبرا الخيمة. وقال والد الطفلة: إن المتهم يستخدم عدة أسماء يطلقها على نفسه للإفلات من أجهزة الأمن، ولا يمتلك بطاقة تحقيق شخصية، مضيفا أنه تم تسليم المتهم لقسم شرطة المعصرة بحلوان، وتحرير محضر بالواقعة. كان المتهم قد استدرج الطفلة أثناء سيرها بالشارع، فى طريقها لشراء بعض الاحتياجات من سوبر ماركت، وطلب منها مساعدته فى شراء دواء من صيدلية، ثم هددها بمطواة، واستدرجها لمسكنه بمنطقة المعصرة بحلوان. إلا أن الطفلة تمكنت من الهرب وعثر عليها الأهالى، وتم إخطار قسم شرطة إمبابة بالعثور عليها، حيث تسلمها والدها وأرشدت الطفلة عن مسكن المتهم، وتم ضبطه، وتسليمه لرجال المباحث، وحرر محضر بالواقعة، وتولت النيابة التحقيق.</t>
  </si>
  <si>
    <t>https://www.youm7.com/story/0000/0/0/-/3592158</t>
  </si>
  <si>
    <t>https://www.youm7.com/story/0000/0/0/-/3593855</t>
  </si>
  <si>
    <t>التعدي الجنسي</t>
  </si>
  <si>
    <t xml:space="preserve">خطف الطفل لمنزل وقام بكتم أنفاسه </t>
  </si>
  <si>
    <t>ش ع ا 32 سنة عامل</t>
  </si>
  <si>
    <t>م ا ا</t>
  </si>
  <si>
    <t>تعدي جنسي</t>
  </si>
  <si>
    <t>القضية رقم 12393 لسنة 2017 جنايات كفر صقر</t>
  </si>
  <si>
    <t xml:space="preserve">السجن 7 سنوات لعامل لاختطافه طفلا وتعديه عليه جنسيا بالشرقية _x000D_
فتحية الديبنشر في اليوم السابع يوم 11 - 01 - 2018_x000D_
قضت محكمة جنايات الزقازيق بالشرقية، اليوم، برئاسة المستشار سامى عبد الحليم، وعضوية المستشارين وليد أنور إبراهيم، وحسين رشدى، وسكرتارية فلبس صبحى بمعاقبة عامل بقرية بكفر صقر، بالسجن 7 سنوات، لقيامه بخطف طفل والتعدى عليه جنسيا. _x000D_
تعود أحداث القضية رقم 12393 لسنة 2017 جنايات كفر صقر، عندما تلقي اللواء رضا طبلية، مدير أمن الشرقية، إخطارا من مركز كفر صقر، يفيد بلاغا من "إ ال ا أ" 26 سنة فلاح مقيم تليجة كفر صقر، بأن نجله "م" 10 سنوات، أخبره بقيام "شمس ع ال" 32 سنة عامل بكتم أنفاسه وتعدى عليه جنسيا._x000D_
وتبين من التحريات التى قام بها الرائد أحمد سامى، رئيس مباحث كفر صقر، صحة الواقعة، وقيام المتهم، بخطف الطفل لمنزل وقام بكتم أنفاسه وتعدى عليه جنسيا، وتم القبض علي المتهم وبالعرض علي النيابة العامة، قررت إحالته محبوسا إلي محكمة الجنايات التي أصدرت حكمها المتقدم._x000D_
يذكر أن دفاع المتهم حاول نفى تهمة التعدى الجنسى عن المتهم، ولكن تقرير الطب الشرعى أثبت واقعة التعدى، فيما شكك دفاع المتهم فى أن المتهم يعانى من مرض نفسى، وتم عرضه على مستشفى الأمراض العقلية، وتبين من التقرير أنه لا يعانى من أى أمراض نفسية. _x000D_
</t>
  </si>
  <si>
    <t>https://www.youm7.com/story/0000/0/0/-/3595968</t>
  </si>
  <si>
    <t>بسبب وجود خلافات مالية بينهم وبين زوج نجلته الذى يعمل بدولة الإمارات، على مبالغ مالية قدرها 5 مليون درهم</t>
  </si>
  <si>
    <t xml:space="preserve"> أحمد ج لا ويسرى أبو ح ح" و" محمد أن ال " و" يسرى إ م" مقمين سمنود الغربية</t>
  </si>
  <si>
    <t>مهندس</t>
  </si>
  <si>
    <t xml:space="preserve">حبس المتهمين بخطف مهندس منيا القمح _x000D_
أخبار الحوادثنشر في أخبار الحوادث يوم 14 - 01 - 2018_x000D_
قررت نيابة منيا القمح برئاسة محمد المراكبي رئيس النيابة، وإشراف المستشار هيثم نصار، المحامى العام لنيابات جنوب الشرقية، حبس المتهمين الأربعة بخطف مهندس بالمعاش، من قرية المجاز، واحتجازه بشقة بمحافظة الغربية، لوجود خلافات مالية بينهم وبين زوج ابنته، أربعة أيام على ذمة التحقيقات، واعترف أحد الجناة فى التحقيقات بارتكاب الواقعة، فيما أنكر المتهمين الثلاثة. _x000D_
تلقى اللواء رضا طبلية مدير أمن الشرقية، إخطار من اللواء محمد والي، مدير المباحث الجنائية، يفيد بلاغا بقيام مجهولون بخطف مهندس زراعى بالمعاش، من قرية المجاز دائرة منيا القمح._x000D_
تشكل فريق بحث جنائي، قاده اللواء محمد والي، مدير المباحث الجنائية، لكشف غموض الواقعة، وتوصلت تحريات الفريق، الذى ضم كل من الرائد أحمد حسن، رئيس مباحث منيا القمح، ومعاونيه النقيب أحمد شويخ، برئاسة المقدم جاسر زايد رئيس فرع البحث الجنائى لفرع الجنوب، وتوصلت تحريات فريق البحث الجنائي، إلى قيام كل من " أحمد ج لا" ويسرى أبو ح ح" و" محمد أن ال " و" يسرى إ م" مقمين سمنود الغربية، بإختطاف المجنى عليه، بسبب وجود خلافات مالية بينهم وبين زوج نجلته الذى يعمل بدولة الإمارات، على مبالغ مالية قدرها 5 مليون درهم._x000D_
وتبين من التحريات قيام المتهمين بخطف المهندس، لكى يتم الضغط على زوج ابنته بدفع المبالغ المالية، وبعد 24 ساعة من الواقعة، توصل فريق البحث إلى مكان المجنى عليه، وتم تحريره سالما، وضبط الجناة والسيارة المستخدمة فى واقعة الخطف. _x000D_
</t>
  </si>
  <si>
    <t>https://hawadeth.akhbarelyom.com/newdetails.aspx?id=415237</t>
  </si>
  <si>
    <t>مقابل  300 ألف جنيه فدية نظير إطلاق سراحه.</t>
  </si>
  <si>
    <t>عقب خروجه للعب أمام مسكنه صحبة أصدقائه</t>
  </si>
  <si>
    <t>عبد العزيز ع، 27 سنة، عامل تركيب دش والمطلوب التنفيذ عليه في القضية رقم 4674 لسنة 2014م عين شمس "تبديد" المقضي فيها بالحبس 3 سنوات</t>
  </si>
  <si>
    <t xml:space="preserve">خ م </t>
  </si>
  <si>
    <t>طالب بالصف الاول الاعدادي</t>
  </si>
  <si>
    <t xml:space="preserve">حبس عامل بتهمة اختطاف نجل خاله وطلب 300 ألف جنيه فدية _x000D_
محمد سيفنشر في الوطن يوم 15 - 01 - 2018_x000D_
قررت نيابة عين شمس حبس عامل لمدة 4 أيام علي ذمة التحقيقات بتهمة اختطاف نجل خاله ومساومة أسرته على 300 ألف جنيه فدية نظير إطلاق سراحه. _x000D_
بدأت الواقعة بتلقي قسم شرطة عين شمس بلاغا من محمد م،68 سنة، قهوجي مفاده غياب نجله خليفة محمد، 13 سنة، طالب بالصف الأول الإعدادي، عقب خروجه للعب أمام مسكنه صحبة أصدقائه،وفي وقت لاحق ورد إليه اتصال هاتفي من هاتف محدد أخبره خلاله المتصل باختطاف نجله وساومه على دفع مبلغ 300 ألف جنيه نظير إطلاق سراحه ولم يتهم أو يشتبه في أحد، وتبين من التحريات أن وراء ارتكاب الواقعة نجل شقيقة المبلغ عبد العزيز ع، 27 سنة، عامل تركيب دش والمطلوب التنفيذ عليه في القضية رقم 4674 لسنة 2014م عين شمس "تبديد" المقضي فيها بالحبس 3 سنوات، وعقب تقنين الإجراءات وبإعداد الأكمنة اللازمة بالأماكن التي يتردد عليها المتهمان أسفرت إحداها عن ضبطه وبصحبته المجني عليه مكبل اليدين والقدمين بواسطة سلك تليفون، وضبط بحوزة المتهم الهاتف المحمول المستخدم في المساومة_x000D_
أعترف المتهم بارتكاب الواقعة، وقرر أنه نظرًا لمروره بضائقة مالية وعلمه باحتفاظ خاله (والد المجني عليه) بمبلغ مالي لشراء وحدة سكنية، واختمرت في ذهنه فكرة اختطاف المجني عليه ومساومة والده على إعادته مقابل دفع مبلغ مالي وفي سبيل ذلك استدرجه من أمام العقار سكنه بدعوى اصطحابه للنادي الأهلي لممارسة رياضة كرة القدم واحتجزه لحين التحصل على مبلغ الفدية. _x000D_
</t>
  </si>
  <si>
    <t>https://www.elwatannews.com/news/details/2966067</t>
  </si>
  <si>
    <t>http://www.vetogate.com/3032015</t>
  </si>
  <si>
    <t>http://www.vetogate.com/3033313</t>
  </si>
  <si>
    <t>مركز المنيا</t>
  </si>
  <si>
    <t>داخل مستشفى سوزان للولادة دخل جامعة المنيا، بعد أن حضرت إليها احدي السيدات وطلبت منها الطفلة، لإجراء بعض الفحوصات الطبية</t>
  </si>
  <si>
    <t>رضيعة</t>
  </si>
  <si>
    <t xml:space="preserve">بلاغ باختطاف رضيعه من داخل مستشفى بالمنيا _x000D_
صوت الأمةنشر في صوت الأمة يوم 15 - 01 - 2018_x000D_
تقدمت ربة منزل ببلاغ باختطاف طفلتها من المستشفى، حيث تلقى اللواء ممدوح عبد المنصف مدير أمن المنيا إخطارا من مأمور مركز شرطة المنيا، بتلقيه بلاغ من " أمل .م "29 سنة، ربة منزل، بخطف طفلتها الرضيعة أثناء تواجدها داخل مستشفى سوزان للولادة دخل جامعة المنيا، بعد أن حضرت إليها احدي السيدات وطلبت منها طفله 4 أيام، لإجراء بعض الفحوصات الطبية، وأخذتها ولم ترجع مرة أخرى . _x000D_
وتحرر محضر بالواقعة، وتولت النيابة العامة التحقيقات في الواقعة _x000D_
</t>
  </si>
  <si>
    <t>http://www.soutalomma.com/745551</t>
  </si>
  <si>
    <t>وجود علاقة عاطفية بين المجني عليه وابنة خالة احد المتهمين المدعوة "إ. ف. أ"، وأنه صوّرها وابتزها بالصور، الأمر الذي دعاه للاتفاق مع المتهمين الثاني، والثالث على استدراج المجني عليه، وإجباره على توقيع إيصالات أمانة لمنعه من مواصلة ابتزازه للفتاة</t>
  </si>
  <si>
    <t>اصطحابه بسيارة لأحد المنازل</t>
  </si>
  <si>
    <t>محمود.م.أ، محمد ع.أ"، طالب، " سيد ج.س" بالاشتراك مع شخصين آخرين [جار تحديدهم]</t>
  </si>
  <si>
    <t>م ح ا</t>
  </si>
  <si>
    <t>كدمات متفرقة بالجسم وجروح بالوجه واليدين</t>
  </si>
  <si>
    <t xml:space="preserve">ضبط متهمين باختطاف طالب وتعذيبه في أسيوط _x000D_
محمد صابرنشر في فيتو يوم 16 - 01 - 2018_x000D_
تمكنت الأجهزة الأمنية بأسيوط، من ضبط اثنين من مرتكبى واقعة التعدى على طالب وإكراهه على التوقيع على إيصالات أمانة. _x000D_
تلقى قسم شرطة أول أسيوط إخطارا من مستشفى أسيوط الجامعى، بوصول "محمد.ح.إ"، طالب، مصاب بكدمات متفرقة بالجسم وجروح بالوجه واليدين._x000D_
وبسؤاله اتهم "محمود.م.أ، "محمد ع.أ"، طالب، " سيد ج.س" بالاشتراك مع شخصين آخرين [جار تحديدهم]، باصطحابه بسيارة لأحد المنازل، وإكراهه على التوقيع على عدة إيصالات أمانة، عقب التعدى عليه بالضرب وإحداث إصابته._x000D_
عقب تقنين الإجراءات تم ضبط المتهمين الأول والثانى، وبمواجهتهما أقرا بارتكاب الواقعة لخلافات بينهم وبين المجنى عليه، تم اتخاذ الإجراءات القانونية اللازمة حيال الواقعة، والعرض على النيابة العامة التي باشرت التحقيق، وجار تكثيف الجهود لضبط المتهم الهارب. _x000D_
</t>
  </si>
  <si>
    <t>http://www.vetogate.com/3033451</t>
  </si>
  <si>
    <t>http://www.masrawy.com/news/-/details/0/0/0/1242977</t>
  </si>
  <si>
    <t>بسبب خلافات بينهما على بيع سيارة ورغبة المتهم في العدول عن البيع دون خصم قيمة الشرط الجزائي</t>
  </si>
  <si>
    <t>تم استدراجه الي أعلى سطح العقار رقم 22 بالشرابية</t>
  </si>
  <si>
    <t>رضا. ز. إ. ق، والسابق اتهامه في القضية رقم 4572 لسنة 2004 باب شرق إسكندرية "خيانة أمانة"، والمطلوب التنفيذ عليه في 20 حكم حبس جزئي "تبديد، شيك، خيانة أمانة، مباني" بإجمالي حبس 26 سنة واثنين اخرين</t>
  </si>
  <si>
    <t>شاكر. ح. ح. ح</t>
  </si>
  <si>
    <t>مصاب بكدمات متفرقة بالجسم</t>
  </si>
  <si>
    <t>12 إيصال أمانة ممهورين ببصمة المجني عليه على بياض، 2 هاتف محمول، مبلغ مالي 2000 جنيه</t>
  </si>
  <si>
    <t xml:space="preserve">حبس 3 عمال بتهمة اختطاف تاجر بسبب خلافات مالية بالشرابية _x000D_
محمد سيفنشر في الوطن يوم 20 - 01 - 2018_x000D_
قررت نيابة الشرابية حبس 3 أفراد بمنطقة الشرابية، بتهمة اختطاف تاجر بسبب وجود خلافات مالية بينهم لمدة 4 أيام على ذمة التحقيقات. _x000D_
كانت قوة أمنية سمعت صوت استغاثة من أحد الأشخاص أعلى سطح العقار رقم 22 وتم تشكيل فريق من المباحث وبالانتقال والفحص تمكن ضباط وحدة مباحث القسم وبصحبتهم القوة المرافقة من ضبط "رضا. ز. إ. ق"، والسابق اتهامه في القضية رقم 4572 لسنة 2004 باب شرق إسكندرية "خيانة أمانة"، والمطلوب التنفيذ عليه في 20 حكم حبس جزئي "تبديد، شيك، خيانة أمانة، مباني" بإجمالي حبس 26 سنة، وبصحبته المجني عليه المدعو "شاكر. ح. ح. ح"، مقيد اليدين بحبل بلاستيك، و"مصاب بكدمات متفرقة بالجسم"._x000D_
وبسؤال الأخير، اتهم الأول باستدراجه لمحل الواقعة وتقييده والتعدي عليه محدثًا ما به من إصابات وإكراهه على توقيع على إيصالات أمانة والاستيلاء منه على ما بحوزته من "مبالغ مالية و2 هاتف محمول"، بسبب خلافات بينهما على بيع سيارة ورغبة المتهم في العدول عن البيع دون خصم قيمة الشرط الجزائي، وعثر بمكان الواقعة على 12 إيصال أمانة ممهورين ببصمة المجني عليه على بياض، 2 هاتف محمول، مبلغ مالي 2000 جنيه. _x000D_
</t>
  </si>
  <si>
    <t>https://www.elwatannews.com/news/details/2983692</t>
  </si>
  <si>
    <t>https://www.elwatannews.com/news/details/2985747</t>
  </si>
  <si>
    <t>محرم بك</t>
  </si>
  <si>
    <t xml:space="preserve">قام المتهمان بافتعال حادث سيارة معه وقيامهما باصطحابه عنوة داخل السيارة رقم (ن ص ط 349) </t>
  </si>
  <si>
    <t>محمود س.ح، عاطل - " قائد السيارة "، و"محمد م.خ"، عامل، ومقيمان بمحافظة البحيرة</t>
  </si>
  <si>
    <t>م س ا</t>
  </si>
  <si>
    <t>كدمات</t>
  </si>
  <si>
    <t>توقيع علي ايصالات امانة</t>
  </si>
  <si>
    <t xml:space="preserve">دورية أمنية تنقذ موظفا من الاختطاف وسرقة سيارته في الإسكندرية _x000D_
محمد صابرنشر في فيتو يوم 20 - 01 - 2018_x000D_
نجحت الأجهزة الأمنية بالإسكندرية، في إنقاذ موظف لدى محاولة اختطافه لإجباره على توقيع إيصالات أمانة من قبل شخصين وسرقة سيارته بالإكراه. _x000D_
وتمكنت قوة أمنية تابعة لإدارة مرور الإسكندرية أثناء مرورها لتفقد الحالة الأمنية بالطريق الصحراوي بدائرة قسم شرطة محرم بك من ضبط "محمود س.ح"، عاطل - " قائد السيارة "، و"محمد م.خ"، عامل، ومقيمان بمحافظة البحيرة؛ وذلك فور سماع استغاثة "محمود. س. أ"، موظف، ومقيم بدائرة القسم - من داخل السيارة رقم (ن ص ط 349) حيث تبين قيامهما وآخر هارب بافتعال حادث سيارة معه وقيامهما باصطحابه عنوة داخل السيارة المضبوطة والاعتداء عليه بالضرب محدثين إصابته وتمكن المتهم الهارب من سرقة سيارته._x000D_
وبمواجهتهما اعترفا بارتكاب الواقعة بالاشتراك مع المتهم الهارب "عبد المؤمن ر.ح" مقيم بمحافظة البحيرة، بتحريض من "محمد إ.ح" مقيم بمحافظة البحيرة، على خطف المجني عليه لإجباره على توقيع إيصالات أمانة لوجود خلافات مالية بينهم._x000D_
وتمكنت وحدة مباحث القسم من ضبط سيارة المجني عليه "متروكة" بدائرة القسم وتم اتخاذ الإجراءات القانونية اللازمة حيال الواقعة والعرض على النيابة المختصة لمباشرة التحقيق، وتكثيف الجهود الأمنية لضبط المتهمين الهاربين. _x000D_
</t>
  </si>
  <si>
    <t>http://www.vetogate.com/3038371</t>
  </si>
  <si>
    <t>بسبب خلافات مالية بينهما حول 40 ألف جنيه باق ثمن سيارة، وتعثر المجنى عليه فى السداد،</t>
  </si>
  <si>
    <t>تم استدراج المجني عليه لعقار كائن بشارع بهجت الإسلام عزبة خير الله، بدعوى إنهاء خلافات مالية سابقة</t>
  </si>
  <si>
    <t>ناجى ج ي 33 سنة</t>
  </si>
  <si>
    <t>ف ن ا</t>
  </si>
  <si>
    <t>تاجر فاكهة بسوق العبور</t>
  </si>
  <si>
    <t>وتعدى عليه بالضرب محدثاً ما به من إصابات وتقييد يديه واحتجازه لمدة 12 ساعة</t>
  </si>
  <si>
    <t>غيد محدد</t>
  </si>
  <si>
    <t xml:space="preserve">ضبط متهم باختطاف تاجر بسبب 40 ألف جنيه باقى قيمة سيارة بمصر القديمة _x000D_
النهارنشر في النهار يوم 20 - 01 - 2018_x000D_
نجح رجال مباحث القاهرة، فى القبض على المتهم باختطاف تاجر فاكهة، واحتجازه بسبب خلافات مالية بينهما حول 40 ألف جنيه باق ثمن سيارة، وتعثر المجنى عليه فى السداد، وهو ما دفع المتهم لاختطافه، فتم ضبط المتهم وإحالته للنيابة التى تولت التحقيق. _x000D_
تلقى رجال مباحث قسم شرطة مصر القديمة، بلاغا من "فهمى ن ا" 60 سنة، تاجر فاكهة بسوق العبور، مصاب بكدمات وسحجات بالكفين، بأنه استدرجه "ناجى ج ي" 33 سنة، لعقار كائن بشارع بهجت الإسلام عزبة خير الله، بدعوى إنهاء خلافات مالية سابقة بينهما وتعدى عليه بالضرب محدثاً ما به من إصابات وتقييد يديه واحتجازه لمدة 12 ساعة، إلا أنه تمكن من مغافلته، ولاذ بالفرار._x000D_
تم إعداد الأكمنة بالأماكن التى يتردد عليها المتهم أسفرت إحداها عن ضبطه، وبمواجهته اعترف بارتكاب الواقعة، وأضاف بأنه نظرا لوجود خلافات مالية بينه والمجنى عليه حول ثمن بيع سيارة تبقى له من ثمنها مبلغ 40 ألف جنيه، وتعثر المجني عليه عن السداد، فخطط لارتكاب الواقعة، وفى سبيل ذلك قام باستئجار غرفة بالطابق الأرضى بالعقار محل الواقعة، لاحتجاز المجنى عليه وتمكن من استدراجه واحتجازه، إلا أن الأخير غافله، وتمكن من الهرب، وتحرر عن ذلك المحضر اللازم، وأحاله اللواء خالد عبد العال مدير أمن القاهرة، إلى النيابة التى تولت التحقيق. _x000D_
</t>
  </si>
  <si>
    <t>http://www.alnaharegypt.com/542845</t>
  </si>
  <si>
    <t>http://www.soutalomma.com/749093</t>
  </si>
  <si>
    <t>بسبب خلاف بينه وبين المتهمين علي مبلغ 300 مليون جنيه قيمة اتجار في الاثار</t>
  </si>
  <si>
    <t>حازم . س . س وشقيقه محمد وثمانية اخرين</t>
  </si>
  <si>
    <t>تعذيب بدني لمدة 6 اشهر</t>
  </si>
  <si>
    <t xml:space="preserve">مأمورية لضبط تجار سلاح تكشف عن خطف تاجر 6 أشهر بسبب 300 مليون جنيه بالصف _x000D_
مني حسين أحمد مهدينشر في صدى البلد يوم 23 - 01 - 2018_x000D_
كشفت مأمورية لالقاء القبض علي تاجري اسلحة نارية ومخدرات بمدينة الصف عن خطف واحتجاز وتعذيب تاجر سيارات لمدة 6 أشهر كاملة بسبب خلاف بينه وبين المتهمين علي مبلغ 300 مليون جنيه قيمة اتجار في الاثار . _x000D_
تفاصيل الواقعة كاملة كشفت عنها تحقيقات النيابة تحت اشراف المستشار حاتم فاضل المحامي العام الاول لنيابات جنوب الجيزة الكلية. _x000D_
واسفرت التحقيقات التي باشرها محمد سراج مدير نيابة الصف وأحمد هلال وكيل اول النيابة ان النقيب اسلام مسعد والنقيب مؤمن فرج معاونا مباحث مركز الصف استصدار إذن من النيابة العامة لإلقاء القبض علي كل من حازم . س . س وشقيقه محمد وتفتيش مسكنهما بعد ورود معلومات أكدتها التحريات بإتجارهما بالمواد المخدرة والأسلحة النارية وفور اصدار النيابة اذنا تحركت قوة أمنية استهدفت منزل المتهمين وتبين وجود أحدهما برفقته 3 اخرين وعثر بحوزتهم علي طبنجة ميري مبلغ بسرقتها ابان أحداث ثورة 25 يناير وتذكرة هيروين وكمية من الاقراص المخدرة ._x000D_
وأضافت التحقيقات التي اجريت برئاسة المستشار محمد علي حمودة رئيس نيابة الصف انه عقب تحريز المضبوطات والتحفظ علي المتهمين استكملت القوة الامنية اجراءاتها بتفتيش المنزل فعثر باحدي الغرف علي شخص عاري الجسد ومقيد بسلسلة حديدية وبه اصابات ظاهرية خطيرة نتيجة تعرضه للضرب والتعذيب ، استجوبت النيابة العامة المتهمين الذين اقروا باختطافهم المجني عليه والذي يعمل تاجر سيارات منذ شهر اغسطس الماضي من منطقة حلوان بسبب خلافات بينهم علي مبلغ 300 مليون جنيه حيث توجد معاملات بينهم في تجارة الاثار وقام المجني عليه ببيع قطع اثرية ثمينة بالاقصر ولم يسدد نصيبهم من العملية وطالبوه بسدادها ومع رفضه قرروا اختطافه لاعادة المبلغ لهم ._x000D_
وأظهرت التحقيقات انه طوال الستة الاشهر الماضية قام المتهمون بتجريد التاجر من ملابسه و تفننوا في تعذيبه بالضرب بمختلف الادوات كما قاموا بخلع بعض اظافره لاجباره علي اخبارهم عن مكان الاموال حصيلة تجارة الآثار كما ساوموا زوجته علي إعادته مقابل رد المبلغ الا انه طوال المدة السابقة رفض اخبارهم عن مكان الاموال او تسليمها لهم ما دفعهم للاستمرار في احتجازه وتعذيبه ._x000D_
واستمعت النيابة لاقوال المجني عليه بعد تحريره والذي أنكر اقوال المتهمين باتجاره الآثار وقرر انهم قاموا باختطافه داخل سيارة من منطقة حلوان واحتجزوه بذلك المنزل وطوال 6 اشهر كانوا يطعمونه "الخبز" فقط_x000D_
أمرت النيابة بحجز المجني عليه 24 ساعة علي ذمة تحريات الامن العام حول صحة اتجاره بالاثار من عدمه كما امرت بحبس 4 متهمين مضبوطين 4 ايام علي ذمة التحقيقات باتهامات تعاطي مخدرات وخطف واحتجاز دون وجه حق وتعذيب وسرقة مال عام "طبنجة ميري" أمرت بضبط واحضار 6 متهمين هاربين اسفرت التحريات والتحقيقات عن اشتراكهم في الجريمة ومازالت التحقيقات مستمرة . _x000D_
</t>
  </si>
  <si>
    <t>https://www.elbalad.news/show.aspx?id=3136513</t>
  </si>
  <si>
    <t>http://www.elfagr.org/2938492</t>
  </si>
  <si>
    <t>http://www.elfagr.org/2938395</t>
  </si>
  <si>
    <t>مقابل مبلغ مالى وقدره خمسون الف جنيه مقابل اطلاق سراحه</t>
  </si>
  <si>
    <t>س ك</t>
  </si>
  <si>
    <t>عامل بمطعم</t>
  </si>
  <si>
    <t xml:space="preserve">محضر رقم 3867 ادارى مركز طوخ لسنة 2018م </t>
  </si>
  <si>
    <t xml:space="preserve">تحرير عامل بعد اختطافه ومساومة اسرته علي دفع فدية بالقليوبية _x000D_
شريف عبد اللهنشر في أخبار الحوادث يوم 24 - 01 - 2018_x000D_
تمكنت مباحث شرطة طوخ من تحرير عامل بعد اختطافه علي يد عامل لمساومته على مبلغ 50 الف جنيها مقابل اطلاق سراحه تحرر محضرا بالواقعة واخطرت النيابة للتحقيق _x000D_
بلاغ تلقاه المقدم احمد سامى رئيس مباحث طوخ من المدعو سامح كمال الدين 44 عاما صاحب مطعم ومقيم امبابه – جيزة بغياب شقيقه سامى كمال الدين 38 عاما عامل بذات المطعم عن المنزل وتلقى اتصال تليفونى من شخص مجهول من هاتف شقيقه مقررا له باحتجاز شقيقه لدى احد الأشخاص ويدعى خالد عريضه .. وطلب منه مبلغ مالى وقدره خمسون الف جنيه مقابل اطلاق سراحه_x000D_
وتوصلت تحريات ضباط وحده مباحث المركز من تحديد مكان شقيق المبلغ بمسكن المدعو/ خالد عبد الحكيم محجوب سليمان سن 47 عاطل ومقيم العريضه – دائرة المركز .. السابق اتهامه في عدد 2 قضية ( مخدرات – سرقة ) اخرهما القضية رقم 11774جنايات مركز طوخ –مخدرات 0_x000D_
عقب تقنين الإجراءات وباستهداف مسكن المتهم .. امكن ضبطه وبحوزته بندقيه اليه عيار 7.62×39 تحمل رقم 154437 وبداخل خزينتها عدد 15طلقه من ذات العيار .. وتبين تواجد شقيق المبلغ المحتجز صحبه المتهم وبمواجهتة قرر بالاتفاق مع شقيق المبلغ على اختلاق الواقعه نظير تحصله على جزء من مبلغ الفديه .. وبمواجهة شقيق المبلغ ايد ذلك .. وقرر اتفاقه مع المتهم على اختلاق الواقعه للتحصل من شقيقه على مبلغ الفديه لمروره بضائقه ماليه تحرر عن ذلك المحضر رقم 3867 ادارى مركز طوخ لسنة 2018م واخطرت النيابة للتحقيق _x000D_
</t>
  </si>
  <si>
    <t>https://hawadeth.akhbarelyom.com/newdetails.aspx?id=418347</t>
  </si>
  <si>
    <t>http://www.masrawy.com/news/-/details/0/0/0/1248509</t>
  </si>
  <si>
    <t>لسرقة الدراجة البخارية المملوكة للمجني عليه</t>
  </si>
  <si>
    <t>http://www.alnaharegypt.com/543567</t>
  </si>
  <si>
    <t>https://www.elwatannews.com/news/details/2996974</t>
  </si>
  <si>
    <t>تعدي جنسي ادي الي نزيف حاد</t>
  </si>
  <si>
    <t xml:space="preserve">القبض على سائقين اغتصبا فتاة قاصر بالهرم _x000D_
سمر فتحىنشر في البوابة يوم 27 - 01 - 2018_x000D_
تمكنت الأجهزة الأمنية بالجيزة من القبض على سائقي توك توك اختطفا فتاة واغتصباها داخل شقة بالهرم. _x000D_
تلقى ضباط مباحث قسم شرطة الهرم بلاغا من أسرة فتاه بتعرضها للاغتصاب من قبل سائقي توك توك، على الفور تم تشكيل قوة من المباحث وبالانتقال لمكان الواقعة، تبين قيام سائق توك توك باختطاف الفتاه 15عاما بمساعدة صديقه في شقة وتعديا عليها جنسيا ا، وتركاها غارقه في دمائها ولاذا هاربين، وذهبت الفتاه لاسرتها وابلغتهم بالواقعة._x000D_
تمكنت القوات من تحديد هوية المتهمين، وتمكنت القوات من إعداد الأكمنه لهما والقبض عليهما، وبمواجهتهما اعترفا بالواقعة، وتحرر المحضر اللازم بالواقعة. _x000D_
</t>
  </si>
  <si>
    <t>http://www.albawabhnews.com/2918202</t>
  </si>
  <si>
    <t>من اجل سرقة التوك توك</t>
  </si>
  <si>
    <t xml:space="preserve">استدراجه اثناء قيادته التوك توك </t>
  </si>
  <si>
    <t>ح ص</t>
  </si>
  <si>
    <t>تم خنقه بسلك كهربائي</t>
  </si>
  <si>
    <t>سرق توك توك</t>
  </si>
  <si>
    <t xml:space="preserve">"توصيلة موت" وسيلة عصابة لقتل قائدي «التوك توك» ودفنهم في صحراء العياط _x000D_
محمد شعباننشر في مصراوي يوم 28 - 01 - 2018_x000D_
يبذل رجال المباحث جهوداً مضنية لكشف ملابسات أي جريمة قتل، بدءاً من تحديد الجناة، وانتهاء بضبطهم، لكن مركز العياط جنوب محافظة الجيزة، كان على موعد مع جريمتين متشابهتين في طريقة التنفيذ والتخلص من الجثة، وأيضًا مع مرتكبي الواقعتين، حيث تم كشف إحدى الجريمتين بالتزامن مع وجود الجناة داخل حجز القسم. _x000D_
ففي مطلع العام الجاري، تلقى اللواء محمود شوقي، مدير قطاع شرق الجيزة، إخطاراً من شرطة النجدة، يفيد بتقدم عامل ببلاغ عن اختفاء طفله "حمدي صاوي"، 12 سنة، و«التوك توك» الخاص به منذ يوم 28 ديسمبر الماضي._x000D_
وفي وقت لاحق، وردت معلومات للعميد ناجي كامل، رئيس مباحث قطاع جنوب الجيزة، بأن «التوك توك» الخاص بالطفل المبلغ بغيابه بحوزة أحد الأشخاص بقرية العزيزية بمركز البدرشين، وتبين أن هذا الشخص اشتراه بثمن بخس، وأن وراء اختفاء الطفل شبهة جنائية._x000D_
شكل اللواء إبراهيم الديب، مدير مباحث الجيزة، فريق بحث بقيادة اللواء محمد عبدالتواب، مدير المباحث الجنائية بالجيزة، والعقيد علي عبدالرحمن، مفتش مباحث البدرشين والعياط._x000D_
ودلت تحريات الرائد كريم عليان، معاون مباحث العياط، على أن 3 عمال استدرجوا الطفل لتوصيلهم إلى مصنع الطوب بكفر حميد، وأثناء سيرهم في الطريق الإقليمي، خنقوه بسلك كهربائي حتى فارق الحياة، وألقوا جثته في حفرة، واستولوا على التوك توك._x000D_
تمكنت مأمورية بقيادة الرائد عبدالحليم الجيار، معاون مباحث العياط، من ضبط المتهمين الثلاثة، وأقروا بالجريمة لمرورهم بأزمة مالية، وأرشدوا عن مكان جثة الطفل، وتم العثور عليها بحفرة بعمق مترين في حالة تعفن، وحول رقبته السلك المستخدم "أزرق اللون"._x000D_
ولم تمر سوى أيام قليلة على إغلاق محضر القضية الأولى بحبس المتهمين على ذمة التحقيق، حتى وصل لقسم شرطة العياط بلاغ من عامل عن اختطاف نجله "محمود"، 15 سنة، سائق «توك توك»، وأن مجهولين استدرجاه لتوصيلهما لأحد الأماكن، وأنه اختفى بعدها._x000D_
وعثرت قوات الأمن على جثة طفل بنفس المواصفات مدفونة في المنطقة الجبلية، وكشفت معاينة العميد عبدالحميد أبوالخير، مأمور قسم العياط، أن الجثة للطفل المبلغ بتغيبه._x000D_
وقد أكدت تحريات الرائد عبدالحليم الجيار، معاون مباحث العياط، أن وراء ارتكاب الواقعة ثلاثة عمال "محبوسين احتياطياً بمركز شرطة العياط في قضية قتل سائق توك توك آخر، والاستيلاء على التوك توك الخاص به يوم 10 يناير الجاري._x000D_
أقر المتهمون بارتكابهم الواقعة، وبيعهم «التوك توك» بواسطة عامل آخر، محبوس احتياطياً على ذات القضية، وأرشدوا عن مكان الدراجة النارية، وتمت إعادتها، مؤكدين أنهم كونوا عصابة تخصص نشاطها الإجرامي في قتل سائقي «التوك توك» من الأطفال، ودفنهم في المنطقة الجبلية بدافع السرقة. _x000D_
</t>
  </si>
  <si>
    <t>http://www.masrawy.com/news/-/details/0/0/0/1251551</t>
  </si>
  <si>
    <t>تم خفطه من داخل مستشفي بحجة اعطاؤه جرعة دواء</t>
  </si>
  <si>
    <t>سيدة منتقبة</t>
  </si>
  <si>
    <t xml:space="preserve">بالفيديو| أب يتهم منتقبة باختطاف رضيعه بعد ولادته ب30 ساعة _x000D_
أحمد حامد ديابنشر في الوطن يوم 29 - 01 - 2018_x000D_
قال بدوي محمد، والد طفل رضيع ادعى أنه اختطف، إن الرضيع تم اختطافه بواسطة منتقبة ترتدي ملابس التمريض داخل المستشفى الجامعي بالمنيا، وذلك بعد ولادته ب30 ساعة فقط. _x000D_
وأكد محمد، خلال مداخلة هاتفية مع الإعلامي وائل الإبراشي في برنامج "العاشرة مساء"، المذاع عبر فضائية "دريم"، أن إدارة المستشفى لم تتدخل لإرجاع نجله، متابعا: "كأن شيء بسيط وقع مني، وشيء عادي وسهل ومحدش سأل خالص"._x000D_
وأوضح والد الطفل، أن مختطفة نجله ادعت أنها ممرضة، وجلست داخل قسم الولادة من الساعة ال7 حتى ال11، وسألها الممرضات عن شخصيتها فقالت إنها زميلتهن في المستشفى. _x000D_
</t>
  </si>
  <si>
    <t>https://www.elwatannews.com/news/details/3005491</t>
  </si>
  <si>
    <t>https://akhbarelyom.com/news/newdetails/2612587</t>
  </si>
  <si>
    <t>مقابل 500 الف جنيه فدية</t>
  </si>
  <si>
    <t>تم خطفه اثناء سيره بقرية ناهيا</t>
  </si>
  <si>
    <t>"حسن م" 50 سنة، صاحب مصنع بلاستيك، مطلوب ضبطه في 14 قضية، و"أحمد ر"، 29 سنة، ومحمد .ر.أ، وشوقى .ع.م"، و"مصطفى ع"، وأحمد ج، وأحمد .ا، وسلام .ع، وعبدالباسط .س، وإبراهيم .م، وعبدالحميد ا"._x000D_
وذكرت الداخلية أنه تم ضبط المتهمين بالجيزة وأسيوط وجارٍ ملاحقة 3 أخرين هاربين،</t>
  </si>
  <si>
    <t xml:space="preserve"> "علي. ط. ا" 17</t>
  </si>
  <si>
    <t xml:space="preserve">النيابة تأمر بتفريغ كاميرات المراقبة في واقعة اختطاف طالبين _x000D_
مي محمدنشر في البوابة يوم 29 - 01 - 2018_x000D_
أمرت نيابة مركز إمبابة وكرداسة، بتفريغ الكاميرات، الموجودة بمحيط واقعة اختطالف طالبين أثناء سيرهما فى الشارع وطلب فدية مليون جنيه من ذويهما مقابل إطلاق سراحهما، فى محاولة لكشف المتهمين وسرعة ضبطهم. _x000D_
وكشف تفريع الكاميرات عن وجود 7 ملثمين يستقلون سيارتين فى منطة ناهيًا كرداسة، ويحملون أسلحة نارية وقاموا باختطاف الشابين، وأطلقوا أعيره نارية فى الفضاء لبث الرعب فى نفوس المارة، وفروا هاربين._x000D_
وكشفت تحقيقات طارق سعد، وكيل نيابة أمبابة وكرداسة، عن، أنه أثناء سير كل من "علي. ط. ا"، 17 عامًا، "أنس. ع. ا"، 17 عامًا، طالبين، يقيمان بقرية ناهيا، فوجئا بمجموعة مسلحين ترجلوا من سيارة، وخطفوهما واقتادوهما للسيارة وبعد استغاثتهما بأهل القرية، حاولوا تحريرهما لكنهم فشلوا بعدما أطلق المسلحين مجموعة من الأعيرة فى الهواء لإبعادهم، وتمكنوا من الهرب بالطالبين._x000D_
وأشارت التحقيقات، إلى أن والدى الطالبين توجها إلى مركز شرطة كرداسة وحررا محضر أكدا فيه تلقيهما اتصالا هاتفيا من مجهول يطالبهم فيه بدفع فدية مليون جنيه بواقع 500 ألف جنيه عن كل طالب مقابل إطلاق سراحهما، ووأخبرهما بأنه سيعاود الاتصال بهما، للتأكد من تحضير المبلغ._x000D_
وأضافت التحقيقات، أنه جارٍ استجواب الشهود لمعرفة مواصفات السيارة والمتهمين وجهة هروبهما، بالإضافة إلى تتبع أرقام الهواتف التي تلقي منها والدا المختطفين اتصالات طلب الفدية لتحديد هوية مستخدمها. _x000D_
</t>
  </si>
  <si>
    <t>http://www.albawabhnews.com/2922346</t>
  </si>
  <si>
    <t>http://www.masrawy.com/news/-/details/0/0/0/1255641</t>
  </si>
  <si>
    <t>https://www.almasryalyoum.com/news/details/1253376</t>
  </si>
  <si>
    <t>https://alwafd.news/%D8%A3%D8%AE%D8%A8%D8%A7%D8%B1/1776966--</t>
  </si>
  <si>
    <t>http://www.masrawy.com/news/-/details/0/0/0/1253928</t>
  </si>
  <si>
    <t>https://www.elbalad.news/show.aspx?id=3153546</t>
  </si>
  <si>
    <t>أنس. ع. ا"، 17 عاما</t>
  </si>
  <si>
    <t>اعتداء جنسي</t>
  </si>
  <si>
    <t xml:space="preserve">الحبس 4 أيام لسائق توتوك وصديقه لهتكما عرض طفلة بالهرم _x000D_
الوفدنشر في الوفد يوم 30 - 01 - 2018_x000D_
_x000D_
كتب - أسماء خالد ومحمد علام_x000D_
أمرت نيابة الهرم بإشراف المستشار حاتم فاضل المحامى العام لنيابات جنوب الجيزة، حبس سائق توك توك 4 أيام لاتهامه وصديقه الهارب بإختطاف طفلة وهتك عرضها ،كما أمرت بعرض الفتاة على الطب الشرعى لبيان ما وقع عليها من إعتداء و استعجال تحريات المباحث حول الواقعة وسرعة ضبط المتهم الهارب._x000D_
تلقى قسم الهرم بلاغا من أسرة فتاة بتعرضها للإغتصاب على يد سائق توك توك وصديقه وأدلت المجنى عليهاصاحبه ال15 عام بمواصفاتهم، وكشفت التحريات صحة البلاغ وتم ضبط المتهم واعترف بارتكاب الجريمة بمساعدة صديقه وانعما تناوبوا إغتصابها حتى افرغوا شهونهم وتركوها وفرا هاربين،تم تحرير مخضر بالواقعة واخطرت النيابة لتولى التحقيقات وأصدرت قرارتها المسبقة. _x000D_
</t>
  </si>
  <si>
    <t>https://alwafd.news/%D8%A3%D8%AE%D8%A8%D8%A7%D8%B1/1775262--</t>
  </si>
  <si>
    <t>https://www.shorouknews.com/news/view.aspx?cdate=31012018&amp;id=20b165ad-e4ec-49ec-8db9-2a4ba1575e56</t>
  </si>
  <si>
    <t>https://www.shorouknews.com/news/view.aspx?cdate=05022018&amp;id=03e2e0db-e405-469a-91ff-df9c86e03ac1</t>
  </si>
  <si>
    <t>دشنا</t>
  </si>
  <si>
    <t>أثناء قيادته لسيارته بمركز دشنا</t>
  </si>
  <si>
    <t>علاء.ع شهرته " حاتم " 25 سنة عامل و مقيم بدائرة مركز دشنا، "عبد الكريم.ز" 41 سنة عاطل ومقيم بدائرة مركز شرطة نجع حمادى، "حازم.ع" 20 سنة عاطل ومقيم بدائرة مركز شرطة نجع حمادى</t>
  </si>
  <si>
    <t>صيدلي</t>
  </si>
  <si>
    <t xml:space="preserve">ضبط عاطل متهم في واقعة اختطاف صيدلانيا بقنا _x000D_
رجب آدمنشر في الوطن يوم 02 - 02 - 2018_x000D_
تمكنت الأجهزة الأمنية بمحافظة قنا، من القبض على عامل، لاتهامه بالاشتراك مع آخرين في اختطاف صيدلانيا بمركز دشنا شمال محافظة قنا. _x000D_
وتلقى اللواء علاء العياط، مدير أمن قنا، إخطارًا من اللواء أشرف رياض، مدير المباحث الجنائية بمديرية الأمن، يفيد بالقبض على "علاء. ع. م"، 25 عامًا، عامل ومقيم بقرية نجع عزوز بمركز دشنا، وذلك لاتهامه بالاشتراك مع آخرين باختطاف صيدلانيا منذ أيام، وذلك أثناء قيادته لسيارته بمركز دشنا، بغرض طلب فدية مالية._x000D_
وكانت أجهزة الأمن بقنا، تلقت إخطارًا يفيد باختطاف مسلحين مجهولين من استيقاف سيارة الدكتور محمد علي الدشناوي، صيدلي، واختطافه أمام قرية الجحاريد التابعة لمركز دشنا، وذلك أثناء عودته إلى منزله بمنطقة الصعايدة. _x000D_
</t>
  </si>
  <si>
    <t>https://www.elwatannews.com/news/details/3022969</t>
  </si>
  <si>
    <t>https://hawadeth.akhbarelyom.com/newdetails.aspx?id=421493</t>
  </si>
  <si>
    <t>بسبب قيام والده باسداء النصح لهما بسبب سوء سلوكهما</t>
  </si>
  <si>
    <t>م. م" 30 سنة عامل و "إ. س.س " 23 سنة</t>
  </si>
  <si>
    <t>ح م ا</t>
  </si>
  <si>
    <t xml:space="preserve">أعادت الطفل المختطف لوالده _x000D_
عبد العاطي محمدنشر في المساء يوم 03 - 02 - 2018_x000D_
اعادت مباحث الشرقية طفلا لاسرته بعد اختطافه بساعات علي يد عاطلين لخلاف مع والده. _x000D_
تلقي اللواء رضا طبلية مساعد وزير الداخلية لامن الشرقية اخطارا من اللواء محمد والي مدير المباحث الجنائية بابلاغ مسعد ابراهيم "56 سنة" موظف من قرية بحر البقر باختطاف نجله حسين "12 سنة" من امام المنزل في ظروف غامضة وانه بحث عنه علي امل العثور عليه دون جدوي._x000D_
تمكن الرائد محمود كمال رئيس مباحث الحسينية باشراف العميد ياسر فاروق رئيس فرع البحث لفرع الشرق والعميد عمرو رؤوف رئيس المباحث الجنائية من تحديد هوية الجناة وهما "م. م" 30 سنة عامل و "إ. س.س " 23 سنة من قرية بحر البقر باختطاف الطفل علي خلفيه قيام والده باسداء النصح لهما بسبب سوء سلوكهما وتم تحرير الطفل وضبط المتهمين._x000D_
تم تحرير محضر بالواقعة واخطرت النيابة التي باشرت التحقيق باشراف المستشار وليد جمال المحامي العام لنيابات شمال الشرقية. _x000D_
</t>
  </si>
  <si>
    <t>http://www.almessa.net.eg/main_messa.asp?v_article_id=311642</t>
  </si>
  <si>
    <t>http://www.vetogate.com/3055479</t>
  </si>
  <si>
    <t>http://www.albawabhnews.com/2931323</t>
  </si>
  <si>
    <t>طريق عام بالمقطم</t>
  </si>
  <si>
    <t>"أحمد ص" 18 سنة سائق "توك توك" و"مصطفى س" 22 سنة عامل و"عبد الرحمن ر" 22 سنة سائق "توك توك و"محمد ر" 18 سنة سائق "توك توك"</t>
  </si>
  <si>
    <t xml:space="preserve">الحبس 4 أيام للمتهمين باختطاف وقتل سائق توك توك في المقطم 
إسلام الداوينشر في الفجر يوم 05 - 02 - 2018
أمر المستشار أحمد معاذ، مدير نيابة حوادث جنوب القاهرة، تحت إشراف المستشار أحمد عز الدين عبدالشافى، المحامى العام الأول لنيابات جنوب القاهرة، بحبس "أحمد ص" 18 سنة سائق "توك توك" و"مصطفى س" 22 سنة عامل و"عبد الرحمن ر" 22 سنة سائق "توك توك و"محمد ر" 18 سنة سائق "توك توك" 4 أيام على ذمة التحقيقات لاتهامهم باختطاف سائق "توك توك" وقتله لسرقته بمنطقة المقطم. 
وأمرت النيابة بتشريح جثة الضحية لإعداد تقرير فنى حول الصفة التشريحية والحصول على قليمات أظافر الضحية لبيان مدى احتوائها على خلايا آدمية ومطابقتها بالبصمة الوراثية للجناة وكلفت رجال المباحث بسرعة التحريات حول الواقعة. 
</t>
  </si>
  <si>
    <t>http://www.elfagr.org/2955112</t>
  </si>
  <si>
    <t>https://www.elwatannews.com/news/details/3028621</t>
  </si>
  <si>
    <t>ب ا</t>
  </si>
  <si>
    <t>https://hawadeth.akhbarelyom.com/newdetails.aspx?id=422947</t>
  </si>
  <si>
    <t>مقابل مبلغ 200 الف جنيه</t>
  </si>
  <si>
    <t>امام مصنعه</t>
  </si>
  <si>
    <t>"إبراهيم.م.ص"، 21 سنة، جزار، سبق اتهامه في قضية "سلاح بدون ترخيص"، و"أحمد.أ.ع"، 23 سنة، سباك، و"أحمد.ج.ب"، 21 سنة، كهربائى، والسابق إلقاء القبض عليهم والمحبوسين احتياطيًا على ذمة قضية "اختطاف شخصين" بدائرة المركز.</t>
  </si>
  <si>
    <t>م ع ح</t>
  </si>
  <si>
    <t>صاحب مصنع طوب</t>
  </si>
  <si>
    <t>تم دفع 120 الف جنيه من قيمة الفدية فقط</t>
  </si>
  <si>
    <t xml:space="preserve">ضبط شابين قاما بخطف صاحب مصنع مقابل فدية في كرداسة 
أخبار الحوادثنشر في أخبار الحوادث يوم 07 - 02 - 2018
نجحت مباحث الجيزة في كشف غموض واقعة اختطاف صاحب مصنع وضبط خمسة عناصر من مرتكبي الواقعة. 
ورد بلاغ لمركز شرطة كرداسة من "مصطفى.ع.ح"، صاحب مصنع طوب كائن بشارع اللبينى- ناهيا البلد، بأنه حال تواجده أمام المصنع ملكه حضر (5) أشخاص ملثمين بحوزتهم سلاح ناري، ويستقلون إحدى السيارات، وقاموا باصطحابه عنوة واقتياده إلى مكان غير معلوم، وطلبوا منه فدية مالية قدرها (200 ألف جنيه) نظير إطلاق سراحه، فقام بدفع مبلغ (120 ألف جنيه) فأطلقوا سراحه وهددوه بالإيذاء في حالة عدم دفع باقى المبلغ، وقرر أنه لم يقم بالإبلاغ خشية من انتقام الجناة، وعقب علمه بضبط تشكيل عصابى في حادث مماثل حضر للإبلاغ.
من خلال جمع المعلومات وتكثيف التحريات توصلت جهود فريق البحث إلى أن وراء ارتكاب الواقعة كلًا من "إبراهيم.م.ص"، 21 سنة، جزار، سبق اتهامه في قضية "سلاح بدون ترخيص"، و"أحمد.أ.ع"، 23 سنة، سباك، و"أحمد.ج.ب"، 21 سنة، كهربائى، والسابق إلقاء القبض عليهم والمحبوسين احتياطيًا على ذمة قضية "اختطاف شخصين" بدائرة المركز.
وبسؤالهم اعترفوا بارتكاب الواقعة بالاشتراك مع كلٍ من "أحمد.ر.أ"، 29 سنة، سبق اتهامه في 3 قضايا آخرهم قضية "سلاح ناري" والمطلوب ضبطه وإحضاره في 8 قضايا، و"محمد.ر.أ"، 25 سنة، ومطلوب ضبطه وإحضاره في 8 قضايا آخرهم قضية "خطف"، و"شوقى.ع.م"، 24 سنة، "سعد.ع.س"، 25 سنة، تاجر، "حسام.ر.ح"، 22 سنة جميعهم مقيمون بدائرة المركز.
وعقب تقنين الإجراءات تمكنت القوات من ضبط المتهمين السابع والثامن، وبمواجهتهما اعترفا بارتكابهما الواقعة، بالاشتراك مع باقى المتهمين بتحريض من المتهمين الأول والثانى نظير الحصول على مبالغ مالية.
تم اتخاذ الإجراءات القانونية حيال الواقعة العرض على النيابة، وتكثيف جهود الأجهزة الأمنية جهودها لضبط باقى المتهمين الهاربين 
</t>
  </si>
  <si>
    <t>https://hawadeth.akhbarelyom.com/newdetails.aspx?id=422814</t>
  </si>
  <si>
    <t>http://www.elfagr.org/2958254</t>
  </si>
  <si>
    <t>http://www.vetogate.com/3060862</t>
  </si>
  <si>
    <t>بسبب علاقة عاطفية مع فتاة والاحتفاظ بصورها الخاصة ومحادثات بينهما</t>
  </si>
  <si>
    <t>أمام كافيتريا الدانة بمنطقة الاستاد</t>
  </si>
  <si>
    <t>خالد.ع.ز، 27 سنة بكالوريوس خدمة اجتماعية، ويعمل بدولة الكويت شقيق الفتاة، وعماد.إ.ر، 27 سنة كهربائى مقيم بشارع النادى سبق اتهامه فى القضية 9099/2011 جنايات أول طنطا مخدرات وسلاح أبيض، صديق الأول، وعاطف.ع.ر، 60 سنة تاجر سيارات والد الفتاة، ومحمد.أ.ع.ا، 29 سنة، زوج شقيقة الفتاة.</t>
  </si>
  <si>
    <t>طالب بالصف الثاني الثانوي</t>
  </si>
  <si>
    <t xml:space="preserve">إصابات بالرقبة والشفة العليا وتم تجريده من ملابسه وتصويره عاريًا </t>
  </si>
  <si>
    <t xml:space="preserve">تحرير طالب ثانوى من الخطف بسبب علاقة عاطفية مع فتاة بعد تجريده من ملابسه بطنطا 
النهارنشر في النهار يوم 07 - 02 - 2018
تمكن ضباط المباحث الجنائية بالغربية من تحرير طالب بالصف الثانى الثانوى بعد اختطافه من جانب 4 متهمين، بسبب علاقة عاطفية بين المجنى عليه وشقيقة أحد الخاطفين وتجريده من ملابسه وتصويره عاريًا انتقامًا منه، لإقامة علاقة عاطفية مع فتاة والاحتفاظ بصورها الخاصة ومحادثات بينهما. 
كان اللواء طارق حسونة مدير أمن الغربية، تلقى إخطارًا من مأمور قسم أول طنطا بورود بلاغ من شرطة النجدة بإبلاغ أحمد.ب.م.م، 53 سنة، عاطل مقيم بشارع طه الحكيم أول طنطا، عن قيام مجهولين باختطاف نجله "بدر"، 16 سنة، طالب بالصف الثانى الثانوى أمام كافيتريا الدانة بمنطقة الاستاد بقسم أول طنطا بسيارة ملاكى لا يعرف رقمها.
على الفور قرر طارق حسونة تشكيل فريق بحث لكشف غموض الواقعة، نظرًا لما تمثله من آثار سلبية على المواطنين، قاده اللواء أيمن لقية مدير المباحث الجنائية بالتنسيق مع الأمن العام، وتم تشكيل فريق بحث ضم العقيد وليد الصواف مفتش مباحث طنطا والرائد محمد صقر رئيس مباحث قسم أول طنطا.
ووضعت خطة أمنية لكشف غموض الحادث، حيث جرت مناقشة المبلغ عن ظروف وملابسات الواقعة وبالاستعانة بالتقنيات الحديثة وفحص كاميرات المراقبة وخطوط السير الأصلية والاحتمالية للاستفادة منها فى إجراءات البحث، وبفحص المسجلين جنائيًا والمفرج عنهم حديثًا، وخلال السير فى تنفيذ بنود الخطة توصل فريق البحث إلى أن المختطف على علاقة عاطفية بالمدعوة "ندى"، 16 سنة، مقيمة بطريق شوبر أول طنطا ودائم الاتصال بها فى الآونة الأخيرة ويحتفظ بمجموعة من الصور الخاصة بها، وكذا المحادثات التى تمت بينهما على هاتفه الشخصى، وأن وراء ارتكاب الواقعة كلاً من خالد.ع.ز، 27 سنة بكالوريوس خدمة اجتماعية، ويعمل بدولة الكويت شقيق الفتاة، وعماد.إ.ر، 27 سنة كهربائى مقيم بشارع النادى سبق اتهامه فى القضية 9099/2011 جنايات أول طنطا مخدرات وسلاح أبيض، صديق الأول، وعاطف.ع.ر، 60 سنة تاجر سيارات والد الفتاة، ومحمد.أ.ع.ا، 29 سنة، زوج شقيقة الفتاة.
تمكن ضباط المباحث من ضبط جميع المتهمين وتحرير المختطف وبحوزة المتهم الثانى سلاح أبيض "مطواة قرن غزال" والسيارة رقم 4791 ع و ب بيضاء اللون ملكه وقيادته، والمستخدمة فى ارتكاب الواقعة.
وبسؤال المختطف، أكد قيام الفتاة "ندى" - تم ضبطها - بالاتصال به يوم الواقعة وحددت موعد المقابلة بمنطقة الاستاد، وفوجئ بالمتهم الأول والثانى باصطحابه والتعدى عليه بالضرب وإدخاله داخل السيارة والتوجه به لشقة قديمة خاصة بالمتهم الأول بأرض حجازى بقرية كفر عصام، وكان بانتظاره المتهم الثالث والرابع واعتدوا عليه بالضرب وإحداث ما به من إصابات بالرقبة والشفة العليا وتم تجريده من ملابسه وتصويره عاريًا باستخدام الهاتف المحمول الخاص بشقيق الفتاة.
وبمواجهة المتهمين اعترفوا بارتكاب الواقعة والاتفاق فيما بينهم على خطف المجنى عليه من أمام كافيتريا الدانة بمنطقة الاستاد واصطحابه بالسيارة المبلغ بها، وذلك لقيام المجنى عليه بالاحتفاظ بمجموعة من الصور الخاصة بشقيقة المتهم الأول وبعض المحادثات على هاتفه الشخصى.
جرى التحفظ على المضبوطات، وتحرر المحضر 4827 جنح قسم أول طنطا، وأخطرت النيابة العامة التى تولت التحقيق. 
</t>
  </si>
  <si>
    <t>محضر 4827 جنح قسم أول طنطا</t>
  </si>
  <si>
    <t>http://www.alnaharegypt.com/545309</t>
  </si>
  <si>
    <t>بركة السبع</t>
  </si>
  <si>
    <t>مبلغ ملبغ مالي 300 الف جنيه</t>
  </si>
  <si>
    <t xml:space="preserve">اثناء سيره الي مدرسة الجمهورية الابتدائية بمدينة بركة السبع </t>
  </si>
  <si>
    <t>«ف .ع. ا.ش»، سن 42، ربة منزل«صديقة المبلغة»، ومقيمة كفر نفره، دائرة المركز وشقيقتها «س»، سن 40، ربة منزل ومقيمة عزبة رستم دائرة قسم ثان شبرا الخيمة، قليوبية،</t>
  </si>
  <si>
    <t>ن م ع</t>
  </si>
  <si>
    <t xml:space="preserve">محضر رقم 78 أحوال مركز بركة السبع </t>
  </si>
  <si>
    <t xml:space="preserve">تفاصيل إعادة طفل عقب اختطافه ب24 ساعة وطلب فدية 300 ألف جنية بالمنوفية 
هند إبراهيمنشر في المصري اليوم يوم 12 - 02 - 2018
تلقى اللواء أحمد عتمان مدير أمن المنوفية، إخطارا من مركز شرطة بركة السبع بقيام المدعوة «ث .ب. ع. ا»، سن 37 «تونسية الجنسية»، ربة منزل، زوجة «م .ع. ح» ومقيمة بمدينة بركة السبع، شرق دائرة المركز، بتحربر محضر، بأنه حال سير نجلها «ن .م. ع. ح»، سن 8، طالب بمدرسة الجمهورية الابتدائية بمدينة بركة السبع متوجهاً من منزله إلى المدرسة الساعة 8 صباحا اصطحبته صديقتها «ف .ع. ا. ش»، ولم يتم استجوابها، ولم يعد حتى الآن، واتهمتها بأنها وراء اختفاء نجلها بسبب قطع صداقتها بها في الآونة الأخيرة. 
تم إخطار إدارة الأمن الوطني بالمنوفية، وتحرر عن الواقعة المحضر رقم 1126 جنح مركز بركة السبع لسنة 2018، وكلفت إدارة البحث الجنائي بالتحري حول الواقعة .
وفي وقت لاحق ورد اتصال تليفوني للمُبلغة يفيد طلب فدية «300 ألف جنية» لإعادة الطفل المختطف نظراً لما تمثله الواقعة من تعد، تم تشكيل فريق بحث «تحت إشرافنا»، برئاسة السيد العميد مدير إدارة البحث الجنائي ضم ضباط الإدارة ووحدة مباحث المركز، تنسيقاً وفرع الأمن العام بالمنوفية لسرعة كشف غموض الواقعة وضبط مرتكبيها، حيث توصلت الجهود إلى أن وراء ارتكاب الواقعة كل من: المدعوة «ف .ع. ا.ش»، سن 42، ربة منزل«صديقة المبلغة»، ومقيمة كفر نفره، دائرة المركز وشقيقتها «س»، سن 40، ربة منزل ومقيمة عزبة رستم دائرة قسم ثان شبرا الخيمة، قليوبية، حيث اتفقتا على استدراج الطفل وتوجهتا بة إلى محل إقامة الثانية.
عقب تقنين الإجراءات، تم الدفع بمأمورية لأمن القليوبية تمكنت من ضبط الأولى والطفل المختطف، وبمواجهة المتهمة الأولى اعترفت بارتكابها الواقعة بمساعدة الثانية لمرورها بضائقة مالية.
تم اتخاذ إجراءات القانونية وإخطار إدارة الأمن الوطني بالمنوفية، وتحرر عن ذلك المحضر رقم 78 أحوال مركز بركة السبع كلفت إدارة البحث الجنائي بالتحري حول الواقعة. 
</t>
  </si>
  <si>
    <t>https://www.almasryalyoum.com/news/details/1258101</t>
  </si>
  <si>
    <t>https://www.shorouknews.com/news/view.aspx?cdate=12022018&amp;id=e4c88fca-7410-4836-a464-b5faa6bba8a8</t>
  </si>
  <si>
    <t>http://www.masrawy.com/news/-/details/0/0/0/1261710</t>
  </si>
  <si>
    <t>الغنايم</t>
  </si>
  <si>
    <t>اصطحب الطفل لتبنّيه وتربيته، لعدم إنجابه طفل ذكر، ولم يُرزق سوى بالإناث، قائلًا "كان نفسي في ولد أربيه"</t>
  </si>
  <si>
    <t>اثناء خروجه من حضانة الجمعية الشرعية بقرية العزايزة</t>
  </si>
  <si>
    <t xml:space="preserve">خاطف طفل "الغنايم": كان نفسي في "ولد" أربيه 
أسامة صديقنشر في مصراوي يوم 12 - 02 - 2018
أعلنت مديرية أمن أسيوط، اليوم الاثنين، في مفاجأة جديدة، في واقعة اختطاف بائع متجوّل لطفل، ففي المحضر الذي جرى تحريره بمركز شرطة الغنايم، أفاد البائع المتجوّل أنه اصطحب الطفل لتبنّيه وتربيته، لعدم إنجابه طفل ذكر، ولم يُرزق سوى بالإناث، قائلًا "كان نفسي في ولد أربيه". 
وكان اللواء جمال شكر، مدير أمن أسيوط، تلقى إخطارًا من اللواء أسعد الذكير، مدير مباحث المديرية، يُفيد بأنه تبلّغ لمركز شرطة الغنايم من أهالي قرية العزايزة، ضبطهم لبائع متجول يستقل عربة "كارو" حال اصطحابه طفلًا من أبناء القرية على عربته إلى خارج القرية.
وانتقلت قوة شرطة إلى مكان البلاغ، وقابلت المُبلّغ "ع. ع. ش" 41 سنة، موظف، ومقيم بذات الناحية، وأقرّ أنه حال وجوده بجوار حضانة الجمعية الشرعية، بذات الناحية، لاحظ اصطحاب بائع متجول لطفل، ومحاولة الأخير الفرار حال سؤاله عن سبب اصطحابه الطفل معه، وتمكّن الأهالي من ضبطه.
وتبين أن الطفل يُدعى "ع. ح. ع" وعمره 3 سنوات، ومقيم بذات الناحية، وأن المتهم يُدعى "م. م. م" بائع متجوّل، ومقيم بالغنايم شرق.
وبمواجهة المتهم أقرّ بمحاولته اصطحاب الطفل إلى منزله لتبنيه وتربيته، لعدم إنجابه طفل ذكر، ولم يرزق سوى بالإناث. 
</t>
  </si>
  <si>
    <t>http://www.masrawy.com/news/-/details/0/0/0/1261934</t>
  </si>
  <si>
    <t>http://www.masrawy.com/news/-/details/0/0/0/1261780</t>
  </si>
  <si>
    <t>لمساومة عمه على الحصول على مبالغ مالية نظير إطلاق سراح نجله</t>
  </si>
  <si>
    <t>«ح . أ .م»، 27 سنة، فنى صيانة أجهزة الكترونية، مقيم شارع الملاعب منطقة الجزيرة الخضراء، -نجل شقيق المبلغ- و«أ . ف . أ»، 20 سنة، طالب بمعهد إيجوث للسياحة، مقيم شارع خليل حمادة، «ال . م .ع»، 20 سنة، طالب بمعهد الخدمة الاجتماعية" مقيم بشارع 22 منطقة سيدى بشر</t>
  </si>
  <si>
    <t>ا ا م</t>
  </si>
  <si>
    <t>طالب ابتدائي</t>
  </si>
  <si>
    <t xml:space="preserve">خطف نجل عمه وطلب فدية لإطلاق سراحه لمروره بضائقة مالية 
محمد مجلينشر في التحرير يوم 13 - 02 - 2018
لجأ «فنى إلكترونيات» فى العقد الثالث من العمر لاختطاف نجل عمه -تلميذ بالمرحلة الابتدائية- بمساعدة آخرين من أمام مسكنه ومساومة عمه على الحصول على مبالغ مالية نظير إطلاق سراحه نجله بشرق الإسكندرية. 
بدأت الواقعة بورود إخطار للواء مصطفى النمر، مساعد وزير الداخلية، مدير أمن الإسكندرية، من قسم شرطة أول المنتزه يفيد بورود بلاغ من «أ .م .س» بقيام شخصين مجهولين يستقلان سيارة «ملاكى حمراء اللون» باصطحاب نجله «أ»، داخل سيارة أمام مسكنه.
تم تشكيل فريق بحث جنائى وتوصلت جهود إلى أن مرتكبى الواقعة كل من «ح . أ .م»، 27 سنة، فنى صيانة أجهزة الكترونية، مقيم شارع الملاعب منطقة الجزيرة الخضراء، -نجل شقيق المبلغ- و«أ . ف . أ»، 20 سنة، طالب بمعهد إيجوث للسياحة، مقيم شارع خليل حمادة، «ال . م .ع»، 20 سنة، طالب بمعهد الخدمة الاجتماعية" مقيم بشارع 22 منطقة سيدى بشر.
عقب تقنين الإجراءات تم ضبط المتهمين وتحرير الطفل، وبمواجهتهما أقرا بارتكاب الواقعة.
وأضاف المتهم الأول بقيامه بالاتفاق مع باقى المتهمين على خطف المجنى عليه ومساومة والده على مبالغ مالية نظير إطلاق سراحه لمرورهم بضائقة مالية وقاموا باستئجار السيارة رقم "س.ب.ي" مصر، لتنفيذ مخططهم واحتجاز المجنى عليه بإحدى الشقق بشارع عقل باشا بمنطقة سيدى بشر قبلى دائرة القسم لحين إتمام مخططهم.
بإرشاد المتهم الأول تم ضبط السيارة المستخدمة فى ارتكاب الواقعة، وتحرر المحضر أحوال القسم وأرفق بالمحضر الأصلى وتقرر العرض على النيابة. 
</t>
  </si>
  <si>
    <t>https://www.tahrirnews.com/posts/869751</t>
  </si>
  <si>
    <t>طريق عام بدائرة كرداسة</t>
  </si>
  <si>
    <t>تم تحديد هوية 3 من المتهمين</t>
  </si>
  <si>
    <t xml:space="preserve">تحقيقات هتك عرض فتاة كرداسة.. الجناة 5 أشخاص وخطفوها بعد ضرب صديقها 
مني حسين أحمد مهدينشر في صدى البلد يوم 13 - 02 - 2018
تجري نيابة كرداسة ومركز إمبابة برئاسة المستشار أحمد عادل رئيس النيابة تحقيقات موسعة مع 3 متهمين باغتصاب فتاة تحت تهديد السلاح بمنطقة كرداسة. 
وكشفت التحقيقات الأولية التي باشرها إسلام شاكر وكيل أول نيابة كرداسة ومركز إمبابة تفاصيل الواقعة حيث استمعت النيابة لأقوال شاب كان متواجدا برفقة الفتاة وقت اختطافها علي يد المتهمين.
وقال الشاهد إنه أثناء تواجد الفتاة المجني عليها برفقته داخل سيارته متوقفين علي جانب الطريق بدائرة مركز شرطة كرداسة، فوجئوا ب5 أشخاص يحاولون أخذ الفتاة عنوة فقام بمقاومتهم إلا أنهم تعدوا عليه بالضرب وحطموا سيارته واختطفوا الفتاة تحت تهديد أسلحة بيضاء وفروا هاربين، واستكمل الشاب قائلا إنه أسرع إلي منطقة سكنية وأحضر عددا من الرجال وعاد لإنقاذ الفتاة إلا أنه لم يعثر عليها.
وطلبت النيابة بإشراف المستشار وائل الدرديرى المحامي العام الأول لنيابات شمال الجيزة الكلية تحريات الأجهزة الأمنية حول الواقعة، والتي توصلت إلي هوية 3 من المتهمين سائقين وعامل، سبق اتهام 2 منهم في قضيتي مخدرات وضرب أمرت النيابة بضبطهم وإحضارهم وتمكنت مباحث كرداسة من القبض عليهم.
وطلبت النيابة تحريات المباحث الجنائية التكميلية حول هوية باقي المتهمين لضبطهم وإحضارهم فيما يمثل المتهمون المضبوطون أمام عمرو فايد وكيل نيابة كرداسة ومركز إمبابة للتحقيق فيما نسب إليهم من تهمة خطف أنثى وهتك عرضها وحيازة أسلحة بيضاء. 
</t>
  </si>
  <si>
    <t>https://www.elbalad.news/show.aspx?id=3168059</t>
  </si>
  <si>
    <t>http://www.masrawy.com/news/-/details/0/0/0/1262834</t>
  </si>
  <si>
    <t>بسبب تهديد الطالب لفتاة من أقارب المتهمين بنشر صور ومقاطع فيديو فاضحة لها</t>
  </si>
  <si>
    <t>كدمات بالظهر، وإجباره على خلع ملابسه والتصوير عاريا</t>
  </si>
  <si>
    <t>التوقيع علي 9 ايصالات امانة</t>
  </si>
  <si>
    <t xml:space="preserve">أمن الجيزة يحرر طالبا مختطفا.. والمتهمون: هدد شقيقتنا بنشر صور فاضحة 
إسلام زقزوقنشر في فيتو يوم 13 - 02 - 2018
تفاصيل خطف طالب وتصويره عاريا لابتزاز شقيقه في الشرقية 
أنقذت مباحث الجيزة طالبا اختطفه 4 أشخاص بمنطقة أكتوبر، وأجبروه على التوقيع على إيصالات أمانة وخلع ملابسه والتصوير عاريا تحت تهديد السلاح، بسبب تهديد الطالب لفتاة من أقارب المتهمين بنشر صور ومقاطع فيديو فاضحة لها، وألقى القبض على الجناة.
وأثناء مرور قوة من مباحث قسم ثان أكتوبر لملاحظة الحالة الأمنية، فوجئوا باستغاثة شخص من داخل سيارة مركونة، وبالتوجه إليه تبين أنه طالب، 21 سنة، مصاب بكدمات في الظهر، ومحتجز بواسطة مهندس 28 سنة قائد السيارة و3 آخرين.
وبمناقشة المجني عليه، أكد قيام الآخرين باختطافه والاعتداء عليه، وإجباره على خلع ملابسه والتصوير عاريا والتوقيع على 9 إيصالات أمانة تحت تهديد سلاح أبيض.
وبتفتيش المتهمين عُثر على سلاح أبيض وإيصالات أمانة موقعة بتوقيع الطالب ومقطع الفيديو المذكور على هاتف أحدهم، وبمواجهتهم اعترفوا بارتكاب الواقعة لقيام الطالب بتهديد شقيقة زوجة أحدهم بنشر صور ومقاطع فيديو لها على مواقع التواصل، فقامت باستدراجه لمنطقة أكتوبر واختطفه أقاربها وأجبروه على التوقيع على الإيصالات والتصوير عاريا.
وتم تحرير محضر بالواقعة، وأحيل بالمتهمين للنيابة للتحقيق. 
</t>
  </si>
  <si>
    <t>http://www.vetogate.com/3068380</t>
  </si>
  <si>
    <t>http://www.albawabhnews.com/2943202</t>
  </si>
  <si>
    <t>الرياض</t>
  </si>
  <si>
    <t>لأن والد المختطف مدين لهم بمبلغ 85 ألف جنيه لتجارتهما بالماشية</t>
  </si>
  <si>
    <t xml:space="preserve">نجح  قطاع الأمن العام بالإشتراك مع مديريتى أمن كفر الشيخ والقليوبية فى تحديد وضبط مرتكبى واقعة إختطاف أحد الأشخاص وطلب مبلغ مالى كفدية مقابل إطلاق سراحه ويتمكن من تحرير المختطف.
جاء ذلك فى إطار إستراتيجة وزارة  الداخلية لكشف غموض حوادث الخطف  المجهلة، حيث تلقى مركز شرطة الرياض بكفر الشيخ بلاغاً من صاحب إحدى  ورش اللحام ، 42 سنة، بقيام  أحد الأشخاص "تاجر سيارات نقل" ومقيم  بمحافظة القليوبية وآخرين بالحضور لمنزله وقاموا بإستدراج نجله، مدعين أنهم من رجال  الشرطة وعقب ذلك إتصل به التاجر وطلب منه سداد مبلغ 85 ألف جنيه مدين به له لتجارتهما فى الماشية  مقابل إطلاق سراح نجله .
وعلى الفور تم تشكيل بحث جنائى من قطاع الأمن العام بالإشتراك مع مديرية أمن كفر الشيخ أسفرت جهوده عن  أن وراء إرتكاب الواقعة هم  "التاجر ونجله- موظف – قهوجى"، و عقب تقنين الإجراءات  وبالتنسيق مع مديرية أمن القليوبية تم ضبط المتهمين وتبين إحتجاز المُختطف بحجرة إحدى الكافيتريات أسفل كوبرى الزقازيق بجوار منزل التاجر ، وتم إتخاذ الإجراءات القانونية اللازمة حيال والواقعة والعرض على النيابة العامة التى باشرت التحقيق.
</t>
  </si>
  <si>
    <t>http://www.youm7.com/3692417</t>
  </si>
  <si>
    <t>http://www.elmogaz.com/node/451725</t>
  </si>
  <si>
    <t>دمياط الجديدة</t>
  </si>
  <si>
    <t>اثناء عودته الي المنزل</t>
  </si>
  <si>
    <t xml:space="preserve">ا م م </t>
  </si>
  <si>
    <t>اغتصاب ادي لاصابته بإعياء شديد نتيجة نزيف حاد</t>
  </si>
  <si>
    <t xml:space="preserve">3 ذئاب بشرية يغتصبون طفلًا تحت تهديد السلاح بدمياط 
عبده خليلنشر في الوفد يوم 15 - 03 - 2018
دمياط - عبده خليل:
لم يتخيل الطالب "و ا م م ب" صاحب ال 11 عامًا، أن يقع يومًا ضحية لحادث اغتصاب كما يشاهد في الأفلام لكن الواقع كان يحمل له ما هو أقسى بعدما تعرض للاختطاف والاغتصاب من قبل 3 ذئاب بشرية الوفد حاورت المجني علية.
كان المجني عليه في طريق عودته إلى المنزل في تمام الساعة الرابعة عصرا بعد حضوره درسًا خصوصيًا بمدينة كفر سعد التابعة لمحافظة دمياط، حيث شاهد المتهم الرئيسي "أح ن ب" 21 عاما الذي ظَل يراقبه
في صمت ويتتبع تحركاته، حتى قام و2 آخرين باستدراجه داخل "توك توك" واقتدوه لمكان مهجور وهتك عرضي بالتناوب كرهًا تحت تهديد السلاح حتى أصيب بإعياء شديد نتيجة نزيف حاد وتم وتصوره لإجباره على التكرار عند طلبهم .
تم عرض الطفل على مستشفي كفر سعد لتوقيع الكشف الطبي المبدئي عليه حيث أكد الاطباء تعرض الطفل للاغتصاب وعقب العرض علي النيابه العامه امرت بضبط المتهمين الثلاث وعرض الطفل علي
الطب الشرعي بمدينة دمياط الجديدة وعلى الفور تم تشكل فريق بحث بقيادة العميد ين سعيد شكري مدير المباحث الجنائية وحسام الباز رئيس المباحث الجنائية لضبط تلك العناصر الإجرامية وتقديمهم للمحاكمة وامام اللواء مجدي ابو العز مساعد وزير الداخلية لامن دمياط اعترفوا المتهمين بجريمتهم واشاروا انهم نادمين عما فعلوه مع الطفل لاننا كنا في حالة لا نحسد عليها خاصة ان الطفل على قدر كبير من الجمال لكن ظروفنا الصعبة هي التي دفعتنا للاجرام وعلي الفور امر ابو العز باحالة المتهمين الى النيابة التي امرت بحبسهما 4 ايام على ذمة التحقيقات بعد ان وجهت له تهمة الاحتجاز اغتصاب طفل بالإكراه وتحت تهديد السلاح. 
</t>
  </si>
  <si>
    <t>https://alwafd.news/%D8%A3%D8%AE%D8%A8%D8%A7%D8%B1/1818724--</t>
  </si>
  <si>
    <t>بسبب خلاف بين الزوج المختطف وبين زوجنه</t>
  </si>
  <si>
    <t>اثناء سيره بالطريق</t>
  </si>
  <si>
    <t>وسيلة تحرير المختطف</t>
  </si>
  <si>
    <t xml:space="preserve"> والد زوجته، زوجته. س31 ربة منزل، و"أحمد "، 45سنة، صياد وشقيقة زوجتة. 29سنة، ربة منزل والد زوجته، زوجته. س31 ربة منزل، و"أحمد "، 45سنة، صياد وشقيقة زوجتة. 29سنة، ربة منزل</t>
  </si>
  <si>
    <t>"محمد ا. م." 33سنة، صياد</t>
  </si>
  <si>
    <t>صياد</t>
  </si>
  <si>
    <t>جروح سطحية وكدمات متفرقة بالجسم</t>
  </si>
  <si>
    <t>محضر رقم 2547/2018 جنح المركز</t>
  </si>
  <si>
    <t xml:space="preserve">صياد يتهم زوجته وأهلها باختطافه والتعدي عليه 
رامى القناوى أحمدأبوالقاسمنشر في البوابة يوم 16 - 03 - 2018
ألقى ضباط مباحث مركز شرطة المطرية بالدقهلية، القبض على سيدة ووالدها وشقيقتها وصياد آخر، بعد اتهامهم بخطف زوج السيدة والتعدي عليه بالضرب لوجود خلافات بينهم. 
تلقي اللواء محمد حجي، مساعد وزير الداخلية لأمن الدقهلية، إخطارا من العميد محمد شرباش، مدير المباحث الجنائية، يفيد بورود بلاغ لمركز شرطة المطرية، من إدارة شرطة النجدة بوجود أحد الأشخاص ملقى على الأرض يستغيث بالمارة لإسعافه على طريق المبيع.
إنتقل ضباط وحدة مباحث المركز بقيادة الرائد أحمد الشارود، رئيس المباحث، إلى مكان البلاغ حيث تبين قيام الأهالى بنقله إلى مستشفى المطرية المركزى بواسطة سيارة الإسعاف.
بالإنتقال للمستشفى تبين وصول "محمد ا. م." 33سنة، صياد، ومقيم بندر المطرية، مصابًا بجروح سطحية وكدمات متفرقة بالجسم، وتلقى العلاج اللازم وتصرح له بالخروج.
بسؤاله إتهم كل من- والد زوجته، زوجته. س31 ربة منزل، و"أحمد "، 45سنة، صياد وشقيقة زوجتة. 29سنة، ربة منزل، والجميع يقيمون بذات العنوان بالتعدي عليه بالضرب والقائه على الطريق.
وقال المجني عليه انة فوجئ بالمتهم الثالث يستدرجه إلى منزله، وقام بالتعدى عليه بالضرب وإحداث ما به من إصابات، وإلقائه على الطريق لوجود خلافات بينه وبين زوجته.
بتقنين الإجراءات تمكن ضباط وحدة مباحث المركز من ضبط المتهمين، وبمواجهتهم أنكروا ما نسب إليهم، مؤكدين قيام المجني عليه بإفتعال الواقعة لإجبارهم على التنازل عن القضايا المرفوعة من زوجته ضده.
تم تحرير المحضر رقم 2547/2018 جنح المركز، والعرض على النيابة العامة التى كُلفت إدارة البحث الجنائى بالتحرى حول الواقعة. 
</t>
  </si>
  <si>
    <t>انكر المتهمين ارتكاب الواقعة في محضر قسم الشرطة</t>
  </si>
  <si>
    <t>http://www.albawabhnews.com/2996225</t>
  </si>
  <si>
    <t>مقابل مبلغ مالي 500 ألف جنيه</t>
  </si>
  <si>
    <t xml:space="preserve"> "نقاش" مقيم بذات المنطقة سكن المجنى عليه، وله معلومات جنائية مسجلة، ومحكوم عليه بالسجن 5 سنوات فى جناية مخدرات، وزوجته، وعاطل، وموظف، وآخرين</t>
  </si>
  <si>
    <t>حاصل علي دبلوم</t>
  </si>
  <si>
    <t>اعياء شديد</t>
  </si>
  <si>
    <t xml:space="preserve">أمن القليوبية يحرر شابا اختطفه نقاش وزوجته وآخرين لطلب فدية نصف مليون جنيه 
النهارنشر في النهار يوم 14 - 02 - 2018
تمكنت أجهزة البحث الجنائى بالقليوبية، بالتنسيق مع قطاع الأمن العام، من تحديد وضبط مرتكبى واقعة اختطاف أحد الأشخاص وطلب نصف مليون جنيه كفدية مقابل إطلاق سراحه . 
تلقى قسم شرطة الخصوص، بلاغاً من تاجر أراضى، مقيم بدائرة مركز شرطة الخانكة، بأن مجهولين اختطفوا نجله "حاصل على دبلوم"، وتلقيه اتصالاً هاتفياً من الجناة طلبوا خلاله 500 ألف جنيه كفدية لإطلاق سراحه.
تم تشكيل فريق بحث جنائى مشترك بين قطاع الأمن العام وأجهزة البحث الجنائى بمديرية أمن القليوبية، توصلت جهوده إلى تحديد مرتكبى الواقعة "نقاش" مقيم بذات المنطقة سكن المجنى عليه، وله معلومات جنائية مسجلة، ومحكوم عليه بالسجن 5 سنوات فى جناية مخدرات، وزوجته.
وعقب تقنين الإجراءات تم استهدافهما وضبطهما، وبمواجهتهما اعترفا بارتكاب الواقعة بالاشتراك مع "عاطل، وموظف، وآخرين"، وباستهداف باقى المتهمين تم ضبط الموظف، وعُثر بالحقيبة الخلفية للسيارة ملكه أثناء توقفها أمام منزله بناحية عرب العيايدة بمنطقة أبوزعبل دائرة المركز، على المُختطف موثوق اليدين والقدمين، ومُصابا بحالة إعياء، وتم نقله إلى المستشفى للعلاج.
تم اتخاذ الإجراءات القانونية اللازمة حيال الواقعة، والعرض على النيابة التى باشرت التحقيق، وجارى تكثيف الجهود لضبط باقى المتهمين . 
</t>
  </si>
  <si>
    <t>http://www.alnaharegypt.com/546322</t>
  </si>
  <si>
    <t>https://www.almasryalyoum.com/news/details/1259003</t>
  </si>
  <si>
    <t>http://www.albawabhnews.com/2944980</t>
  </si>
  <si>
    <t>http://www.albawabhnews.com/2944861</t>
  </si>
  <si>
    <t>http://www.vetogate.com/3071007</t>
  </si>
  <si>
    <t>تم استدراجها الي خرابة في احدي شوارع التبين</t>
  </si>
  <si>
    <t>ام نجار، ا س نجار</t>
  </si>
  <si>
    <t>هتك عرض 11 مرة</t>
  </si>
  <si>
    <t xml:space="preserve">نجاران يسرقان براءة طفلة التبين بهتك عرضها 
الوفدنشر في الوفد يوم 15 - 02 - 2018
كتب - محمد مصطفى ومحمد موسى:
جلس إسلام على مدخل الورشة النجارة التي يعمل بها، طالبًا قسطًا من الراحة، فأبصر أميرة تلك فتاة التي تخطت الطفولة وأضحت على مشارف أن تكون مكتملة الأنوثة، زاغت إليها عينه، واستشاطت داخله غريسة الصيد، فلأنه كذئاب لا يسير وحيدًا، فطلب من أحمد، زميله في الورشة وصديق السوء أن يتقاسما نهش الفتاة.
فخططا أن يتربصان بها، ويستدرجاها، حيث خشيا أن اختطافها صعبًا في ظل وجودهم في التبين تلك المنطقة الشعبية المكتظة بسكانها، فهأن حانت اللحظة، فأخذ إسلام المبادرة، فراقبها ومن ورائه أحمد، فلاحظا أنها تتساءل عن إحدى المحلات التجارية، فتقدم إسلام ووصف لها مكان مهجور، بعيد عن أعين الناس، فمكثا غير بعيد، يتابعا، يتحينان اللحظة، فما أن حاوطها الظلام، أقبلها عليها، واخذها إلى "الخرابة" التي لم تكن بعيدة ولا يمكنها الاستغاثة بأحد، وأمرها أن تجرد
ملابسها، فوطأها عنوة، وتبادلا في ذلك 11 مرة، على مدار يومين، لم يبليان نداءات الرحمة من طفلة لم تتعد الاثنى عشر سنة.
حتى ما انتهيا بعدما شبعا من نهشها وارتشاف رحيقها، تركاها طليقة، فتوجهت إلى والدتها، التي كانت ستموت من القلق عليها، حكت لها هول اليومين، فقررت أن تحرر محضرًا بقسم التبين، للتولي النيابة التحقيق في الأمر.
لتوجه إليهما النيابة تهمة هتك عرض الطفلة المجني عليها أميرة فراج، والتي تبلغ من العمر 12 سنة، وذلك بغير قوة أو تهديد بأن أصطحباها لمكان خالٍ وجرداها من ملابسه، وأتم كل منهما فعلته، على النحو المبين بالتحقيقات.
وخلصت النيابة العامة في مذكرتها الى انه تخلص الواقعة فيما جاء برواية المجني عليها الطفلة "أميرة.ف"من قيام المشكو في حقهما باحتجازها لمدة يومين و مناوبة مواقعتها جنسيا أكثر من إحدي عشر مرة على مدار يومين. 
</t>
  </si>
  <si>
    <t>https://alwafd.news/%D8%A3%D8%AE%D8%A8%D8%A7%D8%B1/1791390--</t>
  </si>
  <si>
    <t>اثناء ذهابه الي المدرسة</t>
  </si>
  <si>
    <t>ح ا ب</t>
  </si>
  <si>
    <t>محضر رقم 1532 إدارى مركز الخانكة</t>
  </si>
  <si>
    <t xml:space="preserve">اختطفوا طفلاً أثناء ذهابه للمدرسة بالقليوبية.. وتركوه بعد تضييق الخناق عليهم 
أسامه علاء الديننشر في مصراوي يوم 15 - 02 - 2018
تكثف أجهزة الأمن بالقليوبية جهودها لضبط مجهولين اختطفوا طفلا أثناء ذهابه اليوم الخميس إلي المدرسة. 
كانت الأجهزة الأمنية بالقليوبية تلقت إخطارا بورود بلاغ إلي مركز الخانكة، بقيام مجهولين باختطاف الطفل "حماده أ.ب" أثناء ذهابه إلي المدرسة.
وتبين للشرطة بعد التحري أن المتهمين استوقفوا السيارة التي كانت تنقل الصغير إلي المدرسة، واختطفوه وفروا هاربين.
وأشار سائق السيارة التي كان يستقلها الطفل أثناء ذهابه للمدرسة أن شخصين أحدهما ملثم والثاني بيده سلاح نارى استوقفوه وقاموا باختطاف الطفل.
وجه اللواء إيهاب خيرت، مدير أمن القليوبية، بسرعة ضبط مرتكبي الواقعة، وتشكيل فريق بحثي برئاسة اللواء محمد الألفي، مدير إدارة البحث الجنائي، وجار فحص عدد من المشتبه بهم، وتحرر عن ذلك المحضر رقم 1532 إدارى مركز الخانكة.
من جانبه، أكد مصدر أمني بمديرية أمن القليوبية، أن الجناة بعد تضييق الخناق عليهم فور بلاغ أهل الطفل باختطافه تركوه بالقرب من الطريق الدائري، مشيرا إلى أنه تم تحديد مرتكبي الواقعه وسيتم ضبطهم خلال ساعات. 
</t>
  </si>
  <si>
    <t>http://www.masrawy.com/news/-/details/0/0/0/1264393</t>
  </si>
  <si>
    <t>مقابل مبلغ مالي لاطلاق سراحه</t>
  </si>
  <si>
    <t>عبدالله . س . ع - سن28(قائد السيارة ) ومحمد . ج . ع - سن20- سائق - مقيمان بدائرة مركز شرطة الخانكة</t>
  </si>
  <si>
    <t>https://hawadeth.akhbarelyom.com/newdetails.aspx?id=425620</t>
  </si>
  <si>
    <t>http://www.albawabhnews.com/2948037</t>
  </si>
  <si>
    <t>تم استدراجه داخل سياة بعد مواعدته فتاة علي مواقع التواصل الاجتماعي علي موعد غرامي</t>
  </si>
  <si>
    <t>مقابل 7 ملايين جنيه فدية</t>
  </si>
  <si>
    <t>"أم خ، وشخصين اخرين</t>
  </si>
  <si>
    <t>"أ.م" 25 عام</t>
  </si>
  <si>
    <t>كدمات بالجسد</t>
  </si>
  <si>
    <t>محضر رقم 2566 لسنة 2018</t>
  </si>
  <si>
    <t xml:space="preserve">بنات آخر زمن.. فتاة تخطف حبيبها وتطلب فدية 5 ملايين جنيه بالخانكة 
النهارنشر في النهار يوم 18 - 02 - 2018
اعتاد الجميع أن يستمعوا لأحداث الرومانسية فى "عيد الحب" الذى يحتفل به الملايين حول العالم بتقديم الهدايا فيما بينهم، إلا أن "عيد الحب 2018" جاء بحدث جديد وإشارة لاستغلال البعض مسمى الحب لتحقيق بعض الجرائم. 
"ومن الحب ما خطف"، تلك العبارة تنطبق تماما على ما حدث بحى الخانكة، بعد قيام إحدى الفتيات بخطف شاب بمساعدة أقاربها، مستغلة مناسبة "عيد الحب" وتقديم الشاب لها هدية "الفلانتين"، ليجد الشاب نفسه أمام جحيم الحب علي يد حبيبته.
"موعد غرام ينتهى بالخطف"
فبعد قصة حب كبيرة بين "أ.م" 25 عام ومن عائلة ثرية بحى الخانكة، مع "م,خ" 20 عاما، عبر موقع التواصل الاجتماعى " فيس بوك" قررت "م.خ" أن تتلقى هديتها بمناسبة "عيد الحب" بطريقتها الخاصة، بخطف حبيبها وطلب فدية 5 ملايين جنيه، وتحججت الفتاة ب"عيد الحب" لرؤية الشاب وتقديم هدية له بهذه المناسبة، فوعدته بلقاء غرامى ليلى احتفالا "بعيد الحب" الأربعاء الماضى، فذهب الشاب متيما بمشاعر الحب، متمنيا أن يقضى ليلة عاشقين، ليفاجأ عند تقديم هديته لحبيبته بعد سيل من الكلام المعسول وحديث الغرام، بشخصين أمام حبيبته يصطحبانه داخل سيارة ملاكى، مرددين "هنحتفل سوا بعيد الحب"، ومن ثم فقد الشاب لوعيه بعد تلقيه عددا من الضربات على رأسه.
"فدية 5 ملايين جنيه"
بعد خطف الشاب وتجريده من جميع متعلقاته الشخصية، تم التواصل من قبل الخاطفين مع والد الشاب لطلب فدية 5 ملايين جنيه، مبررين ذالك بأنها هدية "عيد الحب"، فلم يمر سوى ساعات قليلة فقط على خطف الشاب وزادت الفدية ل7 ملايين جنيه، بعد عدد من المكالمات بين الخاطفين ووالد الشاب المختطف، مبررين ذالك أن نجله سعره يتضاعف كل ساعة، محذرينه من إبلاغ قوات الأمن حتى لا يخسر حياة ابنه.
"حل لغز الخطف من قوات الأمن"
أبلغ والد الشاب المختطف قوات الأمن بقسم الخانكة، نظرا لارتفاع مبلغ الفدية وعدم ثقته فى عودة نجله المختطف بعد تسديد الفدية، على الفور قام فريق مباحث قسم الخانكة، والبحث الجنائى، بتتبع وتسجيل المكالمات بين الخاطفين ووالد الشاب، لتحديد مكان الخاطفين والوصول للشاب، وهو ما تم فى غضون ساعات قليلة بعد تحديد مكان إجراء أحد المكالمات بين الخاطفين ووالد الشاب، لتقوم قوة من قسم الخانكة بالتحرك وألقاء القبض على الخاطفين بما فيهم الفتاة التى أوهمت الشاب بالقاء الغرامى، وتحرير الشاب بعد يومين فقط من اختطافه.
"الضيقة المالية تجبر الفتاة على الخطف"
اعترفت الفتاة باستدراج "أ.م" بعد وعده بموعد غرامى ليلى الأربعاء الماضى ، بغية خطفه وطلب فدية كبيرة، نظرا للحالة المالية المتدنية التى تيعيشها أهل الفتاة، وهو ما أجبرها على استغلال حب الشاب للوقيعة به، خاصة بعد علمها أنه ينتمى لعائلة ثرية يمكنها دفع أو مبلغ مالى يتطلب نظير حياة نجله، وهو ما تم التخطيط له على مدى ثلاثة أشهر ماضية.
ترجع الواقعة لتلقى قسم الخانكة بلاغ يفيد باختطاف الشاب" أ.م" 25 عام الاربعاء الماضى، وتلقى مكالمات هاتفية لطلب الفدية، وعلى الفور تم تحرير محضر رقم 2566 لسنة 2018، وتبدأ قوات الأمن بتتبع المكالمات والقبض على الخاطفين. 
</t>
  </si>
  <si>
    <t>http://www.alnaharegypt.com/546763</t>
  </si>
  <si>
    <t>بسبب قيام ابن شقيقة المختطف) باستيلائه (وصاحب محل وسائق وآخرين) على مبلغ مالى من (تاجرين شقيقين "يعمل لديهما المختطف سائقا" ) بأسلوب انتحال الصفة، وإرشاده عن مبلغ (40 ألف دولار) واتهامه للتاجرين باختطافه لذات السبب</t>
  </si>
  <si>
    <t>تم استدراجه الي منطقة ابو رواش</t>
  </si>
  <si>
    <t>تاجرين وشقيقهما</t>
  </si>
  <si>
    <t xml:space="preserve">الملاحقات الأمنية تجبر مختطفى سائق على إطلاق سراحه بالجيزة 
محمد صابرنشر في فيتو يوم 21 - 02 - 2018
نجح أجهزة البحث الجنائى بالجيزة وقطاع الأمن العام، في ضبط مرتكبى واقعة اختطاف سائق سيارة أجرة وإجبارهم من خلال الملاحقات الأمنية على التخلى عنه وإطلاق سراحه. 
كانت أجهزة البحث الجنائى بمديرية أمن الجيزة بالتنسيق مع قطاع الأمن العام كثفت الجهود لكشف غموض وتحديد وضبط مرتكبى واقعة اختطاف سائق سيارة أجرة تاكسى، وتلقى زوجته اتصالًا من مجهول طلب خلاله مبلغا ماليا كفدية، واعتراف (ابن شقيقة المختطف) باستيلائه (وصاحب محل وسائق وآخرين) على مبلغ مالى من (تاجرين شقيقين "يعمل لديهما المختطف سائقا" ) بأسلوب انتحال الصفة، وإرشاده عن مبلغ (40 ألف دولار) واتهامه للتاجرين باختطافه لذات السبب، وضبط صاحب المحل والسائق وإرشادهما عن مبالغ مالية قدرها(424 ألف جنيه و17 ألف دولار) وسيارة ملاكى اشتراها السائق من متحصلات الواقعة.
تم تشكيل فريق بحث جنائى توصلت جهوده إلى تحديد مرتكبى الواقعة (التاجرين وشقيق آخر لهما)، تم استهدافهم بمحال إقامتهم والأماكن التي يترددون عليها والمحتمل اختباؤهم بها.
وعقب علمهم بالملاحقات الأمنية وتضييق الخناق عليهم اضطروا إلى التخلى عن المختطف وإطلاق سراحه.
وبسؤاله قرر قيامهم وآخرين باستدراجه لمنطقة أبورواش بدائرة مركز شرطة كرداسة، واصطحبوه عنوة داخل سيارة ملاكى، واحتجزوه بشقة ملكهم بمحافظة البحيرة، وأجبروه على توقع ايصالات أمانة ولدى استشعارهم بملاحقتهم أمنيًا أطلقوا سراحه بطريق مصر/الإسكندرية الصحراوى دائرة مركز شرطة وادى النطرون.
تم اتخاذ الإجراءات القانونية اللازمة حيال الواقعة وتكثيف الجهود لضبط المتهمين. 
</t>
  </si>
  <si>
    <t>http://www.vetogate.com/3078034</t>
  </si>
  <si>
    <t xml:space="preserve">للارشاد عن مكان اختباء السيد ع صاحب مكتب الدعاية لوجود خلافات مالية بينهم </t>
  </si>
  <si>
    <t xml:space="preserve">اتصال هاتفي من أحد عملاء المكتب عمله ويدعي أحمد م، 21 سنة، طالب لمقابلته أمام سوبر ماركت بحدائق حلوان وفور وصوله فوجئ بالمذكور وبصحبته 3 آخرين مجهولين هددوه بسلاح أبيض كان بحوزة أحدهم لإجباره على استقلال سيارة " لم يتمكن من التقاط أرقامها" واصطحبوه لطريق الاوتوستراد دائرة القسم </t>
  </si>
  <si>
    <t>مصمم جرافيك</t>
  </si>
  <si>
    <t xml:space="preserve">مصاب بكدمات بالوجه أسفل العينين وكدمات متفرقة بالجسم </t>
  </si>
  <si>
    <t>التوقيع علي ايصال امانة بقيمة 250 الف جنيه</t>
  </si>
  <si>
    <t>محمد ح، 21سنة، مدرب كمال أجسام،ومحمد م، 19سنة، طالب، وأحمد ع، 20سنة، طالب</t>
  </si>
  <si>
    <t xml:space="preserve">حبس خاطفي طالب وإجباره على توقيع إيصالات أمانة في المعصرة 
هدير الحناوينشر في البوابة يوم 22 - 02 - 2018
قررت نيابة حلوان برئاسة المستشار أحمد سليم، والمستشار تامر العربي المحامى العام، حبس مدرب كمال اجسام و3 طلاب، 4 أيام على ذمة التحقيقات، لاتهامهم بإختطاف طالب واجباره على توقيع ايصالات أمانة بالإكراه. 
كشفت التحقيقات أن المقدم إيهاب الصعيدي، رئيس مباحث قسم المعصرة، تلقي بلاغا من محمد ع، 28سنة، مصمم جرافيك بمكتب دعاية وإعلان مصاب بكدمات بالوجه أسفل العينين وكدمات متفرقة بالجسم بتلقيه اتصال هاتفي من أحد عملاء المكتب عمله ويدعي أحمد م، 21 سنة، طالب لمقابلته أمام سوبر ماركت بحدائق حلوان وفور وصوله فوجئ بالمذكور وبصحبته 3 آخرين مجهولين هددوه بسلاح أبيض كان بحوزة أحدهم لإجباره على استقلال سيارة " لم يتمكن من التقاط أرقامها" واصطحبوه لطريق الاوتوستراد دائرة القسم وتعدوا عليه بالضرب محدثين ما به من إصابات واستولوا منه على 150 جنيها وأكرهوه على التوقيع على إيصال أمانة بمبلغ 250 ألف جنيه وطلبوا منه الإرشاد عن مكان اختباء السيد ع صاحب مكتب الدعاية لوجود خلافات مالية بينهم إلا أنه نفي علمه بمكانه فأطلقوا سراحه.
وبتقنين الإجراءات خرجت قوة من القسم بقيادة الرائد مصطفي عبد العال، والنقيب محمد الزناتى، والأمين محمد عبد الصمد بلوكامين القسم، وتم القبض على المتهم الأول وتم بإرشاده عن باقى المتهمين وهم كل من محمد ح، 21سنة، مدرب كمال أجسام،ومحمد م، 19سنة، طالب، وأحمد ع، 20سنة، طالب، وتحرر عن ذلك المحضر اللازم واصدرت النيابة قرارًا بحبسهم. 
</t>
  </si>
  <si>
    <t>http://www.albawabhnews.com/2957821</t>
  </si>
  <si>
    <t>http://www.elfagr.org/2980030</t>
  </si>
  <si>
    <t>https://www.elwatannews.com/news/details/3102380</t>
  </si>
  <si>
    <t>https://alwafd.news/%D8%A3%D8%AE%D8%A8%D8%A7%D8%B1/1802638--</t>
  </si>
  <si>
    <t>بسبب ان المجنى عليه مدين له بمبالغ مالية وأنه يتهرب من السداد</t>
  </si>
  <si>
    <t>م م ج صاحب مصنع و3 من اشقاؤه</t>
  </si>
  <si>
    <t xml:space="preserve">ضبط صاحب مصنع متهم باختطاف تاجر مقابل فدية بكرداسة 
أحمد رجبنشر في بوابة أخبار اليوم يوم 28 - 02 - 2018
نجح رجال مباحث الجيزة في القبض على صاحب مصنع لاتهامه بالاشتراك مع 3 من أشقائه فى خطف تاجر بسبب خلافات مالية بكرداسة وإجباره على توقيع إيصالات أمانة وتحرر محضر بالواقعة وأخطرت النيابة للتحقيق. 
تلقى العميد خالد كامل مأمور مركز شرطة كرداسة بلاغا يفيد تعرض تاجر للخطف على يد عدد من الأشخاص، وطلب خاطفيه فدية 300 ألف جنيه وبإجراء التحريات تبين للمقدم إسلام سمير رئيس مباحث مركز كرداسة أن وراء ارتكاب الواقعة "محمود . م . ج" صاحب مصنع، و3 من أشقائه.
وبإعداد كمين للمتهمين تم ضبطهم وتحرير المختطف وبسؤاله أقر بأن المتهمين اعتدوا عليه بالضرب محدثين إصابته وإكراهه على توقيع إيصالات أمانة، وبمواجهة المتهمين اعترفوا بارتكابهم الواقعة واعترف صاحب المصنع بأن المجنى عليه مدين له بمبالغ مالية وأنه يتهرب من السداد فحرر محضرا بالواقعة وأحاله اللواء إبراهيم الديب مدير الإدارة العامة للمباحث لمباشرة النيابة التحقيق. 
</t>
  </si>
  <si>
    <t>https://akhbarelyom.com/news/newdetails/2631763</t>
  </si>
  <si>
    <t xml:space="preserve">لان المتهم "جرجس ع" صادر ضده أحكام قضائية بالحبس فى قضايا رفعتها ضده زوجته، بسبب توقيعه على إيصالات أمانة، حيث قرر المتهم الانتقام من زوجته التى تهدده بتنفيذ أحكام الحبس ضده، بأنه خطط مع بلطجية استأجرهم لخطف المجنى عليه ابن شقيق زوجته </t>
  </si>
  <si>
    <t>ج م وبلطجية اخرين</t>
  </si>
  <si>
    <t>التوقيع علي ايصالات امانة علي بياض</t>
  </si>
  <si>
    <t xml:space="preserve">ضبط عامل بالمرج خطف ابن شقيق زوجته لإجبارها علي التنازل عن قضايا ضده 
أخبار الحوادثنشر في أخبار الحوادث يوم 03 - 03 - 2018
لم يجد عامل بالمرج وسيلة للانتقام من زوجته التي تهدده بحبسه بسبب إيصالات أمانة حررها لها، إلا خطف ابن شقيقها وإجباره على توقيع إيصالات أمانة، لابتزاز زوجته وإجبارها على التنازل عن القضايا، حتى تمكن الأمن من القبض على المتهم، وتحرير المجنى عليه، وحرر محضرا بالواقعة، وتولت النيابة التحقيق. 
تلقى قسم شرطة المرج، بلاغا من مواطن أفاد فيه باختطاف ابنه على يد مجهول واختفائه ولا يعلم مكانه، فتم تشكيل فريق بحث لكشف ملابسات الواقعة، حيث تبين من التحريات والتحقيقات أن وراء الواقعة زوج شقيقته الذى كان على خلافات أسرية معها.
وكشفت التحقيقات أن المتهم "جرجس ع" صادر ضده أحكام قضائية بالحبس فى قضايا رفعتها ضده زوجته، بسبب توقيعه على إيصالات أمانة، حيث قرر المتهم الانتقام من زوجته التى تهدده بتنفيذ أحكام الحبس ضده، بأنه خطط مع بلطجية استأجرهم لخطف المجنى عليه ابن شقيق زوجته من أمام منزله مقابل حصولهم على أموال، حيث تم اقتياده إلى مكان مهجور بمنطقة المرج، وأجبر المجنى عليه "مينا ا" على توقيع إيصالات أمانة تحت التهديد، واتصل هاتفيا بزوجته وأخبرها بحصوله على توقيع ابن شقيقها على إيصالات أمانة على بياض، وهددها فى حالة عدم التنازل عن الدعاوى التى رفعتها ضده فى المحاكم سيقدم إيصالات الأمانة التى وقعها له ابن شقيقها إلى النيابة.
اتفق رجال المباحث مع زوجة المتهم على استدراجه فى المحادثات الهاتفية، وأن تظهر له الموافقة على التنازل عن القضايا التى رفعتها ضده فى المحاكم مقابل تحرير ابن شقيقها، وعدم تقديم إيصالات الأمانة التى حصل عليها من ابن شقيقها، وتمكن رجال المباحث من تحرير المجنى عليه، والقبض على المتهم وإحالته لنيابة المرج برئاسة المستشار أحمد شديد للتحقيق. 
</t>
  </si>
  <si>
    <t>https://hawadeth.akhbarelyom.com/newdetails.aspx?id=430318</t>
  </si>
  <si>
    <t>ايتاي البارود</t>
  </si>
  <si>
    <t xml:space="preserve">تم اختطافها تحت تهديد السلاح بدراجة بخارية "توك توك" والذهاب بها لمنزل بقرية منية بني منصور والتعدي عليها </t>
  </si>
  <si>
    <t>"عادل ع.ع، إسلام م.ا، وليد ا.ا، أحمد خ.ع" واثنين آخرون</t>
  </si>
  <si>
    <t>تناوب اغتصابها لمدة 3 ايام</t>
  </si>
  <si>
    <t>محضر رقم 2422 إداري إيتاي البارود لسنة 2018</t>
  </si>
  <si>
    <t xml:space="preserve">6 ذئاب بشرية يخطفون ربة منزل ويعتدون عليها جنسيًا لمدة 3 أيام بالبحيرة 
إسلام أميننشر في الفجر يوم 03 - 03 - 2018
شهدت قرية منية بني منصور بمركز إيتاي البارود بمحافظة البحيرة، جريمة بشعة، حيث تجرد 6 ذئاب بشرية من كافة المشاعر الإنسانية وقاموا بخطف ربة منزل والتعدي عليها جنسيًا تحت تهديد السلاح لمدة ثلاثة أيام. 
تلقى اللواء علاء الدين عبدالفتاح، مدير أمن البحيرة، إخطارًا من العميد محمد زايد، مأمور مركز شرطة إيتاي البارود، يفيد ببلاغ "أمل ع.إ" 26 سنة - ربة منزل، بقيام 6 أشخاص باختطافها تحت تهديد السلاح بدراجة بخارية "توك توك" والذهاب بها لمنزل بقرية منية بني منصور والتعدي عليها جنسيا لمدة 3 أيام.
كما أفادت المجني عليها في بلاغها، إنها أثناء استقلالها دراجة بخارية "توك توك" في طريق العودة للمنزل، فوجئت بقيام "عادل ع.ع" بإشهار سلاح أبيض في وجهها وإرغامها على النزول واستقلال دراجة بخارية معه، مشيرة أنهم وصلوا لمنزل "إسلام م.ا" بقرية منية بني منصور.
وتابعت المجني عليها قائله: فور وصولي للمنزل تم تهديدي تحت السلاح والتعدي عليا جنسيا من كل من "عادل ع.ع، إسلام م.ا، وليد ا.ا، أحمد خ.ع" واثنين آخرون لا تعرفهم، مشيرة أنهم استمروا في التعدي عليا في منزل المتهم الثاني لمدة ثلاثة أيام، وتركوها بعد ذلك.
ونظرًا لما اتسم به الحادث من خطورة على النفس، وجه اللواء علاء الدين عبد الفتاح، مدير أمن البحيرة، بتشكيل فريق بحث برئاسة العقيد حازم الشيخ رئيس فرع البحث الجنائي والرائد إسلام السعدني، رئيس المباحث بمركز شرطة إيتاي البارود، وبإشراف اللواء محمد أنور هندي مدير إدارة البحث الجنائي، لسرعة ضبط المتهمين.
أسفرت جهود فريق البحث من تحديد مرتكبي الجريمة وضبط كل من "عادل، إسلام، وليد، أحمد" وبمواجهتهم، اعترفوا بارتكاب الجريمة وجاري ضبط باقي المتهمين، وتحرر عن ذلك المحضر رقم 2422 إداري إيتاي البارود لسنة 2018 وجاري العرض على النيابة العامة لمباشرة التحقيق. 
</t>
  </si>
  <si>
    <t>http://www.elfagr.org/2993688</t>
  </si>
  <si>
    <t>http://www.masrawy.com/news/-/details/0/0/0/1275359</t>
  </si>
  <si>
    <t>http://www.albawabhnews.com/2971321</t>
  </si>
  <si>
    <t>لقيام المجني عليه بالنصب عليهم والتحصل منهم على مبلغ مالي 4 مليون جنيه</t>
  </si>
  <si>
    <t>م ح مقاول، س م عامل بشركة، م س صاحب شركة، م س صاحب شركة، ف ع صاحب محل.</t>
  </si>
  <si>
    <t>التوقيع على أربعين إيصال أمانة والتحصل منه على 15 ألف جنيه، وسيارة مرسيدس، مجموعة بطاقات وكارنيهات خاصة بالمجني عليه، 4 هواتف محمول</t>
  </si>
  <si>
    <t>https://hawadeth.akhbarelyom.com/newdetails.aspx?id=430466</t>
  </si>
  <si>
    <t>بسبب قيام نجل شقيق المجني عليه بالإتفاق مع أخرين بانتحال صفة رجال شرطة وإستيلائهم على مبالغ مالية من المتهمين لعدم الإبلاغ عنهم لاتجارهم في العملة</t>
  </si>
  <si>
    <t>اثناء عودته من العمل</t>
  </si>
  <si>
    <t>تاجرين وموجه بالتربية والتعليم</t>
  </si>
  <si>
    <t xml:space="preserve">كشف غموض خطف سائق وطلب فدية 5 ملايين جنيه في الطالبية 
إيمان عبد العاطينشر في الفجر يوم 04 - 03 - 2018
كشفت الأجهزة الأمنية بمديرية أمن الجيزة غموض إختطاف سائق وطلب فدية 5 ملايين جنيه، وتبين أن تاجرين وموجه بالتربية والتعليم وراء ارتكاب الواقعة. 
تلقى اللواء إبراهيم الديب مدير الإدارة العامة لمباحث الجيزة إخطار من رئيس مباحث قسم شرطة الطالبية بورود بلاغ من طالب يفيد بتغيب والده عقب عودته من العمل، وتلقيه اتصالا هاتفيا من رقم دولي يخبره باختطاف والده في دولة ليبيا وطلب فدية 5 ملايين جنيه مقابل إطلاق سراحه.
وبوضع خطة بحث بإشراف اللواء محمد عبدالتواب مدير المباحث الجنائية تم التوصل إلى أن تاجرين وموجه بالتربية والتعليم وراء ارتكاب الواقعة، وذلك بسبب قيام نجل شقيق المجني عليه بالإتفاق مع أخرين بانتحال صفة رجال شرطة وإستيلائهم على مبالغ مالية من المتهمين لعدم الإبلاغ عنهم لاتجارهم في العملة.
وبإعداد عدة أكمنة لضبط المتهمين، تبين تخليهم عن المختطف بطريق القاهرة اسكندرية الصحراوي بالقرب من القرية الذكية، وتمكنت الأجهزة الأمنية بمديرية أمن الجيزة من ضبط المتهمين وتحرر المحضر اللازم بإخطار اللواء عصام سعد مدير أمن الجيزة. 
</t>
  </si>
  <si>
    <t>http://www.elfagr.org/2994824</t>
  </si>
  <si>
    <t xml:space="preserve">ضبط المتهمين باختطاف رجل أعمال وإجباره علي توقيع 40 إيصال أمانة بالزيتون
  ضياء جميل 3/4/2018 1:18:05 AM
تبلغ للنقيب سليمان أحمد سليمان معاون مباحث الزيتون من ولاء فتحي ربة منزل ومقيمة الجيزة بقيام أحد الأشخاص ويدعى محسن حمودة باحتجاز زوجها محمد وحيد وطلب منها توقيع إيصالات أمانة لوجود خلافات مالية فيما بينهم.
وبإخطار اللواء محمد منصور مدير الإدارة العامة لمباحث القاهرة كلف اللواءين أشرف الجندي ومحمود أبو عمرة نائبي المدير العام واللواء نبيل سليم مدير المباحث الجنائية للقبض على المتهم.
وعقب تقنين الإجراءات تمكن النقيب سليمان أحمد سليمان معاون مباحث الزيتون من ضبط المتهم مقاول ومقيم دائرة القسم وبمواجهته بأقوال المبلغة اعترف بصحتها وتم ضبط كل من سيد متولي عامل بشركة، محمد سعيد صاحب شركة، ممدوح سعيد صاحب شركة، فرغلي عبد المنعم صاحب محل، وتم ضبطهم وضبط المجني عليه داخل غرفة خاصة بمكتب المتهم محسن عبد الحميد.
وبمواجهة المتهمين أمام العميد حازم الديربي مفتش مباحث فرقة الزيتون اعترفوا بإكراه المجني عليه على توقيع على أربعين إيصال أمانة والتحصل منه على 15 ألف جنيه، وسيارة مرسيدس، مجموعة بطاقات وكارنيهات خاصة بالمجني عليه، 4 هواتف محمولة، واعترف المتهمون بارتكاب الواقعة لقيام المجني عليه بالنصب عليهم والتحصل منهم على مبلغ مالي 4 مليون جنيه.
تم تحرير المحضر اللازم وأحاله العميد محمد محجوب مأمور قسم الزيتون إلى النيابة العامة.
</t>
  </si>
  <si>
    <t>https://www.masress.com/alwafd/1807322</t>
  </si>
  <si>
    <t>http://www.masrawy.com/news/-/details/0/0/0/1275868</t>
  </si>
  <si>
    <t>م و م</t>
  </si>
  <si>
    <t xml:space="preserve">حبس 5 أشخاص لاتهامهم بخطف تاجر لخلافات في الهرم 
صابر المحلاوينشر في مصراوي يوم 04 - 03 - 2018
أمرت نيابة الهرم، برئاسة المستشار محمد صلاح مدير نيابة الهرم، بحبس 5 أشخاص، 4أيام على ذمة التحقيقات، لاتهامهم بخطف تاجر لخلافات مالية بينهما. 
كما طلبت النيابة بسرعة تحريات الأجهزة الأمنية حول الواقعة؛ لبيان نشاط المتهمين.
ترجع الواقعة عندما تلقت غرفة النجدة بلاغًا من بعض الأهالي بمنطقة الهرم يفيد محاولة أحد الأشخاص إلقاء نفسه من نافذة شقة بالطابق الرابع بدائرة قسم الهرم، وعلى الفور انتقل رجال المباحث إلى محل الواقعة.
وأشارت التحقيقات إلى أن التحريات جاءت لتؤكد قيام 5 أفراد باختطاف تاجرًا بسبب خلافات مالية وعدد من ايصالات الأمانة، ومن ثم قاموا باحتجازه عدة أيام، حتى تمكن من مغافلتهم محاولا الهرب بالقفز من النافذة، وتمكن رجال المباحث من ضبط المتهمين، وأخطرت النيابة للتحقيق. 
</t>
  </si>
  <si>
    <t>http://www.masrawy.com/news/-/details/0/0/0/1275609</t>
  </si>
  <si>
    <t>https://www.elwatannews.com/news/details/3130025</t>
  </si>
  <si>
    <t>http://www.albawabhnews.com/2972887</t>
  </si>
  <si>
    <t xml:space="preserve">بقصد ابتزاز زوجها الذي يعمل بالمملكة العربية السعودية، لمرورها بضائقة مالية، </t>
  </si>
  <si>
    <t>أثناء ذهابه إلى دار تحفيظ القرآن الكريم بقرية ترسا</t>
  </si>
  <si>
    <t>"هالة.ر.ك" 36 عامًاوالدته المختطف، حمادة.ر.أ" 33 عامًا، و"محمد.ال.ز" 30 عامًا،</t>
  </si>
  <si>
    <t>ح م ح</t>
  </si>
  <si>
    <t xml:space="preserve">ربة منزل بالفيوم تختطف نجلها وتساوم زوجها على فدية (صور) 
أسماء أبو السعودنشر في التحرير يوم 06 - 03 - 2018
تجردت ربة منزل بالفيوم، من مشاعر الأمومة، من أجل المال، فقررت أن تستأجر فران وسائق من أجل خطف نجلها، ومساومة زوجها الذي يعمل بالسعودية على فدية قدرها مليون جنيهًا. 
تعود تفاصيل الواقعة إلى ورود بلاغ من جمال حسين أحمد 30 عامًا، مقيم بقرية ترسا دائرة مركز سنورس، يفيد اختطاف نجل شقيقه حسين محمد حسين 5 أعوام، ومقيم في ذات المكان أثناء ذهابه إلى دار تحفيظ القرآن الكريم بالقرية، وورد إتصالات من عدة أرقام من أشخاص مجهولين يطلبون فدية مليون جنيهًا مقابل إطلاق سراحه.
وحين ذلك أمر اللواء خالد شلبي، مدير أمن الفيوم، بتشكيل فريق بحث للتحري حول الواقعة، وسرعة كشف غموض الحادث، وضبط مُرتكبيه، وبعدما تم عمل تتبع للشرائح التي استُخدمت على الهاتف، تم إطلاق سراح الطفل والعثور عليه يقف على شاطئ ساحل بحيرة قارون، بدائرة مركز يوسف الصديق.
وعندما تم سؤال الطفل عن الأشخاص الذين اختطفوه، قال إنّ والدته "هالة.ر.ك" 36 عامًا، اصطحبته داخل "توك توك" وسلمته إلى شخص لا يعرف، وفي مساء اليوم التالى قام هذا الشخص بتركه في مكان العثور عليه.
وتم القبض على الأم، وسائق وفران اللذين شاركاها في ارتكاب الواقعة وهما "حمادة.ر.أ" 33 عامًا، و"محمد.ال.ز" 30 عامًا، وبعد ضبطهما اعترفا بارتكاب الواقعة، بتحريض من والدة الطفل، بقصد ابتزاز زوجها الذي يعمل بالمملكة العربية السعودية، لمرورها بضائقة مالية، وأنهما أخفوا الطفل في أحد الشاليهات التي استأجروها في قرية تونس على ضفاف بحيرة قارون، وعقب علمهم أنّ الشرطة افتضحت أمرهم قاموا بالتخلي عن الطفل وتركه في مكانه.
وتحرر المحضر اللازم، وتم إحالة المتهمين إلى النيابة العامة لتتولى التحقيقات. 
</t>
  </si>
  <si>
    <t>https://www.tahrirnews.com/posts/874444</t>
  </si>
  <si>
    <t>http://www.albawabhnews.com/2974554</t>
  </si>
  <si>
    <t>كفر سعد</t>
  </si>
  <si>
    <t>قام المتهم باستدراجها الي منزل مهجور بقرية ابو راشد</t>
  </si>
  <si>
    <t>طالبة بالصف الثاني الاعدادي</t>
  </si>
  <si>
    <t xml:space="preserve">ضبط سائق توك توك متهم باغتصاب طالبة بدمياط 
النهارنشر في النهار يوم 05 - 03 - 2018
تمكنت الأجهزة الأمنية بدمياط من إلقاء القبض على سائق توك توك متهم باستدراج طالبة بالمرحلة الإعدادية والتعدى عليها جنسيا. 
كانت نقطة شرطة الوسطانى قد تلقت بلاغا من "ج.ع" 61 سنة ومقيم بكفر الغاب يتهم فيه "م.ج" سائق توك توك ومقيم بقرية الوسطانى باستدراج ابنته "د.ج" 14 سنة طالبة بالصف الثانى الإعدادى إلى منزل مهجور بقرية أبو راشد واعتدى عليها جنسيا .
وبعمل التحريات تبين أن المتهم هارب بقرية أبو راشد، وعلي الفور انتقلت قوة أمنية وتمكنت من القبض عليه، وتحرير محضر بالواقعة وترحيله الى مركز شرطة كفر سعد لاتخاذ الإجراءات القانونية ضده.
وأمام مباحث مركز شرطة كفر سعد نفى المتهم واقعة اختطافه للطالبة التى اعترفت بوجود علاقة عاطفية بينهما منذ فترة، وبعرض المتهمة على مستشفى كفر سعد المركزى أكد طبيب النساء بعد الكشف على عذريتها أنها "ثيب".
تم تحرير محضر بالواقعة وعرض المتهم على النيابة العامة التى أمرت بحبسه 4 أيام على ذمة التحقيقات، وعرض الطالبة المعتدى عليها على الطب الشرعى لبيان حقيقة تعرضها لأى اعتداء. 
</t>
  </si>
  <si>
    <t>http://www.alnaharegypt.com/548492</t>
  </si>
  <si>
    <t>نفى المتهم واقعة اختطافه للطالبة التى اعترفت بوجود علاقة عاطفية بينهما منذ فترة، وبعرض المتهمة على مستشفى كفر سعد المركزى أكد طبيب النساء بعد الكشف على عذريتها أنها "ثيب"</t>
  </si>
  <si>
    <t>https://www.elwatannews.com/news/details/3133811</t>
  </si>
  <si>
    <t>http://www.soutalomma.com/762862</t>
  </si>
  <si>
    <t>https://www.shorouknews.com/news/view.aspx?cdate=06032018&amp;id=7477c7f9-a0d2-4777-8d8c-fbb70fb11d39</t>
  </si>
  <si>
    <t>http://www.masrawy.com/news/-/details/0/0/0/1277099</t>
  </si>
  <si>
    <t>لأنه لا ينجب أطفالً</t>
  </si>
  <si>
    <t>تم اختطاففه من داخل منزله</t>
  </si>
  <si>
    <t xml:space="preserve">زوج عمة الطفل المجني عليه </t>
  </si>
  <si>
    <t>ا ه م</t>
  </si>
  <si>
    <t xml:space="preserve">مباحث سوهاج تعيد رضيعا إلى حضن أمه بعد اختطافه ب24 ساعة 
علاء يوسفنشر في الوطن يوم 08 - 03 - 2018
نجحت الأجهزة الأمنية في سوهاج، صباح اليوم، في إعادة طفل اختطف، أمس، من منزله بقرية شطورة إلى أسرته، وتم التحفظ على المتهم وجارٍ العرض على النيابة العامة. 
وتلقى اللواء عمر عبد العال مدير أمن سوهاج، إخطارا من أهالي قرية شطورة باختطاف الطفل أحمد هيثم محمد إبراهيم، والذي يبلغ من العمر 5 أشهر من داخل منزل بالقرية، وتشكل فريق بحث بقيادة اللواء خالد الشاذلي مدير إدارة البحث الجنائي بمديرية أمن سوهاج، وفرغت كاميرات المرقبة بالقرية، وفي صباح يالوم قامت طبيبة بالوحدة الصحية بالقرية بالإبلاغ عن وجود طفل مجهول الهوية تركه شاب بعد فشله في محاولة تقييده بدفتر المواليد.
وانتقل المقدم أحمد أبو سديرة رئيس المباحث والرائد عمرو أبو عقرب معاون المباحث إلى الوحدة الصحية، وبسؤال الطبيبة أدلت بأوصاف المتهم، وتبين من التحريات أن زوج عمة الطفل المجني عليه وراء ارتكاب الواقعة، نظرا لأنه لا ينجب أطفالًا، وضبط وبمواجهته بما أسفرت عنها التحريات اعترف بارتكاب الواقعة، وتحرر محضر بالواقعة، وجارٍ العرض على النيابة العامة. 
</t>
  </si>
  <si>
    <t>https://akhbarelyom.com/news/newdetails/2636083/1/%D9%85%D8%AF%D9%8A%D8%B1-%D8%A3%D9%85%D9%86-%D8%B3%D9%88%D9%87%D8%A7%D8%AC-%D8%AA%D8%B4%D9%83%D9%8A%D9%84-%D9%81%D8%B1%D9%8A%D9%82-%D8%A8%D8%AD%D8%AB-%D9%84%D8%A7%D8%B3%D8%AA%D8%B9%D8%A7%D8%AF%D8%A9-%D8%B7%D9%81%D9%84-%D8%B4%D8%B7%D9%88%D8%B1%D8%A9-%D8%A7%D9%84%D9%85%D8%AE%D8%AA%D8%B7%D9%81</t>
  </si>
  <si>
    <t>https://www.elwatannews.com/news/details/3145196</t>
  </si>
  <si>
    <t>الجناين</t>
  </si>
  <si>
    <t>لان المجني عليه حاول أكثر من مرة التحرش بجارته، التى تقيم بمنزل مجاور له، والتى قامت بإبلاغ زوجها وأشقاء زوجها بأن جارها دام على التحرش بها خلال تواجدها أمام المنزل، وأنه اتصل تليفونيا بها من أجل إقامة علاقة معها وخيانة زوجها.</t>
  </si>
  <si>
    <t>تم استدراجه خارج منزله</t>
  </si>
  <si>
    <t>"ب. ش"، و"ح. ش"، و"ع. أ. أ"</t>
  </si>
  <si>
    <t>ع ا عامل</t>
  </si>
  <si>
    <t>هتك عرض بإصابته فى مكان حساس بالجسد وتصويره بكاميرات الفيديو</t>
  </si>
  <si>
    <t>القضية رقم 322 لسنة 2018 جنح الجناين</t>
  </si>
  <si>
    <t xml:space="preserve">إحالة المتهمين بخطف جارهم وهتك عرضه للمحاكمة في السويس 
مصطفى فتحىنشر في البوابة يوم 09 - 03 - 2018
أمرت نيابة السويس، إحالة ثلاثة متهمين إلى المحاكمة بتهمة خطف جارهم، وهتك عرض بإصابته فى مكان حساس بالجسد وتصويره بكاميرات الفيديو. 
قررت النيابة إحالة كل من "ب. ش"، و"ح. ش"، و"ع. أ. أ". فى القضية رقم 322 لسنة 2018 جنح الجناين، عقب ثبوت الجريمة على المتهمين الثلاثة عقب تفريغ الكاميرات. 
وكشفت التحقيقات أن "ع. أ" الذى تم اختطافه، عامل بأحد المصانع، وأنه حسب تأكيد المتهمين بالقضية حاول أكثر من مرة التحرش بجارته، التى تقيم بمنزل مجاور له، والتى قامت بإبلاغ زوجها وأشقاء زوجها بأن جارها دام على التحرش بها خلال تواجدها أمام المنزل، وأنه اتصل تليفونيا بها من أجل إقامة علاقة معها وخيانة زوجها.
وأكد المتهمون خلال تحقيقات النيابة، أنهم ارتكبوا جريمة خطف جارهم وهتك عرضه، بعد قيام جارهم بالتحرش بزوجة المتهم الأول "ب. ش"، والذى يقيم بالمنزل المجاور له، بإحدى قرى حى الجناين.
وأكدت تحريات مباحث قسم شرطة الجناين، أن المتهمين الثلاثة بالقضية من عائلة واحدة، من بينهم شقيقين، قاموا بخطف جارهم "ع. أ" بعد استدراجه ليلا خارج منزله، ثم قيدوه وأخذوه إلى أحد المنازل الخاصة بعائلتهم وجردوه من ملابسه، وأصابوه بجروح فى مكان حساس بالجسد، ثم تصويره عاريا انتقاما منه.
وقدمت مباحث قسم الجناين، صورا خاصة باعتداء المتهمين بالقضية على جارهم خلال ضربه وتصويره عاريا، وأكدت المباحث فى تحرياتها أن هذه الصور تم تداولها بين المواطنين من سكان القرية المقيم بها أطراف القضية داخل حى الجناين. 
</t>
  </si>
  <si>
    <t>بدر اول</t>
  </si>
  <si>
    <t xml:space="preserve">ام </t>
  </si>
  <si>
    <t>ام ا</t>
  </si>
  <si>
    <t xml:space="preserve">الأهالي ينقذون طفلا خطفه شاب وحاول اغتصابه داخل عقار في بدر 
يونس محمدنشر في التحرير يوم 12 - 03 - 2018
تباشر نيابة القاهرة برئاسة المستشار محمد سلامة، اليوم الاثنين، التحقيقات في واقعة اختطاف طفل 8 سنوات على يد شاب فى مدينة بدر وهتك عرضه، داخل أحد العقارات المهجورة. 
وتبين من تحقيقات النيابة أن المتهم "محمد.أ" 18 سنة، خطف الطفل "إياد أمجد" 8 سنوات، مساء أمس الأحد، وبالتحديد الساعة الثامنة مساء وتوجه به لأحد العقارات المهجورة بمدينة بدر، ونزع بنطال الطفل محاولا اغتصابه، إلا أن صرخات الطفل جذبت أهالى المنطقة الذين قاموا بالقبض على المتهم، وتسليمه لقسم شرطة بدر.
وفى السياق ذاته استمعت النيابة لأقوال الشهود فى الواقعة، وعدد من أهالى المنطقة وصاحب العقار الذى تمت به الواقعة، كما تم استدعاء أسرة الطفل لاستلامه من سراى النيابة.
يذكر أن قسم أول مدينة بدر قد تلقى بلاغ من أهالى مدينة بدر بالقبض على شاب خطف طفل، وحاول هتك عرضه، فألقت قوات المباحث بالقسم القبض على الشاب، وتم تحرير المحضر اللازم وتحويل المتهم للنيابة لبدء التحقيق معه. 
</t>
  </si>
  <si>
    <t>https://www.tahrirnews.com/posts/875809</t>
  </si>
  <si>
    <t>http://www.youm7.com/3686095</t>
  </si>
  <si>
    <t>داخل مقابر عرب راشد</t>
  </si>
  <si>
    <t>م ش</t>
  </si>
  <si>
    <t>قام باغتصابه وقطع لسانه حتى لا يرشد عنه</t>
  </si>
  <si>
    <t xml:space="preserve">القبض على مُتسوّل بحلوان: «اغتصب طفلاً وقطع لسانه حتى لا يُرشد عنه» (تفاصيل الواقعة) 
حسن أحمد حسيننشر في المصري اليوم يوم 12 - 03 - 2018
ألقت أجهزة الأمن بالقاهرة، الإثنين، القبض على متسول لاتهامه ب«اغتصاب طفل، وقطع لسانه حتى لا يرشد عنه» بمدينة حلوان. 
تبين من التحريات أنه المتهم ارتكب عدة وقائع اختطاف واغتصاب وتسول، وأنه يستغل وجود عاهة بيده في استجداء المارة.
كانت البداية في بلاغ تلقاه المقدم هاني أبوعلم، رئيس مباحث حلوان، من أسرة طفل يدعى «عمر.ش»، 9 سنوات، بتعرض ابنهم لواقعة اغتصاب داخل مقابر عرب راشد، وقطع لسانه على يد المُغتصب.
تم تشكيل فريق بحث، وبمناقشة المجني عليه، رغم سوء حالته الصحية، أرشد عن مواصفات المتهم، وبتتبع المشاهدات الأخيرة للجاني داخل منطقة المقابر، تبين أن المتهم به إعاقة في اليد اليمنى، تدفعه للتسول من المارة.
وكشفت التحريات عن أن المتهم يدعى «محيي.م.ح»، متهم في قضايا خطف إناث، وخطف طفل بمنطقة الخليفة، وقضايا تسول، وتم القبض عليه، وبمناقشته اعترف بارتكاب واقعة اغتصاب الطفل، وأنه قام بقطع لسانه حتى لا يرشد عنه.
تم تحرير محضر بالواقعة، وتولت النيابة التحقيق. 
</t>
  </si>
  <si>
    <t>https://www.almasryalyoum.com/news/details/1269155</t>
  </si>
  <si>
    <t>أثناء عودتها من عملها بأحد المصانع استقلت توك توك بمنطقة المنيب للعودة لمنزلها، إلا أنها فوجئت بشخص مجهول يستقل التوك توك بصحبتها وبحوزته مطواة هددها بها، كما هدد السائق وأجبره على التوجه لمنطقة نائية</t>
  </si>
  <si>
    <t>اعياء نتيجة تناوب اغتصابها</t>
  </si>
  <si>
    <t xml:space="preserve">٣ عاطلين يختطفون فتاة من «توكتوك» لاغتصابها بالجيزة
 صورة ارشيفية
صورة ارشيفية
أحمد رجب
 الأحد، 11 مارس 2018 - 07:46 م
تمكن رجال الأمن من إلقاء القبض على ٣ عاطلين بعد اختطافهم فتاة أثناء عودتها من عملها والذين تناوبوا على اغتصابها بإحدى المناطق المهجورة الواقعة في النطاق الجغرافي بمحافظة الجيزة وتركوها فى حالة إعياء.
وعلم رجال الأمن بالواقعة، عندما استعادت الضحية قواها، وتوجهت بصحبة والدتها إلى قسم شرطة الجيزة لتحرير محضر بالواقعة، حيث تمكن رجال المباحث من تحديد هوية المتهمين قبل مرور ٤ ساعات على الجريمة، ونجحوا فى إلقاء القبض عليهم.
وتلقى قسم شرطة الجيزة بلاغا من فتاة تبلغ من العمر ٢٥عاما، أفادت بأنها أثناء عودتها من عملها بأحد المصانع استقلت توك توك بمنطقة المنيب للعودة لمنزلها، إلا أنها فوجئت بشخص مجهول يستقل التوك توك بصحبتها وبحوزته مطواة هددها بها، كما هدد السائق وأجبره على التوجه لمنطقة نائية.
وأضافت المجنى عليها في البلاغ: «إن المتهم أجبر السائق على مغادرة المكان ثم اتصل على اثنين من أصدقائه، وطلب منهم الحضور، حيث حضرا يستقلان توك توك يقوده أحدهما، وتناوبوا على اغتصابها تحت تهديد السلاح، ثم تركوها فى حالة إعياء وفروا هاربين».
وبدأ رجال المباحث استنادا إلى الأوصاف التى أدلت بها المجنى عليها الخاصة بالمتهمين فى تكوين فريق بحث مكون من الرائد مصطفى كمال رئيس مباحث قسم شرطة الجيزة، ومعاونه الرائد أحمد يوسف، حيث كشفت التحريات أن المتهم الرئيسى بارتكاب الجريمة عاطل شهرته «الحسينى».
وبإعداد كمين له تمكن رجال المباحث من القبض على المتهم الرئيسي، وبمواجهته أمام العميد عبد الوهاب شعراوى رئيس مباحث قطاع غرب الجيزة، والعقيد طارق حمزة مفتش المباحث الجنائية اعترف بارتكاب الجريمة، وأرشد عن هوية شريكيه "مصطفى أوزعة" و"محمود ودنة".
 وعلى الفور تم القبض على المتهمين الآخرين، قبل مرور ٤ ساعات على ارتكابهم الجريمة، وحرر محضر بالواقعة وأخطر اللواء إبراهيم الديب مدير الإدارة العامة لمباحث الجيزة وحرر محضر بالواقعة وتولت النيابة التحقيق.
</t>
  </si>
  <si>
    <t>https://akhbarelyom.com/news/newdetails/2638060/1/%D9%A3-%D8%B9%D8%A7%D8%B7%D9%84%D9%8A%D9%86-%D9%8A%D8%AE%D8%AA%D8%B7%D9%81%D9%88%D9%86-%D9%81%D8%AA%D8%A7%D8%A9-%D9%85%D9%86-%D8%AA%D9%88%D9%83%D8%AA%D9%88%D9%83-%D9%84%D8%A7%D8%BA%D8%AA%D8%B5%D8%A7%D8%A8%D9%87%D8%A7-%D8%A8%D8%A7%D9%84%D8%AC%D9%8A%D8%B2%D8%A9</t>
  </si>
  <si>
    <t>الابراهيمية</t>
  </si>
  <si>
    <t>ا م ص 26 سنة</t>
  </si>
  <si>
    <t xml:space="preserve">المؤبد لشاب خطف طفل واعتدي علية جنسيا بالشرقية 
محمد علينشر في أخبار الحوادث يوم 13 - 03 - 2018
قضت محكمة جنايات الزقازيق برئاسة المستشار علاء شجاع وعضوية المستشارين محمد مصطفي عبيد وأشرف عبيد علي وسكرتارية أيمن حسونة 
بالسجن المؤبد لشاب خطف طفل بمركز ومدينة الإبراهيمية واعتدى عليه جنسيا تحت التهديد
تعود أحداث القضية رقم 58 لسنة 2017 جنايات مركز شرطة الإبراهيمية، عندما تلقى اللواء رضا طبلية، مدير أمن الشرقية، إخطارا من مأمور مركز شرطة الإبراهيمية، يفيد بلاغا بقيام "أحمد م ص" 26 سنة، لاختطافه "ا إ م" مقيم الإبراهيمية، واعتدى عليه جنسيا تحت التهديد.
وكشفت التحريات التى قام بها ضباط مباحث مركز الإبراهيمية، قيام المتهم بالاعتداء على الطفل جنسيا، وبالعرض علي النيابة العامة قررت إحالة المتهم إلي محكمة جنايات الزقازيق التي أصدرت حكمها المتقدم 
</t>
  </si>
  <si>
    <t>القضية رقم 58 لسنة 2017 جنايات مركز شرطة الإبراهيمية</t>
  </si>
  <si>
    <t>https://www.youm7.com/story/0000/0/0/-/3691912</t>
  </si>
  <si>
    <t>قام شخصين بإنزاله من السيارة التي يستقلها بعد ادعاء أنهم رجال شرطة، وإجباره على استقلال سيارة ميكروباص بها 5 أشخاص عقب صرف مبلغ 100 ألف جنيه من فرع البنك الأهلي في الوراق، واستولوا منه على المبلغ، وتحفظ عليهم</t>
  </si>
  <si>
    <t>ب ع</t>
  </si>
  <si>
    <t>مندوب صرف بهيئة التأمينات</t>
  </si>
  <si>
    <t>100 الف جنيه</t>
  </si>
  <si>
    <t xml:space="preserve">قاضي المعارضات يجدد حبس المتهمين بانتحال صفة ضباط شرطة بالوراق 
محمود الجارحى وجيهان عبد العزيزنشر في الوطن يوم 20 - 03 - 2018
جدد قاضي المعارضات بمحكمة شمال الجيزة، حبس تشكيل عصابي بتهمة النصب وانتحال صفة ضباط شرطة لمدة 15 يوما. 
كانت نيابة الوراق، تحت إشراف المستشار وائل الدرديري المحامي العام الأول لنيابات شمال الجيزة، قد قررت حبس 5 عاطلين 4 أيام على ذمة التحقيقات في الاتهامات المنسوبة إليهم باختطاف موظف وسرقة 100 ألف جنيه، بعدما انتحلوا صفة ضباط شرطة بمنطقة الوراق، وطلبت النيابة تحريات المباحث عن الواقعة، ولا تزال التحقيقات مستمرة. 
كانت مباحث الجيزة، تحت إشراف اللواء إبراهيم الديب مدير الإدارة العامة للمباحث، تمكنت من كشف غموض خطف وسرقة موظف على بعد أمتار من قسم شرطة الوراق، وحسبما جاء في محضر الشرطة، فإن وراء ارتكاب الواقعة 5 عاطلين انتحلوا صفة ضباط شرطة، واحتجزوا الضحية في سيارة ميكروباص بحجة تفتيشه، واستولوا على 100 ألف جنيه وتركوه في منطقة باسوس بالقليوبية، وفروا هاربين.
ووفق ما ورد في التحريات التي شارك بالإشراف عليها اللواء محمد عبد التواب مدير المباحث الجنائية، أنه بمجرد بلاغ من بكري عبدالحميد مندوب صرف بهيئة التأمينات بقيام شخصين بإنزاله من السيارة التي يستقلها بعد ادعاء أنهم رجال شرطة، وإجباره على استقلال سيارة ميكروباص بها 5 أشخاص عقب صرف مبلغ 100 ألف جنيه من فرع البنك الأهلي في الوراق، واستولوا منه على المبلغ، وتحفظ عليهم.
وأمر اللواء إبراهيم الديب مدير الإدارة العامة للمباحث بتحرير محضر بالواقعة، وأخطر المستشار وائل الدرديري المحامي العام الأول لنيابات شمال الجيزة، ولا تزال التحقيقات مستمرة 
</t>
  </si>
  <si>
    <t>https://www.elwatannews.com/news/details/3187691</t>
  </si>
  <si>
    <t>لوجود خلافات مالية بين المتهم الأول ووالدة المحتجز زينب ع.ح بالمعاش، ومقيمة بدائرة القسم، حيث انها قد تحصلت من المتهم الأول على مبلغ50ألف جنيه على دفعات بعد إيهامه بقدرتها بتعينه بوظيفة حكومية</t>
  </si>
  <si>
    <t>تم استدراجه لمحل اقامتهما</t>
  </si>
  <si>
    <t>شعبان ف.م 32سنة سائق توك توك، محمود ف.م 48سنة عامل</t>
  </si>
  <si>
    <t xml:space="preserve">مباحث الغربية تكشف غموض خطف مطرب شعبي بسبب خلافات مالية بطنطا 
أخبار الأدبنشر في أخبار الأدب يوم 21 - 03 - 2018
تمكن ضباط إدارة البحث الجنائي بمديرية أمن الغربية، بقيادة اللواء ايمن لقية مدير الإدارة، من كشف غموض واقعة اختطاف مطرب شعبي مقيم بدائرة قسم أول طنطا، بعد قيام سائق وعامل باختطافه واحتجازه والاتصال بشقيقته لطلب فدية 50ألف جنيه، بسبب خلافات مع والدته لتحصلها من أحدهما على 50ألف جنيه بعد إيهامه بقدرتها على توفير وظيفة له. 
وكان اللواء طارق حسونة مدير امن الغربية، قد تلقى إخطارا من مأمور قسم أول طنطا، بتحرير ريهام ع.م ومقيمة بدائرة القسم بلاغا بقيام كلاً من شعبان ف.م 32سنة سائق توك توك، محمود ف.م 48سنة عامل بإحتجاز شقيقها محمد ع.م 26سنة عاطل، حيث قاما بإستدراجه لمحل إقامتهما وقام المتهم الأول بالإتصال تليفونياً بها وأخبرها بأن شقيقها طرفهما وطلب منها فدية50ألف جنيه مقابل إطلاق سراحه وعللت ذلك لخلافات مالية بين والدتها والمتهم الأول.
تم تشكيل فريق بحث لكشف ملابسات الواقعة، تحت إشراف اللواء أيمن لقية مدير المباحث الجنائية، ضم العقيد وليد الصواف مفتش الإدارة المركزية بطنطا، والرائد محمد صقر رئيس مباحث قسم أول طنطا.
ومن خلال جمع المعلومات وتكثيف التحريات توصلت جهود فريق البحث إلى وجود خلافات مالية بين المتهم الأول ووالدة المحتجز زينب ع.ح بالمعاش، ومقيمة بدائرة القسم، حيث انها قد تحصلت من المتهم الأول على مبلغ50ألف جنيه على دفعات بعد إيهامه بقدرتها بتعينه بوظيفة حكومية،وعندما نما لعلمهم قيام شقيقة المحتجز بإبلاغ الشرطة قاموا بإطلاق سراحه وحضروا للقسم لإبداء دفوعهم، وبمواجهة المتهمين إعترفوا بإرتكاب الواقعة وتم اتخاذ الإجراءات القانونية ضدهما 
</t>
  </si>
  <si>
    <t>https://adab.akhbarelyom.com/newdetails.aspx?id=435889</t>
  </si>
  <si>
    <t>https://hawadeth.akhbarelyom.com/newdetails.aspx?id=435889</t>
  </si>
  <si>
    <t>http://www.الأسبوع.com/Article/395917/-</t>
  </si>
  <si>
    <t>أثناء سيره بالشارع لشراء بعض المستلزمات</t>
  </si>
  <si>
    <t xml:space="preserve">تجديد حبس سائق بتهمة اختطاف طفل واغتصابه في الدويقة 
محمد سيفنشر في الوطن يوم 23 - 03 - 2018
جدد قاضي المعارضات في محكمة جنوب القاهرة حبس سائق "توك توك"، لمدة 15 يوما على ذمة التحقيقات، بتهمة اختطاف طفل واغتصابه بمنطقة الدويقة. 
كان قسم شرطة منشأة ناصر، تلقى بلاغا من عامل، أفاد فيه بتعرض نجله 8 سنوات للخطف داخل "توك توك" واغتصابه على يد سائق، وتشكل فريق بحث لكشف الواقعة وضبط المتهم، حسبما جاء في التحقيقات.
وبسؤال الطفل، أفاد بأنه في أثناء سيره بالشارع لشراء بعض المستلزمات، اختطفه شخصان داخل "توك توك"، وكتما أنفاسه وتوجها به إلى منطقة جبلية وأجبراه على خلع ملابسه، واعتدى أحدهما جنسيا عليه تحت تهديد السلاح. 
</t>
  </si>
  <si>
    <t>https://www.elwatannews.com/news/details/3197519</t>
  </si>
  <si>
    <t>بدافع الانتقام من والدة الطفل، لخلافات بينهما، والحصول على مبلغ مالي</t>
  </si>
  <si>
    <t>تم استدراجه الي مسكن المتهم الاول</t>
  </si>
  <si>
    <t>صديق والد المجني عليه وزوجة شقيقه</t>
  </si>
  <si>
    <t xml:space="preserve">أمن الجيزة يكشف غموض خطف طفل وطلب فدية ببولاق الدكرور 
احمد رجبنشر في بوابة أخبار اليوم يوم 25 - 03 - 2018
تمكنت أجهزة البحث الجنائي بمديرية أمن الجيزة، من كشف غموض تعرض طفل للاختطاف وطلب فدية بمنطقة بولاق الدكرور، حيث تبين أن صديق والد الطفل وزوجة شقيقه، وراء ارتكاب الواقعة، وتم إلقاء القبض عليهما. 
تلقى مأمور قسم شرطة بولاق الدكرور، بلاغا من بائع يفيد باختطاف نجله يبلغ من العمر عامان ونصف، حال لهوه أمام مسكنه، وتلقيه اتصال من مجهول، طلب خلاله فدية مليون جنيه، نظير إطلاق سراحه، وبإخطار اللواء عصام سعد مساعد وزير الداخلية لقطاع أمن الجيزة، أمر باتخاذ الإجراءات القانونية وضبط المتهمين.
شكل اللواء إبراهيم الديب مدير الإدارة العامة لمباحث الجيزة، فريق بحث برئاسة العقيد طارق حمزة مفتش مباحث غرب الجيزة، وتم تحديد هوية المتهمين، وتبين أنهما صديق والد الطفل وزوجة شقيقه.
وتمكنت قوة أمنية برئاسة الرائد محمد الجوهرى رئيس مباحث بولاق الدكرور، والنقيب أحمد مندور، والنقيب أيمن سكورى معاونا المباحث، من إلقاء القبض على المتهمين، وبرفقتهما الطفل المختطف، وبمواجهتهما.. اعترف بارتكابهما الواقعة، حيث قامت الأخيرة باستدراج الطفل لشقة المتهم الأول بدافع الانتقام من والدة الطفل، لخلافات بينهما، والحصول على مبلغ مالي، وتحرر محضر بالواقعة وأخطرت النيابة للتحقيق. 
</t>
  </si>
  <si>
    <t>https://sayarat.akhbarelyom.com/newdetails.aspx?id=437010</t>
  </si>
  <si>
    <t>https://hawadeth.akhbarelyom.com/newdetails.aspx?id=437010</t>
  </si>
  <si>
    <t>مقابل مبلغ 4 مليون جنيه لاطلاق سراحه</t>
  </si>
  <si>
    <t>اثناء سيره لشراء بعض المستلزمات بقرية العجوزين</t>
  </si>
  <si>
    <t>تم دفع مليون و880 ألف جنيه من قيمة الفدية وتم استردادهم اثناء القبض علي مرتكبي الحادث</t>
  </si>
  <si>
    <t>محضر رقم 4354 إدارى مركز شرطة دسوق لسنة 2018</t>
  </si>
  <si>
    <t xml:space="preserve">أمن كفر الشيخ يعيد طفلا لأهله اختطفه 4 أشخاص وطلبوا فديه 4 ملايين جنيه 
محمد سليماننشر في اليوم السابع يوم 26 - 03 - 2018
تمكن ضباط أمن كفر الشيخ، بالتنسيق مع قطاع الأمن العام، من استعادة طفل 5 سنوات من خاطفيه من قرية العجوزين التابعة لمركز دسوق بكفر الشيخ، بعد طلبهم فدية 4 ملايين جنيه، مقابل إطلاق سراحه، بعد اختطافه أثناء قيامه بشراء بعض المأكولات من سوبر ماركت بالقرية، من قبل 4 أشخاص مجهولين، وتم إعادة الطفل سالما لمنزل أسرته، واسترداد مبلغ مليون و880 ألف جنيهًا من المتهمين وضبطهم . 
تلقى اللواء أحمد صالح مدير أمن كفر الشيخ، إخطاراً من العميد محمد عمار مدير إدارة البحث الجنائى، يفيد بورود بلاغ لمركز شرطة دسوق، من "م.م.م.م" 52 سنة تاجر ووكيل الشركة الشرقية للدخان، ومقيم قرية العجوزين دائرة مركز دسوق، باختطاف نجله "أحمد" 5 سنوات، حال قيامه بشراء بعض المأكولات من سوبر ماركت بالقرية، وتلقيه اتصال من مجهول علي هاتفه، طلب خلاله فدية 4 مليون جنيه، نظير إطلاق سراحه.
وقرر مدير الأمن بتشكيل فريق بحث جنائى قاده العميد محمد عمار، مدير إدارة البحث الجنائى، والعميد محمد عبد الوهاب، رئيس المباحث الجنائية، ضم العقيد عبد الفتاح المنشاوى رئيس فرع غرب البحث الجنائى بكفر الشيخ، والرائد عمرو علام رئيس مباحث مركز دسوق، ومعاونوه، لسرعة كشف غموض الحادث وضبط الجناه مرتكبى هذه الواقعة.
وتوصلت جهود فريق البحث إلى أن مرتكبى الواقعة هم كلٍ من :"ر.ا.ع.ز.ز" 30 سنة، سائق توك توك، (سبق اتهامه فى 2 قضية آخرهم القضية رقم 717 لسنة 2001 جنح أحداث مركز دسوق)،"ر.ع.أ" 18 سنة، سائق توك توك، و "أ.ع.س.ا" 18 سنة، سائق توك توك، و"م.ج.ا" 16 سنة، سائق توك توك، وجميعهم مقيمون بقرية العجوزين دائرة مركز دسوق.
وكشفت تحريات فريق البحث أثناء السير في إجراءات البحث، قيام والد الطفل بدفع مبلغ مالى وقدره مليون و880 ألف جنيه، حيث تركهم بناء على الاتصال الهاتفي بينه وبين المتهمين، إلا أنهم استولوا على المبلغ المالى دون قيامهم بترك الطفل المخطوف، نظرًا لعلمهم بحالة والده الميسورة ماديًا.
عقب تقنين الإجراءات، تم استهداف المتهمين، حيث تبين اختباؤهم بإحدى المزارع المهجورة فى الزراعات القريبة من القرية، وتم ضبطهم جميعًا، وتحرير الطفل المختطف، وإعادته لأهليته سالمًا دون إيذائه، كما تم ضبط التوك توك المستخدم فى واقعة الخطف، والمبلغ المالى بإرشاد المتهمين.
وبمواجهة المتهمين، اعترفوا بارتكابهم واقعة اختطاف الطفل وطلب فديه من والده، لمعرفتهم بحالة والده الميسورة ماديًا، وتحرر المحضر رقم 4354 إدارى مركز شرطة دسوق لسنة 2018، وأخطرت النيابة العامة لمباشرة التحقيق. 
</t>
  </si>
  <si>
    <t>https://www.youm7.com/story/0000/0/0/-/3712332</t>
  </si>
  <si>
    <t>"ر.ا.ع.ز.ز" 30 سنة، سائق توك توك، (سبق اتهامه فى 2 قضية آخرهم القضية رقم 717 لسنة 2001 جنح أحداث مركز دسوق)،"ر.ع.أ" 18 سنة، سائق توك توك، و "أ.ع.س.ا" 18 سنة، سائق توك توك، و"م.ج.ا" 16 سنة، سائق توك توك، وجميعهم مقيمون بقرية العجوزين دائرة مركز دسوق.</t>
  </si>
  <si>
    <t xml:space="preserve">ام م </t>
  </si>
  <si>
    <t>http://www.masrawy.com/news/-/details/0/0/0/1292494</t>
  </si>
  <si>
    <t>بسبب قيام المجنى عليهم ببيع آثار مقلدة لهم مقابل مبالغ مالية</t>
  </si>
  <si>
    <t xml:space="preserve">ضبط المتهمين بخطف 4 بسبب الخلافات على الآثار في كرداسة 
سمر فتحىنشر في البوابة يوم 29 - 03 - 2018
تمكنت الأجهزة الأمنية بالجيزة تحت إشراف اللواء عصام سعد مدير أمن الجيزة، من القبض على المتهمين بخطف 4 أشخاص بسبب خلافات على الآثار بكرداسة. 
تلقى ضباط مباحث قسم شرطة كرداسة بلاغا باختطاف 4 أشخاص، على الفور تم تشكيل قوة مباحث القسم، وبالانتقال والفحص تبين قيام 10 أشخاص باختطاف المجنى عليهم بسبب خلافات بينهم على بيع الآثار، تمكنت القوات من التوصل مكان المختطفين، ونجحت في تحريرهم، وألقت القبض على 10 متهمين باختطافهم، وبمواجهتهم اعترفوا بارتكاب الواقعة، بسبب قيام المجنى عليهم ببيع آثار مقلدة لهم مقابل مبالغ مالية.
وتحرر المحضر اللازم بالواقعة، وتولت النيابة التحقيق. 
</t>
  </si>
  <si>
    <t>http://www.albawabhnews.com/3022335</t>
  </si>
  <si>
    <t>http://www.masrawy.com/news/-/details/0/0/0/1304921</t>
  </si>
  <si>
    <t>بسبب وجود خلافات مالية بينه ومالك المعمل "أحمد م."، 55 سنة، لرفضه رد 80 ألف جنيه سبق استلامها منه لتشغيلها في أعمال تجارية مقابل أرباح شهرية، إلا أنه لم يف بذلك</t>
  </si>
  <si>
    <t>اصطحبوه عنوة من داخل معمله</t>
  </si>
  <si>
    <t>محمود ه."، 25 سن، صيدلي، و"محمد أ."، 24 سنة، مدرس، و"نسر أي."، 28 سنة، عامل</t>
  </si>
  <si>
    <t>صاحب معمل تجميل</t>
  </si>
  <si>
    <t>مصابا بجرح قطعي أعلى العين اليسرى</t>
  </si>
  <si>
    <t xml:space="preserve">أمن الجيزة يكشف تفاصيل تحرير مالك مصنع في العمرانية 
محمد الشاملينشر في التحرير يوم 30 - 03 - 2018
لم يكتف صيدلي باختطاف مالك مصنع مستحضرات تجميل واحتجازه داخل شقته؛ بسبب خلافات مالية بينهما، وقرر سرقة مصنعه مستعينا باثنين آخرين قبل سقوطهم في قبضة مباحث العمرانية. 
تلقى المقدم علي عبد الكريم، وكيل مباحث الطالبية والعمرانية، إخطارا من شرطة النجدة بورود اتصال هاتفي من مجهول، أن 3 أشخاص سرقوا مصنع مستحضرات تجميل عقب كسر القفل.
تمكن الرائد محمد داوود، رئيس مباحث العمرانية، من ضبطهم وهم: "محمود ه."، 25 سن، صيدلي، و"محمد أ."، 24 سنة، مدرس، و"نسر أي."، 28 سنة، عامل، وبحوزتهم 3 اجولة وكرتونة بداخلها كمية من مستحضرات التجميل، وبعض الأدوات المستخدمة في تعبئتها.
قرر الصيدلي وجود خلافات مالية بينه ومالك المعمل "أحمد م."، 55 سنة، لرفضه رد 80 ألف جنيه سبق استلامها منه لتشغيلها في أعمال تجارية مقابل أرباح شهرية، إلا أنه لم يف بذلك، مشيرا إلى أنه توجه رفقة صديقيه إلى معمل ملك المتهم، واصطحبوه عنوة إلى شقة، واحتجزوه بداخلها، ولدى رفضه رد المبلغ أكرهوه على توقيع 10 إيصالات أمانة، وتركوه تحت حراسة "أحمد ص."، 26 سنة، وتوجهوا إلى المصنع واستولوا على المضبوطات.
وانتقلت قوة من مباحث القسم إلى الشقة المشار إليها، وتمكنوا من تحرير المختطف الذي كان مقيد اليدين والقدمينبحيل بلاستيك، ومكك الفم بقطعة قماش، مصابا بجرح قطعي أعلى العين اليسرى، وتم ضبط الشخص الذي كان يتولى حراسته وبحوزته سكين.
حُرر محضر بالواقعة، أحاله اللواء عصام سعد، مساعد وزير الداخلية لأمن الجيزة، إلى النيابة العامة للتحقيق. 
</t>
  </si>
  <si>
    <t>https://www.tahrirnews.com/posts/879979</t>
  </si>
  <si>
    <t>https://adab.akhbarelyom.com/newdetails.aspx?id=438600</t>
  </si>
  <si>
    <t xml:space="preserve"> التوقيع علي ايصالات امانة ، 3 اجولة وكرتونة بداخلها كمية من مستحضرات التجميل، وبعض الأدوات المستخدمة في تعبئتها.</t>
  </si>
  <si>
    <t>http://www.vetogate.com/3125242</t>
  </si>
  <si>
    <t xml:space="preserve"> انتقاما من المجني عليه؛ إثر مشادة كلامية بينهم على أولوية تحميل الركاب بموقف زهراء المعادي أمام مجمع الكويتي</t>
  </si>
  <si>
    <t>شارع زهراء المعادي</t>
  </si>
  <si>
    <t>"عبد المولي إ."، 53 سنة، سائق، ونجله "إسماعيل"، 29 سنة، عاطل</t>
  </si>
  <si>
    <t>جرح متهتك باليد اليمنى وسحجات وكدمات متفرقة بالجسم</t>
  </si>
  <si>
    <t xml:space="preserve">سائقان يختطفان زميلهم بسبب خلافات حول تحميل الركاب بموقف زهراء المعادى 
إبراهيم أحمدنشر في اليوم السابع يوم 31 - 03 - 2018
شهد شارع زهراء المعادى واقعة مثيرة، بان قام سائقين باختطاف سائق اخر باستخدام سيارة ميكروباص، واحتجازه بدون وجه حق بسبب خلافات فيما بينهم حول تحميل الركاب بموقف زهراء المعادى، فتم ضبطهم وتحرير المجنى عليه، وإحالتهما للنيابة التى تولت التحقيق. 
تلقى رجال مباحث قسم شرطة المعادى، بلاغا من الأهالي بمشاهدتهم لسيارة ربع نقل تحمل لوحات رقم ي ج ر 958 ماركة شيفرولية حمراء اللون يستقلها شخصان قاما باعتراض طريق قائد السيارة رقم ه ف ج 815 ميكروباص بشارع زهراء المعادي، وإجباره على استقلال السيارة الأولي وصحبتهما وتوجهما به لمكان غير معلوم.
ومن خلال التحريات تبين صحة الواقعة، وبالكشف على السيارة المستخدمة فى إرتكابها أمكن التواصل إلى أن وراء ارتكابها كلا من عبد المولى إ غ 53 سنة، سائق، قائد السيارة الأولي، ونجله إسماعيل ع إ 29 سنة، سائق.
وبتكثيف التحريات امكن تحديد المجني عليه ويدعي "مجدي ع م" 52 سنة، سائق، وان المتهمان قام باحتجازه بالشقة سكنهما، وباستهدافهما أمكن ضبطهما حال تواجدهما بمحل إقامتهما وبصحبتهما المجني علية وبه إصابات عبارة عن ( جرح متهتك باليد اليمني وسحجات وكدمات متفرقة بالجسم ).
وبسؤاله اتهمهما بالتعدي عليه بالضرب محدثين ما به من إصابات واختطافه واحتجازه بدون وجه حق، وبمواجهتهما اعترفا بارتكاب الواقعة انتقاما من المجني عليه اثر حدوث مشادة كلامية صباح اليوم بينهم على أولوية تحميل الركاب بموقف زهراء المعادي أمام مجمع الكويتي قاما على أثرها بالتربص للمجني عليه أثناء مروره بمحل الواقعة وقاما بالتعدي عليه بالضرب واصطحابه كرها عنه لمحل إقامتهما.
كما تم بإرشادهما ضبط السيارة المستخدمة في ارتكاب الواقعة أسفل العقار سكنهما ، وكذا عدد 2 عصا خشبية " شومة " سلاح أبيض " مطواة " المستخدمين في ارتكاب الواقعة وتحرر عن ذلك المحضر اللازم ، وتولت النيابة التحقيق. 
</t>
  </si>
  <si>
    <t>https://www.youm7.com/story/0000/0/0/-/3721569</t>
  </si>
  <si>
    <t>http://www.albawabhnews.com/3025444</t>
  </si>
  <si>
    <t>بسبب سابقة تقدم المبلغ لخطبة نجلة شقيقة المتهم وتم رفضه وقيامه بإرسال بعض الصور الخاصة بنجلة شقيقته له بقصد إجباره على الموافقة على خطبتها، ما أثار حفيظته، فقام بالاتصال بالمجني عليه وإيهامه بالموافقه على الخطبة وتمكن من استدراجه لمسكنه وارتكاب الواقع</t>
  </si>
  <si>
    <t>تم استدراجه الي مسكن المتهم</t>
  </si>
  <si>
    <t>شريف ح، 54 سنة، عامل والسابق اتهامه في عدد 11 قضية آخرها 4161 لسنة 1997م مصر الجديدة "مخدرات"</t>
  </si>
  <si>
    <t>التوقيع علي ايصال امانة بمبلغ 100 ألف جنيه</t>
  </si>
  <si>
    <t xml:space="preserve">ضبط عامل صور شابًا عاريًا والسبب.. ساومه على خطبة ابنة شقيقته 
فتحي سليماننشر في مصراوي يوم 01 - 04 - 2018
ألقت أجهزة أمن القاهرة، القبض على عامل قام باختطاف شاب وتصويره عاريا لقيام الأخير بإرسال صور لابنة شقيقته بمنطقة النزهة. 
تلقى قسم شرطة النزهة، بلاغا من "محمد.أ"، 25 سنة، عامل، بتضرره من "شريف.ح"، 54 سنة، عامل، سبق اتهامه في 11 قضية أخرهم 4161 لسنة 1997م مصر الجديدة "مخدرات"، لقيامه باستدراجه لمسكنه وتصويره عاريًا وإكراهه على التوقيع على إيصال أمانة.
أكدت التحريات والمعلومات صحة البلاغ، وتم ضبط المتهم بعد استهدافه بعدة أكمنة بالأماكن التي يتردد عليها، وبمواجهته اعترف بارتكاب الواقعة، وأضاف بسابقة تقدم المبلغ لخطبة نجلة شقيقته وتم رفضه وقيامه بإرسال بعض الصور الخاصة بنجلة شقيقته له بقصد إجباره على الموافقة على خطبتها، مما أثار حفيظته، فقام بالاتصال بالمجني عليه وإيهامه بالموافقه على الخطبة وتمكن من استدراجه لمسكنه وارتكاب الواقعة.
تم ضبط الهاتف المحمول الخاص بالمبلغ ويحوي صور لنجلة شقيقة المتهم، كما أمكن ضبط الهاتف المحمول الخاص بالمتهم ويحوي صور مُخلة للمبلغ وإيصال أمانة بمبلغ 100 ألف جنيه ممهور بتوقيع المجني عليه.
تحرر عن ذلك المحضر اللازم، وتولت النيابة العامة التحقيق. 
</t>
  </si>
  <si>
    <t>http://www.masrawy.com/news/-/details/0/0/0/1305744</t>
  </si>
  <si>
    <t>https://www.elwatannews.com/news/details/3232693</t>
  </si>
  <si>
    <t>https://www.elwatannews.com/news/details/3233218</t>
  </si>
  <si>
    <t>https://www.elwatannews.com/news/details/3233035</t>
  </si>
  <si>
    <t>مقابل مبلغ مالي نصف مليون جنيه</t>
  </si>
  <si>
    <t>عاطلين واخر</t>
  </si>
  <si>
    <t>ش ي ج</t>
  </si>
  <si>
    <t xml:space="preserve">مباحث البلينا بسوهاج تحرر طفلة مختطفة وتعيدها لأهلها قبل دفع فدية 500ألف جنيه 
محمود مقبولنشر في اليوم السابع يوم 03 - 04 - 2018
تمكن ضباط وحدة مباحث مركز شرطة البلينا جنوب محافظة سوهاج برئاسة المقدم محمد إمبابى رئيس مباحث المركز، من تحرير طفلة تم اختطافها، وقيام الخاطفين بمساومة أهليتها على إطلاق سراحها مقابل فدية. 
كان اللواء عمر عبدالعال مساعد الوزير مدير أمن سوهاج قد تلقى بلاغا من اللواء أشرف نصحى بتقدم أحد الأهالى ببلاغ إلى مركز شرطة البلينا، يفيد اختطاف نجلته البالغة من العمر 3 سنوات، وقيام أحد الأشخاص بالاتصال بهم وطلب فدية نصف مليون جنيه.
وعلى الفور ونظرا لما تشكله الواقعة من أثر سلبى على الأمن العام، تم إخطار اللواء خالد الشاذلى مدير إدارة المباحث الجنائية والذى قرر بسرعة تشكيل فريق بحث لكشف غموض الواقعة وإعادة الطفلة سالمة لأهليتها.
تم تشكيل فريق البحث برئاسة المقدم محمد سعد وكيل فرع بحث الجنوب وقاده المقدم محمد إمبابى رئيس مباحث مركز البلينا، وتم وضع خطة بحث أوكل تنفيذها للنقباء أحمد تعيلب وخيرى الشرقاوى وحسين فخرى وفؤاد علام وأحمد جمال ومحمد صبرى ومحمد عبدالمنعم ومحمد موافى وإسلام عطية معاونى مباحث المركز.
كان من أهم بنود خطة البحث حصر المشتبة بهم والمعروف عنهم ارتكاب مثل تلك الوقائع الوصول لأخر شاهد رؤية للطفلة، وفحص معاملات أهلية الطفلة وخلافات مع الجيران والخلافات العائالية تتبع مصدر الاتصال من قبل الخاطفين باستخدام التقنيات الحديثة وتقسم ضباط المباحث على خطة البحث كل فيما يخصه.
وتبين من التحريات أن الطفلة المختطفة تدعى "شاهندة . ي . ج" تبلغ من العمر 3 سنوات، وأن واقعة الاختطاف حدثت عقب خروجها من المنزل لشراء بعض الحلوى من محل أخر الشارع الذى تقيم به.
وأشارت التحريات إلى أن أهلية الطفلة قاموا ببيع قطعة أرض فى الفترة الأخيرة بمبلغ مليون جنيه، وأن الخاطفين اتصلوا بأهلية الطفلة وطلب فدية نصف مليون جنيه.
وأسفرت الجهود أنه وراء ارتكاب الواقعة عاطلين بالاتفاق مع آخر من نفس محل إقامة الطفلة المختطفة، وتم تحديد أماكنهم ومكان الطفلة، وبتضييق الخناق عليهم قاموا بالتخلى عن الطفلة بقرية مجاورة تدعى قرية الشيخ بركة، وتم تسليمها لأهليتها سالمة، وجار ضبط التهمين عقب تحديد أماكن اختبائهم، تمهيدا لتحرير محضر للعرض على النيابة العامة لتتولى التحقيق فى الواقعة. 
</t>
  </si>
  <si>
    <t>https://www.youm7.com/story/0000/0/0/-/3727825</t>
  </si>
  <si>
    <t>اثناء خروجها من مسكنها لشراء الحلوي  بقرية الاصلاح</t>
  </si>
  <si>
    <t>http://www.masrawy.com/news/-/details/0/0/0/1307187</t>
  </si>
  <si>
    <t>لشكهم فى أنه أبلغ عن أحدهم فى قضية مخدرات،</t>
  </si>
  <si>
    <t xml:space="preserve">عمرو. ف. أ "38 سنة" نجار مسلح وشقيقه محمد وابن خالهما محمد. ج. ع "28 سنة" نجار مسلح </t>
  </si>
  <si>
    <t>م م ف</t>
  </si>
  <si>
    <t>خيال</t>
  </si>
  <si>
    <t>جروح قطعية بالفخذ والكتف والساعد الأيمن وكدمات بالوج وتصويره عاريا</t>
  </si>
  <si>
    <t xml:space="preserve">ضربوه وأجبروه علي توقيع إيصالات أمانة وصوروه عاريًا 
علي حسننشر في المساء يوم 05 - 04 - 2018
قام ثلاثة أشخاص بخطف خيال واعتدوا عليه بالضرب مما أدي لإصابته وأجبروه علي توقيع ايصالات أمانة وصوروه عاريًا لاعتقادهم بالإبلاغ عن أحدهم في قضية مخدرات. 
تلقي اللواء محمد عبدالتواب مدير المباحث بلاغا من محمد. ف. ع "65 سنة" حلاق بعلمه من الأهالي بقيام ثلاثة أشخاص مجهولين يستقلون توك توك بخطف ابنه محمود "22 سنة" خيال اثناء تواجده بدائرة قسم الهرم ولم يتهم أحدا.
بإخطار اللواءين عصام سعد مساعد وزير الداخلية لقطاع أمن الجيزة وإبراهيم الديب مدير الإدارة العامة لمباحث الجيزة تم استصدار أمر بتشكيل فريق بحث لكشف غموض الواقعة وضبط مرتكبيها.
أكدت التحريات باشراف العميد عبدالوهاب شعراوي رئيس مباحث قطاع الغرب ان وراء ارتكاب الواقعة عمرو. ف. أ "38 سنة" نجار مسلح وشقيقه محمد وابن خالهما محمد. ج. ع "28 سنة" نجار مسلح واثناء السير في خطة البحث حضر لديوان القسم المبلغ والمجني عليه الذي تبين اصابته بجروح قطعية بالفخذ والكتف والساعد الأيمن وكدمات بالوجه وبسؤاله أيد ما جاء بالتحريات وأضاف بقيام المتهمين باختطافه واحتجازه بعقار سكني تحت الانشاء والتعدي عليه بالضرب محدثين ما به من اصابات وتصويره عاريا وإكراهه علي تصوير ايصالات امانة لاعتقادهم بقيامه بالابلاغ عن المتهم الاول في قضية مخدرات.
ألقي المقدم محمد الصغير رئيس مباحث الهرم القبض علي المتهمين وبحوزة الأول مطواة و10 ايصالات أمانة بتوقيع المجني عليه وبطاقته الشخصية وبفحص هواتفهم المحمولة تبين انها تحوي مقاطع فيديو وصور عارية للمجني عليه وبمواجهتهم اعترفوا بارتكاب الواقعة وقرر الاول بأنه عقب اخلاء سبيله في قضية مخدرات عقد العزم علي الانتقام من المجني عليه لاعتقاده بأنه أبلغ عنه واتفق مع الثاني والثالث علي ارتكاب الجريمة.
تحرر محضر بالواقعة واصل للنيابة التي تولت التحقيق باشراف المستشار حاتم فاضل المحامي العام الاول لنيابات جنوب الجيزة. 
</t>
  </si>
  <si>
    <t>http://www.almessa.net.eg/main_messa.asp?v_article_id=318879</t>
  </si>
  <si>
    <t>لوجود خلافات بينهم وبين المجنى عليه لقيامه بإبتزاز نجلة المتهم الأول وتهديدها</t>
  </si>
  <si>
    <t xml:space="preserve"> شوبك . ع . م - خفير خصوصى .
نجل الأول/عبدالرازق - سن 30 - عامل قمامة .
نجلة الأول/عزة - سن 40 - ربة منزل .
شقيق الأول/نجيب - سن 63 - خفير خصوصى.
زوج نجلة الأول/عشرى . ع . ج - سن 39 - سائق .
نجل شقيقة الأول/وحيد . ن . ع - سن 30 – عامل </t>
  </si>
  <si>
    <t>محمد . ن . ج</t>
  </si>
  <si>
    <t>عامل بمحل ملابس</t>
  </si>
  <si>
    <t>تم ضبطهم عدا الخامس والسادس</t>
  </si>
  <si>
    <t xml:space="preserve">مباحث الجيزة تنجح في كشف غموض العثور علي جثة مواطن عقب اختطافه
هاني فتحينشر في الأسبوع أونلاين يوم 04 - 04 - 2018
نجحت الإدارة العامة لمباحث الجيزة بقيادة اللواء إبراهيم الديب فى كشف غموض واقعة تغيب المدعو/محمد . ن . ج - سن 31 - عامل بمحل ملابس - ومقيم بالحى الثامن دائرة قسم شرطة أول أكتوبر .. حيث تم تشكيل فريق بحث جنائى توصلت جهوده إلى أن وراء واقعة إختفاء المذكور كلاً من : 
1. شوبك . ع . م - خفير خصوصى .
2. نجل الأول/عبدالرازق - سن 30 - عامل قمامة .
3. نجلة الأول/عزة - سن 40 - ربة منزل .
4. شقيق الأول/نجيب - سن 63 - خفير خصوصى.
5. زوج نجلة الأول/عشرى . ع . ج - سن 39 - سائق .
6. نجل شقيقة الأول/وحيد . ن . ع - سن 30 – عامل .
وعقب تقنين الإجراءات تم إستهداف المتهمين بمحال إقامتهم والأماكن التى يترددون عليها.. حيث أسفرت الجهود عن ضبطهم عدا الخامس والسادس .. وبمناقشتهم إعترفوا بإرتكاب الواقعة لوجود خلافات بينهم وبين المجنى عليه لقيامه بإبتزاز نجلة المتهم الأول وتهديدها ، وعليه قاموا بخطف المجنى عليه ، وقتله وإلقاء جثته بالمنطقة الجبلية بطريق الفيوم دائرة قسم شرطة ثالث أكتوبر .. وبإرشادهم عثُر على جثة المذكور .
تم إتخاذ الإجراءات القانونية اللازمة حيال الواقعة ، والعرض على النيابة التى باشرت التحقيق.. وجارى تكثيف الجهود لضبط المتهمين الهاربين 
</t>
  </si>
  <si>
    <t>http://www.الأسبوع.com/Article/400811/-</t>
  </si>
  <si>
    <t>حيث ان المجني عليه تعرف على ربة منزل، واستدرجته بحجة توصيلها</t>
  </si>
  <si>
    <t>ربة منزل و4 اخرين</t>
  </si>
  <si>
    <t>صاحب شركة</t>
  </si>
  <si>
    <t xml:space="preserve">ضبط 5 أشخاص بينهم امرأة بتهمة اختطاف صاحب شركة بالهرم 
أحمد رجبنشر في بوابة أخبار اليوم يوم 08 - 04 - 2018
ألقت مباحث الجيزة القبض على 5 أشخاص بينهم ربة منزل لاتهامهم باختطاف صاحب شركة بالهرم وإجباره على توقيع إيصالات أمانة بالإضافة إلى الحصول على مبلغ 50 ألف جنيه فدية مقابل إطلاق سراحه، وتم إحالتهم إلى النيابة للتحقيق. 
كان قسم شرطة الهرم تلقى بلاغا يفيد بتعرض صاحب شركة للاختطاف على يد عدد من الأشخاص، وحصول المتهمين على مبلغ 50 ألف جنيه فدية مقابل إطلاق سراحه.
تبين بعد التحريات للرائد محمد الصغير، رئيس مباحث قسم شرطة الهرم، أن المجني عليه تعرف على ربة منزل، واستدرجته بحجة توصيلها، ثم فوجئ بظهور 4 أشخاص اقتادوه لمكان مجهول، ثم أجبروه على توقيع إيصالات أمانة، وحصلوا على الفدية مقابل إطلاق سراحه.
وبإعداد عدة أكمنة تمكن رجال المباحث من ضبط المتهمين، وبمواجهتهم اعترفوا بارتكاب الواقعة فتم إحالتهم إلى النيابة التي تولت التحقيق. 
</t>
  </si>
  <si>
    <t>https://akhbarelyom.com/news/newdetails/2653234</t>
  </si>
  <si>
    <t>لابتزاز شقيقهما لرد مبلغ مالى من شراكة بينهما</t>
  </si>
  <si>
    <t>ج ا ب</t>
  </si>
  <si>
    <t>محدد</t>
  </si>
  <si>
    <t xml:space="preserve">عامل رخام يختطف شابين لإجبار شقيقهما علي تسديد إيصال أمانة 
أخبار الأدبنشر في أخبار الأدب يوم 08 - 04 - 2018
تمكن ضباط مباحث قسم شرطة البساتين، بإشراف المقدم علي فيصل، رئيس المباحث، من تحرير شابين اختطفهما صاحب محل رخام، لابتزاز شقيقهما لرد مبلغ مالى من شراكة بينهما. 
تلقى الرائد أحمد مصلح، معاون أول مباحث قسم شرطة البساتين، إخطارا من "ا.ب" 29 سنة، مقيم بالعمرانية، يفيد باختطاف شقيقه "ج" وصديقه "ب" على يد صاحب محل رخام بمنطقة البساتين يدعى ح.س 32 سنة لإجباره على رد مبلغ مالى من شراكة بينهما بعد فضها.
تم تكثيف التحريات، وتبين صحة الواقعة وبإعداد كمين للمتهم تم ضبطه داخل منزله، وتحرير الرهائن.
وبمواجهته اعترف بارتكاب الواقعة بقصد استرداد مبلغ مالى 35 ألف جنيه بعد خسارة شراكة كانت بينهما، تحرر محضر بالواقعة وأخطرت نيابة البساتين الجزئية، لمباشرة التحقيقات. 
</t>
  </si>
  <si>
    <t>https://adab.akhbarelyom.com/newdetails.aspx?id=440736</t>
  </si>
  <si>
    <t>https://adab.akhbarelyom.com/newdetails.aspx?id=440781</t>
  </si>
  <si>
    <t>بسبب نشوب خلاف بين نبيل عبد الرؤف حمدان البالغ من العمر 24 عاما وبدون عمل وبين ابن عم المختطف المدعو طارق يحيى بغدادى الذى يعمل مزارعا وتطور الخلاف بينهما ولم يتمكن من اخذ مستحقاتة المالية</t>
  </si>
  <si>
    <t>تم استدارجه بطريقة غير معلومة</t>
  </si>
  <si>
    <t>م ا ب</t>
  </si>
  <si>
    <t xml:space="preserve">ن ع ح - 24 عاما وبدون عمل، ك ع ح 27 عاما وا د ا ، ه ع ف، ا م ع، ح ع م </t>
  </si>
  <si>
    <t xml:space="preserve">تحرير مزارع خطفه 6 انتقاما من ابن عمة بقنا 
عبد اللاه محمدنشر في أخبار الحوادث يوم 08 - 04 - 2018
فشل مزارع من دائرة مركز دشنا في خطف عامل اجري لخلافات مالية فقام بالاشتراك مع خمسة اخرين ا بخطف ابن عمة فتمكنت الاجهزة الامنية باشراف ومتابعة اللواء جمال عبد البارى مساعد اول وزير الداخلية لقطاع الامن العام من تحرير المختطف وضبط المختطفين تولى خالد عبد الشكور رئيس النيابة العامة الاشراف على التحقيقات بمتابعة المستشار محمد عبد السلام امين المحامى العام الاول لنيابات استئناف جنوب الصعيد 
تلقى اللواء مجدى القاضى نائب مدير امن قنا بلاغا من اللواء محمود حمزة نائب مدير الامن لقطاع الشمال بانة اثناء مرورة لتامين الكنائس بدائرة مركز دشنا تلقى معلومات سرية تفيد قيام مجهولين باستدراج ابو بكر احمد محمد ابو بكر البالغ من العمر 37 عاما ويعمل مزارعا واختطافة واثناء فحص المعلومة وضبط المتهمين تلقى العميد هشام الضوى مامور مركز دشنا بلاغا باختطاف المزارع توصلت تحريات اللواء اشرف رياض مدير المباحث والعقيدين سالم ابراهيم رئيس فرع البحث الجنائى وحمدى ابو القاسم وكيل الفرع ان خلافا ماليا نشب بين نبيل عبد الرؤف حمدان البالغ من العمر 24 عاما وبدون عمل وبين ابن عم المختطف المدعو طارق يحيى بغدادى الذى يعمل مزارعا وتطور الخلاف بينهما ولم يتمكن من اخذ مستحقاتة المالية فاتفق مع كل من كرم عبد الرؤف حمدان البالغ من العمر 27 عاما واحمد دندراوى احمد وهيثم على فريد واحمد محمود عباس وحسام على محمد على خطف ابو بكر احمد محمد ابو بكر لاجبار ابن عمة المزارع على سداد المستحقات التى علية واثناء تواجد المتهم امام منزلة قاموا باستدراجة وبعد استئذان النيابة تمكن الرائد محمد عمر الشريف رئيس مباحث مركز دشنا ومعاونية النقيبان مصطفى دياب وزياد توفيق من تحرير المختطف 
</t>
  </si>
  <si>
    <t>https://hawadeth.akhbarelyom.com/newdetails.aspx?id=440749</t>
  </si>
  <si>
    <t>التوقيع علي ايصالات امانة، سرقة هاتف محمول</t>
  </si>
  <si>
    <t>https://www.youm7.com/story/0000/0/0/-/3741176</t>
  </si>
  <si>
    <t>بسبب قيام المجني عليه بمراوده زوجته عن نفسها خلال عمله كحارس عقار سكنه، واستمر في الإتصال بها عقب تركهما العمل</t>
  </si>
  <si>
    <t>تم استدراجه بوسيلة غير معروفة</t>
  </si>
  <si>
    <t>موظف بالشركة الوطنية للملاحة</t>
  </si>
  <si>
    <t>التوقيع علي 10 ايصالات امانة</t>
  </si>
  <si>
    <t xml:space="preserve">تفاصيل خطف موظف بشركة ملاحة في الهرم.. والسبب علاقاته النسائية 
إيمان عبد العاطينشر في الفجر يوم 13 - 04 - 2018
كشفت مباحث الجيزة، عن تفاصيل خطف موظف بالشركة الوطنية للملاحة، واجباره على توقيع 10 ايصالات أمانة وطلب فدية 50 ألف جنيه مقابل إطلاق سراحه بالهرم، وتبين أن حارس العقار الخاص بمسكنه وزوجته وراء ارتكاب الواقعة. 
تلقى اللواء إبراهيم الديب مدير مباحث الجيزة، اخطار من الرائد محمد الصغير رئيس مباحث الهرم بورود بلاغ من موظف جمرك بمطار القاهرة الجوي، يفيد بتلقيه اتصالا هاتفيًا من شقيقه موظف بالشركة الوطنية للملاحة، لإبلاغه بإختطافه من مجهولين وطلب فدية 50 ألف جنيه مقابل إطلاق سراحه.
وتم الإتفاق على تسليم الفدية بشارع اللبيني بمنطقة الهرم، وبإعداد عدة اكمنة تم القبض على عامل وعاطل، وبمواجهتهما أقرا بارتكابهما الواقعة، وقرر المتهم الأول بقيام المجني عليه بمراوده زوجته عن نفسها خلال عمله كحارس عقار سكنه، واستمر في الإتصال بها عقب تركهما العمل.
وأضاف المتهم الأول أنه عقب علمه بذلك اتفق معها على استدراج المجني عليه لمقابلتهاض واحتجازه ومساومته على مبلغ مالي مقابل إطلاق سراحه، وعلى إثر ذلك استعان بالمتهم الثاني، وقاموا بإستدراجه بشقة الأخير، واحتجازه واجباره على توقيع 10 ايصالات أمانه، وبارشادهما تم ضبطهم.
وحرر محضرا بالواقعة بإخطار اللواء عصام سعد مدير أمن الجيزة. 
</t>
  </si>
  <si>
    <t>http://www.elfagr.org/3052063</t>
  </si>
  <si>
    <t>بسبب مماطلتها لهن في رد أرباح مالية اتفقن عليها معها</t>
  </si>
  <si>
    <t>بسمة ع"، أسماء ي، ومنى ط، وفوزية خ</t>
  </si>
  <si>
    <t>ف ع</t>
  </si>
  <si>
    <t xml:space="preserve">الأربعة يخطفونها.. ضبط عصابة حريمي احتجزت سيدة وقيدتها: "نصبت علينا" 
فتحي سليماننشر في مصراوي يوم 13 - 04 - 2018
ألقى رجال مباحث القاهرة القبض على 4 سيدات اختطفن أخرى واحتجزنها داخل شقة أحدهم بسبب مماطلتها لهن في رد أرباح مالية اتفقن عليها معها، وتم إحالتهن إلى النيابة العامة التي قررت حبسهن على ذمة التحقيقات. 
تلقى قسم شرطة المرج، بلاغاً من "حامد يحيى"، 26 سنة، يفيد اختفاء والدته "ف ع"، ولم يتلقى اتصالاً من أحد، وأمر اللواء محمد منصور مدير مباحث القاهرة بسرة كشف غموض الواقعة.
وضع العميد محمود هندي رئيس مباحث قطاع شرق القاهرة، خطة بحث، تضمنت حصر خلافات وعلاقات السيدة المتغيبة، وقادها ضباط مباحث المرج، حيث أسفرت عن التوصل إلى مكان السيدة المتغيبة، وتبين احتجاز 4 سيدات لها، داخل شقة إحداهن، وتم تحريرها وأٌلقي القبض عليهن.
وكشفت تحريات المباحث، أن المتهمين (بسمة ع"، أسماء ي، ومنى ط، وفوزية خ).
ودلت التحريات أن المجني عليها كانت تربطها تعاملات مالية مع المتهمات، حيث تقترض منهن مبالغ مالية بنظام الأرباح، ثم توهمهن بإعادتها لهن، لكنها تباطأت في الأونة الأخيرة، في إعادة الأموال ما دفعهن لتدبير حيلة اختطافها واحتجازها، وإجبارها على رد المبالغ المالية.
أقرت المجني عليها بوجود تعاملات مالية مع المتهمات، وأنها تعمل في مجال تجارة الجملة، وأشارت إليهن قبيل ارتكابهن الواقعة، بالانتظار لحين جمعها الأموال لكنهن ظنوا أنها تماطلهن فقررن اختطافها.
تحرر محضر بالواقعة، وتمت إحالتهن إلى النيابة العامة لمباشرة التحقيقات. 
</t>
  </si>
  <si>
    <t>http://www.masrawy.com/news/-/details/0/0/0/1324233</t>
  </si>
  <si>
    <t>بسبب وجود خلافات سابقة بين والدة الطفل و"سلفتها"</t>
  </si>
  <si>
    <t>اثناء لهوه بالشارع</t>
  </si>
  <si>
    <t>ن ا ربة منزل 28 سنة</t>
  </si>
  <si>
    <t>كتمت أنفاس الطفل حتى فارق الحياة</t>
  </si>
  <si>
    <t xml:space="preserve">طفل أوسيم قتلته الغيرة والشوال "تواه".. والمتهمة: "خلي السحر يرجعه" (صور) 
محمد شعباننشر في مصراوي يوم 14 - 04 - 2018
كعادته كل صباح، بدأ عم صلاح عمله في جمع القمامة قبل خروج الموظفين وطلاب المدارس، إلا أن ثمة جديد طرأ على السيناريو اليومي، وعثر على جوال تخرج منه رأس طفل. 
تسمر الرجل الخمسيني، ولم يستطع التحرك قيد أنملة، اقترب منه أحد قاطني عزبة الأبعدية بمركز أوسيم، شمال محافظة الجيزة "مالك يا حاج.. انت كويس؟"، ليشير بأصبعه ناحية الصندوق الصغير، أطلق بعدها ذلك الشاب أصوات صراخ تجمع على إثرها الأهالي.
"جثة طفل داخل صندوق قمامة بجوار سور مساكن الكهرباء".. بهذه الكلمات أبلغ الأهالي شرطة النجدة، ووصلت قوة من القسم بقيادة العقيد طارق الأحول، نائب المأمور، الذي فرض كردونا أمنيا، ومنع اقتراب أحد "محدش يقرب لحد ما النيابة تيجي تعاين".
"ابن مين ده؟" سؤال رددته ألسنة سكان عزبة الأبعدية المطلة على طريق (المناشي - الوراق)، لم يحصلوا على إجابة واضحة حتى طالبهم أحد رجال الشرطة بالانصراف عقب انتهاء المعاينة في حضور المعمل الجنائي "هنفحص ونشوف كل حاجة".
وعقد العقيد محمد عرفان، مفتش مباحث شمال الجيزة، اجتماعا موسعا ضم ضباط مباحث قسمي شرطة أوسيم والوراق لقرب مسرح الجريمة منهما، موجها بفحص مسرحة الجريمة بدقة شديدة، والتأكد من وجود كاميرات مراقبة من عدمه، قد تكون رصدت الجاني أثناء إلقائه الجثة في صندوق القمامة، وسؤال شهود العيان وقاطني المنطقة وسائقي سيارات الأجرة.
عقب انتهاء الاجتماع، عاد الرائد مصطفى مخلوف، رئيس مباحث أوسيم، إلى مكبته لمناقشة خطة البحث مع معاونيه، وفوجئ بأمين شرطة يخبره بورود بلاغا من تاجر أسماك باختفاء طفله "مصطفى"، 3 سنوات في ظروف غامضة منذ 4 ساعات، فأمر بسرعة استدعائه.
بخطوات متثاقلة، وقبضة في الصدر مصحوبة بضيق في التنفس، وصل التاجر ديوان القسم، وكأن قلبه يحدثه بأن مكروها أصاب طفله، لكن الأمر بات حقيقة، عدما تلقى صاعقة من السماء فور عرض الضابط صورة جثة الطفل التي عُثرعليها صباح الأربعاء 4 أبريل الجاري "يا حبيبي يا ابني.. مين اللي عمل فيك كده"، ليدخل في نوبة بكاء هستيرية.
"يا فندم عرفنا هوية الطفل.. ووالده عندي في المكتب"، يتابع العميد إيهاب شلبي، رئيس مباحث شمال الجيزة، تطورات القضية خاصة في ظل اهتمام اللواء إبراهيم الديب، مدير الإدارة العامة لمباحث الجيزة، بسرعة كشف الواقعة، وضبط مرتكبها وتقديمه للمحاكمة.
لم يفصح الأب المكلوم عن وجود خلافات بينه وآخرين، مؤكدا أن زوجته أخبرته بمغادرة طفليهما للهو مع الأطفال بمحيط المنزل في قرية طناش، مشيرا في الوقت نفسه إلى أنهم لم يتلقوا أية مكالمات هاتفية من مجهول حول اختطافه أو طلب فدية "اللي عمل ده عاوز ينتقم.. بس ليه معرفش".
شكوك العقيد محمد عرفان دارت حول أن الجاني ليس غريبا عن أسرة الطفل الضحية، وراح يفحص أفراد الأسرة بالكامل، إلا أن ثمة معلومات من مصادر سرية أفادت بوجود خلافات سابقة بين والدة الطفل و"سلفتها" رغم العلاقة الطيبة بين الشقيقين.
8 أيام من البحث والتحري، قادت رجال المباحث إلى كشف المستور، وتبين أن "نورا. أ"، 28 سنة، زوجة عم المجني عليه وراء ارتكاب الواقعة؛ بسبب شعورها بالغيرة من والدي الطفل كونهما ميسوري الحال، كما أنها كانت تعتقد أن والدته تقوم بأعمال السحر لإلحاق الضرر بها.
وألقت قوات الأمن القبض على المتهمة التي أقرت بالواقعة، وأنها خططت لخطف الطفل لمساومة والده على دفع فدية مقابل إطلاق سراحه، واستدرجته من أمام منزله للهو مع طفلتها، واصطبته إلى السطح، ووثقت يديه، وكممت فمه، وعصبت عيناه بجلباب حريمي.
أمام اللواء محمد عبد التواب، مدير المباحث الجنائية بالجيزة، أوضحت المتهمة أن شعورا بالخوف من افتضاح أمرها بدأ يسيطر عليها، فكتمت أنفاس الطفل حتى فارق الحياة، ووضعته داخل جوال دقيق بحقيبة خضروات، واستقلت ميكروباص، وألقته بصندوق القمامة، قائلة "ظروفهم مرتاحة.. خلي السحر ينفعها ويرجع لها ابنها". 
</t>
  </si>
  <si>
    <t>http://www.masrawy.com/news/-/details/0/0/0/1325107</t>
  </si>
  <si>
    <t>الشروق</t>
  </si>
  <si>
    <t>مقابل 3 مليون جنيه لاطلاق سراجه</t>
  </si>
  <si>
    <t>اثناء لهوه امام محل اسماك ملك والده بمنطقة حجر الاساس</t>
  </si>
  <si>
    <t>ع ا ح</t>
  </si>
  <si>
    <t xml:space="preserve">حبس 5 عاطلين بتهمة اختطاف طفل ومساومة أسرته على 3 ملايين جنيه فدية 
محمد سيفنشر في الوطن يوم 17 - 04 - 2018
قررت نيابة القاهرة الجديدة، حبس عصابة مكونة من 5 أفراد بتهمة خطف طفل ومساومة أسرته على 3 ملايين جنيه نظير إطلاق سراحه. 
كان قسم شرطة الشروق، تلقى بلاغا من أحمد حمدي يس، صاحب محل أسماك، يفيد اكتشافه تغيب نجله الطفل عبد الرحمن 3 سنوات، حال لهوه أمام المحل ملكه، ولم يتهم أو يشتبه في أحد.
وفي وقت لاحق ورد اتصال من هاتف "محدد" يطالبه بدفع مبلغ 3 ملايين جنيه نظير إطلاق سراح نجله.
وتبين أن وراء ارتكاب الواقعة "عطا. ع"، عاطل، و" أسماء. ع"، ربة منزل، (زوجة المتهم الأول)، و"وليد. ع" عاطل، و"أحمد. ع"، عاطل، و" عبدالرحمن. ك".
وأفادت التحريات أن المتهم الأول، طلب من المتهم الخامس سحب الطفل المجني عليه وخطفه وتسليمه إليه مقابل إعطائه مبلغ مليون جنيه لعلمه بثراء والده.
عقب تقنين الإجراءات وبالتنسيق مع قطاع الأمن العام وأمن الجيزة تم استهدافهم بمأمورية أسفرت عن ضبطهم وضبط الطفل المجني عليه صحبتهم، وعثر بحوزتهم بندقية آلية، 6 خزائن، 97 طلقة من ذات العيار، 5 خزائن فارغة لسلاح ناري طبنجة، و3 سيارات مبلغ بسرقتها.
وبمواجهة المتهمين المضبوطين بالمعلومات والتحريات وما أسفر عنه الضبط، اعترفوا بارتكاب الواقعة. 
</t>
  </si>
  <si>
    <t>https://www.elwatannews.com/news/details/3281128</t>
  </si>
  <si>
    <t>(عطا. ع)، 48 سنة، عاطل مسجل خطر، والمطلوب التنفيذ عليه في عدد 9 قضايا "تبديد سلاح أبيض، إيصال أمانة "، بإجمالي حبس 18 سنه وشهرين وزوجته (أسماء ع)،21 سنة، ربة منزل، و(وليد ع)، 29 سنة، عاطل، والمطلوب التنفيذ عليه في قضيتين "ضرب، تموين"، بإجمالي حبس سنه، و(أحمد ع)،26 سنة، عاطل، والمطلوب التنفيذ عليه في القضية رقم 7467 لسنة 2014م العبور / قليوبية "تبديد"، والمقضي فيها بالسجن 3 سنوات، و(عبد الرحمن. ك)، 28 سنة، مقاول</t>
  </si>
  <si>
    <t>http://www.masrawy.com/news/-/details/0/0/0/1327012</t>
  </si>
  <si>
    <t>https://www.elwatannews.com/news/details/3284056</t>
  </si>
  <si>
    <t>رأس غارب</t>
  </si>
  <si>
    <t xml:space="preserve">تحرير طفل تم اختطافه من مدينة رأس غارب بالبحر الأحمر 
ابراهيم الشاذلىنشر في بوابة أخبار اليوم يوم 20 - 04 - 2018
نجحت مباحث مدينة رأس غارب التابعة لمحافظة البحر الأحمر بالتعاون مع مباحث مديرية أمن الجيزة في تحرير طفل تم اختطافه من مدينه رأس غارب الأسبوع الماضي، حيث تم إلقاء القبض على شخصين قاما باختطاف الطفل، وتم تحرير المحضر اللازم وإحاله المتهمين إلى النيابة التي باشرت التحقيقات. 
كان اللواء حسام كمال مدير أمن البحر الاحمر قد تلقى إخطارا من مباحث مدينة رأس غارب يفيد بوجود بلاغ باختطاف طفل من المدينة، حيث أمر مدير الأمن بتشكيل فريق بحث باشراف اللواء عصام العزب مدير إدارة البحث الجنائى وضم عدد من ضباط مباحث مدينة رأس غارب، حيث تم مراجعه كاميرات أخر منطقة تواجد بها الطفل والتي تم اختطاف الطفل منها، تم تحديد هوية الأشخاص الذين قاموا بخطفه، وتم تحديد مكان تواجدهم في محافظه الجيزة، حتى تم التنسيق مع إدارة البحث الجنائي بمديرية أمن الجيزة، وتم مداهمة مكان تواجد الطفل وتحريره من خاطفيه. 
</t>
  </si>
  <si>
    <t>https://www.youm7.com/story/0000/0/0/-/3755768</t>
  </si>
  <si>
    <t>https://www.almasryalyoum.com/news/details/1283206</t>
  </si>
  <si>
    <t xml:space="preserve">مساومته على دفع 20 ألف جنيه مقابل إطلاق سراحه </t>
  </si>
  <si>
    <t>تم استدراجه الي منزل المتهمة الاولي</t>
  </si>
  <si>
    <t>كوافيرة وعاطلين</t>
  </si>
  <si>
    <t>طالب جامعي</t>
  </si>
  <si>
    <t>تعد بالضرب وتصويره عاريا</t>
  </si>
  <si>
    <t xml:space="preserve">كوافيرة تستعين بعاطلين لاختطاف حبيبها الغني بالمعادي 
محمد صبرىنشر في صدى البلد يوم 20 - 04 - 2018
تمكن ضباط الإدارة العامة لمباحث القاهرة من ضبط كوافيرة وعاطلين اختطفوا طالب جامعى واحتجازه داخل شقة واجباره على توقيع إيصالات أمانة، بعد علم الأولى بثرائه وارتباطها به بعلاقة عاطفية. 
تلقى قسم شرطة الجمالية بلاغا من سائق بتلقيه اتصالا هاتفيا من مجهولين باحتجاز شقيقه طالب جامعى ومساومته على دفع 20 ألف جنيه مقابل إطلاق سراحه واتفق مع الجناة على التقابل بأحد المقاهي بشارع المنصورية لتسليمهم مبلغ الفدية ولم يتهم أو يشتبه في أحد بارتكاب الواقعة. 
بإجراء التحريات تبين صحة الواقعة تم ضبطهم حال حضورهم لاستلام مبلغ الفدية وتبين إنهم كوافيرة وعاطلين مستقلين سيارة.
واعترفوا بارتكاب الواقعة واعترفت الأولى بارتباطها بعلاقة صداقة بالمجني عليه منذ سنتين وعلمت مؤخرًا بثرائه وطلبت منه إقراضها مبلغ مالي إلا أنه رفض مما أثار حفيظتها فخططت لاحتجازه بمسكنها وإكراهه على التوقيع على إيصالات أمانة ومساومة أهليته على دفع فدية نظير إطلاق سراحه وفي سبيل ذلك استعانت بصديقيها المتهمان الثاني والثالث لتنفيذ مخططها.
وأثناء تواجد المجني عليه بالشقة سكنها الكائنة بالمعادي حضر المتهمان وتعديا عليه بالضرب وتصويره عاريا بهاتفها المحمول والتوقيع على 10 إيصالات أمانة على بياض ثم قاموا بمساومة شقيق المجنى عليه على إطلاق سراحه بدعوى استيلائه على 20 ألف جنية ، و3 خواتم ذهب من المتهمة الأولى .
وحاول المجني عليه الاستغاثة بالجيران والهرب فتعدوا عليه بالضرب واصطحبوه كرها عنه بالسيارة المضبوطة لمحل إقامة المتهم الثالث بدائرة القسم حيث قاموا باحتجازه .. تم بإرشادهم إطلاق سراح المجنى عليه بمكان احتجازه بشقة وتبين إصابته بكدمات. 
</t>
  </si>
  <si>
    <t>https://www.elbalad.news/show.aspx?id=3270946</t>
  </si>
  <si>
    <t>https://www.elwatannews.com/news/details/3293086</t>
  </si>
  <si>
    <t xml:space="preserve">مقابل دفع 40 ألف جنيه فدية مالية. </t>
  </si>
  <si>
    <t>إبراهيم.ح.أ – 22 سنة – عامل ، ومقيم بدائرة مركز شرطة العدوة، أحمد.ح.أ – 34 سنة– عامل، ومقيم بالجيزة، سبق اتهامه فى 3 قضايا (مشاجرة – سلاح).</t>
  </si>
  <si>
    <t>https://www.elbalad.news/show.aspx?id=3274247</t>
  </si>
  <si>
    <t>تم استدراجه لتوصيلهم إلى قرية بجنوب المنيا</t>
  </si>
  <si>
    <t>ش ج م</t>
  </si>
  <si>
    <t xml:space="preserve">أمن المنيا ينجح في إعادة سائق تاكسي إلى أسرته عقب اختطافه وطلب فدية 
سعيد نافعنشر في المصري اليوم يوم 21 - 04 - 2018
نجح فريق البحث الجنائي بمديرية أمن المنيا في إعادة سائق تاكسي ومركبته بعد اختطافه بثلاثة أيام لطلب فدية. 
تلقى اللواء ممدوح عبدالمنصف، مدير أمن المنيا، بلاغا من صلاح. ج. م «28 سنة» سائق ومقيم عزبه الجارح بمركز المنيا بقيام مجهولة باصطحاب شقيقة شلبي «33 سنة» سائق تاكسي والسيارة الخاصة بة «تاكسي» من مدينة المنيا، لتوصيلهم إلى قرية بجنوب المنيا، وعقب ذلك قاموا باقتياده لمكان مجهول، وانه تلقي اتصال تليفون من شقيقه باستغاثة.
شكل العميد دكتور منتصر عويضة، مدير مباحث المديرية، فريق بحثي كبير برئاسة العميد علاء الجاحر، رئيس مباحث المديرية، وضم رؤساء مباحث قسم المنيا، ومركز المنيا، وابوقرقاص وملوي، وتم التوصل من خلال التحريات، وكاميرات احد البنوك بالمدينة إلى قيام مجموعة افراد باقتياد المجني علية من مدينة المنيا، إلى جنوب المنيا، حيث تم تحديد موقعهم، والقبض عليهم، وإعادة السائق إلى اسرته. تحرر محضر بالواقعة، وجارٍ المناقشة، وإحالة المتهمين للنيابة العامة للتحقيق. 
</t>
  </si>
  <si>
    <t>https://www.almasryalyoum.com/news/details/1283411</t>
  </si>
  <si>
    <t>محمود ، ف 27 سنه سائق ومحمود، م 30 سنه سائق و " ماهر . س 35" سنه بائع و "زين العابدين .ن " 33 سنه سائق</t>
  </si>
  <si>
    <t>https://hawadeth.akhbarelyom.com/newdetails.aspx?id=444818</t>
  </si>
  <si>
    <t>https://www.youm7.com/story/0000/0/0/-/3758662</t>
  </si>
  <si>
    <t>تم استدراجه اثناء لهوه امام مسكنه</t>
  </si>
  <si>
    <t>حسن س ص" 31 سنة، مكوجى، والسابق اتهامه فى قضية "سرقة" والمطلوب التنفيذ عليه فى قضية "تبديد" والمقضى فيها بالحبس سنة، "أحمد ج س" 18 سنة، طالب</t>
  </si>
  <si>
    <t xml:space="preserve">مكوجى وراء تحريض طالب على إستدراج طفل ومساومة والده بالشرابية 
إبراهيم أحمدنشر في اليوم السابع يوم 22 - 04 - 2018
نجح رجال مباحث القاهرة، فى كشف ملابسات واقعة إختطاف طفل 4 سنوات، بمنطقة الشرابية، وتبين أن مكوجى وراء تحريض طالب على استدراج الطفل بزعم التنزه، وإحتجازه بشقة بمنطقة المرج، فتم ضبط المتهمان، أعترف المكوجى بإرتكاب الواقعة نظرا لمروره بضائقة مالية، ولعلمه بثراء والد الطفل، ومع علمه بإفتضاح أمرهما، أتصل بالطالب لإخلاء سبيل الطفل بجوار محطة مترو المرج الجديدة، وتم إحالة المتهمان للنيابة التى تولت التحقيق. 
تفاصيل تلك الواقعة بدأت مع تلقى رجال مباحث قسم شرطة الشرابية، بلاغا من "عثمان ف ع" 53 سنة، صاحب محل أسماك، باكتشافه تغيب نجله الطفل (محمد 4 سنوات) أثناء لهوه أمام العقار سكنه، ولم يتهم أو يشتبه فى أحد، وبإجراء التحريات تبين تعرض نجله لواقعة خطف، وتحرر عن الواقعة المحضر رقم 2616 لسنة 2018م جنح القسم.
الطفل المختطف عقب عودتة
وعلى الفور وجه اللواء خالد عبد العال مساعد وزير الداخلية لقطاع أمن القاهرة، بسرعة كشف ملابسات الحادث، وضبط المتهمين، وإعادة الطفل المختطف، ووجه بتشكيل فريق بحث بقيادة اللواء محمد منصور مدير الإدارة العامة لمباحث القاهرة، لضبط الجناه.
ومن خلال تفريغ كاميرات المراقبة بمحل الواقعة، أمكن التوصل لمشاهدة للمجنى عليه صحبة "أحمد ج س" 18 سنة، طالب، أثناء استقلالهما الدراجة بخارية رقم ع م ف 149 (غير مبلغ بسرقتها) من أمام منزل المبلغ وأنه وراء تغيبه.
وعلى الفور تم إعداد الأكمنة، وضبطه أثناء استقلاله الدراجة البخارية، وبمواجهته اعترف بارتكاب الواقعة بالاشتراك وبتحريض من "حسن س ص" 31 سنة، مكوجى، والسابق اتهامه فى قضية "سرقة" والمطلوب التنفيذ عليه فى قضية "تبديد" والمقضى فيها بالحبس سنة، وأقر بتمكنه من استدراج الطفل المجنى عليه مستخدما الدراجة البخارية المضبوطة بحوزته بدعوى التنزه، وتقابله مع المتهم الثانى بمنطقة القصيرين بالزاوية الحمراء، وتوجهها لمحل سكن الأخير بمنطقة المرج الجديدة لاحتجاز المجنى عليه وعقب علم المتهم الثانى بافتضاح أمرهما قام بالإتصال به هاتفيا وأخبره بإطلاق سراح الطفل فقام بتركة بجوار محطة مترو المرج الجديدة.
المتهمين بخطف الطفل فى الشرابية
كما نجح رجال المباحث فى ضبط المتهم الثانى، وبمواجهته أعترف وأضاف بأنه نظرا لمروره بضائقة مالية وعلمه بثراء والد المجنى عليه اختمرت فى ذهنه خطف الطفل ومساومة أهليته لإعادته لهم نظير مبلغ مالى، وفي سبيل ذلك استعان بالمتهم الثانى لتنفيذ مخططه وقام بتسليمه الدراجة المضبوطة (ملك شقيقه ) لتسهيل استدراج الطفل وخطفه.
وأمكن التوصل للطفل المجنى عليه بصحبة كلا من "محمد أ خ" 30 سنة، بائع، و"سعيد أ أ" 65 سنة، سائق تاكسى، واللذان أقرا بعثورهما عليه أمام محطة مترو المرج الجديدة واصطحابهما له للاستدلال على مسكنه، وبعرض المتهمان على والد المجنى عليه اتهمهما باختطاف نجله، وتحرر عن ذلك المحضر اللازم، وتولت النيابة التحقيق. 
</t>
  </si>
  <si>
    <t>https://www.youm7.com/story/0000/0/0/-/3757752</t>
  </si>
  <si>
    <t>محضر رقم 2616 جنح لسنة 2018</t>
  </si>
  <si>
    <t>https://www.shorouknews.com/news/view.aspx?cdate=22042018&amp;id=cc6c5a72-9335-41bd-9ff0-2ebe57f7b03a</t>
  </si>
  <si>
    <t>http://www.vetogate.com/3154112</t>
  </si>
  <si>
    <t>https://www.elwatannews.com/news/details/3313858</t>
  </si>
  <si>
    <t>فاقوس</t>
  </si>
  <si>
    <t>اثناء عودته من الدرس الخصوصي</t>
  </si>
  <si>
    <t>"محمد.ع "ميكانيكي مقيم بالطابق العلوي بذات العقار الكائن بمدينة الصالحية الجديدة ، عبد الله" عاطل وسيدة أردنية الجنسية تدعى" منال" زوجة المتهم الأول</t>
  </si>
  <si>
    <t>ع ص ع</t>
  </si>
  <si>
    <t xml:space="preserve">المتهم بخطف نجل تاجر الشرقية: ندمان على خيانة صديق عمري 
سامح المغازىنشر في فيتو يوم 26 - 04 - 2018
أدلى المتهم الرئيسي باختطاف نجل صديقه باعترافات تفصيلية أمام نيابة مركز فاقوس العامة تحت إشراف المستشار وليد جمال المحامي العام لنيابات شمال الشرقية. 
واعترف المتهم "محمد.ع "ميكانيكي مقيم بالطابق العلوي بذات العقار الكائن بمدينة الصالحية الجديدة الذي يقيم به والد الطفل بارتكابه الواقعة، نظرا لمروره بضائقة مالية وعلمه بقيام صديقه ببيع كميات ضخمة من الخضراوات "الطماطم" وإعداد خطة مقابل ذلك من خلال الاستعانة بكل من شقيقه "عبد الله" عاطل وسيدة أردنية الجنسية تدعى" منال" زوجة المتهم الأول.
وأضاف المتهم: يوم الحادث انتظرنا بسيارة جيب مستأجرة وحال عودته من أحد الدروس الخصوصية قمنا باختطافه واقتياده داخلها والذهاب به لشقة المتهمة الثالثة بمركز فاقوس وتابع: قام المتهم الثاني بالاتصال بوالده تليفونيا وطلب فدية قدرها مليونا ونصف المليون جنيه نظير إطلاق سراحه وإلا التخلص منه قائلا: "ندمان على أني خنت صديق عمري والشيطان لعب في دماغي وأستاهل اللي يجرالي وأتمنى يسامحني".
تعود أحداث الواقعة عندما تلقى اللواء رضا طبلية مساعد وزير الداخلية مدير أمن الشرقية إخطارا من اللواء محمد والي مدير إدارة البحث الجنائي بورود بلاغ لقسم شرطة الصالحية الجديدة من والد الطفل" صباح. ع " يعمل تاجر ومقيم بدائرة القسم مفاده قيام مجهولين باختطاف نجله "عمرو" 9 سنوات أثناء عودته من المدرسة وتلقيه اتصالا هاتفيا بطلب فدية مالية قدرها 1.5 مليون جنيه نظير إطلاق سراحه، مشيرا إلى أن الخاطفين هددوا بقتله حال إبلاغ الأمن والمراوغة.
على الفور تم تشكيل فريق بحث جنائي على أعلى مستوى من المديرية بقيادة اللواء محمد والي مدير إدارة البحث الجنائي والعميد ماجد الأشقر رئيس فرع الأمن العام وضم ضباط إدارة البحث الجنائي لفرع الشرق وضباط مباحث الصالحية الجديدة برئاسة الرائد محمد ثروت رئيس مباحث الصالحية الجديدة ومعاونيه توصلت جهوده خلال 48 ساعة من خلال فحص كاميرات المراقبة الخاصة بالمحال التجارية والمنطقة التي تم اختطاف منها الطفل إلى أن وراء ارتكاب الواقعة المتهمين السابق ذكرهم.
تم ضبط المتهمين والسيارة المستخدمة في ارتكاب الجريمة وتحرير الطفل وعودته لأسرته دون دفع الفدية، وتحرر المحضر اللازم بالواقعة وبالعرض على النيابة العامة أمرت بحبسهم 4 أيام على ذمة التحقيقات مع التجديد لهم في الميعاد القانوني. 
</t>
  </si>
  <si>
    <t>http://www.vetogate.com/3157538</t>
  </si>
  <si>
    <t>https://www.tahrirnews.com/posts/885384</t>
  </si>
  <si>
    <t>مقابل 50 ألف جنيه لاطلاق سراحها</t>
  </si>
  <si>
    <t>اثناء سيرها بقرية برطس داخل توك توك</t>
  </si>
  <si>
    <t xml:space="preserve">اختفاء فتاة جديدة في قرية برطس.. وشهود: خاطفوها يطلبون 50 ألف جنيه 
إسلام زقزوقنشر في فيتو يوم 02 - 05 - 2018
أهالي قرية برطس بأوسيم يشيعون جثمان ميادة لمثواها الأخير (صور) 
يكثف رجال مباحث الجيزة جهودهم لكشف غموض اختطاف فتاة بقرية برطس التابعة لمركز أوسيم.
وقال شهود عيان من أهل القرية، إن الفتاة تبلغ من العمر 14 سنة، والدها عامل بسيط يعمل في بيع الزجاجات الفارغة، واختطفت داخل توك توك في وضح النهار، وطلب مختطفوها فدية مقابل إعادتها تبلغ 50 ألف جنيه.
يذكر أن قرية برطس، شهدت منذ 10 أيام واقعة مقتل طفلة داخل مسجد، وبانتقال رجال المباحث وبالفحص تبين أنها متغيبة عن منزلها، وتم إبلاغ أسرتها لاستلام الجثة عقب الانتهاء من إجراءات النيابة بالمناظرة وتصريح الدفن. 
</t>
  </si>
  <si>
    <t>http://www.vetogate.com/3164578</t>
  </si>
  <si>
    <t xml:space="preserve">نظراً لسابقة قيامه بتوريد أدوات مكتبية بكر لاصق للمجني عليه بمبلغ 197 ألف جنيه واستلامه مبلغ 170 ألف جنيه من المتهم الثالث بدعوى استثماره فى مجال التجارة وعدم رده المبالغ المالية المستحقة عليه </t>
  </si>
  <si>
    <t>توجهوا للمخزن ملك المجني عليه الكائن بشارع أحمد حلمي دائرة قسم شرطة الساحل واستدرجوه بدعوى إنهاء الخلافات المالية بينهم واصطحبوه كرها عنه داخل السيارة رقم ه ي ع 417 ماركة اوبل ملك المتهم الأول وتوجهوا به إلى مقهي الكائن بشارع التروللي دائرة قسم شرطة السلام أول وأجبروه على توقيع عدد 7 إيصالات أمانة ثم احتجزوه داخل شقة كائنة بذات المنطقة ملك صديق المتهم الرابع</t>
  </si>
  <si>
    <t>«عمرو. ج. ش، 31 عامًا» صاحب مصنع، وشقيقه «أحمد، 27 عامًا» تاجر، و«أيمن. ج. ح، 45 عامًا» تاجر، والسابق اتهامه في قضيتين آخرهما 4060 لسنة 2014 الساحل (مخدرات)، و«محمد. س. م، 28 عامًا» عامل بالمصنع ملك الأول</t>
  </si>
  <si>
    <t>مشرف مبيعات بشركة وتاجر أدوات مكتبية</t>
  </si>
  <si>
    <t xml:space="preserve">ضبط المتهمين باختطاف تاجر وإجباره علي توقيع إيصالات أمانة بقصر النيل
ضياء جميلنشر في أخبار الحوادث يوم 04 - 05 - 2018
وردت معلومات للمقدم خالد سيف رئيس مباحث قسم شرطة قصر النيل مفادها تواجد عدد 4 أشخاص بمقهي الكائن شارع عبد الحميد سعيد دائرة القسم وقيامهم بتهديد شخص آخر باختطافه. 
وبإخطار اللواء محمد منصور مدير الإدارة العامة لمباحث القاهرة كلف اللواءين أشرف الجندي ومحمود أبو عمرة نائبي المدير العام واللواء نبيل سليم مدير المباحث الجنائية والعميد حاتم البيباني رئيس مباحث قطاع الغرب للقبض على المتهمين.
وانتقل الرواد إبراهيم القوصي وإسلام عز ومحمد حسونة ومحمد الحبروتي ومحمد أبو ضيف ومحمد عصام وأحمد عفيفي ضباط مباحث القسم وتمكنوا من ضبط كل من عمرو جمال، صاحب مصنع بكر لاصق، أحمد جمال، شقيق الأول، أيمن جميل تاجر، محمد سيد عامل بالمصنع ملك الأول وبصحبتهم محمد عثمان، مشرف مبيعات بشركة وتاجر أدوات مكتبية، وبسؤال الأخير اتهم سالفي الذكر باختطافه وإكراهه على التوقيع على عدد 7 إيصالات أمانة.
وبمواجهة المتهمين أمام العقيد علي نور الدين مفتش مباحث فرقة الغرب والمقدم محمد عصام وكيل الفرقة بأقوال المجني عليه اقروا بصحتها واقر المتهم الأول بأنه نظراً لسابقة قيامه بتوريد أدوات مكتبية بكر لاصق للمجني عليه بمبلغ 197 ألف جنيه واستلامه مبلغ 170 ألف جنيه من المتهم الثالث بدعوى استثماره فى مجال التجارة وعدم رده المبالغ المالية المستحقة عليه فخططا لاختطافه بالاشتراك مع باقي المتهمين ومساومة أهليته على دفع المبالغ المالية نظير إطلاق سراحه وفي سبيل ذلك توجهوا للمخزن ملك المجني عليه الكائن بشارع أحمد حلمي دائرة قسم شرطة الساحل واستدرجوه بدعوى إنهاء الخلافات المالية بينهم واصطحبوه كرها عنه داخل السيارة رقم ه ي ع 417 ماركة اوبل ملك المتهم الأول وتوجهوا به إلى مقهي الكائن بشارع التروللي دائرة قسم شرطة السلام أول وأجبروه على توقيع عدد 7 إيصالات أمانة ثم احتجزوه داخل شقة كائنة بذات المنطقة ملك صديق المتهم الرابع، واليوم اصطحبوه إلى المقهى محل الضبط للتقابل مع والد المجني عليه لتسليمهم المبلغ المشار إليه.
وتم بإرشادهم ضبط السيارة المستخدمة فى ارتكاب الواقعة ، عدد 7 إيصالات أمانة مذيلين بتوقيع المجنى عليه 4 إيصالات بقيمة مبلغ 300 ألف جنية ، 3 إيصالات على بياض.
تحرر عن ذلك المحضر اللازم وأحاله اللواء عزت زهران حكمدار العاصمة واللواء عاطف خضر مساعد فرقة الغرب والعميد محمد شاهين مأمور قسم قصر النيل والمقدم محمد البتانوني نائب مأمور قسم قصر النيل إلى النيابة العامة. </t>
  </si>
  <si>
    <t>التوقيع علي 4 إيصالات بقيمة مبلغ 300 ألف جنية ، 3 إيصالات على بياض</t>
  </si>
  <si>
    <t>https://hawadeth.akhbarelyom.com/newdetails.aspx?id=448189</t>
  </si>
  <si>
    <t>https://akhbarelyom.com/news/newdetails/2666409</t>
  </si>
  <si>
    <t>انتقاما منه لسرقته صور فتاة فى أوضاع مخلة لابتزازها ووالدها، للحصول على مبلغ 15 ألف جنيه مقابل عدم فضحها</t>
  </si>
  <si>
    <t xml:space="preserve">كرها عنه تحت تهديد السلاح مستخدمين سيارة ميكروباص </t>
  </si>
  <si>
    <t>ح ع س  29 سنة مزارع، ع ر  24 سنة سائق، م ع م 27 سنة سائق، ع م م 27 سنة عاطل،ع م 29 سنة عاطل</t>
  </si>
  <si>
    <t>خاصل علي دبلوم تجارة</t>
  </si>
  <si>
    <t>خلع ملابسه ومحاولة هتك عرضه وتصوير مقطع فيديو له،</t>
  </si>
  <si>
    <t>محضر 7576 جنح مركز زفتى</t>
  </si>
  <si>
    <t xml:space="preserve">القبض على 4 متهمين وهروب آخر بعد تصويرهم شابا عاريا ومحاولة هتك عرضه بزفتى 
عادل ضرةنشر في اليوم السابع يوم 04 - 05 - 2018
تمكن ضباط مباحث مركز زفتى بمحافظة الغربية، بإشراف اللواء ايمن لقية مدير المباحث الجنائية، والعقيد وليد الجندى رئيس فرع البحث الجنائى بزفتى والسنطة، من ضبط 4 متهمين وهروب خامس بعد اختطافهم شابا داخل سيارة ميكروباص واقتياده لعشة بأرض زراعية، وخلع ملابسه ومحاولة هتك عرضه وتصوير مقطع فيديو له، انتقاما منه لسرقته صور فتاة فى أوضاع مخلة لابتزازها ووالدها، للحصول على مبلغ 15 ألف جنيه مقابل عدم فضحها. 
كان اللواء طارق حسونة مدير أمن الغربية، تلقى إخطارا من مأمور مركز زفتى، بتحرير العزب السيد العزب 24 سنة، حاصل على دبلوم تجارة مقيم كفر أبرى، باختطاف حسن عبد الحميد سويلم 29 سنة مزارع، وعبد الله رضوان 24 سنة سائق، ومرسى عبد العزيز مرسى27 سنة سائق، وعبد الحميد محمد مراد 27 سنة عاطل، وعبد السلام مراد 29 سنة عاطل، باختطاف شخص كرها عنه تحت تهديد السلاح مستخدمين سيارة ميكروباص ملك الثانى واصطحابه إلى عشة فى الزراعات، وتصويره عاريا ومحاولة هتك عرضه، وقدم مقطع فيديو يظهر به المجنى عليه عاريا، ويحاول أحدهم هتك عرضه، وأقر بأنه لم يحضر للإبلاغ خشية من افتضاح أمره.
ووجه اللواء جمال عبد البارى رئيس مصلحة الأمن العام، بتشكيل فريق بحث لكشف ملابسات الواقعة، لما يتسم به الحادث من خطورة إجرامية تمثلت فى التعدى على النفس، قاده اللواء أيمن لقية مدير المباحث الجنائية، ضم العميد إيهاب عطية رئيس مباحث المديرية، والعقيد وليد الجندى رئيس فرع البحث الجنائى بزفتى والسنطة، وضباط مباحث مركز زفتى برئاسة الرائد محمود العرنوسى رئيس وحدة المباحث.
وتوصلت التحريات إلى أن المجنى عليه تربطه علاقة صداقة بالمتهم الأول، وأنه قاستولى على صور خاصة به من إحدى صديقاته فى أوضاع حميمة من هاتفه المحمول، وابتز المجنى عليه أسرة الفتاة بالصور التى بحوزته للحصول على مبلغ 15 ألف جنيه، نظير عدم نشر الصور، وحرر والدها المحضر رقم 3261 إدارى مركز زفتى ضد المجنى عليه بتهمة ابتزازه والتشهير بابنته.
وأشارت التحريات إلى أنه عقب علم المتهم الأول بواقعة الابتزاز عقد العزم والنية على الانتقام منه، واتفق مع باقى المتهمين على خطفه وتصويره عاريا وتهديده بالفيديو مقابل ما بحوزته من صور، وتمكن ضباط فريق البحث من ضبط المتهمين عدا المتهم الخامس والسلاح المستخدم فى الواقعة "فرد خرطوش"، واعترفوا بارتكابهم للواقعة، وتحرر المحضر 7576 جنح مركز زفتى، وتولت النيابة التحقيقات، وأمرت بحبسهم 4 أيام على ذمة التحقيق. 
</t>
  </si>
  <si>
    <t>https://www.youm7.com/story/0000/0/0/-/3778396</t>
  </si>
  <si>
    <t>جهينه</t>
  </si>
  <si>
    <t>لعدم قدرته وزوجته على الإنجاب ولخشية افتضاح أمره</t>
  </si>
  <si>
    <t>من داخل وحدة المبتسرين بالمستشفى</t>
  </si>
  <si>
    <t>"مارادونا.م.ف"31 سنة، موظف بالخدمات الطبية بالمستشفى</t>
  </si>
  <si>
    <t>طفل رضيع</t>
  </si>
  <si>
    <t>محضر رقم 1285 جنح المركز لسنة 2018</t>
  </si>
  <si>
    <t xml:space="preserve">مباحث سوهاج تكشف سر اختطاف طفل لقيط من مستشفى جهينة المركزى 
محمود مقبولنشر في اليوم السابع يوم 04 - 05 - 2018
تمكن ضباط وحدة مباحث مركز جهينة برئاسة الرائد أحمد صلاح رئيس مباحث المركز من كشف غموض اختفاء طفل لقيط من داخل وحدة المبتسرين بالمستشفى، والعثور عليه داخل غرفة النفايات الخطرة بالمستشفى، حيث تبين قيام موظف بالمستشفى باختطافه لعدم قدرته وزوجته على الإنجاب. 
تلقى اللواء عمر عبد العال مساعد الوزير مدير أمن سوهاج إخطارا من اللواء على الكاشف نائب المدير لقطاع الشمال، بورود بلاغ باختفاء طفل لقيط من داخل وحدة المبتسرين بمستشفى جهينة المركزى.
وبالانتقال والفحص تبين من خلال التحريات التى أشرف عليها اللواء خالد الشاذلى مدير إدارة المباحث الجنائية، وقادها العميد محمود حسن رئيس مباحث المديرية، وقادها الرائد أحمد صلاح رئيس مباحث المركز، والنقيب محمد جاب الله معاون مباحث المركز، بتلقى المركز من الخدمات الأمنية المعينة بمستشفى جهينة المركزى، باختفاء أحد الأطفال "لقيط" من داخل غرفة المبتسرين بالمستشفى.
وبسؤال "مصطفى.ع.م" 23 سنة فنى خدمات طبية بالمستشفى المركزى، يقيم شارع سعد زغلول بندر طما، و"محمود.م.ح" 48 سنة، مسئول الأمن بالمستشفى، ويقيم دائرة المركز، قررا اختفاء الطفل "السيد.ا.خ" المودع بقسم المبتسرين بالمستشفى، والعثور عليه عقب البحث عنه بغرفة النفايات الخطرة بالمستشفى.
وبإجراء التحريات السرية تبين قيام "مارادونا.م.ف"31 سنة، موظف بالخدمات الطبية بالمستشفى، بمحاولة اختطاف الطفل المذكور، لعدم قدرته وزوجته على الإنجاب ولخشية افتضاح أمره، قام بتركه بالغرفة المشار إليها، تم ضبط المتهم وبمواجهته، أنكر ما نسب إليه، وعلل سبب تواجده بالمستشفى لشعور زوجته بحالة إعياء، وكلفت إدارة البحث الجنائى بالتحرى حول الواقعة، وتحرر عن ذلك المحضر رقم 1285 جنح المركز لسنة 2018، وجارى العرض على النيابة العامة. 
</t>
  </si>
  <si>
    <t>https://www.youm7.com/story/0000/0/0/-/3777797</t>
  </si>
  <si>
    <t>المتهم الخامس هارب</t>
  </si>
  <si>
    <t>http://www.masrawy.com/news/-/details/0/0/0/1339039</t>
  </si>
  <si>
    <t>طلبا للفدية لمروره بأزمة مالية</t>
  </si>
  <si>
    <t>اثناء لهوها امام منزلها</t>
  </si>
  <si>
    <t xml:space="preserve">بكاء وصراخ داخل "البانيو" يكشف لغز اختفاء الطفلة حبيبة بأكتوبر 
محمد شعباننشر في مصراوي يوم 05 - 05 - 2018
نجحت أجهزة الأمن بالجيزة، اليوم السبت، في كشف غموض اختطاف طفلة بمدينة السادس من أكتوبر.
تلقى اللواء خالد منير، مدير قطاع أكتوبر، إخطارا من شرطة النجدة باختفاء الطفلة "حبيبة"، 3 سنوات، من أمام منزلها بمدينة الفردوس.
شكل اللواء إبراهيم الديب، مدير الإدارة العامة لمباحث الجيزة، فريق بحث قاده اللواء محمود عبد التواب، مدير المباحث الجنائية، والعميد مدحت فارس، رئيس مباحث قطاع أكتوبر.
تحريات العقيد عصام نبيل، مفتش مباحث قطاع أكتوبر، توصلت إلى أن الطفلة المختطفة لم تغادر المدينة بعد، خاصة مع انتشار الخدمات الأمنية بمداخل ومخارج المدينة، دون رصد أي أمور مختلفة.
وصباح اليوم، أبلغ ضابط شرطة رجال المباحث بعثوره على الطفلة داخل شقة غير مأهولة بالسكان بسب صوت بكاءها المرتفع، وكانت في حالة إعياء شديدة داخل "البانيو".
وأوضحت جهود البحث والتحري للمقدم فوزي عامر، وكيل الفرقة، أن المتهم "عامل بالمدينة" فشل في مغادرة المدينة صحبة الطفلة حبيبة، واحتجزها داخل شقة بالطابق الأرضي، وتركها بمفردها بعد فشله في الحصول على فدية مالية، وتضييق الخناق عليه من قوات الشرطة.
وتمكنت مأمورية بقيادة المقدم محمد علي، وكيل فرقة شمال أكتوبر، من ضبط المتهم الذي كان يختبئ بمسقط رأسه بمحافظة المنيا؛ معللا سبب فعلته لمروره بأزمة مالية.
حُرر محضر بالواقعة، أحاله اللواء عصام سعد، مساعد وزير الداخلية لأمن الجيزة، إلى النيابة العامة للتحقيق. </t>
  </si>
  <si>
    <t>http://www.masrawy.com/news/-/details/0/0/0/1339795</t>
  </si>
  <si>
    <t>15 مابو</t>
  </si>
  <si>
    <t>اثناء توصيلها عن طريق شركة توصيل مشهورة</t>
  </si>
  <si>
    <t>الاغتصاب علي مدار ساعة</t>
  </si>
  <si>
    <t xml:space="preserve">اغتصاب ربة منزل على يد سائق شركة توصيل شهيرة في 15 مايو 
محمود عياد هدير الحناوينشر في البوابة يوم 05 - 05 - 2018
شهدت مدينة 15 مايو واقعة مأساية، حيث أقدم سائق شركة توصيل شهيرة على اختطاف ربة منزل؛ واغتصابها بمنقطة جبلية لمدة ساعة كاملة ولاذ بالفرار. 
وتعود تفاصل الواقعة بتلقي مباحث قسم شرطة 15 مايو بلاغا من ربة منزل مفاده تعرضها للخطف، والاغتصاب تحت تهديد السلاح على يد سائق بشركة توصيل شهيرة، أثناء عودتها إلى المنزل، وعقب ذلك قام بتركها ولاذ بالفرار.
وبإجراء التحريات تم تحديد المتهم مرتكب الواقعة، وعقب تقنين الإجراءات وبإعداد الأكمنة اللازمة تم القبض عليه، وجارٍ التحقيق معه حول الواقعة.
وتحرر عن ذلك المحضر اللازم وأخطرت النيابة العامة لمباشرة التحقيقات. 
</t>
  </si>
  <si>
    <t>http://www.albawabhnews.com/3086970</t>
  </si>
  <si>
    <t>اقتادو الفتاة إلى شقة سكنية بالحى السادس بمدينة 6 أكتوبر</t>
  </si>
  <si>
    <t>تناوبوا اغتصابها</t>
  </si>
  <si>
    <t xml:space="preserve">دفاع المتهمين باغتصاب قاصر بأكتوبر يقدم صورا وفيديوهات تثبت مواقعتهم برضاها 
أخبار الحوادثنشر في أخبار الحوادث يوم 07 - 05 - 2018
قدم دفاع المتهمين في واقعة اتهام 4 أشخاص باغتصاب فتاة قاصر بمدينة 6 أكتوبر، صور وفيديوهات تؤكد على أن المتهمين لم يخطفوا المجنى عليها كما أدعت فى التحقيقات، وأن ما حدث كان برضاها وهو ما قاله وفقا لما نصت عليه المادة 289 عقوبات. 
وقال المتهمون فى التحقيقات، إن الفتاة توجهت معهم إلى شقة سكنية تابعة لأحدهم بالحى السادس بمدينة 6 أكتوبر، بمحض إرادتها، وأنه فور علم أسرتها بالواقعة قرروا تحرير محضر ضدهم بخطفها واغتصابها، انتقاما منهم.
وطلب مجدى شكرى المحامى ودفاع المتهمين من جهات التحقيق استبعاد تهمتى الخطف والاغتصاب من التحقيقات، بناء على توافر عنصر الرضا، والاستعلام عن سن الفتاة الحقيقى، للتأكد من أنها كانت قاصر إبان مواقعتها من عدمه، مؤكدًا تجاوزها سن 16 عامًا وأنها كانت بكامل إرادتها.
وأثبت شكرى، فى تحقيقات النيابة العامة اعتراضه على معاينة النيابة العامة لعدم تطبيقها نص المادة 31 و32 من قانون الإجراءات الجنائية من سماع شهود العقار وخلافه.
ومن جانبها تنتظر النيابة العامة تقرير الطب الشرعى الخاص بالواقعة، للوقوف على ظروف وملابساتها، والتأكد من ما إذا كانت الفتاة تعرضت للاغتصاب من عدمه.
وكانت التحريات الأولية أشارات إلى أن المتهمين اقتادوا الفتاة إلى شقة سكنية، وتناوبوا الاعتداء عليها جنسيًا، والتقطوا لها صور وفيديوهات أثناء مواقعتها جنسيًا، وأن الفتاة حينما عادت إلى أسرتها وعلموا بالأمر، قرروا تحرير بلاغ ضد المتهمين، اتهموهم فيه باختطاف ابنتهم والاعتداء عليها جنسيًا.
وتمكنت الأجهزة الأمنية من القبض على المتهمين بعدما أدلت الفتاة بأسمائهم، وتم رصد الأماكن التى يترددون عليها، وبمواجهتهم اعترفوا بارتكابهم الواقعة، فتم تحرير محضر بالواقعة، وأحيل للنيابة التى باشرت التحقيقات. 
</t>
  </si>
  <si>
    <t>https://hawadeth.akhbarelyom.com/newdetails.aspx?id=449166</t>
  </si>
  <si>
    <t>https://www.youm7.com/story/0000/0/0/-/3780522</t>
  </si>
  <si>
    <t>https://www.elwatannews.com/news/details/3338704</t>
  </si>
  <si>
    <t>سائق توك توك - طالب اعدادي</t>
  </si>
  <si>
    <t>سددوا له أكثر من 25 طعنة قاتلة فى البطن والظهر، ثم ذبحوه وألقوا بالجثمان للكلاب وتشوه الجثمان ولم يتبق منه سوى أجزاء من الصدر والذراعين والوجه</t>
  </si>
  <si>
    <t>https://www.youm7.com/story/0000/0/0/-/3782045</t>
  </si>
  <si>
    <t>http://www.almessa.net.eg/main_messa.asp?v_article_id=321735</t>
  </si>
  <si>
    <t>وقرر المتهم الرئيسى أنه من خلال ارتباطه بعلاقه صداقه بالمجني عليه وعلمه بثرائه خطط لإختطافه</t>
  </si>
  <si>
    <t>أثناء سيرهم بشارع الجمهورية تجاه الفندق محل إقامتهما فوجئا بميكروباص يستقلها 4 أشخاص " أدليا بأوصافهما التقريبية " بحوزتهم أسلحة نارية منتحلين صفة رجال شرطة واجبروهما علي اصطحابهم كرهًا عنهما لشقة</t>
  </si>
  <si>
    <t>تعدوا بالضرب عليه</t>
  </si>
  <si>
    <t xml:space="preserve">التوقيع علي 3 إيصالات أمانة قيمه كل منها 250 ألف جنيه </t>
  </si>
  <si>
    <t>الفدية كانت 2 مليون جنيه وتم تخفيضها الي 200000</t>
  </si>
  <si>
    <t xml:space="preserve">يختطف صديقه ويطلب 2 مليون جنيه فدية بالازبكية 
محمد صبرىنشر في صدى البلد يوم 07 - 05 - 2018
نجح ضباط الإدارة العامة لمباحث القاهرة فى كشف غموض واقعة خطف تاجر وعامل واجبارهما التوقيع على ايصالات امانة ب200 ألف جنيه حيث تبين أن صديق الأول استعان ب 5 آخرين لارتكاب الواقعة تم ضبطهم ، وأمر اللواء خالد عبدالعال مساعد وزير الداخلية لقطاع أمن القاهرة باخطار النيابة للتحقيق . 
وكان المقدم محمد رضا رئيس مباحث قسم شرطة الأزبكية قد تلقى بلاغا من عامل وتاجر بأنهما حضرا للقاهرة لعلاج الاول بمستشفي وعقب تناولهم لوجبة العشاء وأثناء سيرهم بشارع الجمهورية تجاه الفندق محل إقامتهما فوجئا بميكروباص يستقلها 4 أشخاص " أدليا بأوصافهما التقريبية " بحوزتهم أسلحة نارية منتحلين صفة رجال شرطة واجبروهما علي اصطحابهم كرهًا عنهما لشقة واستولوا منهما علي 11 آلاف جنية و3 هاتف محمول وساعة يد وجردوهما من ملابسهما وتوثيق أيديهما وأرجلهما وتعدوا عليهما بالضرب وإكراههما علي توقيع كل منهما علي 3 إيصالات أمانة قيمه كل منها 250 ألف جنيه وساومهما علي إطلاق سراحهما مقابل 2 مليون جنيه.
وتمكن نجل احد من الضحايا من خلال بعض الوسطاء من خفض المبلغ إلي 200 ألف جنيه وتسليمه لشخص يدعي " توتو" وأطلقوا سراحهما بميدان السواح بإجراء التحريات وجمع المعلومات تبين صحة الواقعة.
قام اللواء محمد منصور مساعد وزير الداخلية لمباحث القاهرة بوضع خطه بحث تبين من خلالها أن وراء ارتكابها صديق احد من المجني عليهما بالاشتراك مع 5 أخرين تم ضبطهم .
واعترفوا امام العميد نبيل سليم مدير المباحث الجنائية بالقاهرة بارتكاب الواقعة وقرر المتهم الرئيسى أنه من خلال ارتباطه بعلاقه صداقه بالمجني عليه وعلمه بثرائه خطط لإختطافه وفي سبيل ذلك استعان بباقي المتهمين لتنفيذ مخططه وارشدوا عن الاسلحة المستخدمة والسيارة المستخدمة. 
</t>
  </si>
  <si>
    <t>https://www.elbalad.news/show.aspx?id=3295755</t>
  </si>
  <si>
    <t>http://www.vetogate.com/3170480</t>
  </si>
  <si>
    <t>قاموا باختطافها داخل توك توك أثناء عودتها إلى المنزل، ولم تستطع الهروب منهم، وتوجهوا بها إلى مقابر الإمام التونسى بدائرة القسم</t>
  </si>
  <si>
    <t xml:space="preserve">عرض فتاة تعرضت للاغتصاب بالخليفة على الطب الشرعي 
شيماء مدحتنشر في البوابة يوم 08 - 05 - 2018
أمرت نيابة المقطم والخليفة الجزئية بعرض فتاة تعرضت للاغتصاب على يد 5 أشخاص داخل مقابر التونسي، على الطب الشرعي؛ لإعداد التقرير الطبي الخاص بها، كما أمرت بإرسال الملابس الخاصة بها أيضا لفحصها، وكلفت رجال المباحث بإجراء تحرياتها حول الواقعة. 
كان قد تلقى قسم شرطة الخليفة بلاغا من إحدى الفتيات يفيد بقيام 3 أشخاص غير معلومين لها، باختطافها داخل توك توك أثناء عودتها إلى المنزل، ولم تستطع الهروب منهم، وتوجهوا بها إلى مقابر الإمام التونسى بدائرة القسم، وفور وصولها فوجئت بشخصين آخرين في انتظارهم داخل المقابر، وقاموا بتقييدها وتناوبوا على الاعتداء عليها ثم تركوها وفرّوا هاربين.
وتمكنت من العودة الى منزلها وقامت بالتوجه إلى قسم الشرطة وحررت محضرا بالواقعة، وعقب تقنين الإجراءات وإجراء التحريات اللازمة تم تحديد هوية المتهمين، وبإعداد الأكمنة بالأماكن التى يترددون عليها، تم ضبطهم وإحالتهم إلى النيابة.
وبمواجهة المتهمين بالواقعة أنكروا ارتكابها، وتم إحالتهم إلى النيابة التي باشرت التحقيق. 
</t>
  </si>
  <si>
    <t>http://www.albawabhnews.com/3091785</t>
  </si>
  <si>
    <t>أبلغتهم ابنتهم الطالبة بالمدرسة أن الطالب قام بتصويرها أثناء الامتحانات</t>
  </si>
  <si>
    <t>قاموا باختطافه من داخل مدرسة ابو دفية الاعدادية</t>
  </si>
  <si>
    <t>طالب بالمرحلة الاعدادية</t>
  </si>
  <si>
    <t>تعدوا عليه بالضرب</t>
  </si>
  <si>
    <t xml:space="preserve">اختطفاه أثناء الامتحان.. حبس جزار ونجله في واقعة طالب الإعدادي بالفيوم 
حسين فتحينشر في مصراوي يوم 11 - 05 - 2018
قررت نيابة إطسا في الفيوم حبس جزار ونجله 4 أيام على ذمة التحقيقات في اتهامهما باختطاف طالب بالمرحلة الإعدادية، أثناء فترة الاستراحة بين امتحاني مادتي اللغة الإنجليزية والتربية الدينية في مدرسة أبو دفية الإعدادية. 
كشفت تحريات المقدم وائل عبد الحي رئيس مباحث مركز إطسا, تحت إشراف العميد هيثم عبد المجيد عطا مدير إدارة البحث الجنائى بالفيوم, أن والد الطالبه اقتحم سور المدرسة, من الخلف صحبة نجله وبعض أقاربه, واختطفوا الطالب إلى منطقة صحراوية, بعد أن أبلغته ابنته أن زميلها قام بتصويرها.
أشار فحص هاتف الطالب إلى أنه كان يحمل هاتف صديق له ولم يقم بتصوير زميلته. في حين اتهم والده المتهمين بالتعدي على نجله بالضرب وإحداث إصابته.
وكانت قوة من مركز إطسا يقودها العميد أسامة أبو الليل مأمور المركز تمكنت من تحرير الطالب, وضبط الجزار و نجله, اللذان أحيلا إلى النيابة وأصدرت قرارها سالف الذكر.
اقرأ أيضًا- "صورها بالموبايل".. تحرير طالب اختطفه والد زميلته من لجنة الامتحان في الفيوم 
</t>
  </si>
  <si>
    <t>http://www.masrawy.com/news/-/details/0/0/0/1344439</t>
  </si>
  <si>
    <t>"ربيع ع ع" وابنه "ضياء" 15 يوما</t>
  </si>
  <si>
    <t>https://www.youm7.com/story/0000/0/0/-/3791833</t>
  </si>
  <si>
    <t>محضر رقم 3060 لسنة 2018 جنح مركز شرطة اطسا</t>
  </si>
  <si>
    <t>http://www.albawabhnews.com/3100791</t>
  </si>
  <si>
    <t>الاقصر</t>
  </si>
  <si>
    <t>لمطالبة أسرته بسداد مبلغ 35 ألف جنيهاً كان اقترضها قبل 4 أشهر من الجناة</t>
  </si>
  <si>
    <t>قاموا باختطافه من محافظة الأقصر، والسفر به إلى محافظة أسوان داخل أحد المنازل بمنطقة زرزارة دائرة قسم ثان أسوان</t>
  </si>
  <si>
    <t>"محمود.ا.ا" ومقيم زرزارة قسم ثان أسوان واشقاؤه الاربعة</t>
  </si>
  <si>
    <t>ح ع ا</t>
  </si>
  <si>
    <t>عامل باحد المطاعم بالاقصر</t>
  </si>
  <si>
    <t>جرح قطعى باليد اليسرى، وسحجات وكدمات بالرأس</t>
  </si>
  <si>
    <t xml:space="preserve">الشرطة تحرر عامل مختطف على يد عصابة اقترض منهم 35 ألف جنيهاً ولم يردها بأسوان 
صوت الأمةنشر في صوت الأمة يوم 11 - 05 - 2018
نجحت جهود الأجهزة الأمنية بمديرية أمن أسوان، من تحرير عامل مطعم تم اختطافه من محافظة الأقصر وربطه بالحبال داخل أحد المنازل شرق مدينة أسوان، لمطالبة أسرته بسداد مبلغ 35 ألف جنيهاً كان اقترضها قبل 4 أشهر من الجناة. 
تفاصيل الواقعة، بدأت بوصول بلاغ لشرطة النجدة بأسوان، من أحد الأشخاص يفيد باختطاف نجله وتعرضه للتعذيب داخل أحد المنازل بمنطقة زرزارة دائرة قسم ثان أسوان، وبالتواصل مع الشخص المبلغ تبين أن شقيقه "حسين.ع.ا" 37 سنة، ومقيم محافظة الأقصر اتصل على شقيقه وأبلغه أنه مختطف ويتعرض للتعذيب شرق مدينة أسوان.
وبعرض البلاغ على اللواء فتح الله حسنى، مدير أمن أسوان، كلف العميد أسامه حلمى، مدير إدارة البحث الجنائى، العميد عامر محمود، رئيس مباحث مديرية أمن أسوان، بتوجه قوة أمنية إلى موقع البلاغ المذكور بمنطقة زرزارة بجوار محطة المحولات بدائرة قسم ثان أسوان، للتأكد من صحة الواقعة وتحرير المختطف وكشف غموض وملابسات الحادث.
وعلى الفور، توجهت على الفور قوة أمنية، ترأسها المقدم إسلام ياسين، مفتش المباحث الجنائية، والرائد عمرو مصطفى، رئيس مباحث قسم ثان أسوان، والنقيب عمر خالد، والنقيب عبد العزيز معالى، معاونى مباحث قسم ثان أسوان، إلى موقع البلاغ وتم تحرير عامل المطعم المذكور والمختطف بالفعل، بعد أن وجوده داخل المنزل مقيداً بالحبال ومصاباً بجرح قطعى باليد اليسرى، وسحجات وكدمات بالرأس، وتم نقله إلى المستشفى لتلقى العلاج، وتم القبض على الجناة الخمسة.
وتبين من التحريات وسؤال المتهمين، أن المجنى عليه "حسين" والذى يعمل يعمل بأحد المطاعم بالأقصر، اقترض مبلغاً مالياً يقدر ب35 ألف جنيهاً من أحد الأشخاص ويدعى "محمود.ا.ا" ومقيم زرزارة قسم ثان أسوان، منذ شهر يناير الماضى، ولم يوف "حسين" بسداد ما عليه من دين، فقام المتهم "محمود" بتهديد المجنى عليه فى حالة عدم سداد الأموال التى اقترضها، إلا أن "حسين" لم يلبى لمطالب "محمود"، حتى استعان الأخير بإخوته الأربعة وقاموا باختطاف "حسين" من محافظة الأقصر، والسفر به إلى محافظة أسوان، وتوثيقه بالحبال وربطه بأحد أعمدة حجرات المنزل الكائن بمنطقة زرزارة شرق مدينة أسوان.
ولم يكتف المتهمون فى الواقعة باختطاف المجنى عليه "حسين"، ولكنهم أبرحوه ضرباً ووثقوه بالحبال وحاولوا قطع يديه بسكين كانت لديهم، إلا أن المجنى عليه، استغل فرصة نوم الإخوة الخمسة قبل وقت الفجر بقليل، واتصل من هاتف أحدهم بأخيه والذى قام بدوره بالاتصال بالشرطة وإخطارهم بتفاصيل واقعة الاختطاف، ونجحت الجهود الأمنية فى أقل من 6 ساعات من تحرير المختطف وضبط الجناة، وتم تحرير المحضر اللازم للواقعة، وعرض المتهمين على النيابة العامة للتحقيق بمعرفة المستشار أحمد شمس، مدير نيابة قسم أسوان. 
</t>
  </si>
  <si>
    <t>http://www.soutalomma.com/804489</t>
  </si>
  <si>
    <t>الوايلي</t>
  </si>
  <si>
    <t>لسابقة استيلاء المجنى عليه على مبلغ 600 ألف جنيه منه عقب إيهامه بحيازته لقطع أثرية للبيع، ولم يقم بإحضارها أو رد المبلغ</t>
  </si>
  <si>
    <t>"محمود م م" 29 سنة، صاحب شركة لتجارة المفروشات، والمحكوم عليه فى 7 أحكام حبس جزئى "تبديد" بإجمالى حبس 5 سنوات و6 شهور، و"عامر ف ع" 42 سنة، و"سيد أ س" 35 سنة، سائق، وشهرته "سيد الحانوتى"، والمحكوم عليه فى 5 أحكام حبس جزئي " سرقة , ضرب , إتلاف , تبديد " بإجمالى حبس سنة و5 شهور، و"وليد م م" 40 سنة، سائق، و"خالد ح ع" 23 سنة، فرد أمن إدارى بمستشفى السيد جلال، و"محمد م ع" 22 سنة، صاحب محل حدايد وبويا</t>
  </si>
  <si>
    <t>ع ح ف</t>
  </si>
  <si>
    <t>التوقيع علي 12 ايصال امانة علي بياض</t>
  </si>
  <si>
    <t>https://www.youm7.com/story/0000/0/0/-/3791766</t>
  </si>
  <si>
    <t>لإجباره على دفع مبلغ 75 ألف جنيه، قيمة تلفيات فى سيارة كان يعمل عليها، وتسبب فى حادث تصادم بها أثناء قيادتها</t>
  </si>
  <si>
    <t>"علاء س ع" 20 سنة، سائق، ووالده "سامى ع ت" 48 سنة، سائق، وعمه "حسن ع ت" 60 سنة، خفير، والسابق اتهامه فى 5 قضايا آخرهم "ضرب"، و"صبره ع ت" 45 سنة، سائق، وعمه الاخر، والسابق اتهامه فى قضيتين آخرهما "شيك"،</t>
  </si>
  <si>
    <t>عمرو ع ح</t>
  </si>
  <si>
    <t>مقيد اليدين والقدمين بجنزير حديدى، و 4 أقفال حديدية ومعصوب العينين ومصاب بكدمات بالوجه واليدين وسحجات متفرقة بالجسم</t>
  </si>
  <si>
    <t xml:space="preserve">سائق يختطف آخر ويحتجزه لإجباره دفع قيمة إصلاح تلفيات سيارة بالقطامية
إبراهيم أحمدنشر في اليوم السابع يوم 13 - 05 - 2018
نجح رجال مباحث القاهرة، فى القبض على سائق، عقب استعانته بوالده وأعمامه، إختطاف سائق آخر، وإحتجازه بشقة فى القطامية، لإجباره على دفع مبلغ 75 ألف جنيه، قيمة تلفيات فى سيارة كان يعمل عليها، وتسبب فى حادث تصادم بها أثناء قيادتها، وساوموا أسرته على دفع المبلغ مقابل إطلاق سراحه، فتم تحرير السائق، وإحالة المتهمين للنيابة التى تولت التحقيق. 
تلقى ضباط مباحث قسم شرطة القطامية، معلومات مفادها تردد 4 أشخاص على شقة "مستأجرة"، وبصحبتهم آخر مقيد اليدين، وقيامهم باحتجازه داخل الشقة.
وعلى الفور تم استهداف الشقة، وأمكن العثور على المجنى عليه، وتبين أنه "عمرو ع ح" 29 سنة، سائق، مقيد اليدين والقدمين بجنزير حديدى، و 4 أقفال حديدية ومعصوب العينين ومصاب بكدمات بالوجه واليدين وسحجات متفرقة بالجسم، وبسؤاله اتهم كل من "علاء س ع" 20 سنة، سائق، ووالده "سامى ع ت" 48 سنة، سائق، وعمه "حسن ع ت" 60 سنة، خفير، والسابق اتهامه فى 5 قضايا آخرهم "ضرب"، و"صبره ع ت" 45 سنة، سائق، وعمه الاخر، والسابق اتهامه فى قضيتين آخرهما "شيك"، واختطافه واحتجازه والتعدى عليه بالضرب وإحداث إصابته.
وعلى الفور تمكن ضباط مباحث القسم، من ضبط المتهم الأول، وبحوزته السيارة رقم ل ع ر 591 ماركة تويوتا، ميكروباص "ملك المتهم الثانى"، وبمواجهته أعترف بارتكاب الواقعة، وأضاف بأنه نظراً لسابقة عمل المجنى عليه كسائق طرف والده "المتهم الثانى" على السيارة المضبوطة بحوزته وتسببه فى حادث تصادم وإحداث تلفيات بها وتهربه من سداد مبلغ 75 ألف جنية، قيمة إصلاح السيارة، فخططوا لاختطافه لإجباره على دفع المبلغ المالى.
وأشار أنه وفى سبيل ذلك وحال تواجد المجنى عليه بمنطقة الحى العاشر، تمكنوا من اختطافه واصطحابه داخل السيارة المضبوطة واحتجازه داخل الشقة محل الضبط "مستأجرة"، ومساومة والده على دفع مبلغ مالي 75 ألف جنيه نظير إطلاق سراحه، وتحرر عن ذلك المحضر اللازم، وتولت النيابة التحقيق. 
</t>
  </si>
  <si>
    <t>https://www.youm7.com/story/0000/0/0/-/3791703</t>
  </si>
  <si>
    <t>https://www.tahrirnews.com/posts/889049</t>
  </si>
  <si>
    <t>مقابل 50 ألف جنيه لاطلاق سراحه</t>
  </si>
  <si>
    <t>تم اختطافه من مسكنه اثناء غياب والده</t>
  </si>
  <si>
    <t xml:space="preserve">أمن الجيزة يحرر طفلا مختطفا بأوسيم 
أحمد رجب عبد العال نافعنشر في بوابة أخبار اليوم يوم 14 - 05 - 2018
تمكن رجال مباحث قسم شرطة أوسيم، بقيادة الرائد مصطفى مخلوف رئيس المباحث، من تحرير طفل مختطف بمنطقة أوسيم. 
تلقى مركز شرطة أوسيم، بلاغًا من "أحمد. ع" سباك، يتهم فيه زميله في العمل وزوجته، بالحضور إلى مسكنه أثناء غيابه واختطاف نجله "عمرو" 3 سنوات، وطلب فدية 50 ألف جنيه، بسبب خلافات بينهما.
وكشفت التحريات، أن وراء الواقعة 6 متهمين، تم ضبطهم داخل شقة سكنية بالقليوبية وبصحبتهم الطفل المختطف، وبمواجهتهم اعترفوا بارتكابهم الواقعة بتحريض من المتهم الأول.
تحرر المحضر اللازم، وجاري عرض المتهمين على النيابة المختصة. 
</t>
  </si>
  <si>
    <t>https://akhbarelyom.com/news/newdetails/2671594</t>
  </si>
  <si>
    <t>سليمان . ط 27 سنة سباك، وخمسة اخرون</t>
  </si>
  <si>
    <t>https://hawadeth.akhbarelyom.com/newdetails.aspx?id=451100</t>
  </si>
  <si>
    <t>http://www.albawabhnews.com/3103751</t>
  </si>
  <si>
    <t>ابو قرقاص</t>
  </si>
  <si>
    <t>مقابل 2 مليون جنيه لاطلاق سراحه</t>
  </si>
  <si>
    <t>4 سائقين لأحدهم معلومات جنائية مسجلة</t>
  </si>
  <si>
    <t>سائق سيارة اجرة</t>
  </si>
  <si>
    <t>واحد من المتهمين مازال هاربا</t>
  </si>
  <si>
    <t xml:space="preserve">ضبط 5 أشخاص خطفوا سائقا مقابل فدية 2 مليون جنيه لإطلاق سراحه 
مصطفى عطيةنشر في الشروق الجديد يوم 19 - 05 - 2018
تمكن قطاع الأمن العام بالتنسيق مع أمن المنيا من تحديد وضبط 5 من مرتكبى واقعة خطف شخص بدائرة مركز شرطة أبوقرقاص وطلب فدية من أهليته نظير إطلاق سراحه، وتحرير المختطف. 
ففي إطار جهود أجهزة البحث الجنائى بمديرية أمن المنيا بالتنسيق مع قطاع الأمن العام بإشراف اللواء جمال عبدالباري، لكشف غموض وتحديد وضبط مرتكبى واقعة إختطاف سائق سيارة أجرة بدائرة مركز شرطة أبوقرقاص وطلب مبلغ 2 مليون جنيه من أهليته كفدية نظير إطلاق سراحه، فقد تم تشكيل فريق بحث جنائى توصلت جهوده إلى أن وراء ارتكاب الواقعة عاطل، و4 سائقين لأحدهم معلومات جنائية مسجلة.
عقب تقنين الإجراءات وبإتخاذ التدابير الأمنية اللازمة تم إستهداف المتهمين وضبط العاطل و3 سائقين وتحرير المختطف، وبتكثيف الجهود تم ضبط أحد الهاربين «بائع ، 27عام» حال استقلاله دراجة نارية ملك السائق الهارب، وبمواجهتهم اعترفوا بارتكاب الواقعة، وتم اتخاذ الإجراءات القانونية اللازمة حيال الواقعة وإحالتها للنيابة لمباشرة التحقيقات، وتكثف الأجهزة الأمنية جهودها لضبط باقى المتهمين. 
</t>
  </si>
  <si>
    <t>https://www.youm7.com/story/0000/0/0/-/3800191</t>
  </si>
  <si>
    <t>https://www.shorouknews.com/news/view.aspx?cdate=19052018&amp;id=fab2c989-571f-4550-8c53-a01c860496b7</t>
  </si>
  <si>
    <t>http://www.elfagr.org/3100814</t>
  </si>
  <si>
    <t>لقيام المجنى عليه بالاحتيال عليهم وآخر والاستيلاء منهم على مبالغ مالية حوالى «280 ألف جنيه»، من خلال الشركة عمله عقب إيهامهم بتسفيرهم للعمل بالدول العربية</t>
  </si>
  <si>
    <t>موظف 38 سنة، محامي</t>
  </si>
  <si>
    <t>ه م ع</t>
  </si>
  <si>
    <t>موظف بشركة سياحة</t>
  </si>
  <si>
    <t xml:space="preserve">ضبط متهمين بخطف شخص بشركة سياحة بالعمرانية 
الوفدنشر في الوفد يوم 19 - 05 - 2018
كتب- محمد عبدالفتاح:
نجحت مديرية أمن الجيزة، فى كشف غموض وتحديد وضبط مرتكبى واقعة اختطاف شخص بدائرة قسم شرطة العمرانية.
البداية كانت ببلاغ لقسم شرطة العمرانية من موظفة بغياب زوجها «هيثم. م. ع» 40 سنة، موظف بشركة سياحة كائنة بمنطقة وسط البلد بالقاهرة، وتلقيها اتصال هاتفى من مجهول أبلغها باختطاف زوجها وطلب
منها تسليم مبلغ مالى كفدية لاسترجاع زوجها لأحد معاونيه بشارع جمال الدين الأفغانى بدائرة القسم.
عقب تقنين الإجراءات تم إعداد عدة أكمنة أمنية أسفرت إحداها عن ضبط أحد الجناة، موظف 38 سنة، وبمواجهته اعترف بارتكابه الواقعة بالاشتراك مع «شقيقه» موظف ومحامى،
جميعهم مقيمين بمدينة أسيوط ، لقيام المجنى عليه بالاحتيال عليهم وآخر والاستيلاء منهم على مبالغ مالية حوالى «280 ألف جنيه»، من خلال الشركة عمله عقب إيهامهم بتسفيرهم للعمل بالدول العربية، وقيامهم باحتجازه بفيلا ملك شقيق المحامى بمنطقة التجمع الخامس، وأمكن التواصل مع المتهمين الهاربين وقاما بتسليم نفسيهما وبرفقتهما المختطف للقسم، واعترفا بارتكابهما الواقعة.
تم اتخاذ الإجراءات القانونية اللازمة حيال الواقعة وأرسل المتهمين إلى النيابة لمباشرة التحقيق. 
</t>
  </si>
  <si>
    <t>https://alwafd.news/%D8%A3%D8%AE%D8%A8%D8%A7%D8%B1/1884160--</t>
  </si>
  <si>
    <t>http://www.الأسبوع.com/Article/414334/-</t>
  </si>
  <si>
    <t>نبروه</t>
  </si>
  <si>
    <t>لعلمهم بثراء والده لوجود معاملات مالية سابقة بين أحد الخاطفين ووالد الطفل</t>
  </si>
  <si>
    <t>استدرجوه داخل سيارة ملاكي</t>
  </si>
  <si>
    <t>ع ا 47 سنة يقضي عقوبة بالحبس لمدة 7 سنوات بالمملكة العربية السعودية لاتهامه بالاتجار في المواد المخدرة، "عبد م. ع"، 32 سنة عاطل، وشقيقة "منصور"، 27 سنة صاحب محل ملابس جاهزة، محمود م. ح.، 30 سنة عاطل، المتهم الرابع،</t>
  </si>
  <si>
    <t>ح م س</t>
  </si>
  <si>
    <t xml:space="preserve">القبض على خاطفي «طفل نبروه» بعد إلقاءه بطريق قليوب الزراعي 
حازم نصرنشر في بوابة أخبار اليوم يوم 22 - 05 - 2018
ألقت مباحث الدقهلية القبض علي 6 أشخاص قاموا بخطف طفل من مدينة نبروه، وفروا به هاربين لطلب فدية من أسرته لعلمهم بثراء والده لوجود معاملات مالية سابقة بين أحد الخاطفين ووالد الطفل. 
ألقى المتهمون الطفل علي طريق قليوب الزراعي عندما علموا بتحديد الشرطة لأوصافهم.
تلقي اللواء محمد حجي مدير أمن الدقهلية، بلاغا من "تركية.أ .ط" باختطاف أشخاص مجهولين يستقلون سيارتين لابنها، "حمدي م. س." من مدينة نبروه وفروا به هاربين.
أكدت التحريات، أن وراء ارتكاب الواقعة 6 أشخاص من نبروه والقاهرة والجيزة وتم تحديد أوصافهم، كما أسفرت جهود البحث عن إطلاق الخاطفين المجني عليه بالطريق الزراعي السريع أمام قرية "ميت نما" مركز قليوب بمحافظة القليوبية.
وأسفرت التحريات، إلي وجود خلافات مالية بين عبد الهادي إبراهيم، 47 سنة صاحب محل ملابس، ووالد الطفل المختطف ، والذي يقضي عقوبة بالحبس لمدة 7 سنوات بالمملكة العربية السعودية لاتهامه بالاتجار في المواد المخدرة ولعلمهم بثراء والد المجني عليه ارتكبوا الجريمة لطلب فدية مالية نظير تحرير الطفل المختطف.
وكشفت التحريات، أن المتهم الأول اتفق مع كلا من "عبد م. ع"، 32 سنة عاطل، وشقيقة "منصور"، 27 سنة صاحب محل ملابس جاهزة، لتنفيذ الجريمة واستعانوا بباقي المتهمين، حيث تولي محمود م. ح.، 30 سنة عاطل، المتهم الرابع، استئجار السيارة رقم 83452 ملاكي دقهلية، ومن أحد المعارض بالمنصورة، واستأجر رامي م. ع، المتهم السادس سيارة أخرى.
وفي يوم الحادث توجهوا بالسيارتين لمكان الواقعة عدا الأول الذي ظل يتابعهم حتى إتمام جريمتهم واصطحابه ولاذوا فرارا بالسيارتين.
وبتقنين الإجراءات تم إعداد عدة أكمنة ثابتة ومتحركة أسفرت إحداها عن ضبط المتهمين وبمواجهتهم في محضر الشرطة اعترفوا بارتكاب الواقعة، وأنهم أطلقوا سراح المجني عليه بعد أن علموا بتحديد أجهزة الأمن أوصاف السيارتين مرتكبي الواقعة، وتم إحالتهم للنيابة التي باشرت التحقيق . 
</t>
  </si>
  <si>
    <t>https://akhbarelyom.com/news/newdetails/2675330</t>
  </si>
  <si>
    <t>http://www.vetogate.com/3187544</t>
  </si>
  <si>
    <t>مقابل فدية 20 ألف جنيه</t>
  </si>
  <si>
    <t>من مسكنه بناحية قرية التحرير دائرة طما</t>
  </si>
  <si>
    <t>حمادة . ا . ع . س" 30 سنة سائق توك توك ويقيم بناحية قرية التحرير، و"معتمد . خ . م" 19 سنة عامل ويقيم بذات الناحية، و"عمرو . ف . ا . ي" 24 سنة طالب ويقيم بذات العنوان</t>
  </si>
  <si>
    <t>كدمات متوسطة بالجبهة وجرح سطحى بفروة الرأس وسحجات متفرقة بالظهر</t>
  </si>
  <si>
    <t>محضر رقم 7857 جنح مركز شرطة طما</t>
  </si>
  <si>
    <t xml:space="preserve">حبس عامل وسائق وطالب 4 أيام لاختطافهم طفل وطلب فدية 20 ألف جنيه بسوهاج 
محمود مقبولنشر في اليوم السابع يوم 25 - 05 - 2018
قررت النيابة العامة بطما شمال محافظة سوهاج حبس سائق توك توك وعامل وطالب 4 أيام على ذمة التحقيق وذلك لقيامهم بإختطاف طفل فى الثالثة من العمر بناحية قرية التحرير دائرة مركز شرطة طما، وحصولهم على فدية قدرها 20 ألف جنيه مقابل إطلاق سراحه. 
ترجع الواقعة عقب تمكن ضباط وحدة مباحث مركز شرطة طما برئاسة المقدم هيثم الدكرونى رئيس مباحث المركز من ضبط تشكيلا عصابيا ضم سائق توك توك وعامل وطالب قاموا باختطاف طفل فى الثالثة من العمر بناحية قرية التحرير وطلب فدية مالية قدرها 20 ألف جنيه مقابل إطلاق سراحه.
وكان اللواء عمر عبد العال مساعد الوزير مدير أمن سوهاج قد تلقى بلاغا من اللواء على الكاشف نائب المدير لقطاع الشمال والعميد أحمد شمندى مأمور مركز شرطة طما يفيد بإختطاف طفل فى الثالثة من عمره بمنزله بناحية قرية التحرير دائرة المركز وقيام الخاطفين بالاتصال بوالد الطفل وطلب فديه مالية.
وبناء على تعليمات اللواء عمر عبد العال مساعد الوزير مدير أمن سوهاج تم تكليف اللواء خالد الشاذلى مدير إدارة المباحث الجنائية بسرعة تشكيل فريق بحث لكشف غموض الواقعة والتوصل إلى مترتكبيها، وعلى الفور تم تشكيل فريق بحث برئاسة العميد محمود حسن رئيس مباحث المديرية، وضم العقيد ياسر صلاح رئيس فرع بحث الشمال والمقدم هيثم الدكرونى ئيس مباحث مركز شرطة طما وضباط فع بحث الشمال وضباط مباحث مكز شطة طما، بالاشتراك مع الأمن العام برئاسة العميد منتصر عبدالنعيم رئيس الفرع.
وتبين من التحريات بتقدم ممدوح . ع . ا . م 39 سنة صاحب مكتب استيراد وتصدير ويقيم بناحية قرية التحرير دائرة مركز طما ببلاغ أفاد فيه أنه عقب صلاة العشاء وعند قيامه بالبحث عن نجله مؤمن 3 سنوات فلم يجده وورد إليه اتصالا تليفونيا من أحد الأشخاص بوجود الطفل لديه وطلب فديه قدها 20 ألف جنيه مقابل إطلاق سراحه، وشدد عليه بعدم إبلاغ الجهات الأمنية بالواقعة حفاظا على حياة الطفل.
وتم الاتفاق فيما بينهما على مكان تسليم الفدية والطفل وذلك بطريق جانبى بناحية قرية البربا مركز صدفا أسيوط، وتم تسليم الطفل والفدية، وتبين لوالد الطفل أن نجله مصابا بكدمات متوسطة بالجبهة وجرح سطحى بفروة الرأس وسحجات متفرقة بالظهر وعلل عدم البلاغ فى حينه لاهتمامه بعلاج نجله، وأضاف اتهام مالك الهاتف المحمول الذى قام بالاتصال بخطف نجله، وتحرر عن ذلك المحضر رقم 7857 جنح مركز شرطة طما.
وعن طريق خطة بحث تمثلت فى فحص خلافات والد المجنى عليه وعلاقاته وشهود الرؤية وفحص المشهور عنهم ارتكاب هذه الجرائم واستخدام التقنيات الحديثة فى الاتصال وبالتطبيق الجيد للخطة وبنودها طبقا لخطة البحث الموضوعة تبين أن وراء ارتكاب الواقعة تشكيلا عصابيا ضم "حمادة . ا . ع . س" 30 سنة سائق توك توك ويقيم بناحية قرية التحرير، و"معتمد . خ . م" 19 سنة عامل ويقيم بذات الناحية، و"عمرو . ف . ا . ي" 24 سنة طالب ويقيم بذات العنوان.
وعقب تقنين الإجراءات تمكن فيق البحث من ضبط المتهمين مرتكبى الواقهة الواقعة وبمواجهتهم أعترفوا تفصيليا بارتكاب الواقعة، وأضاف المتهمان الأول والثانى بأنه تربطهما صلة قرابة مع والد المجنى عليه وعللوا ارتكابهم الواقعة، لأن والد الطفل ميسور الحال وأنهما يمران بضائقة مالية وقدم المتهم الأول مبلغ 2800 جنيه من الفدية المدفوعة وقام الأول بسداد مبلغ 5000 جنيه قيمة أقساط مستحقة عليه لصالح جمعية رجال الأعمال وباقى المبلغ تم صرفه وقرروا أنهم قاموا بالتخلص من المحمول والشريحة بإحراقهم.
وحول إصابات الطفل قرر التشكيل العصابى أنه تم ضرب الطفل لحظة اختطافه بزجاجة مياه غازية برأسه حتى فقد الوعى وبعدها تم اختطافه وأنهم لإفاقته بعد إصابته بحالة الإغماء قاموا بالتعدى عليه بالعض بإبهامه الأيمن وإحداث سحجات متفرقة بالظهر وكدمات متفرقة بالجسم .
وعلى جانب آخر، لاقت جهود فريق البحث وسرعة كشف غموض الواقعة وضبط مرتكبيها قبول واستحسان جموع المواطنين بالقرية والقرى المجاورة لها مما ينعكس بالإيجاب على الصورة الذهنية لهيئة الشرطة وما تقدمه من أداء فاعل ومؤثر فى نشر الأمن وبث الطمأنينه لدى جموع المواطنين، وجار العرض على النيابة العامة لتتولى التحقيق. 
</t>
  </si>
  <si>
    <t>https://www.youm7.com/story/0000/0/0/-/3808267</t>
  </si>
  <si>
    <t>http://www.alnaharegypt.com/558418</t>
  </si>
  <si>
    <t xml:space="preserve">مصابين بتورم في الوجه وسحجات وكدمات </t>
  </si>
  <si>
    <t>https://www.elwatannews.com/news/details/3392660</t>
  </si>
  <si>
    <t>ك ي</t>
  </si>
  <si>
    <t>https://www.elwatannews.com/news/details/3398759</t>
  </si>
  <si>
    <t>التجمع الخامس اول</t>
  </si>
  <si>
    <t>من اجل محاولة اغتصابها</t>
  </si>
  <si>
    <t>اثناء استقلالها سيارة أجرة من أمام مستشفى الجوى بشارع التسعين</t>
  </si>
  <si>
    <t>ف ج</t>
  </si>
  <si>
    <t xml:space="preserve"> حجز سائق ميكروباص متهم باختطاف فتاة ومحاولة اغتصابها فى مصر الجديدة
كريم صبحى
نشر في اليوم السابع يوم 02 - 06 - 2018
أمر عبد الرحمن أمين، مدير نيابة مصر الجديدة، بحجز سائق ميكروباص، 24 ساعة، فى اتهامه باختطاف فتاة ومحاولة اغتصابها داخل سيارته.
واستمعت النيابة لأقوال المجنى عليها "ف ج " فتاة 21 سنة، والتى اتهمت سائق ميكروباص باختطافها ومحاولة اغتصابها داخل سيارته.
وقالت المجنى عليها فى التحقيقات، إنها استقلت سيارة أجرة من أمام مستشفى الجوى بشارع التسعين فى التجمع الخامس، وبعد نزول الركاب من السيارة، وأثناء سير الميكروباص فى طريقه إلى مصر الجديدة، غير المتهم طريقه، وتوقف بالسيارة بأحد الشوارع النائية، وحاول الاعتداء عليها جنسيا، وعند محاولتها مقاومته تعدى عليها بالضرب، وظلت تستغيث بالمارة حتى سمعها سائق سيارة وتوقف لإغاثتها، وألقى القبض على المتهم واصطحبه إلى أقرب نقطة شرطة بشارع الثورة بمنطقة مصر الجديدة.</t>
  </si>
  <si>
    <t>http://www.youm7.com/3818132</t>
  </si>
  <si>
    <t>حبس 24 ساعة علي ذمة التحقيق</t>
  </si>
  <si>
    <t>http://www.albawabhnews.com/3130497</t>
  </si>
  <si>
    <t>https://www.elwatannews.com/news/details/3415693</t>
  </si>
  <si>
    <t>http://www.albawabhnews.com/3133591</t>
  </si>
  <si>
    <t>قر المتهم الأول أنه علم من عامل سابق بالمحطة البنزين خط سير المجني عليه خلال توجهه لتوريد إيراد المحطة للبنك العربي الأفريقي فخطط لاختطافه وسرقة ما بحوزته من مبالغ مالية</t>
  </si>
  <si>
    <t>خلال توجهه لتوريد إيراد المحطة للبنك العربي الأفريق</t>
  </si>
  <si>
    <t>"حسن ر س" 29 سنة، عاطل، و"طارق ص م" 25 سنة، عاطل، و"محمود ي ع" 21 سنة، عاطل، و" ابراهيم ح م" 18 سنة، عاطل، وشقيقه "احمد ح م" 29 سنة، سائق، وضبط بحوزتهم قطعة من القماش و 4 افيز بلاستيك</t>
  </si>
  <si>
    <t>مندوب تحصيل إيراد محطة وقود.</t>
  </si>
  <si>
    <t xml:space="preserve"> تجديد حبس 5 متهمين لمحاولتهم اختطاف مندوب تحصيل أموال بمدينة نصر
إسلام الداوي
نشر في الفجر يوم 04 - 06 - 2018
أمر المستشار أحمد لبيب رئيس نيابة قسم أول مدينة نصر، بتجديد حبس 5 متهمين لمحاولتهم اختطاف مندوب تحصيل أموال إحدي محطات البنزين بمدينة نصر.
نجح ضباط مباحث القاهرة فى إحباط محاولة سائق و4 عاطلين لاختطاف مندوب تحصيل أموال محطة بنزين بمدينة نصر وسرقة متعلقاته قبل تنفيذهم جريمتهم وتم إحالتهم للنيابة التى تباشر التحقيق.
البداية كانت أثناء تفقد ضابط مباحث قسم شرطة مدينة نصر أول الحالة الأمنية بشارع أبو داود الظاهري اشتبه فى مستقلى السيارة رقم 4363 ميكروباص مطموسة اللوحات الأمامية.
ومن خلال فحص مستقليها تبين أنهم كل من "حسن ر س" 29 سنة، عاطل، و"طارق ص م" 25 سنة، عاطل، و"محمود ي ع" 21 سنة، عاطل، و" ابراهيم ح م" 18 سنة، عاطل، وشقيقه "احمد ح م" 29 سنة، سائق، وضبط بحوزتهم قطعة من القماش و 4 افيز بلاستيك وبالكشف الفني عن السيارة تبين أنها مقيدة باسم مكتب لنقل العمالة ومؤجرة للمتهم الرابع ويعمل عليها كسائق وبمناقشتهم عن سبب تواجدهم بمكان الضبط وطمس اللوحات الامامية اعترفوا أنهم كانوا في سبيلهم لارتكاب واقعة خطف وسرقة "عوض أ ا" 67 سنة مندوب تحصيل إيراد محطة وقود.
وأقر المتهم الأول أنه علم من عامل سابق بالمحطة البنزين خط سير المجني عليه خلال توجهه لتوريد إيراد المحطة للبنك العربي الأفريقي فخطط لاختطافه وسرقة ما بحوزته من مبالغ مالية وفي سبيل ذلك استعان بباقي المتهمين لتنفيذ مخططه، وبمواجهة باقي المتهمين بما جاء بأقوال المتهم الأول أيدوها.
تحرر عن ذلك محضر بتلك الواقعة وأمرت النيابة بماسبق.</t>
  </si>
  <si>
    <t>http://www.elfagr.org/3123346</t>
  </si>
  <si>
    <t>لمساومة أهله على دفع مبلغ 2 مليون جنيه مقابل إطلاق سراحه</t>
  </si>
  <si>
    <t>حارس العقار محل إقامة المجني عليه - أصل بلدته الفيوم - سبق اتهامه في قضية سرقة وسائل نقل، وعامل بجراج بدائرة القسم، وجزار مقيم ببني سويف، سائق - مقيم بدائرة قسم شرطة دار السلام بالقاهرة - مالك السيارة المستخدمة في الحادث، نقاش - مقيم بدائرة قسم شرطة دار السلام، عامل مقيم بالفيوم.</t>
  </si>
  <si>
    <t>حارس عقار</t>
  </si>
  <si>
    <t xml:space="preserve"> حارس عقار يخطف طفلاً ويطلب 2 مليون مقابل إطلاق سراحه بالطالبية
محمد صابر اسلام زقزوق
نشر في فيتو يوم 04 - 06 - 2018
جرائم أول أسبوع في رمضان.. ساكن يقتل حارس عقار ب8 رصاصات.. يعذب ابنته حتى الموت في الجيزة قبل السحور... وبسبب خلافات الجيرة 5 أشخاص يقتلون موظفا بأسلحة بيضاء.. وجدة تقتل حفيدها بالمطرية
تمكن قطاع الأمن العام بالاشتراك مع مديرية أمن الجيزة، من ضبط مرتكبي واقعة اختطاف طفل ومساومة أهله على دفع مبلغ 2 مليون جنيه مقابل إطلاق سراحه.
تلقى قسم شرطة الطالبية بلاغًا من شريك بشركات مقاولات بقيام مجهولين يستقلون سيارة ربع نقل باختطاف نجله (يبلغ من العمر أربع سنوات) من أمام العقار سكنه بدائرة القسم، وطلبهم منه مبلغ مالي قدره (2 مليون جنيه) فدية لإطلاق سراحه.
شُكِّل فريق بحث جنائي توصلت جهوده إلى تحديد مرتكبي الواقعة حارس العقار محل إقامة المجني عليه - أصل بلدته الفيوم - سبق اتهامه في قضية سرقة وسائل نقل، وعامل بجراج بدائرة القسم، وجزار مقيم ببني سويف، سائق - مقيم بدائرة قسم شرطة دار السلام بالقاهرة - مالك السيارة المستخدمة في الحادث، نقاش - مقيم بدائرة قسم شرطة دار السلام، عامل مقيم بالفيوم.
واستُهدف المتهمين بمحال إقامتهم والأماكن التي يترددون عليها المحتمل اختباؤهم بها وتضييق الخناق عليهم، مما اضطرهم إلى إطلاق سراح الطفل المختطف.
وبتكثيف الجهود تم ضبط مرتكبي الواقعة وبمواجهتهم اعترفوا بارتكاب الواقعة بقصد الحصول على مبلغ الفدية من والد الطفل، وأرشدوا عن السيارة المستخدمة في الواقعة.
اتُّخذت الإجراءات القانونية اللازمة حيال الواقعة، وعُرض على النيابة التي باشرت التحقيق</t>
  </si>
  <si>
    <t>http://www.vetogate.com/3200923</t>
  </si>
  <si>
    <t>https://www.youm7.com/story/0000/0/0/-/3821897</t>
  </si>
  <si>
    <t>لمساومة والده علي دفع مبلغ مالي</t>
  </si>
  <si>
    <t>امام نزله</t>
  </si>
  <si>
    <t>محمد.ص.م، 34 سنة، حداد مسلح، ومحمد.خ.س، 18سنة، خراط -نجل شقيقة المتهم الأول-، ومقيمان بمنطقة أبوزعبل بدائرة مركة شرطة الخانكة، تامر.ج.ع، 33 سنة، ترزى، مقيم بناحية أبوزعبل بدائرة قسم الخانكة</t>
  </si>
  <si>
    <t xml:space="preserve"> «أمن القليوبية» يحبط محاولة خطف طفل ويضبط الجناة
أحمد عبد الفتاح
نشر في بوابة أخبار اليوم يوم 20 - 06 - 2018
قام قطاع الأمن العام بمديرية أمن القليوبية، باحباط محاولة إختطاف أحد الأطفال وضبط الجناة.
تعود أحداث الواقعة، حال مرور قوة أمنية من وحدة مباحث مركز شرطة شبين القناطر بمديرية أمن القليوبية لتفقد الحالة الأمنية بناحية قرية القلزم بدائرة المركز، شاهدوا الأهالى يطاردون دراجة نارية يستقلها شخصين قاما بخطف أحد الأطفال وفروا هاربين، وعلى الفور قامت القوة الأمنية بمطاردة المتهمان وتمكنت من ضبطهما وهما كلاً من محمد.ص.م، 34 سنة، حداد مسلح، ومحمد.خ.س، 18سنة، خراط -نجل شقيقة المتهم الأول-، ومقيمان بمنطقة أبوزعبل بدائرة مركة شرطة الخانكة، وذلك حال استقلالهما دراجة نارية قيادة المتهم الأول وضبط بحوزتهما سلاح أبيض وبرفقتهما الطفل المختطف، 6 سنوات.
وبمواجهة المتهمان اعترفا بإرتكاب الواقعة بتحريض من تامر.ج.ع، 33 سنة، ترزى، مقيم بناحية أبوزعبل بدائرة قسم الخانكة، لمساومة والده على دفع مبلغ مالى نظير إعادة نجله، فيما يأتي ذلك في إطار خطة قطاع الأمن العام لمكافحة الجريمة بشتى صورها كشفاً ومنعاً وضبط العناصر الإجرامية الخطرة والخارجين عن القانون وكشف غموض حوادث الخطف.
تم إتخاذ الإجراءات القانونية اللازمة حيال الواقعة.</t>
  </si>
  <si>
    <t>https://akhbarelyom.com/news/newdetails/2686934</t>
  </si>
  <si>
    <t>https://www.youm7.com/story/0000/0/0/-/3840939</t>
  </si>
  <si>
    <t>نظرا لوجود خلافات مالية بينه وبين عمه " والد المجنى عليه الثاني " لقيام الأخير بالحفر داخل مسكنه واعتقاده بعثوره على قطع أثرية فخطط لاختطاف نجله ومساومته على إطلاق سراحه نظير تسليمه قطع أثرية</t>
  </si>
  <si>
    <t>الرحمانية</t>
  </si>
  <si>
    <t>اختطافهما عقب استدراجهما امام محل اقامتهما وتقديم مشروب " مياه غازية " لهما بداخله أقراص منومة فتناولاه حتى فقدا الوعي</t>
  </si>
  <si>
    <t xml:space="preserve"> القبض على مختطفي طفلي أمين شرطة بالمقطم
محمد فاروق
نشر في بوابة أخبار اليوم يوم 21 - 06 - 2018
نجحت الأجهزة الأمنية بالقاهرة فى القبض على 8 أشخاص اختطفوا طفلي أمين شرطة، لابتزازهما بمنطقة المقطم وتم إخطار اللواء خالد عبدالعال مدير الأمن بالواقعة.
وردت معلومات للرائد محمود أسماعيل رئيس مباحث قسم شرطة المقطم مفادها تواجد طفلين يتحدثان باللهجة الريفية أمام بلوك 108 مساكن محمود حنفي السبعين فدان دائرة القسم، وعدم تعرف أهالي المنطقة عليهما، بالانتقال والفحص أمكن ضبط كلا من كريم ع،23 سنة،عاطل، وخالد خ، 21 سنة،عامل، وبصحبتهما الطفلين كلا من محمد م،7 سنوات، جل أمين الشرطة / منصور ش،41 سنة، من قوة الإدارة العامة لأمن الموانئ، ومحمد إ،7 سنوات، "نجل عم الأول "نجل مساعد الشرطة / إبراهيم ش، 46 سنة، من قوة مديرية أمن الإسكندرية".
بمناقشة الطفلين قررا بأنهما حال تواجدهما بمنطقة سكنهما بمحافظة البحيرة قام أحد الأشخاص يدعى / إيهاب سائق توك توك بإعطائهما مشروب مياه غازية وعقب تناوله فقدا الوعي وعقب إفاقتهما فوجئا بتواجدهما بمحل البلاغ.
بمواجهة المتهمان اقر الأول بتلقيه اتصال هاتفي من شقيق المتهم الثاني فارس خ،22 سنة، جاري ضبطه، وطلب منه التوجه لمنطقة الرحمانيه البحيرة لمقابلة شخص يدعى فايز واستلام الطفلين منه واحتفاظه بهما بمسكنه نظير تحصله على مبلغ مالي منه.
وفى سبيل ذلك استعان بصديقه محمود ح،24 سنة، سائق بشركة وتوجها مستقلين السيارة رقم ن ف أ 835 ماركة شيفروليه لانوس موديل 2016 تابعة للشركة عمل الأخير تم ضبطها وتقابلا مع شخص يدعي فايز وأخر يدعي إيهاب واستلما الطفلين منهما واصطحباهما لمسكنه، إلا أن والدته اعترضت على تواجد الطفلين بالشقة سكنها فقام بتسليمهما للمتهم الثاني ونفى علم صديقه قائد السيارة بالواقعة.
وبتكثيف التحريات وجمع المعلومات أمكن تحديد باقي مرتكبى الواقعة وهم كل من أسامة ش، 25 سنة، عامل بمطعم " نجل عم الطفلين "،وفايز ش، 26 سنة، نقاش، وإيهاب ع، 26 سنة، سائق توك توك،وعبد العزيز ا، 24 سنة، عامل، وعقب تقنين الإجراءات تم استهدافهم بمأمورية أسفرت عن ضبطهم.
وبمواجهتهم امام اللواء محمد منصور مدير مباحث العاصمة بالتحريات والمعلومات اعترفوا بارتكاب الواقعة وأقر المتهم الخامس بأنه نظرا لوجود خلافات مالية بينه وبين عمه " والد المجنى عليه الثاني " لقيام الأخير بالحفر داخل مسكنه واعتقاده بعثوره على قطع أثرية فخطط لاختطاف نجله ومساومته على إطلاق سراحه نظير تسليمه قطع أثرية وفى سبيل ذلك استعان بباقى المتهمين حيث قام المتهم السادس بمراقبة الطفلين وتمكن السابع والثامن من اختطافهما عقب استدراجهما وتقديم مشروب " مياه غازية " لهما بداخله أقراص منومة فتناولاه حتى فقدا الوعي واصطحباهما داخل توك توك قيادة السابع لمنطقة الزراعات لحين وصول المتهم الأول بالسيارة واحتجازهما بالشقة سكنه.
وبسؤال والدي المجني عليهما قرر إبراهيم ش " والد المجنى عليه الثاني " بقيامه بالحفر داخل مسكنه تنقيبا عن الآثار دون عثوره على شيء وبسؤال منصور شوقي عبد الغفار "والد المجنى عليه الأول "أيد ما جاء بأقوال شقيقه واتهما سالفى الذكر بخطف نجليهما وعللا عدم إبلاغهما بواقعة اختطافهما خشية تعرض نجلهما للإيذاء.
وتحرر عن ذلك المحضر اللازم، وتولت النيابة العامة التحقيق</t>
  </si>
  <si>
    <t>https://akhbarelyom.com/news/newdetails/2687313</t>
  </si>
  <si>
    <t xml:space="preserve">"كريم.ع.ح" 23 سنة عاطل، و"خالد.خ.ه.ا" 21 سنة عامل، والسابق اتهامه فى القضية رقم 1087 لسنة 2016م المقطم "سرقة وسائل نقل"، فارس.خ" 22 سنة، والسابق اتهامه فى القضية رقم 1087 لسنة 2016م المقطم " سرقة وسائل نقل " جاري ضبطه، "محمود .ح.م" 24 سنة سائق بشركة لأعمال التكييفات، والسابق اتهامه فى القضية رقم 21616 لسنة 2005م إمبابة / جيزة "مخدرات"، "أسامه .ش.ش" 25 سنة عامل بمطعم "نجل عم الطفلين "، و"فايز .ش.ف" 26 سنة نقاش، و"إيهاب.ع.ا" 26 سنة سائق توك توك، و"عبد العزيز.ا.ع" 24 سنة عامل .، </t>
  </si>
  <si>
    <t>https://www.youm7.com/story/0000/0/0/-/3842111</t>
  </si>
  <si>
    <t>https://www.youm7.com/story/0000/0/0/-/3841946</t>
  </si>
  <si>
    <t>الفشن</t>
  </si>
  <si>
    <t>تم اختطافه من مسكنه بقرية نزلة أقفهص</t>
  </si>
  <si>
    <t>تاجر سيراميك</t>
  </si>
  <si>
    <t>http://www.albawabhnews.com/3164619</t>
  </si>
  <si>
    <t xml:space="preserve"> اختطاف تاجر سيراميك بالإكراه في بني سويف
حمادة الشيخ
نشر في البوابة يوم 27 - 06 - 2018
تلقى الرائد أحمد حسين، رئيس المباحث بمركز ومدينة الفشن جنوب محافظة بنى سويف، بلاغا من أهالى قرية أقفهص، يفيد باختطاف تاجر سيراميك بالإكراه، منذ أمس الأول، من أمام منزله، وتم إخطار جميع النقاط الأمنية والمرورية للوصول إلى المختطفين.
وقام ملثمون باختطاف مواطن يدعى "محمد، ر"، تاجر سيراميك، بالإكراه وتحت تهديد السلاح، من منزله بقرية نزلة أقفهص إحدى القرى التابعة لمركز "الفشن".
وعلى الفور قام رجال مباحث مركز شرطة الفشن، بتكثيف جهودهم للتوصل إلى مرتكبى واقعة الاختطاف، وذلك بمعرفة المواصفات الشخصية والجسمانية للمختطف، وتوزيعها على كل المراكز والنقاط الأمنية، بمشاركة نقيبى المباحث بالمركز عمرو حسونة، وأحمد مشرف.</t>
  </si>
  <si>
    <t xml:space="preserve">لمساومة والده على دفع فدية قدرها مليون جنيه. </t>
  </si>
  <si>
    <t>استدراجه عقب خروجه لشراء بعض المأكولات</t>
  </si>
  <si>
    <t>سالمان.س.أ، 43 سنة، حداد، وأيمن.ح.س، 36 سنة، عاطل، له معلومات جنائية وماجدة.ح.س، 47 سنة، ربة منزل، شقيقة الثانى</t>
  </si>
  <si>
    <t xml:space="preserve"> فيديو.. "أمن القليوبية" تحرر طفلا مختطفا وتسلمه لأسرته
دينا الحسيني
نشر في اليوم السابع يوم 02 - 07 - 2018
أعادت مديرية أمن القليوبية طفلا مختطفا لأسرته بعدما قامت عصابة باستدراجه واحتجازه ومساومة والده على دفع فدية قدرها مليون جنيه.
كان اللواء إيهاب خيرت مدير أمن القليوبية تلقى إخطارًا من مركز شرطة طوخ بورود بلاغ من مالك مصنع منتجات ألبان 55 سنة، ومُقيم بقرية ميت كنانة بدائرة المركز، بعدم عودة ابنه، للمنزل عقب خروجه لشراء بعض المأكولات وورود اتصال من مجهول وطلب منه مبلغ مليون جنيه كفدية لإعادة نجله .
تم تشكيل فريق بحث قادة اللواء محمد الألفى مدير المباحث بالتنسيق مع فرع الأمن العان وتم تحديد مرتكبى الحادث وهم كلٍ من "سالمان.س.أ، 43 سنة، حداد، وأيمن.ح.س، 36 سنة، عاطل، له معلومات جنائية وماجدة.ح.س، 47 سنة، ربة منزل، شقيقة الثانى وجميعهم مقيمون بناحية عرب الخلوة بدائرة المركز .
وذلك بقصد الحصول على مبلغ الفدية واحتجازهم للطفل المختطف بمسكن آخر للمتهمة الثالثة بمنطقة الطالبية بمحافظة الجيزة.
وعقب تقنين الإجراءات وبالتنسيق مع مديرية أمن الجيزة تم استهدافهم وضبطهم وبرفقتهم الطفل المختطف وبمواجهتهم اعترفوا بارتكاب الواقعة وقرر الأول بسابقة عمله "حداد" لدى والد الطفل بمصنع الألبان وعلمه بثرائه وأنه حدثت خلافات بينهما منذ أربعة أشهر وترك العمل لديه فاتفق مع الثانى على ارتكاب الواقعة وتمكنا من اختطاف الطفل باستخدام دراجة نارية واحتجازه بمنزل الثالثة، وبإرشادهم تم ضبط الدراجة النارية "بدون لوحات معدنية" والهاتف المحمول المستخدم فى مساومة والد الطفل تم اتخاذ الإجراءات القانونية اللازمة.</t>
  </si>
  <si>
    <t>https://www.youm7.com/story/0000/0/0/-/3857183</t>
  </si>
  <si>
    <t>https://sayarat.akhbarelyom.com/newdetails.aspx?id=462632</t>
  </si>
  <si>
    <t>https://www.tahrirnews.com/posts/898561</t>
  </si>
  <si>
    <t>استدرجوه لشقة المتهم الأول وقاموا باحتجازه والتعدي عليه بالضرب</t>
  </si>
  <si>
    <t>لوجود خلافات مالية بينه وبين المجني عليه لقيامه بالاستيلاء منه على مبلغ مالي 85 ألف جنيه وكذا مبلغ 50 ألف جنيه من المتهم الثاني عقب إيهامهما بقدرته على حجز وحدات سكنية لهما عن طريق بنك الإسكان والتعمير.</t>
  </si>
  <si>
    <t>«أحمد ع»، موظف، «ا ص»، محاسب، و«م ع» حاصل على بكالوريوس تجارة «شقيق الأول».</t>
  </si>
  <si>
    <t>عامل بشركة خاصة</t>
  </si>
  <si>
    <t>محضر رقم 5068 لسنة 2018م إداري القسم</t>
  </si>
  <si>
    <t xml:space="preserve"> القبض على 3 أشخاص بتهمة خطف عامل
أحمد عبد اللطيف
نشر في الوطن يوم 03 - 07 - 2018
الأخبار المتعلقة
* تجديد حبس 4 متهمين في خطف شاب بأكتوبر
* تجديد حبس عاطلين بتهمة خطف طالبين في كرداسة
* تجديد حبس 5 بتهمة خطف رجل أعمال خليجي لسرقته في الهرم
* تجديد حبس مهندس و3 عاطلين بتهمة خطف شاب وتصويره عاريا بأكتوبر
ألقت الأدارة العامة لمباحث القاهرة، القبض على 3 أشخاص لأتهامهم بخطف عامل، وتبين من التحريات التى أشرف عليها اللواء محمد منصور مدير مباحث العاصمة، أن الجريمة بسبب خلافات مالية، وحرر محضر وتولت النيابة التحقيق.
وكان قسم شرطة عين شمس، تلقى بلاغ من عليا شعبان عيد حسن ربة منزل بإختطاف شقيقها من الأم، مصطفي يونس محمد عيد، وإتهمت أحمد عماد محمد عبد العاطي أنه وراء إرتكاب الواقعة بالأشتراك مع آخرين لوجود خلافات مالية بينهم.
وحرر عن الواقعة المحضر رقم 5068 لسنة 2018م إداري القسم، وبإجراء التحريات تبين صحة الواقعة، وأن المشكو في حقه وراء إرتكابها بالإشتراك مع كلا من: احمد صالح - إمام صالح - محمد عماد محمد عبد العاطي".
وعقب تقنين الإجراءات وبإعداد الأكمنة اللازمة بالأماكن التي يتردد عليها المتهمين أسفرت إحداها عن ضبطهم حال أستقلالهم السيارة رقم "أ.ر.ج"، 9436 ماركة "فيات 127"، زرقاء اللون ملك وقيادة المتهم الأول، وبصحبتهم المجني عليه، بمواجهتهم بالتحريات وما أسفر عنه الضبط اعترفوا بإرتكاب الواقعة.
وأقر الأول بوجود خلافات مالية بينه وبين المجني عليه لقيامه بالإستيلاء منه علي مبلغ مالي 85 ألف جنيه، وكذا مبلغ 50 ألف جنيه، من المتهم الثاني عقب إيهامهما بقدرته علي حجز وحدات سكنية لهما عن طريق بنك الإسكان والتعمير، إلا أن المجني عليه لم يقم بتنفيذ الأتفاق أو رد المبلغ فخططا لخطفه لإجباره علي رد المبالغ المالية المسلمة له وفي سبيل ذلك استعانا بالمتهم الثالث لمساعدتهما علي تنفيذ مخططهما.
وحرر محضر وتولت النيابة التحقيق</t>
  </si>
  <si>
    <t>https://www.elwatannews.com/news/details/3490645</t>
  </si>
  <si>
    <t>https://www.masress.com/almasryalyoum/4304722</t>
  </si>
  <si>
    <t xml:space="preserve">تم اختطافه بالقوة من سيارة والدته بمنطقة الشروق من أمام منزل رئيس الوزراء السابق "شريف إسماعيل". </t>
  </si>
  <si>
    <t>https://www.youm7.com/story/0000/0/0/-/3859355</t>
  </si>
  <si>
    <t>لمساومة والدة دفع فدية مالية قدرها 300 ألف جنيه نظير إطلاق سراح الطفل</t>
  </si>
  <si>
    <t>اثناء لهوه أمام الفيلا عمله صحبة نجل خفير بالفيلا المجاورة لمحل البلاغ</t>
  </si>
  <si>
    <t>عاطلان</t>
  </si>
  <si>
    <t>تم تخفيض من 300 ألف جنيه الي 100 ألف جنيه</t>
  </si>
  <si>
    <t xml:space="preserve"> عاطلان وراء اختطاف طفل من أمام فيلا بالقاهرة الجديدة
محمد صبرى
نشر في صدى البلد يوم 05 - 07 - 2018
نجح ضباط الإدارة العامة لمباحث القاهرة فى كشف غموض واقعة خطف طفل من امام فيلا بالقاهرة الجديدة، حيث تبين أن عاطلين وراء ارتكاب الواقعة تم ضبطهما، وأمر اللواء خالد عبدالعال مساعد وزير الداخلية ومدير أمن القاهرة بإحالتهما الى النيابة للتحقيق.
وكان قسم شرطة التجمع الخامس قد تلقى بلاغا من خفير بفيلا قرر بقيام شخصين مجهولين يستقلان سيارة بدون لوحات معدنية بخطف نجله 3 سنوات اثناء لهوه أمام الفيلا عمله صحبة نجل خفير بالفيلا المجاورة لمحل البلاغ.
وفي وقت لاحق ورد له اتصال تليفوني من هاتف محمول " محدد " طلب خلاله المتصل دفع فدية مالية قدرها 300 ألف جنيه نظير إطلاق سراح الطفل.
قام اللواء محمد منصور مساعد وزير الداخلية لمباحث القاهرة بوضع خطة حيث تم التنسيق مع المبلغ مجاراة المتصل حيث تم الاتفاق علي تخفيض مبلغ الفدية إلي 100 ألف جنيه والتقابل بمنطقة العبور / قليوبية لاستلام مبلغ الفدية وإطلاق سراح الطفل و بإعداد الأكمنة اللازمة بالمكان المتفق عليه تمكن ضباط فريق البحث من ضبط عاطلين خلال حضورهما لاستلام مبلغ الفدية.
واعترفا المتهمان بارتكاب الواقعة بتحريض من خفير آخر حيث قرر أحد المتهمين أنه علم من الأخير أن والد الطفل يمتلك قطعة ارض " مشتل " وأنه ميسور الحال فخطط لخطف المجني عليه ومساومته على إطلاق سراحه مقابل فدية مالية وفي سبيل ذلك استعان بالمتهم الثاني لتنفيذ مخططه وتم بإرشادهما العثور علي الطفل المخطوف اعلي كوبري الزوامل بمنطقة بلبيس / شرقية كما تم بإرشادهما ضبط السيارة المستخدمة في ارتكاب الواقعة.</t>
  </si>
  <si>
    <t>https://www.elbalad.news/show.aspx?id=3374262</t>
  </si>
  <si>
    <t>اثناء سيرها بالطريق العام</t>
  </si>
  <si>
    <t>ر ن</t>
  </si>
  <si>
    <t>حاولا التعدي الجنسي عليها</t>
  </si>
  <si>
    <t xml:space="preserve"> سرقاها وحاولا خطفها لاغتصابها.. صرخة تنقذ فتاة بالهرم
محمد شعبان
نشر في مصراوي يوم 05 - 07 - 2018
ألقى ضباط مباحث الهرم، اليوم الخميس، القبض على عاطلين؛ حاولا اختطاف فتاة واغتصابها.
تلقى العقيد عادل أبو سريع، مأمور قسم الهرم، إخطارا باستغاثة فتاة من شابين حاولا اختطافها والتعدي عليها جنسيا.
وأشارت جهود البحث والتحري للمقدم محمد الصغير، رئيس مباحث الهرم، إلى أن الفتاة أطلقت صرخات استغاثة، ونجحت في لفت انتباه عدد من المارة، فانشغل الشابين، واستطاعت الهرب من قبضتهما، وتوجهت إلى القسم وحررت محضر بالواقعة.
وتمكن الرائد هاني عجلان، معاون مباحث الهرم، من ضبط المتهمين، وتبين أنه أثناء سير "رنا" بالطريق العام، اعترض طريقها شابان، وسرقا متعلقاتها الشخصية بعد ضربها، وشرعا في اختطافها للتعدي عليها جنسيا.
تحرر المحضر اللازم، وأخطرت النيابة العامة للتحقيق.</t>
  </si>
  <si>
    <t>http://www.masrawy.com/news/-/details/0/0/0/1388243</t>
  </si>
  <si>
    <t xml:space="preserve"> م ص إبراهيم، 23 سنة، عاطل ومقيم فاقوس بالشرقية، والسابق اتهامه في القضية رقم 10914 لسنة 2015م العبور "مخدرات"، م ص بدوي إمام، 20 سنة، عاطل ومقيم الحي الثالث دائرة القسم "دون السوابق"</t>
  </si>
  <si>
    <t>ع ف ن</t>
  </si>
  <si>
    <t>https://www.youm7.com/story/0000/0/0/-/3861429</t>
  </si>
  <si>
    <t>مقابل مبلغ مالي لاطلاق سرلحه</t>
  </si>
  <si>
    <t>اثناء سيره بنفق السبتية</t>
  </si>
  <si>
    <t>«مصطفى. م»، 35 عامًا، ضابط شرطة مفصول من الخدمة عام 2010 و«محمد. ح»،34 عامًا، مفصول من الخدمة عام 2018، و«علي. ع»، 32 عامًا، «محمود. أ»،34 عامًا، سائق،</t>
  </si>
  <si>
    <t xml:space="preserve">ع م </t>
  </si>
  <si>
    <t>محضر رقم 9225 لسنة 2018 جنح قسم شرطة الأزبكية</t>
  </si>
  <si>
    <t xml:space="preserve"> القبض على ضابطي شرطة مفصولين لاختطاف صاحب مغسلة بالأزبكية
اسماء مصطفي
نشر في بوابة أخبار اليوم يوم 07 - 07 - 2018
ألقت الأجهزة الأمنية بالقاهرة، تحت أشراف اللواء خالد عبد العال، مدير الأمن القبض على ضابطي شرطة مفصولان وسائق، أثناء قيامهم باختطاف صاحب مغسلة بتحريض من سائق لطلب فدية مالية منة بمنطقة الأزبكية.
تعود الواقعة أثناء مرور قوة أمنية من مباحث قسم شرطة الأزبكية بقيادة الملازم أول إسلام السماحي، الضابط بوحدة مباحث القسم لتفقد الحالة الأمنية بدائرة القسم، وتنامى إلى سمعهم صوت استغاثة بالقرب من نفق السبتية وبالإنتقال والفحص، تم ضبط كلا من «مصطفى. م»، 35 عامًا، ضابط شرطة مفصول من الخدمة عام 2010 و«محمد. ح»،34 عامًا، مفصول من الخدمة عام 2018، و«علي. ع»، 32 عامًا، سائق، أثناء قيامهم باختطاف «عبدالله. م»، صاحب مغسلة.
وبمواجهتهم أمام العميد محمود القاضي، مأمور القسم والمقدم محمد رضا، رئيس مباحث القسم اعترفوا بارتكاب الواقعة بتحريض من «محمود. أ»،34 عامًا، سائق، وتم ضبط الأخير، واعترف بارتباطة بعلاقة بطليقة شقيق المجني عليه، وعلم منها بثراءه واتفق مع الباقيين على اختطافة وطلب فدية.
وأمر اللواء محمد منصور، مدير مباحث القاهرة بتحرير المحضر رقم 9225 لسنة 2018 جنح قسم شرطة الأزبكية، وجارى العرض على النيابة العامة لتولي التحقيقا</t>
  </si>
  <si>
    <t>https://akhbarelyom.com/news/newdetails/2694151</t>
  </si>
  <si>
    <t>مقابل مبلغ 200 ألف جنيه محل الخلاف بينهما</t>
  </si>
  <si>
    <t>تم استدراجه من منزله بحجة حل خلاف بينهم وبين والده</t>
  </si>
  <si>
    <t xml:space="preserve"> إخلاء سبيل 3 أشخاص فى واقعة خطف طالب عقب التصالح
أحمد إسماعيل
نشر في اليوم السابع يوم 07 - 07 - 2018
قررت نيابة مصر القديمة الجزئية، إخلاء سبيل 3 أشخاص، فى واقعة اختطاف طالب ومساومة والده على دفع مبلغ 200 ألف جنيه نظير إطلاق سراحه، بسبب خلافات مالية بينهما فى التجارة، عقب التصالح بينهم بسرايا النيابة.
كشفت تحقيقات نيابة مصر القديمة، أن المتهم الأول صالح. م " 53 سنة تاجر يعمل مع والد الضحية في التجارة منذ 15 سنة وحدث خلافات بينهما على مبلغ 200 ألف جنيه، قام على إثرها بخطف الشاب ومساومة شريكه على المبلغ.
كما أقر المتهمين الثاني والثالث،فى تحقيقات النيابة بأنهم توجهوا يوم الواقعة الى منزل الضحية بمنطقة المنيل واستدرجوه بحجة حل خلاف بينهم وبين والده، وقاموا باختطافه داخل سيارة ملاكى رغمًا عنه واحتجازه داخل شقة بمنطقة جاردن سيتي ملك المتهم الأول.
عقب تقنين الإجراءات وبإعداد الأكمنة اللازمة، تبين أن وراء الواقعة 3 أشخاص بينهم أحد المتعاملين مع والد الضحية، تم القبض على المتهم، وأرشد عن مكان الشاب المختطف، وتم تحريره من داخل شقة محتجز بها بمنطقة جاردن سيتي، وبإرشاده تم القبض على المهتمين المشتركين فى ارتكاب الواقعة، وتحرر عن ذلك المحضر اللازم، وأخطرت النيابة العامة لمباشرة التحقيقات، والتى أمرت بما سبق.</t>
  </si>
  <si>
    <t>https://www.youm7.com/story/0000/0/0/-/3862976</t>
  </si>
  <si>
    <t>" صالح. م " ، 53 عاما، تاجر واثنين اخرين</t>
  </si>
  <si>
    <t>https://alwafd.news/%D8%A3%D8%AE%D8%A8%D8%A7%D8%B1/1924264--</t>
  </si>
  <si>
    <t>مقابل دفع 2 مليون ونصف فدية لاطلاق سراحه</t>
  </si>
  <si>
    <t>تم دفع الفدية بالدولار علي حساب بنكي خارج مصر</t>
  </si>
  <si>
    <t xml:space="preserve"> حبس المتهمين باختطاف طفل الشروق
فاطمة طارق
نشر في فيتو يوم 08 - 07 - 2018
التحقيق مع 4 متهمين في واقعة اختطاف طفل الشروق
قررت نيابة القاهرة الجديدة، برئاسة المستشار محمد سلامة، حبس 4 متهمين لاتهامهم باختطاف طفل بمنطقة الشروق من أمام منزل رئيس الوزراء السابق "شريف إسماعيل"، وذلك 4 أيام على ذمة إستكمال التحقيقات.
يشار إلى تحرير الطفل تم صباح اليوم، بعد التواصل مع جد الطفل من قبل المتهمين والتفاوض معه على دفع مبلغ 2 مليون جنيه وأن يرسل الأموال لرقم حساب خارج البلاد حتى لا يتمكن من استرجاعه وحدد المتهمون للجد مكان العثور على الطفل.
قال مصدر أمني، إن رجال المباحث تمكنوا من ضبط 4 أشخاص من أفراد العصابة المتهمين بخطف طفل الشروق.
وأضاف المصدر أن 130 ضابطا وفرد شرطة اشتركوا في تحرير الطفل هشام سامى، الذي اختطف بالقرب من منزل رئيس الوزراء السابق المهندس شريف إسماعيل.
وأوضح المصدر، أن رجال المباحث تمكنوا من تحديد موقع المجرمين، وعند اقتحام الموقع تمكن المتهمون من الفرار تاركين الطفل الذي عثر عليه رجال الأمن.
وأكد المصدر، أن قوات الأمن تلاحق باقى المجرمين للقبض عليهم.
وأشار المصدر، إلى أنه تم تحديد مكان احتجاز الطفل المختطف عن طريق اتصال هاتفي من المجرمين لجد الطفل لمساومته على مبالغ مالية.
ونجحت أجهزة الأمن بالقاهرة منذ قليل في تحرير الطفل، وكان اللواء خالد عبد العال مساعد الوزير لقطاع أمن القاهرة، وجه عددا من المأموريات بمناطق متفرقة بالقاهرة والجيزة لتحرير الطفل.
وقال مصدر أمني، إن رجال المباحث واجهت عددًا من المصاعب في تحديد هوية المتهمين من أهمها كثرة معاملات أسرة الطفل المالية خاصة جده الذي يعمل ببنك خاص شهير.
كان قسم الشروق تلقى بلاغًا باختطاف الطفل هشام سامي من داخل سيارة ملك صديقة والدته أثناء عودته من الحضانة، حيث اختطفته سيارة جيب سوداء ولاذت بالهرب.</t>
  </si>
  <si>
    <t>http://www.vetogate.com/3236110</t>
  </si>
  <si>
    <t>https://www.youm7.com/story/0000/0/0/-/3870079</t>
  </si>
  <si>
    <t>شبرا مصر</t>
  </si>
  <si>
    <t>انتقاما منه
لاعتقادها باستيلائه علي عدد من الأجهزة الكهربائية الخاصة بنحلتها المقبلة علي
الزواج</t>
  </si>
  <si>
    <t>تم استدراجه داخل مخزن كائن 2 حارة المنيرة من شارع ناقب دائرة القسم.</t>
  </si>
  <si>
    <t xml:space="preserve">" ه ف" 42 عاما صاحبه
مقهى الكائن 3 شارع شبرا دائرة القسم
" محل عمل المجنى عليه " ومقيمه 3 حارة محمد حنفي من شارع اسكندر حنا دائرة
قسم شرطة روض الفرج 00 والمطلوب التنفيذ عليها فى القضية رقم 19522 لسنة 2016م المطرية "
تبديد " والمقضي فيها بالحبس 6 شهور بجلسة 5/1/2017م0
و" ب م" 23 عاما عامل بالمقهى ومقيم 7 حارة
محمد موسي ارض الطويل – دائرة القسم
" دون السوابق </t>
  </si>
  <si>
    <t>ع ش م</t>
  </si>
  <si>
    <t>التوقيع علي 3 ايصالات امانة علي بياض</t>
  </si>
  <si>
    <t>محضر رقم 1573 لسنة 2018م اداري القسم</t>
  </si>
  <si>
    <t xml:space="preserve"> مباحث القاهرة تنجح في تحرير" قهوجي شبرا" من الأختطاف
خالد عثمان باسم دياب
نشر في أخبار السيارات يوم 11 - 07 - 2018
استعانت صاحبة مقهي بأحد العاملين لديها لاختطاف قهوجي
واحتجازه داخل منزلها واكراهه عل توقيع إيصالات أمانه علي بياض انتقاما منه
لاعتقادها باستيلائه علي عدد من الأجهزة الكهربائية الخاصة بنحلتها المقبلة علي
الزواج , إلا أن مباحث القاهرة برئاسة
اللواء محمد منصور تمكنت من تحريره وإطلاق سراحه وبإخطار اللواء خالد عبد العال مساعد الوزير لأمن القاهرة كلف اللواء هشام لطفي
نائب مدير الأمن لقطاع الشمال بتحرير المحضر اللازم .
وتعود الواقعة عندما وردت معلومات للمقدم سامح العربي رئيس مباحث قسم شرطة شبرا مفادها
احتجاز أحد الأشخاص داخل مخزن كائن 2 حارة المنيرة من شارع ناقب دائرة القسم.
وبإخطار العميد حسام عبد العزيز رئيس مباحث قطاع الشمال
كلف العقيد محمد عيد مفتش المباحث بالانتقال والفحص وتمكن من إطلاق سراح الشخص المحتجز وتبين انه يدعي عمرو شعبان
محمد محمد السيد سن 30 عامل بالمقهى ومقيم شارع وجيه أباظة منيا القمح شرقية0
وبسؤاله أتهم
كلا من" هاله فتحي" 42 عاما صاحبه
مقهى الكائن 3 شارع شبرا دائرة القسم
" محل عمل المجنى عليه " ومقيمه 3 حارة محمد حنفي من شارع اسكندر حنا دائرة
قسم شرطة روض الفرج 00 والمطلوب التنفيذ عليها فى القضية رقم 19522 لسنة 2016م المطرية "
تبديد " والمقضي فيها بالحبس 6 شهور بجلسة 5/1/2017م0
و" باسم محمد" 23 عاما عامل بالمقهى ومقيم 7 حارة
محمد موسي ارض الطويل – دائرة القسم
" دون السوابق "0
باستدراجه للمخزن محل الواقعة واحتجازه كرها عنه وإكراهه
على التوقيع على عدد 3 إيصالات أمانه على بياض , وعلي الفور تم عمل خطة بحث هادفة
بإشراف اللواء نبيل سليم مدير المباحث الجنائية كان من بنودها تجنيد المصادر
السرية للمد بالمعلومات وعمل التحريات اللازمة لكشف الغموض .
وإعداد الأكمنة اللازمة بأماكن ترددهما وفي إحداها تمكن
المقدم سامح العربي ومعاونه النقيب عمرو أنور من ضبطهما ، وبحوزة المتهمه الأولى عدد 3 إيصالات أمانه على
بياض ممهورين بتوقيع المجنى عليه .
وبمواجهتهما
أمام العميد حسام عبد العزيز مدير مباحث قطاع الشمال اعترفا بارتكاب الواقعة وقررت الأولى بان المجني عليه يعمل لديها بالمقهى
ملكها ونظرا لعدم وجود محل أقامه له بالقاهرة قامت بتوفير إقامة له بشقة ملكها كائنة
25 شارع سيد المندراوي عزبة شلبي دائرة قسم شرطة المطرية تستخدمها فى تخزين جهاز
نجلتها المقبلة على الزواج ، إلا أنها فوجئت بسرقة بعض الأجهزة الكهربائية من داخل
الشقة ، فخططت لاحتجاز المجنى عليه وإكراهه على التوقيع الإيصالات الامانه المضبوطة
بحوزتها والاتصال بأهليته لإحضار قيمة الأجهزة المستولى عليها ، وفى سبيل ذلك استعانت
بالمتهم الثاني والذي قام باستدراج المجنى عليه للمخزن 0
بمواجهة المجنى عليه بأقوال المتهمه الأولى أنكر واقعة السرقة
واتهمها والمتهم الثاني باحتجازه كرها عنه وإكراهه علي التوقيع على إيصالات أمانه على
بياض 0
تحرر عن ذلك المحضر رقم 1573 لسنة 2018م اداري القسم , وتولت
النيابة العامة التحقيق</t>
  </si>
  <si>
    <t>https://sayarat.akhbarelyom.com/newdetails.aspx?id=466292</t>
  </si>
  <si>
    <t>أثناء استقلال ربة منزل مركبة "توك توك"</t>
  </si>
  <si>
    <t xml:space="preserve"> ضبط 3 عاطلين بتهمة اختطاف ربة منزل بالقليوبية
محمد عادل
نشر في بوابة الأهرام يوم 13 - 07 - 2018
تمكنت أجهزة الأمن بالقليوبية من ضبط 3 عاطلين، قاموا بخطف ربة منزل واغتصابها بكفر شكر.
كانت الأجهزة الأمنية بالقليوبية قد تلقت إخطارًا يفيد بأنه أثناء استقلال ربة منزل مركبة "توك توك" قام السائق بالتوقف في الطريق، وحضر آخرون واقتادوها رغمًا عنها داخل الزراعات، وتناوبوا الاعتداء عليها.
تم تحديد مرتكبي الواقعة وضبطهم، وتحرر محضر بالواقعة، وتولت النيابة العامة التحقيق.</t>
  </si>
  <si>
    <t>http://gate.ahram.org.eg/News/1980156.aspx</t>
  </si>
  <si>
    <t>بدافع السرقة</t>
  </si>
  <si>
    <t xml:space="preserve">قام المجني عليه على إحدى السيدات وتدعى "نورا س" منذ حوالي شهرين، وطلبت منه الحضور لمسكنها بمنطقة كفر العلو، دائرة القسم، وعقب وصوله تقابل معها وبصحبتها سيدتان، وأثناء ذلك فوجئ بشخصين، قاما بالاعتداء عليه بالضرب وتهديده بسلاح أبيض "مطواة </t>
  </si>
  <si>
    <t>ن س وبصحبتها سيدتين وشخصين مجهولين</t>
  </si>
  <si>
    <t>لاعتداء عليه بالضرب وتهديده بسلاح أبيض "مطواة،  وتصويره عارياً في أوضاع مخله مع السيدات</t>
  </si>
  <si>
    <t>كراهه على التوقيع على 6 إيصالات أمانه وإقرارات بيع الهواتف المحمولة الخاصة به ، وسرقة 2 هاتف محمول وبطاقة الرقم القومي الخاصة به</t>
  </si>
  <si>
    <t xml:space="preserve"> أجبروه على تصوير "فيديو جنسي".. ننشر اعترافات المتهمين باختطاف عامل بحلوان
علاء عمران
نشر في مصراوي يوم 11 - 07 - 2018
أدلى المتهمون باختطاف عامل وتصويره عاريا بمنطقة حلوان باعترافات تفصيلية، أمام ضباط مباحث قسم شرطة حلوان.
وقالت المتهمة الرئيسية، إنها تعرفت على المجني عليه بالطريق العام منذ شهرين، وأثناء ذلك اختمرت في ذهنها فكرة سرقته، وتنفيذًا لذلك استعانت بباقي المتهمين، واتفقوا على استدراج المجني عليه للشقة سكنها بدعوى ممارسة الرذيلة، وفور وصوله اعتدى عليه شخصان بالضرب "دون حدوث ثمة إصابات"، وأكرهاه على التوقيع على إيصالات أمانة، وتصويره عارياً في أوضاع مخله مع السيدات، وصرفه عقب ذلك.
وبمواجهة باقي المتهمين بأقوال المتهمة، أيدوها، واعترفوا بالتصرف في الهاتفين المستولى عليهما بالبيع لأحد الأشخاص لا يمكنهم الإرشاد عنه، وأن المبلغ المالي المضبوط بحوزتهم من متحصلات البيع.
تعود الواقعة لتلقي قسم شرطة حلوان بلاغا من "على ا" 30 سنة، حاصل على دبلوم زراعه تعرف على إحدى السيدات وتدعى "نورا س" منذ حوالي شهرين، وطلبت منه الحضور لمسكنها بمنطقة كفر العلو، دائرة القسم، وعقب وصوله تقابل معها وبصحبتها سيدتان، وأثناء ذلك فوجئ بشخصين، قاما بالاعتداء عليه بالضرب وتهديده بسلاح أبيض "مطواة " وإكراهه على التوقيع على 6 إيصالات أمانه وإقرارات بيع الهواتف المحمولة الخاصة به وتصويره عارياً في أوضاع مخله مع السيدات، واستولوا منه على 2 هاتف محمول وبطاقة الرقم القومي الخاصة به.</t>
  </si>
  <si>
    <t>http://www.masrawy.com/news/-/details/0/0/0/1391484</t>
  </si>
  <si>
    <t>لوجود خلافات مالية بينه والمجنى عليه، لسابقة عمل الأخير لديه على السيارة وقيامه بسرقتها وإعادتها إليه عقب تحصله على مبلغ 10 آلاف جنيه</t>
  </si>
  <si>
    <t>اصطحبوه كرهاً  من منزله داخل سيارة ميكروباص</t>
  </si>
  <si>
    <t>"محمد .ح .ت " وشهرته "بارومه " 41 سنة و"يسري .م .أ " 43 سنة و"محمود عبد الوهاب .ا " 47 سنة و"حافظ .ع .ح " 34 سنة عامل ولهم كارت معلومات وجميعهم مقيمين بمنطقة البساتين</t>
  </si>
  <si>
    <t>ه ع ح</t>
  </si>
  <si>
    <t xml:space="preserve"> سقوط عاطل و3 سائقين كونوا تشكيلا عصابيا لخطف شخص بالمحلة
أحمد على
نشر في صدى البلد يوم 13 - 07 - 2018
نجحت الأجهزة الأمنية بالغربية اليوم، فى ضبط عاطل و3 سائقين كونوا تشكيلا عصابيا لخطف شخص بسبب خلافات مالية بنطاق قرية دمرو بدائرة مركز المحلة.
تلقى اللواء طارق حسونة مدير أمن الغربية، إخطارا من العقيد علاء الغرباوي مأمور مركز المحلة يفيد بورود بلاغا باختطاف المدعو "هشام .ع .ح " 45 سنة سائق من جهه مجهولين من داخل منزله كرها عنه حسب أقوال شهود من أقارب المجني عليه بنطاق قرية دمرو بدائرة المركز.
تم تشكيل فريق بحث جنائق قاده اللواء أيمن لقية مدير المباحث الجنائية والعقيد محمد عمارة رئيس فرع البحث الجنائي بالمحلة وسمنود والمقدم محمد عاصم وكيل فرع البحث الجنائي لكشف غموض الواقعة وتحديد هوية الجناة.
وأفادت التحريات التى أجراها ضباط إدارة البحث الجنائي بالغربية بالتنسيق مع ضباط إدارة البحث الجنائي بمديرية أمن القاهرة أن وراء ارتكاب الواقعة 4 متهمين نتيجة خلاف مع المجني عليه على مبلغ 10 آلاف جنيه من متحصلات بيع سيارة ميكروباص بمنطقة دائرة البساتين بمحافظة القاهرة.
وكشفت التحريات الأمنية أن وراء ارتكاب الواقعة كل من "محمد .ح .ت " وشهرته "بارومه " 41 سنة و"يسري .م .أ " 43 سنة و"محمود عبد الوهاب .ا " 47 سنة و"حافظ .ع .ح " 34 سنة عامل ولهم كارت معلومات وجميعهم مقيمين بمنطقة البساتين بنطاق مديرية أمن القاهرة كما ضبط المتهمين وبمواجهتهم أقروا بوجود خلافات بين المتهم الأول والمجني عليه وشروعه فى الاتفاق مع 3 أخرين من زملائه لاختطافه كرها عنه بنطاق قري مركز المحلة وتحرر محضر بالواقعه وباشرت النيابة العامة التحقيق مع المتهمين</t>
  </si>
  <si>
    <t>https://www.elbalad.news/show.aspx?id=3384886</t>
  </si>
  <si>
    <t>مركز المحلة</t>
  </si>
  <si>
    <t>دراو</t>
  </si>
  <si>
    <t>مقابل مبلغ 500 ألف جنيه كفدية لإطلاق سراح الطفل</t>
  </si>
  <si>
    <t>حال تواجده بحفل عُرس بذات القرية،</t>
  </si>
  <si>
    <t xml:space="preserve">أشرف.س.ع ، سن 36 ، صاحب مصنع بلاط؛ وسعيد.ص.م ، سن 26 ، سائق توك توك؛ وشريف.س.أ ، سن 38 ، سائق؛ وإيهاب.ف.ع ، سن 41 ، سائق؛ وجميعهم مُقيمين بدائرة المركز </t>
  </si>
  <si>
    <t xml:space="preserve"> القبض على خاطفي طفل بأسوان .. وإعادة مبلغ الفدية لأهله
عبد العال نافع
نشر في بوابة أخبار اليوم يوم 17 - 07 - 2018
ألقت مباحث مركز دراو القبض على 4 متهمين،باختطاف نجل صاحب محل مصوغات أثناء تواجده بحفل عرس أحدى أقاربه بأسوان .. تم ضبط الجناة وإعادة مبلغ الفدية لوالدة.
تلقى الرائد كريم أبو العباس رئيس مباحث مركز شرطة دراو بلاغا ، من صاحب محل مصوغات ذهبية " مقيم قرية القفطية "، باختطاف نجله 10 سنوات حال تواجده بحفل عُرس بذات القرية، واتصال مجهول بشقيقه "صائغ سن29" وطلب مبلغ 500 ألف جنيه كفدية لإطلاق سراح الطفل .. وانه قام بدفع مبلغ 120 ألف جنيه وكمية من المشغولات الذهبية ، بعدها أطلق الجناة سراح الطفل وعثورا عليه أمام منزل جده.
وبجمع المعلومات وتكثيف التحريات بالتنسيق مع مديرية أمن أسوان ،تم تحديد مرتكبي الواقعة وهم كلٍ من أشرف.س.ع ، سن 36 ، صاحب مصنع بلاط؛ وسعيد.ص.م ، سن 26 ، سائق توك توك؛ وشريف.س.أ ، سن 38 ، سائق؛ وإيهاب.ف.ع ، سن 41 ، سائق؛ وجميعهم مُقيمين بدائرة المركز .
وعقب تقنين الإجراءات تمكنت القوات الأمنية من ضبط المتهمين المذكورين وإعترفوا بإرتكاب الواقعة بغرض الحصول على الفدية لعلمهم بثراء أهلية الطفل.
وأضاف الأول بإختطاف الطفل من أمام منزل أهليته باستخدام "التوك توك" قيادة الثانى مُستغلين إنشغال أهليته بحفل العُرس وإقتصر دور الثالث والرابع على مراقبة الطريق، وعقب ذلك إحتجزوا الطفل بمنزل بالمنطقة الزراعية المتاخمة بمحيط المركز، وتخلوا عنه عقب حصولهم على الفدية ، وضُبط بمسكن الأول المبلغ المالى والمصوغات الذهبية ، وأرشدوا عن "التوك توك" المستخدم فى الواقعة؛ وتم تحرير محضر بالواقعة.. وباشرت النيابة التحقيقات</t>
  </si>
  <si>
    <t>https://akhbarelyom.com/news/newdetails/2698461</t>
  </si>
  <si>
    <t>https://www.youm7.com/story/0000/0/0/-/3876086</t>
  </si>
  <si>
    <t>مقابل 200 ألف جنيه فدية نظير إعادة الطفل، بسبب خلافات مالية بينهما</t>
  </si>
  <si>
    <t xml:space="preserve">"س.ك" 34 سنة و"م.ع" 41 سنة </t>
  </si>
  <si>
    <t xml:space="preserve"> قسم المرج ينفذ خطة لاستعادة الطفل "آدم".. العصابة وقعت في الفخ
أخبار الحوادث
نشر في أخبار الحوادث يوم 18 - 07 - 2018
علي بعد أمتار قليلة من منزل أسرته، اعتاد الطفل "آدم" صاحب السنوات الخمس أن يلهو مع أصدقائه، بينما كان إثنين من خصوم والده يرصدان تحركات الطفل حتى يبتعد عن أصدقائه ويتمكنا من خطفه، وكان الطفل بمثابة الصيد الثمين لخاطفيه حتى يتمكنا من إجبار والده على دفع 200 ألف جنيه محل نزاع بين الجانبين.
نجح المتهمان في تنفيذ جريمتهما بعد أن اقتربا من الطفل بجانب منزله في منطقة المرج بسيارة كان يقودها أحدهما وتمكنا من إختطافه، تلك الواقعة أصابت زملاء "آدم" بحالة من الذعر والهلع الشديدين فأسرعوا إلى أسرته وهم يبكون "آدم"، وبعد دقائق من الحادث تلقى والد الطفل اتصالًا من منفذي الجريمة يطلبون منه 200 ألف جنيه فدية نظير إعادة الطفل، لم يكشف المتهمين عن بياناتهما لوالد الطفل لأن الشخص الذي كان يحدثه في الهاتف لم يعرفه ولم يسبق لهما اللقاء.
أسرع والد الطفل "أدم محمد" إلي قسم شرطة المرج وحرر محضرًا اتهم فيه عصابة بخطف ابنه لطلب فدية مقابل إطلاق سراحه وإعادته له، تم تشكيل فريق بحث، وتبين من التحريات أن وراء الواقعة شخصين نفذا الواقعة بدافع الانتقام من والد الطفل، بسبب وجود خلافات مالية سابقة، وتمكن الرائد محمد أبو العطا معاون المباحث، بمعاونة والد الطفل من استدراج المتهمين وتحديد مكان خطف الطفل، حيث داهمت قوة أمنية المكان، وتم القبض على المتهمين، وتم تحرير الطفل وإعادته لأسرته سالمًا بعد 48 ساعة من الجريمة.
أعترف المتهمان "س.ك" 34 سنة و"م.ع" 41 سنة بتنفيذ الجريمة لا بدافع الإنتقام من الطفل وأسرته بل كحيلة منهما لإجبار والد الطفل على دفع المبلغ المالي محل الخلاف بينهما، وعقب انتهاء اعتراف المتهمان في محضر الشرطة تحرر محضرًا بالواقعة وأحالهما اللواء خالد عبد العال مساعد وزير الداخلية لقطاع أمن القاهرة إلى النيابة العامة التي قررت حبس المتهمين على ذمة التحقيقات.</t>
  </si>
  <si>
    <t>https://hawadeth.akhbarelyom.com/newdetails.aspx?id=468319</t>
  </si>
  <si>
    <t>الفتح</t>
  </si>
  <si>
    <t>م ب ا</t>
  </si>
  <si>
    <t>للمطالبة بمبلغ مالى 250 ألف جنيه فدية مبلغ نظير إطلاق سراحه</t>
  </si>
  <si>
    <t xml:space="preserve"> علاء م. ع- سن 41، عامل، سبق إتهامه فى 4 قضايا "خطف وسرقة، نصب، سرقة"،عبدالمجيد م. ع- سن 22، عامل ،عزت ض. ع- سن 25 ، مقيمون بدروه ملوى بالمنيا.</t>
  </si>
  <si>
    <t xml:space="preserve"> تحرير مواطن اختطفه 3 عاطلين لطلب فدية بأسيوط
أسماء مصطفى
نشر في بوابة أخبار اليوم يوم 19 - 07 - 2018
تمكن قطاع الأمن العام بالإشتراك مع مديريتي أمن أسيوط والمنيا من تحرير مواطن مُخطتف وإعادته لأهليته سالماً وضبط مرتكبي الواقع.
تبلغ لمركز شرطة الفتح بمديرية أمن أسيوط من موسى ب. أ- فنى دهانات، مقيم أولاد بدر بدائرة المركزبغياب شقيقه محمد - سن 45، مزارع ومقيم بذات الناحية- وأضاف بتلقيه إتصال هاتفى من مجهول يفيد إختطاف شقيقه والمطالبة بمبلغ مالى 250 ألف جنيه فدية مبلغ نظير إطلاق سراحه.
وقامت الأجهزة الأمنية بأسيوط بالإشتراك مع قطاع الأمن العام بتشكيل فريق بحث أسفرت جهوده أن وراء إرتكاب الواقعة كلٍ من علاء م. ع- سن 41، عامل، سبق إتهامه فى 4 قضايا "خطف وسرقة، نصب، سرقة"،عبدالمجيد م. ع- سن 22، عامل ،عزت ض. ع- سن 25 ، مقيمون بدروه ملوى بالمنيا.
وعقب تقنين الإجراءات بالتنسيق مع مديرية أمن المنيا تم ضبط المتهمين وتحرير المختطف بمنزل المتهم الأول، وبحوزة الأول «سيارة خاصة به - فرد روسى- 3 طلقات لذات العيار- هاتف محمول» المستخدمين فى إرتكاب الواقعة.
وبمواجهتهم إعترفوا بإرتكاب الواقعة لمساومة أهليته بقصد الحصول على مبلغ مالى فدية مالية وقيامهم بإكراهه على توقيع 12 إيصال أمانة و10 عقود بيع إبتدائى لمنزل ملكه بدائرة قسم شرطة الأهرام بمحافظة الجيزة، أرشدوا عنها والهاتف والسيارة المستخدمين «ملاكى- ملك أحدهم»، واعترف الأول بحيازته السلاح النارى بقصد الدفاع ،تم إتخاذ الإجراءات القانونية اللازمة حيال الواقعة.</t>
  </si>
  <si>
    <t>https://akhbarelyom.com/news/newdetails/2699418</t>
  </si>
  <si>
    <t>قرر الأول أنه نظراً لقيام الشركة عمله بوقف صرف الرواتب لبعض العاملين بسبب وجود عجز مالي بموقع عمل الشركة بالعاصمة الإدارية واعتقادهم أن المجنى عليه وراء ذلك</t>
  </si>
  <si>
    <t xml:space="preserve">استدراجه بدعوى إحضار مفاتيح المكتب الخاص به لاستكمال بعض الأعمال بموقع عمل الشركة بالعاصمة الإدارية، فتوجه لمقابلته بمنطقة زهراء مدينة نصر مستقلاً السيارة " ملكه" رقم ب ه ط 396 ماركة ميتسوبيشي فضي اللون </t>
  </si>
  <si>
    <t>سيارة " ملكه" رقم ب ه ط 396 ماركة ميتسوبيشي فضي اللون</t>
  </si>
  <si>
    <t>ا ر ت سن 30 مشرف حركة بذات الشركة عمل المبلغ ومقيم شارع السلاب دائرة القسم، ا م ع وشهرته " احمد المصري " سن 37 وكيل مشروعات بذات الشركة ومقيم شارع حسني مبارك دائرة القسم، ع ج س سن 30 سائق بذات الشركة ومقيم شارع حسني مبارك، ه ش س 22 سنة، بدون عمل ومقيمة شارع المدبج المنيب جيزة</t>
  </si>
  <si>
    <t>ع ع ر</t>
  </si>
  <si>
    <t>محاسب بشركة</t>
  </si>
  <si>
    <t xml:space="preserve"> القبض على المتهمين بخطف مدير شركة عقارات بمدينة نصر
محمود ثروت
نشر في بوابة أخبار اليوم يوم 19 - 07 - 2018
تمكن ضباط مباحث مدينة نصر من القبض على المتهمين بخطف مدير شركة عقارات بعد مساومته لدفع مبلغ 20 الف جنية.
تعود أحداث الواقعة، عندما تبلغ لقسم شرطة مدينة نصر أول من عبد السلام علي عبد السلام ريان، محاسب بشركة ومقيم عمارة 66 زهراء مدينة نصر، بدائرة القسم بتضرره من كل من :
احمد رمضان توفيق عبد الباقي سن 30 مشرف حركة بذات الشركة عمل المبلغ ومقيم شارع السلاب دائرة القسم، احمد محمد عبد السلام سلطان وشهرته " احمد المصري " سن 37 وكيل مشروعات بذات الشركة ومقيم شارع حسني مبارك دائرة القسم، علي جمال حسين محمود علي سن 30 سائق بذات الشركة ومقيم شارع حسني مبارك لقيام الأول باستدراجه بدعوى إحضار مفاتيح المكتب الخاص به لاستكمال بعض الأعمال بموقع عمل الشركة بالعاصمة الإدارية، فتوجه لمقابلته بمنطقة زهراء مدينة نصر مستقلاً السيارة " ملكه" رقم ب ه ط 396 ماركة ميتسوبيشي فضي اللون وفور وصوله فوجئ بالمشكو في حقهما الثاني والثالث وقام ثلاثتهم بتهديده بأسلحة بيضاء " مطاوي " كانت بحوزتهم واصطحبوه كرهاً عنه لشقة الأول الكائنة بشارع السلاب دائرة القسم واستولوا علي سيارته وفروا هاربين .
وباعداد الأكمنة اللازمة بالأماكن التي يتردد عليها المتهمين أسفرت إحداها عن ضبطهم وبمواجهتهم بالتحريات وأقوال المجني عليه اعترفوا بارتكاب الواقعة بالاشتراك مع هبة شبل سالم السيد 22 سنة، بدون عمل ومقيمة شارع المدبج المنيب جيزة وقرر الأول أنه نظراً لقيام الشركة عمله بوقف صرف الرواتب لبعض العاملين بسبب وجود عجز مالي بموقع عمل الشركة بالعاصمة الإدارية واعتقادهم أن المجنى عليه وراء ذلك فخططوا لخطفه لإجباره علي صرف رواتبهم وتسديد مستحقاتهم المالية طرف الشركة وفي سبيل ذلك تمكن من استدراجه وارتكاب الواقعه علي النحو المشار إليه.
وبمواجهة الثاني والثالث بأقوال المتهم الأول أيداها وتم بإرشادهم ضبط المتهمه الأخيرة، كما تم بإرشادهم ضبط السيارة المستولي عليها بمكان إخفائها بمنطقة سكن المتهم الثانى
تأيدت الواقعة بشهادة أكرم شهدي درويش، 49 سنة، محاسب بذات الشركة ومقيم شارع حسني مبارك، حيث قرر أن المتهم الأول اتصل به وطلب منه إنهاء خلافات مالية بينه وبين المجني عليه وهدده خلاله بخطف الأخير وإلحاق الاذي به وبأسرته .
وبسؤال المجني عليه اتهمهم باختطافه واحتجازه وسرقة سيارته، فيما تحرر عن ذلك المحضر اللازم، وتولت النيابة العامة التحقيق</t>
  </si>
  <si>
    <t>https://www.youm7.com/story/0000/0/0/-/3878969</t>
  </si>
  <si>
    <t>http://www.albawabhnews.com/3199832</t>
  </si>
  <si>
    <t>http://www.albawabhnews.com/3200990</t>
  </si>
  <si>
    <t>من اجل سرقته</t>
  </si>
  <si>
    <t>تم خطفه اثناء سيره باستخدام توك توك</t>
  </si>
  <si>
    <t>"أحمد.ا.ا"، "محمد . أ. ج" و "محمد م. م" واخر</t>
  </si>
  <si>
    <t>مبلغ مالي ، وهاتف محمول محمل عليه 3 مقاطع فيديو لعملية التعذيب والسرقة</t>
  </si>
  <si>
    <t>تعذيب بدني، وتصويره لتهديده بنشر المقاطع فى حالة الإبلاغ عنهم.</t>
  </si>
  <si>
    <t xml:space="preserve"> ضبط 4 أطفال لقيامهم باختطاف عامل وسرقته وتصويره بأخميم فى سوهاج
محمود مقبول
نشر في اليوم السابع يوم 20 - 07 - 2018
تمكنت الأجهزة الأمنية بسوهاج، برئاسة اللواء عمر عبد العال مساعد الوزير مدير أمن سوهاج، من ضبط 4 أطفال لم تتجاوز أعمارهم ال 14 سنة، ويقيمون بناحية قرية الصوامعة شرق دائرة مركز أخميم، وذلك لقيامهم بخطف عامل باستخدام توك توك وتعذيبه والاستيلاء على متعلقاته الشخصية، وتصويره لتهديده بنشر المقاطع فى حالة الإبلاغ عنهم.
ترجع الواقعة عقب تقدم "أحمد . م .م" 35 سنة، عامل ببلاغ للأجهزة الأمنية، بقيام "أحمد.ا.ا"، وبصحبته آخرين بخطفه عن طريق توك توك، أحدهم تحت تهديد السلاح وتعذيبه، والاستيلاء على نقوده وتصويره فيديو وتهديده بنشر المقطع .
تم تشكيل فريق بحث بإشراف اللواء اللواء خالد الشاذلى مدير إدارة المباحث الجنائية، وبالفحص ومن خلال التحريات، تبين أن وراء الواقعة "محمد . أ. ج" و "محمد م. م" وأخرين.
وبتقنين الإجراءات، تم إلقاء القبض على التشكيل العصابي والتوك توك، والسلاح المستخدم فى الواقعة، والمبلغ المالي، وهاتف محمول محمل عليه 3 مقاطع فيديو لعملية التعذيب والسرقة، وبمواجهتهم اعترفوا بإرتكاب الواقعة، وجار العرض على النيابة العامة لتتولى التحقيق.</t>
  </si>
  <si>
    <t>https://www.youm7.com/story/0000/0/0/-/3880262</t>
  </si>
  <si>
    <t>https://www.elbalad.news/show.aspx?id=3394120</t>
  </si>
  <si>
    <t>http://www.albawabhnews.com/3202752</t>
  </si>
  <si>
    <t>http://www.albawabhnews.com/3203915</t>
  </si>
  <si>
    <t>الوراق</t>
  </si>
  <si>
    <t>من اجل سرقته قرطها الذهبي</t>
  </si>
  <si>
    <t>عندما اصطحبت ربة منزل ابنتها البالغة من العمر 5 سنوات وتوجهت بها لشراء بعض المستلزمات من محل تجارى بشارع عبد القادر الخولى بالوراق، حيث استدرج الطفلة بحجة إرشاده عن أحد المحلات، ثم أجبرها على ركوب توك توك، واصطحبها لمنطقة كفر السليمانية بالوراق</t>
  </si>
  <si>
    <t xml:space="preserve"> تفاصيل خطف مسن لطفلة من والدتها للاستيلاء على قرطها الذهبى بالوراق
بهجت أبو ضيف
نشر في اليوم السابع يوم 24 - 07 - 2018
جريمة خطف جديدة تعرضت لها طفلة تبلغ من العمر 5 سنوات، دارت أحداثها بمنطقة الوراق، حيث استغل عامل انشغال ربة منزل بشراء بعض احتياجاتها من محل تجارى، واستدرج ابنتها، ثم اصطحبها داخل توك توك وتوجه بها إلى منطقة أخرى بالوراق، حيث استولى على قرطها الذهبى وتركها بالشارع، حتى عثر عليها أحد المواطنين وسلمها لقسم الشرطة.
وساهمت كاميرات المراقبة فى الكشف عن هوية المتهم، حيث نشر أحد الأشخاص صورة الخاطف عبر موقع فيس بوك وطلب من متابعيه البحث عنه، حتى تعرف عليه صاحب مؤسسة تجارية وتمكن من ضبطه والتحفظ عليه حتى سلمه إلى رجال المباحث.
أحداث الجريمة بدأت عندما اصطحبت ربة منزل ابنتها البالغة من العمر 5 سنوات وتوجهت بها لشراء بعض المستلزمات من محل تجارى بشارع عبد القادر الخولى بالوراق، وأثناء انشغال الأم بشراء احتياجاتها، استغل الوضع "عامل" فى العقد السادس من العمر، حيث استدرج الطفلة بحجة إرشاده عن أحد المحلات، ثم أجبرها على ركوب توك توك، واصطحبها لمنطقة كفر السليمانية بالوراق.
واستكمل المتهم جريمته باصطحاب الطفلة لمنطقة خالية من المارة، ثم استولى على قرطها الذهبى وتركها بالشارع وسط حالة من البكاء، حتى عثر عليها أحد المواطنين، واكتشف أنها تعرضت للخطف، فتوجه بها إلى قسم شرطة الوراق وسلمها لرجال المباحث.
وخلال إجراء ضباط قسم شرطة الوراق التحريات لكشف غموض الواقعة، وصل أفراد أسرة الطفلة إلى ديوان القسم لتحرير محضر بتغيبها، حيث عثروا عليها وتسلموها، إلا أنهم بدأوا رحلة البحث عن المتهم باختطافها، حيث اكتشفوا من خلاف فحص كاميرات المراقبة الخاصة بالمحلات التجارية، فى الشارع الذى شهد واقعة الخطف، عن استدراج أحد الأشخاص للطفلة واصطحابها بواسطة توك توك ومغادرة الشارع.
ونشر أفراد أسرة الطفلة صورة المتهم التى تم الحصول عليها من خلال إحدى كاميرات المراقبة، عبر موقع التواصل الاجتماعى فيسبوك، وطالبوا بالبحث عن المتهم والإدلاء بأى معلومات لكشف هويته، حتى تعرف عليه صاحب مؤسسة تجارية وتمكن من ضبطه وتسليمه لرجال مباحث الوراق.
ومن جانبه قال "محمد مصطفى" صاحب المؤسسة التجارية الذى تمكن من ضبط المتهم ل"اليوم السابع"، أنه شاهد صورة المتهم منشورة عبر موقع فيسبوك، واكتشف أن الخاطف كان يعمل بمقهى مجاور لمحل عمله، فنجح فى التوصل لمسكنه وتحفظ عليه، حيث واجهه بالاتهام المنسوب إليه بخطف الطفلة، فاعترف المتهم أنه خطفها للاستيلاء على القرط الذهبى الخاص بها، وتركها بمنطقة كفر السليمانية.
وأضاف صاحب المؤسسة التجارية أنه أبلغ قسم شرطة الوراق بضبط المتهم، حيث وصلت قوة أمنية وألقت القبض على المتهم، وأرشد عن صاحب محل المجوهرات الذى باع له القرط الذهبى المسروق، كما استعان بالعاملين معه، وتوجهوا إلى منطقة كفر السليمانية للبحث عن الطفلة، حتى أخبره الأهالى أنه تم تسليم الطفلة لقسم الوراق.
وقال مصدر أمنى بمديرية أمن الجيزة، أن المتهم عقب القبض عليه اعترف أمام الرائد هانى مندور رئيس مباحث قسم شرطة الوراق، أنه ارتكب تلك الواقعة لمروره بضائقة مالية، وعجزه عن سداد ديون مستحقة عليه.
وأضاف المتهم أن تلك الجريمة هى الأولى له، حيث أنه لم يسبق له السرقة، فتم تحرير محضر بالواقعة، وإحالته إلى النيابة التى قررت حبسه 4 أيام على ذمة التحقيق.</t>
  </si>
  <si>
    <t>https://www.youm7.com/story/0000/0/0/-/3884513</t>
  </si>
  <si>
    <t>https://akhbarelyom.com/news/newdetails/2700366</t>
  </si>
  <si>
    <t>https://www.youm7.com/story/0000/0/0/-/3881121</t>
  </si>
  <si>
    <t>تلا</t>
  </si>
  <si>
    <t>من اجل السرقة لمرورهما بضائقة مالية</t>
  </si>
  <si>
    <t>حيث قاما باستدراج المجني عليهما في الواقعتين عن طريق طلب توصيلهما إلى مدينة طنطا وقتلهما خنقًا في الطريق وتخلصا من الجثامين بوضعها في أجولة وإلقائها ببحر الملاح</t>
  </si>
  <si>
    <t>م اا 16 سنة  طالب بالإعدادي</t>
  </si>
  <si>
    <t>سائق  طالب بالإعدادي</t>
  </si>
  <si>
    <t>تم قتله خنقا وتخلصا من الجثامين بوضعها في أجولة وإلقائها ببحر الملاح</t>
  </si>
  <si>
    <t>توك توك، وهاتف محمول ماركة سامسونج</t>
  </si>
  <si>
    <t>محضر رقم 2084 إداري مركز تلا لسنة 2018 م</t>
  </si>
  <si>
    <t xml:space="preserve"> مقتل طالب وسائق توك توك على يد موظف لمروره بضائقة مالية
أمل سمير
نشر في البوابة يوم 23 - 07 - 2018
تمكنت إدارة البحث الجنائى بالمنوفية، اليوم الاثنين، من كشف غموض اختفاء طالب وسائق توك توك بمركز تلا فى ظروف غامضة، حيث تبين أن موظفًا بمجلس الدولة وسائق قاما باختطافهما وقتلهما وسرقة التوك توك الخاص بكل منهما لمرورهما بضائقة مالية.
البداية كانت ببلاغ من المواطن إ.إ. ا 53 سنة عامل بغياب نجله م 16 طالب بالإعدادي بالمركبة "توك توك" قيادته، هاتف محمول ماركة سامسونج.
تم اتخاذ إجراءات النشر عن الغائب وتحرر عن ذلك المحضر رقم 2084 إداري مركز تلا لسنة 2018 م، وبتاريخ 11/7/2018م تبلغ لمركز شرطة تلا من المواطن ن.ا. ا 46 سنة عامل مبلط بغياب نجله و18 سنة سائق بالتوك توك قيادته وهاتفه المحمول ماركة سامسونج، وتم اتخاذ إجراءات النشر وتحرر عن ذلك المحضر رقم 3849 إداري مركز تلا لسنة 2018 م.
وعلى الفور أمر اللواء أحمد عتمان مدير أمن الإقليم، بتشكيل فريق بحث برئاسة العميد سيد سلطان مدير إدارة البحث الجنائي ضم ضباط الإدارة وضباط وحدة مباحث مركز تلا بالتنسيق مع فرع الأمن العام، وتم وضع خطة بحث لكشف غموض تلك الوقائع توصل فريق البحث إلى أن وراء ارتكاب هذه الوقائع تشكيل عصابي مكون من ت.ك. م. ح 38 سنة سائق توك توك، م.ص. ب. ع 32 سنة موظف بمجلس الدولة فرع المنوفية ومقيمان - دائرة مركز تلا.
عقب تقنين الإجراءات تم ضبطهما وبمواجهتهما فيما توصلت إليه التحريات اعترفا بارتكابهما الوقائع لمرورهما بضائقة مالية، حيث قاما باستدراج المجني عليهما في الواقعتين عن طريق طلب توصيلهما إلى مدينة طنطا وقتلهما خنقًا في الطريق وتخلصا من الجثمانين بوضعها في أجولة وإلقائها ببحر الملاح - دائرة مركز طنطا -غربية وقاما بالاستيلاء على مركبتي وهاتفي المجنى عليهما وبإرشادهما تم ضبط المسروقات وحددا موقع إلقاء الجثمانين بمياه بحر الملاح – دائرة مركز طنطا والمار بمحافظة الغربية مرورًا بكفر الزيات وبسيون حتى محافظة كفر الشيخ، تم التنسيق مع قوات الإنقاذ النهري بالغربية، وجارٍ البحث عن الجثتين.</t>
  </si>
  <si>
    <t>http://www.albawabhnews.com/3205515</t>
  </si>
  <si>
    <t>ت.ك. م. ح 38 سنة سائق توك توك، م.ص. ب. ع 32 سنة موظف بمجلس الدولة فرع المنوفية ومقيمان - دائرة مركز تلا.</t>
  </si>
  <si>
    <t>و ن ا</t>
  </si>
  <si>
    <t>محضر رقم 3849 إداري مركز تلا لسنة 2018 م.</t>
  </si>
  <si>
    <t>https://www.elwatannews.com/news/details/3544145</t>
  </si>
  <si>
    <t>العاشر من رمضان اول</t>
  </si>
  <si>
    <t>ا ا ع مواليد 11 أبريل 1990 وسبق اتهامه في قضيتين ما بين "أحداث سرقة"، ه ف ع مواليد 22 أغسطس 1980، وسبق اتهامه في 10 قضايا ما بين سرقة ومخدرات وضرب، م س ع مواليد 5 أغسطس 1988، وسبق اتهامه في قضية حيازة سلاح ناري وجميعهم مقيمون في العاشر من رمضان.</t>
  </si>
  <si>
    <t>م ص ع</t>
  </si>
  <si>
    <t>مقابل دفع 500 الف جنيه لاطلاق سراحه</t>
  </si>
  <si>
    <t>أثناء توجهه لشراء بعض المستلزمات للمنزل.</t>
  </si>
  <si>
    <t xml:space="preserve"> ضبط مرتكبي واقعة اختطاف طفل بالعاشر من رمضان
بوابة الأهرام
نشر في بوابة الأهرام يوم 31 - 07 - 2018
تمكنت قوات الشرطة بالشرقية من ضبط المتهمين باختطاف طفل بالعاشر من رمضان أثناء توجهه لشراء بعض المستلزمات للمنزل.
كانت البداية بتلقي قسم شرطة أول العاشر من رمضان، بلاغًا من والد الطفل المختطف وهو "صابر ع. ا.م. س"، بغياب نجله "محمود" (12 سنة) طالب بالصف الأول الإعدادي، وذلك عقب خروجه لشراء بعض المستلزمات للمنزل.
وأثناء قيامه بالاتصال من هاتفه المحمول على هاتف نجله فوجئ بشخص آخر يرد عليه، وقرر أن نجله طرفه، وطلب مبلغ مالي 500 ألف جنيه نظير إعادته.
وجه وزير الداخلية اللواء محمود توفيق بسرعة ضبط مرتكبي الواقعة وإعادة الطفل المختطف، كما وجه مساعد أول الوزير لقطاع الأمن العام ومساعد الوزير مدير أمن الشرقية، بوضع خطة بحث مدروسة وملائمة وناجزة يوكل تنفيذها لفريق بحث تستهدف كشف غموض الواقعة، والتوصل إلى مرتكبيها وضبطهم وإعادة الطفل المختطف.
وبتاريخ 30 يوليو وفي إطار التنفيذ الجيد لبنود الخطة وتضييق الخناق على الجناة قاموا بالتخلي عن الطفل وإطلاق سراحه خشية ضبطهم.
وبمناقشة الطفل المختطف، أقر بقيام 3 أشخاص لم يتمكن من الإدلاء بأوصافهم باقتياده عنوة لداخل سيارة أجرة، وقاموا بتعصيب عيناه والاستيلاء على هاتفه المحمول، وحجزه بإحدى الشقق السكنية لم يتمكن من الإرشاد عنها وطلبوا من والده مبلغ 500 ألف جنيه فدية لإطلاق سراحه.
وأقر والده بأنه قام بدفع مبلغ مالي 125 ألف جنيه لمرتكبي الواقعة خشية على حياة نجله دون علم أحد قبل إطلاق سراحه.
وأسفرت جهود تحديد هوية الجناة إلى أن مرتكبي الواقعة هم: أحمد السيد عبدالعظيم صالح (مواليد 11 أبريل 1990 وسبق اتهامه في قضيتين ما بين "أحداث سرقة")، وهاني فرج عبدالجليل الصادق (مواليد 22 أغسطس 1980، وسبق اتهامه في 10 قضايا ما بين سرقة ومخدرات وضرب)، ومحمد سعيد عبدالمؤمن حامد (مواليد 5 أغسطس 1988، وسبق اتهامه في قضية حيازة سلاح ناري)، وجميعهم مقيمون في العاشر من رمضان.
وعقب تقنين الإجراءات تم إعداد مأمورية لاستهداف المتهمين وضبط الأول والثاني.
وباستهداف المتهم الثالث بالشقة سكنه، وفور وصول القوات لمسكنه واستشعاره بهم، بادر بإطلاق الأعيرة النارية تجاه القوات، وقامت القوات بمبادلته بالنيران، أسفر ذلك عن إصابته بطلق ناري بالصدر والبطن والفخذ اليمنى وضبط بحوزته بندقية آلية بها 10 طلقات، و7 فوارغ، ومبلغ مالي 10800 جنيه وتم نقله للمستشفى لإسعافه.
وبمواجهة المتهمين الأول والثاني اعترفا بارتكابهما الواقعة بالاشتراك مع المتهم الثالث باستخدام السيارة رقم (ر ف أ 8592) تاكسي والتي يعمل عليها المتهم الثاني والاستيلاء من والد الطفل المختطف على المبلغ المالي واقتسامه فيما بينهم وأن المبلغ المالي المضبوط بمسكن الثالث هو من حصيلة المبلغ المستولى عليه.
تم بإرشاد المتهم الثاني ضبط السيارة المستخدمة في ارتكاب الواقعة ومبلغ مالي قدره 31200 جنيه، وجارٍ استكمال الفحص وضبط باقي المبلغ المالي وتحرير المحضر اللازم والعرض على النيابة العامة.</t>
  </si>
  <si>
    <t>http://gate.ahram.org.eg/News/1996936.aspx</t>
  </si>
  <si>
    <t>http://www.albawabhnews.com/3218868</t>
  </si>
  <si>
    <t>هاتفها المحمول ومبلغ 700 جنية وفر هارباً.</t>
  </si>
  <si>
    <t>من اجل الاغتصاب والسرقة</t>
  </si>
  <si>
    <t>اثناء  تواجدها بشارع جامعة الدول العربية بالعجوزة، لاستقلال سيارة أجرة لتوصيلها لمحل إقامتها، توقفت إحدى السيارات ماركة جولف زرقاء اللون وادعي قائدها أنها سيارة أجرة " تابعة لشركة توصيل شهيرة "</t>
  </si>
  <si>
    <t xml:space="preserve"> ضبط سائق اختطف سودانية وحاول اغتصابها وسط المقابر
فتحي سليمان
نشر في مصراوي يوم 31 - 07 - 2018
ضبط الأجهزة الأمنية بمديرية أمن القاهرة، اليوم الثلاثاء، سائق لاتهامه باختطاف سيدة سودانية الجنسية، وحاول اغتصابها داخل مقابر منطقة الخليفة.
تلقى المقدم حسام ناصر رئيس مباحث قسم شرطة الخليفة بلاغا من "أ س"، " سودانية الجنسية، 37 سنة، ربة منزل مفاده أنها أثناء تواجدها بشارع جامعة الدول العربية بالعجوزة، لاستقلال سيارة أجرة لتوصيلها لمحل إقامتها، توقفت إحدى السيارات ماركة جولف زرقاء اللون وادعي قائدها أنها سيارة أجرة " تابعة لشركة توصيل شهيرة " وعقب استقلالها صحبته فوجئت بتوجهه لمنطقة المقابر دائرة القسم وهددها بسلاح ابيض "كتر" كان بحوزته وتحرش بها واستولي منها علي هاتفها المحمول ومبلغ 700 جنية وفر هارباً.
كشفت التحريات تبين صحة الواقعة، ومن خلال الاستعانة بالتقنيات الحديثة أمكن تحديد السيارة المستخدمة في ارتكاب الواقعة، وتبين أنها تحمل أرقام س ر ط 682 ماركة جولف زرقاء اللون والمقيدة باسم "أحمد ر" 23 سنة، سائق، وأنه وراء ارتكاب الواقعة، وبإعداد الأكمنة اللازمة له بأماكن تردده أسفرت إحداها عن ضبطه، وبمواجهته بالتحريات وما جاء بأقوال المجني عليها أعترف بارتكاب الواقعة تم بإرشاده بمسكنه ضبط كافة المسروقات.
وباستدعاء المجني عليها تعرفت على المتهم والمسروقات واتهمته بارتكاب الواقعة تحرر عن ذلك محضر بشان تلك الواقعة، وتولت النيابة العامة التحقيق.</t>
  </si>
  <si>
    <t>http://www.masrawy.com/news/-/details/0/0/0/1402892</t>
  </si>
  <si>
    <t>https://www.youm7.com/story/0000/0/0/-/3894877</t>
  </si>
  <si>
    <t>سرقة توك توك، وهاتف المجنى عليه المحمول ومبلغ مالى 25 جنيها</t>
  </si>
  <si>
    <t>الدرب الاحمر</t>
  </si>
  <si>
    <t>أثناء سيره بمنطقة سكنه بدائرة قسم شرطة الدرب الأحمر، فوجئ بتوقف سيارة ربع نقل "لم يتمكن من التقاط أرقامها" ترجل منها 3 أشخاص بحوزة أحدهم سلاح ناري "طبنجة"، ادعوا أنهم رجال شرطة، واصطحبوه داخل السيارة كرها عنه، واحتجزوه داخل الشقة محل الضبط</t>
  </si>
  <si>
    <t>لاعتقاده بوجود آثار أسفل العقار محل سكنهما، ورفض المجنى عليه طلبه باستكمال أعمال التنقيب والحفر داخل الغرفة سكنه</t>
  </si>
  <si>
    <t>قهوجي</t>
  </si>
  <si>
    <t xml:space="preserve"> القبض على المتهمين بانتحال صفة رجال شرطة واختطاف قهوجي بحلوان
أحمد فتح الباب
نشر في بوابة الأهرام يوم 01 - 08 - 2018
تمكنت مباحث القاهرة، الأربعاء، من القبض على المتهمين بانتحال صفة رجال شرطة، واختطاف شخص واحتجازه بمنطقة حلوان، وأمر اللواء محمد منصور، مدير أمن القاهرة، بإحالتهم للنيابة.
وردت معلومات لضباط مباحث قسم شرطة حلوان، مفادها قيام مجموعة من الأشخاص باصطحاب آخر كرها عنه مكبل الأيدي، ومعصوب العينين داخل سيارة ربع نقل واحتجازه داخل شقة، وبالانتقال والفحص، تم ضبط شخصين وبصحبتهما قهوجي"مكبل اليدين".
وبمناقشة الأخير، قرر بأنه أثناء سيره بمنطقة سكنه بدائرة قسم شرطة الدرب الأحمر، فوجئ بتوقف سيارة ربع نقل "لم يتمكن من التقاط أرقامها" ترجل منها 3 أشخاص بحوزة أحدهم سلاح ناري "طبنجة"، ادعوا أنهم رجال شرطة، واصطحبوه داخل السيارة كرها عنه، واحتجزوه داخل الشقة محل الضبط على النحو المشار إليه.
وبمواجهة المتهمين بما جاء في أقوال المجني عليه، اعترفا بارتكاب الواقعة بالاشتراك مع 3 آخرين، وأقرا باقتصار دورهما على احتجاز المجنى عليه وتناوب الحراسة عليه نظير تحصلهما علي مبلغ مالي.
وبإعداد الأكمنة الأزمة، تم ضبط المتهمين، وبمواجهتهم بما جاء بأقوال المتهمين الأول والثاني أيداها، واعترفوا بارتكاب الواقعة بتحريض من جار المجني عليه لاعتقاده بوجود آثار أسفل العقار محل سكنهما، ورفض المجنى عليه طلبه باستكمال أعمال التنقيب والحفر داخل الغرفة سكنه.</t>
  </si>
  <si>
    <t>http://gate.ahram.org.eg/News/1997112.aspx</t>
  </si>
  <si>
    <t>http://www.almessa.net.eg/main_messa.asp?v_article_id=327701</t>
  </si>
  <si>
    <t>https://hawadeth.akhbarelyom.com/newdetails.aspx?id=472134</t>
  </si>
  <si>
    <t>تم دفع 125 الف جنيه من قيمة الفدية</t>
  </si>
  <si>
    <t>محضر رقم 7715 جنح قسم أول العاشر من رمضان 2018</t>
  </si>
  <si>
    <t>http://www.almessa.net.eg/main_messa.asp?v_article_id=327776</t>
  </si>
  <si>
    <t>فارس.م "55 سنة" سمسار دون سوابق. وجمال.ع "55 سنة" سائق والسابق اتهامه في قضيتين آخرهما 29911 لسنة 2015 حلوان سرقة مسكن، عبدربه.ع "29 سنة" عاطل زوج نجلة الأول والمطلوب التنفيذ عليه في القضية رقم 23697 لسنة 2016 الهرم- جيزة "ضرب" والمقضي فيها بالحبس شهر بجلسة 2016/10/5. وابراهيم.م "32 سنة" سائق بشركة للهندسة والمقاولات والمطلوب التنفيذ عليه في القضية رقم 2592 لسنة 2017 حلوان "تبديد" والمقضي فيها بالحبس 6 أشهر بجلسة 2017/12/30. وأيمن.م "38 سنة" استورجي "شقيق الرابع" دون سوابق، علاء.م "34 سنة" عامل والسابق اتهامه في قضيتين آخرهما 6298 لسنة 2016 الدرب الأحمر "مخدرات"</t>
  </si>
  <si>
    <t>http://www.almessa.net.eg/main_messa.asp?v_article_id=327775</t>
  </si>
  <si>
    <t xml:space="preserve"> م ر  19 سنة عاطل، م س  18 سنة عاطل، م م 19 سنة عاطل، ومقيمين بمنطقة عرب أبو دحروج دائرة القسم</t>
  </si>
  <si>
    <t>ستدراج المجني عليه واختطافه لمنطقة المقابر بكفر العلو والاعتداء عليه بالأسلحة البيضاء وحملوه إليى محل مسكنهم ولقنوه علقة موت وتركوه ملقى بالشارع</t>
  </si>
  <si>
    <t>مصابًا بجروح بالغة في أماكن متفرقة من جسده وجرح قطعي في الرأس.</t>
  </si>
  <si>
    <t>محضر رقم 20695 لسنة 2018</t>
  </si>
  <si>
    <t xml:space="preserve"> 3 عاطلين يختطفون طفلًا ويعتدون عليه بالأسلحة البيضاء داخل مقابر حلوان
هدير الحناوي
نشر في البوابة يوم 03 - 08 - 2018
شهدت مدينة حلوان جريمة مأساوية بعد خطف 3 عاطلين طفلا والاعتداء عليه بالأسلحة البيضاء داخل مقابر منطقة كفر العلو، وحملوه أمام أعين المارة، واصطحبوه إلى منزل آخر وقاموا بتلقينه علقة موت أمام الأهالي، وهددوا كل من حاول التدخل لإنقاذه من براثينهم بالقتل.
وتلقى المقدم هاني أبو علم، رئيس مباحث قسم شرطة حلوان بلاغًا من المدعو "عماد صلاح" مفاده اكتشافه تغيب نجله ويدعى "محمد" 16 سنة طالب في المرحلة الإعداية، لمدة 5 ساعات وتلقى اتصالا هاتفيا من إدارة مستشفى العام أخبروه بوصول نجله مصابًا بجروح بالغة في أماكن متفرقة من جسده وجرح قطعي في الرأس.
وانتقلت قوة أمنية لمحل البلاغ بصحبة المبلغ وتبين من التحريات قيام كل من المتهمين: "محمد رمضان" 19 سنة عاطل، "محمد سعيد" 18 سنة عاطل، " مصطفي مهدي" 19 سنة عاطل، ومقيمين بمنطقة عرب أبو دحروج دائرة القسم، باستدراج المجني عليه واختطافه لمنطقة المقابر بكفر العلو والاعتداء عليه بالأسلحة البيضاء وحملوه إليىمحل مسكنهم ولقنوه علقة موت وتركوه ملقى بالشارع، ولاذوا بالفرار، وتكثف مباحث حلوان جهودها لضبط مرتكبي الواقعة.
وتحرر عن ذلك المحضر رقم 20695 لسنة 2018 وأخطرت النيابة العامة لمباشرة التحقيقات</t>
  </si>
  <si>
    <t>http://www.albawabhnews.com/3222956</t>
  </si>
  <si>
    <t>لخلافات مالية بينه وبين طليقته</t>
  </si>
  <si>
    <t>حضر لمنزلها واصطحب ابنتها "حبيبة.إ.أ " طالبة - لشراء بعض المستلزمات لها ولم يعيدها</t>
  </si>
  <si>
    <t>"مصطفى.ب.م " مقيم بدائرة مركز شرطة البدرشين بمحافظة الجيزة</t>
  </si>
  <si>
    <t>ح ا ا</t>
  </si>
  <si>
    <t xml:space="preserve"> مواطن يختطف طفلته من طليقته والشرطة تعيدها لأحضان والدتها بالإسماعيلية
اليوم السابع
نشر في اليوم السابع يوم 04 - 08 - 2018
كتب محمود عبد الراضى - دينا الحسينى
نجح قطاع الأمن العام بالتنسيق مع مديرية أمن الإسماعيلية في ضبط مرتكبى واقعة تضرر إحدى السيدات بالإسماعيلية بقيام طليقها باصطحاب ابنتها لشراء بعض المستلزمات ولم يعيدها لخلافات بينهما .
جاء ذلك فى إطار ما تم تداوله على مواقع التواصل الاجتماعى بشأن عرض فيديو ل"سارة.س.م " ربة منزل، مقيمة بدائرة مركز أبو صوير بمحافظة الإسماعيلية، تتضرر فيها من طليقها "مصطفى.ب.م " مقيم بدائرة مركز شرطة البدرشين بمحافظة الجيزة ، والذى حضر لمنزلها واصطحب ابنتها "حبيبة.إ.أ " طالبة - لشراء بعض المستلزمات لها ولم يعيدها واتهامها له باختطافها.
وعقب تقنين الإجراءات بالتنسيق مع مديرية أمن الجيزة تم استهدافه وأمكن ضبطه بدائرة مركز شرطة الحوامدية، وبمواجهته اعترف بارتكاب الواقعة لخلافات مالية بينه وبين طليقته، وأرشد عن مكان إخفاء الطالبة لدى صديق له، "عاطل" وزوجته ربة منزل، ومقيمان بدائرة قسم شرطة ثالث أكتوبر بمحافظة الجيزة، وتم إعادة الفتاة لأمها سالمة، وتم اتخاذ الإجراءات القانونية اللازمة حيال تلك الواقعة.</t>
  </si>
  <si>
    <t>https://www.youm7.com/story/0000/0/0/-/3898770</t>
  </si>
  <si>
    <t>http://www.albawabhnews.com/3224334</t>
  </si>
  <si>
    <t>لمحاولة الاعتداء الجنسي عليهما.</t>
  </si>
  <si>
    <t xml:space="preserve"> حبس 5 عاطلين لاعتدائهم على راقصتين
الوفد
نشر في الوفد يوم 05 - 08 - 2018
كتبت-مني طارق:
أمرت نيابة حلوان الجزئية، اليوم الأحد، بحبس 5 عاطلين 4 أيام على ذمة التحقيقات، في اتهامهم بمحاولة اغتصاب فتاتين.
وتعود تفاصيل الواقعة أثناء مرور قوة
أمنية من مباحث قسم شرطة حلوان، بمنطقة الحميات تناما إليهم سماع استغاثات سيدتين وبالقرب من مصدر الصوت شاهد
الرائد أحمد ماضي، معاون المباحث، 5 عاطلين يقومون بالاعتداء على سيدتين، وتم إلقاء القبض عليهم وتبين أنه أثناء عودة راقصتين من عملهما قام 5 عاطلين باختطافهما داخل سيارة تاكسي، لمحاولة الاعتداء الجنسي عليهما.</t>
  </si>
  <si>
    <t>https://alwafd.news/%D8%A3%D8%AE%D8%A8%D8%A7%D8%B1/1959560--</t>
  </si>
  <si>
    <t>شبرا</t>
  </si>
  <si>
    <t xml:space="preserve">لاستغلاله فى التسول بمنطقة شبرا </t>
  </si>
  <si>
    <t>اثناء سيره بالشارع ناحية كوبري الليمون</t>
  </si>
  <si>
    <t>ا ع 25 سنة عاطل</t>
  </si>
  <si>
    <t>ح ع م</t>
  </si>
  <si>
    <t xml:space="preserve"> ضبط عاطل أثناء اختطافه طفلا لاستغلاله في التسول بشبرا
هبة عبد الحفيظ
نشر في الفجر يوم 06 - 08 - 2018
تمكنت الأجهزة الأمنية بالقاهرة من القبض على عاطل أثناء أختطافة لطفل لاستغلاله فى التسول بمنطقة شبرا
تعود الواقعة أثناء مرور ضابط وحدة مباحث قسم شرطة شبرا وبصحبته القوة المرافقة أعلى كوبري الليمون دائرة القسم تناهى إلى سمعه صوت استغاثة باستبيان الأمر تمكن بمعاونة الأهالي من ضبط أحمد ع، 25 سنة، عاطل حال عدوه مترجلًا وبصحبته طفل يبلغ من العمر 6 سنوات.
بمناقشته اعترف بخطف الطفل حال سيره رفقة أهليته بقصد إستغلاله في أعمال التسول، بسؤال كلا من محمد ش، 28 سنة،تاجر قطع غيار سيارات،ومنار محمد علي محمد سن 22 ربة منزل والدي الطفل المجني عليه اتهما ه بالشروع في خطف نجلهما ويدعي حسين 6 سنوات ومقيم بذات العنوان أثناء سيرهما أعلي كوبري الليمون دائرة القسم.
وتحرر عن ذلك المحضر اللازم، وتولت النيابة العامة التحقيق.</t>
  </si>
  <si>
    <t>http://www.elfagr.org/3203021</t>
  </si>
  <si>
    <t>أقر "الأول" أنه يرتبط بعلاقة صداقة بوالد المجني عليه، ولعلمه بثرائه، ونظرا لمروره بضائقة مالية، خطط لاختطاف ابنه، ومساومته على إعادته مقابل فدية مالية.</t>
  </si>
  <si>
    <t>عقب خروجه من نادي القاهرة الجديدة هو وشقيقه "عمار" 8 سنوات، وأثناء وجودهما أمام مسجد الاعتصام، فوجئ بشخصين، يستقلان دراجة نارية، قاما بخطف شقيقه، وفرا هاربين.</t>
  </si>
  <si>
    <t>ا م خ</t>
  </si>
  <si>
    <t>"إبراهيم. ع" 48 سنة، بالمعاش، و"أحمد .ع" وشهرته "محمد بلوظه" 21 سنة، عاطل، و"عبد العظيم. أ" وشهرته "عمرو سردينه" 18 سنة، عاطل، وأصل بلدته "الفشن"، ببني سويف.، "سماح. م" 33 سنة، ربة منزل، ومقيمة إسكان الشباب، العبور، بالقليوبية، طليقة المتهم الأول "حسنة النية"</t>
  </si>
  <si>
    <t xml:space="preserve"> في القاهرة الجديدة.. قصة الطفل "عمار" من الخطف إلى التحرير
أحمد عبد اللطيف
نشر في الوطن يوم 08 - 08 - 2018
الأخبار المتعلقة
* السجن 15 عاما لصاحب مزرعة وسائق بتهمة خطف قاصر وطلب فدية ببنها
* حشود غاضبة تقتل امراة في الهند بسبب شائعات عن خطف أطفال
* "الست سناء" على رصيف الضَنْك بعدما خطف المرض "لقمة عيشها": نفسي ارتاح
* "سول" ترسل سفينة حربية إلى ليبيا بعد خطف كوري وفلبينيين
نجحت أجهزة الأمن بالقاهرة، في تحرير طفل من خاطفيه، والقبض على المتهمين، بالاستعانة بالتقنيات الحديثة، وذلك بناء على توجيهات اللواء محمود توفيق وزير الداخلية بتطوير خطط البحث وفقا لها.
بدأت الواقعة بتلقي قسم شرطة التجمع الخامس، بلاغًا، من محمد خطاب 44 سنة، مدير شركة خطابكو للمقاولات العامة، يفيد بأنه علم من ابنه "أحمد" 14 سنة، طالب، أنه عقب خروجه من نادي القاهرة الجديدة هو وشقيقه "عمار" 8 سنوات، وأثناء وجودهما أمام مسجد الاعتصام، فوجئ بشخصين، يستقلان دراجة نارية، قاما بخطف شقيقه، وفرا هاربين.
وأفاد في بلاغه، أنه تلقى اتصالا هاتفيا، من هاتف محمول "محدد"، أخبره خلاله المتصل، بأن المجني عليه (ابنه عمار)، بصحبته، وسيعاود الاتصال به في وقت لاحق، وأغلق المتصل هاتفه المحمول.
وبانتقال رجال الأمن لمحل البلاغ، تبين صحة الواقعة.
وبإخطار اللواء محمد منصور، مدير أمن القاهرة، أمر بسرعة كشف غموض الحادث، وضبط مرتكبيه.
وشُكِّلَ فريق بحث، بإشراف اللواء أشرف الجندي، مدير الإدارة العامة لمباحث القاهرة، وبرئاسة العميد نبيل سليم، مدير إدارة المباحث الجنائية، وضباط مباحث قطاع القاهرة الجديدة، بالاشتراك مع ضباط وحدة المساعدات الفنية بإدارة العمليات.
ووضع فريق البحث، خطة، كان من أهم بنودها، إعادة مناقشة المُبلِّغ تفصيليا، عن ظروف وملابسات الواقعة، وفحص خط سير المجني عليه ذهابا وإيابا من النادي حتى محل الواقعة، وكذلك فحص خط سير هروب الدراجة البخارية المستخدمة في الحادث.
وبالاستعانة بالمساعدات الفنية والتقنيات الحديثة في فحص الكاميرات التي تتواجد بخط سير المجني عليه، وحصر وفحص خلافات وعلاقات أهله، واستخلاص الاشتباهات لما يرقى لأن يكون دافعا لارتكاب الواقعة، وحصر وفحص المسجلين خطر والمفرج عنهم وذوي السوابق المعروف عنهم ارتكاب مثل تلك الحوادث، وتجنيد المصادر السرية للمد بالمعلومات، وبوضع الخطة موضع التنفيذ، أمكن التوصل إلى أن وراء ارتكاب الواقعة، كل من "إبراهيم. ع" 48 سنة، بالمعاش، و"أحمد .ع" وشهرته "محمد بلوظه" 21 سنة، عاطل، و"عبد العظيم. أ" وشهرته "عمرو سردينه" 18 سنة، عاطل، وأصل بلدته "الفشن"، ببني سويف.
كما أشارت التحريات إلى وجود المجني عليه، بشقة خاصة ب"سماح. م" 33 سنة، ربة منزل، ومقيمة إسكان الشباب، العبور، بالقليوبية، طليقة المتهم الأول "حسنة النية"، وليست على علم بالجريمة.
وبتقنين الإجراءات، وبالتنسيق مع قطاع الأمن العام وأمن القليوبية، جرى استهداف الشقة المشار إليها بمأمورية، أسفرت عن تحرير المجني عليه، وضبط المتهم الثاني.
وباستهداف أماكن تواجد باقي المتهمين، أمكن ضبطهم، وبحوزة الأول السيارة رقم "ف ه ق 679" ماركة ميستوبيشي لانسر "ملكه"، وبحوزة المتهم الثاني الهاتف المحمول المستخدم في المساومة، وبحوزة المتهم الثالث الدراجة البخارية رقم "121476 بني سويف" ماركة هوجان "ملك والده".
وبمواجهة المتهمين بالمعلومات والتحريات، وما أسفر عنه الضبط، اعترفوا بارتكاب الواقعة، وأقر "الأول" أنه يرتبط بعلاقة صداقة بوالد المجني عليه، ولعلمه بثرائه، ونظرا لمروره بضائقة مالية، خطط لاختطاف ابنه، ومساومته على إعادته مقابل فدية مالية.
وأضاف أنه حاول تنفيذ مخططه بنفسه، باستخدام السيارة ملكه، المضبوطة بحوزته، إلا أنه لم يتمكن من ذلك، فاستعان بكلا من المتهمين الثاني والثالث لتنفيذ مخططه، مقابل اقتسام مبلغ الفدية، وأخبرهما بخط سير المجني عليه وشقيقه، واللذان تمكنا من خطفه باستخدام الدراجة البخارية المضبوطة بحوزة المتهم الثالث، وتسليمه له، وبدوره اصطحبه للشقة سكن طليقته، دون إخبارها بحقيقة الواقعة، مستغلاً عدم تواجدها بالشقة.
وبمواجهة المتهمين الثاني والثالث، أيدا ما جاء بأقوال المتهم الأول.</t>
  </si>
  <si>
    <t>https://www.elwatannews.com/news/details/3581240</t>
  </si>
  <si>
    <t>https://akhbar.akhbarelyom.com/newdetails.aspx?id=473971</t>
  </si>
  <si>
    <t>https://akhbarelyom.com/news/newdetails/2709507</t>
  </si>
  <si>
    <t>تم اختطافه من جوار والدته بعد افاقتها من ولادة قيصرية بمستشفي الايمان</t>
  </si>
  <si>
    <t xml:space="preserve"> تفاصيل إعادة طفل حديث الولادة اختُطف من مستشفى خاص بأسيوط
ممدوح ثابت
نشر في المصري اليوم يوم 09 - 08 - 2018
تمكنت قوات مباحث قسم شرطة أول أسيوط من كشف غموض اختطاف طفل حديث الولادة من مستشفى الإيمان بمدينة أسيوط، خلال ساعات من البحث، وفحص عدد من المتهمين بارتكاب الواقعة.
كان محمد فتحي زعزوع، والد الطفل، فوجئ خلال اتصال هاتفي من زوجته فاطمة مجاهد أبوستة، فجر الخميس، بمستشفى الإيمان العام، حيث أجريت لها عملية ولادة قيصرية مساء الأربعاء، أخبرته بأنها بعد إفاقتها من العملية لم تجد الطفل بجوارها وأخذت تصرخ وتبكي بطريقة هستيرية، وأن العاملين بالمستشفى أنكروا معرفتهم بالواقعة وأنهم لا يعرفونها.
وأضاف أنه أخذ معه إخوته وأبناء عمومته وذهب إلى المستشفى ليعرف حقيقة ما يحدث هناك، إلا أنه وجد حالة إنكار تام من إدارة المستشفى للحادثة، بل واتهامهم بأنهم وراء الواقعة، ما جعله يهدد إدارة المستشفى بسبب غضبه لفقدان الطفل الوحيد الذي رزق به حديثا بعد أن كان محرومًا من نعمة الولد.
وقال أبناء عمومته إنهم ذهبوا إلى قسم شرطة أول أسيوط للإبلاغ عن الواقعة، واستُدعي أفراد الأمن بالمستشفى واستطاع فريق المباحث من تحديد سيدة تعمل بالتمريض تدعى إيمان من قرية درنكة التابعة لمركز أسيوط، وبالفعل جرى القبض عليها وبرفقتها الطفل التي ادّعت أنه ابنها، ولكن شهادة العاملين بالمستشفى حسمت الموضوع لصالح أهل الطفل المختطف، خاصة أن إيمان ليس عليها أي علامات الولادة الحديثة وليس لديها أدلة لإثبات البنوة.
واعترفت المتهمة بارتكاب الواقعة، وتحرر لها المحضر اللازم، وتحويله إلى النيابة العامة لاتخاذ الإجراءات القانونية اللازمة.</t>
  </si>
  <si>
    <t>https://www.almasryalyoum.com/news/details/1314181</t>
  </si>
  <si>
    <t>مقابل فدية 10 الاف جنيه</t>
  </si>
  <si>
    <t>ا ح س</t>
  </si>
  <si>
    <t>"عمر.م.ع" (46 سنة - ترزى)، ومقيم بدائرة المركز، سبق اتهامه فى 3 قضايا،</t>
  </si>
  <si>
    <t>محضر رقم 2229/2018 إدارى قسم شرطة الحوامدية</t>
  </si>
  <si>
    <t>وضبط الجاني بالحوامدية
أشرف عمران
نشر في بوابة الأهرام يوم 12 - 08 - 2018
نجح رجال الأمن بمديرية أمن الجيزة، فى أقل من ثلاث ساعات، فى ضبط أحد العناصر الإجرامية، عقب قيامه باختطاف طفلة لمساومة أهلها لإعادتها مقابل مبلغ مالي.
كانت معلومات وردت لوحدة مباحث مركز شرطة العياط، مفادها، قيام المدعو "عمر.م.ع" (46 سنة - ترزى)، ومقيم بدائرة المركز، سبق اتهامه فى 3 قضايا، باصطحاب طفلة عمرها حوالى 5 سنوات إلى داخل مسكنه.
على الفور، انتقلت القوات الأمنية لمسكن المذكور، وتبين تواجده أعلى سطح منزله، وبصحبته الطفلة "أية.ح.س" 5 سنوات، وبمواجهته، اعترف باستدراجها لمسكنه بقصد مساومة أهلها على دفع مبلغ مالى عشرة آلاف جنيه مقابل إعادتها، وبفحص بلاغات الغياب، تبين أنها غير مُبلغ بغيابها.
فى وقت لاحق، وعقب ضبط المتهم المذكور، تبلغ لقسم شرطة الحوامدية من المدعوة "خلود.ا.م" (29 سنة) ربة منزل، ومقيم بدائرة قسم شرطة الحوامدية، بغياب كريمتها "الطفلة المذكورة" ولم تتهم أحدًا، وتحرر عن ذلك المحضر رقم 2229/2018 إدارى قسم شرطة الحوامدية، وباستدعائها تعرفت على كريمتها المذكورة، وتم اتخاذ الإجراءات القانونية اللازمة حيال تلك الواقعة.</t>
  </si>
  <si>
    <t>http://gate.ahram.org.eg/News/2000976.aspx</t>
  </si>
  <si>
    <t>https://www.elbalad.news/show.aspx?id=3422615</t>
  </si>
  <si>
    <t>بسبب وجود علاقة عاطفية بين نجلة الأخير ف م، 17 سنة، ربة منزل ومقيمة بذات العنوان "والمجني عليه الأول وسابقة تركها منزل أهليتها والإقامة صحبة المجني عليهما لرفضها الزواج من شخص أخر ثم عادت مرة أخري إلي محل إقامتها.</t>
  </si>
  <si>
    <t xml:space="preserve"> أ ع، 26 سنة، مبيض محارة وشقيقة،م ع ح،45 سنة،عامل</t>
  </si>
  <si>
    <t>وم ا</t>
  </si>
  <si>
    <t>مصاب بجرح أعلى الحاجب الأيمن وجروح وسحجات متفرقة</t>
  </si>
  <si>
    <t>التوقيع على عدد 3 دفاتر إيصالات أمانة، 2 عقد بيع للشقة</t>
  </si>
  <si>
    <t xml:space="preserve"> حبس شقيقين اختطفا عاملين بسبب علاقة عاطفية
ولاء مالك
نشر في البوابة يوم 12 - 08 - 2018
أمرت نيابة مدينة نصر أول الكلية برئاسة أحمد لبيب، بحبس شقيقين لاختطاف عاملين والاعتداء عليهما وأجبروهما على التوقيع على إيصالات أمانة بسبب وجود علاقة عاطفية بين نجلة أحدهما، مع أحد المجني عليهما بمدينة نصر 4 أيام على ذمة التحقيق.
البداية بتلقي اللواء أشرف الجندى، مدير مباحث القاهرة، إخطارا من المقدم خالد سيف رئيس مباحث قسم شرطة مدينة نصر أول بتلقيه بلاغا من وم ا 25 سنة، حداد مصاب بجرح أعلى الحاجب الأيمن وجروح وسحجات متفرقة بالجسم"،ج ع ا،26 سنة، عامل بمقهى ومصاب بتورم بالخد الأيسر وسحجات متفرقة بالجسم "بتضررهما من كل من أ ع، 26 سنة، مبيض محارة وشقيقة،م ع ح،45 سنة،عامل لقيامهما باقتيادهما كرها عنهما لمحل إقامة الرابع والتعدي عليهما بالضرب وإحداث إصابتهما المشار إليها وإكراههما على التوقيع على عدد 3 دفاتر إيصالات أمانة، 2 عقد بيع للشقة ملك المجني عليه الأول تحت تهديد السلاح الأبيض بسبب وجود علاقة عاطفية بين نجلة الأخير ف م، 17 سنة، ربة منزل ومقيمة بذات العنوان "والمجني عليه الأول وسابقة تركها منزل أهليتها والإقامة صحبة المجني عليهما لرفضها الزواج من شخص أخر ثم عادت مرة أخري إلي محل إقامتها.
وبجمع المعلومات تبين صحة الواقعة، بإعداد الأكمنة اللازمة تم ضبطهما وبحوزتهما الاسلحة البيضاء المستخدمة في ارتكاب الواقعة "عدد 2 سنجة".
وبمواجهتهما اعترفا بارتكابهما الواقعة، تم بإرشادهما ضبط عدد 3 دفاتر إيصالات أمانة، 2 عقد بيع للشقة ملك المجني عليه الأول ممهورين بتوقيع وبصمات المجني عليهما، وتحرر عن ذلك المحضر اللازم وتولت النيابة العامة التحقيق.</t>
  </si>
  <si>
    <t>http://www.albawabhnews.com/3235628</t>
  </si>
  <si>
    <t>ج ع ا</t>
  </si>
  <si>
    <t>مصاب بتورم بالخد الأيسر وسحجات متفرقة بالجسم</t>
  </si>
  <si>
    <t>التوقيع على عدد 3 دفاتر إيصالات أمانة</t>
  </si>
  <si>
    <t>http://massai.ahram.org.eg/NewsQ/50/262576.aspx</t>
  </si>
  <si>
    <t>أثناء عودتهن من عملهن قام 5 عاطلين باختطافهن داخل سيارة تاكسى</t>
  </si>
  <si>
    <t>https://www.youm7.com/story/0000/0/0/-/3914726</t>
  </si>
  <si>
    <t>بسبب قيام المجني عليه ببيع أوراق إحدي قضاياه للطرف الثاني وأخذ مبلغ من المال مقابل ذلك مما تسبب في صدور حكم في هذه القضية بالحبس 3 سنوات ضد أحد أقاربهم ما دفعم للتفكير في الانتقام من المحامي.</t>
  </si>
  <si>
    <t>م.آ 27 سنة والمدعوج.م 31 سنة مقيمان بإحدي قري مدينة بسيون</t>
  </si>
  <si>
    <t>ع ح</t>
  </si>
  <si>
    <t xml:space="preserve"> أمن الغربية ينجح في ضبط المتهمين باختطاف محامي في بسيون
اسلام الخياط و أحمد مهنا
نشر في البوابة يوم 17 - 08 - 2018
تمكنت مباحث مركز بسيون من تحرير محامي بعد قيام مجموعة من الأشخاص باختطافه انتقامًا منه لقيامه بالاتفاق مع الخصم ضدهم مما تسبب في صدور حكم ضد أحد أقاربهم.
كان اللواء طارق حسونة مدير أمن الغربية قد تلقى إخطارًا من العميد محمود كشك مامور مركز بسيون بقيام مجهولين باختطاف محامي يدعي "ع ح " بقرية مشال التابعة للمركز.
وتم على الفور تشكيل فريق بحث تحت أشراف اللواء السعيد شكري مدير إدارة البحث الجنائي وتبين أن وراء الواقعة كلا من المدعو(م.آ )27 سنة والمدعو(ج.م )31 سنة مقيمان بإحدي قري مدينة بسيون وأضافت التحريات أن المتهمين قاما بخطف المجني عليه إثر قيامه ببيع أوراق إحدي قضاياه للطرف الثاني وأخذ مبلغ من المال مقابل ذلك مما تسبب في صدور حكم في هذه القضية بالحبس 3 سنوات ضد أحد أقاربهم ما دفعم للتفكير في الانتقام من المحامي.
تم إعداد عدة أكمنة وتمكنت أجهزة الأمن من تحرير المحامي وتم تحرير محضر بالواقعة وأخطرت النيابة التي تولت التحقيق.</t>
  </si>
  <si>
    <t>http://www.albawabhnews.com/3242076</t>
  </si>
  <si>
    <t>ع ع 52 سنة سائق قائد السيارة رقم د ن ب 784 ماركة سوزوكي نقل نبيتي اللون بدون رخصة تسيير</t>
  </si>
  <si>
    <t>لرغبته في تربيتهم نظرًا لانفصاله عن زوجته وقيامهما باصطحاب أطفاله ومنعه من رؤيتهم.</t>
  </si>
  <si>
    <t xml:space="preserve"> القبض على سائق لاختطافه 3 أطفال في الجمالية
طه هاشم
نشر في البوابة يوم 18 - 08 - 2018
ألقت الأجهزة الأمنية بالقاهرة، اليوم السبت، القبض على سائق لاختطافه 3 أطفال فى حي الجمالية.
كان قد تلقى قسم شرطة الجمالية بلاغا من الخدمات الأمنية المعينة لتأمين مشيخة الأزهر دائرة القسم بحضور عصام. ع 52 سنة، سائق قائد السيارة رقم د ن ب 784 ماركة سوزوكي نقل نبيتي اللون بدون رخصة تسيير وبصحبته 3 أطفال وهم كل من محمد. ا. ع. ا. س 3 سنوات وابني خاله مصطفى. س4 سنوات، أحمد. س 5 سنوات وقرر أنه عثر عليهم بمنطقة المقطم.
انتقل ضباط وحدة مباحث القسم وتمكنوا من ضبطه وبمناقشته اعترف بقيامه باستدراج الأطفال من منطقة المقطم حال قيامهم باللهو أمام مسكنهم وتمكن من خطفهم لرغبته في تربيتهم نظرًا لانفصاله عن زوجته وقيامهما باصطحاب أطفاله ومنعه من رؤيتهم.
تم بإرشاد المتهم التوصل لأهلية الأطفال كل من سارة. ا. ا. م 30 سنة ربة منزل ( والدة الطفل الأول ) وأسماء. ع 32 سنة ربة منزل" والدة الطفلين الثاني والثالث".
بسؤالهما اتهما المتهم المضبوط بخطف أطفالهما، وتم تحرير المحضر اللازم، وتولت النيابة العامة التحقيق.</t>
  </si>
  <si>
    <t>http://www.albawabhnews.com/3243259</t>
  </si>
  <si>
    <t>لطلب مبلغ 500 ألف جنيه كفدية لإطلاق سراحه وإعادة السيارة .</t>
  </si>
  <si>
    <t>عقب إستقلالهما السيارة معه من ميدان رمسيس بزعم توصيلهما إلى مدينة بدر وإنقطع الإتصال به لفترة</t>
  </si>
  <si>
    <t>محمد.ص.م ، سائق ،32 سنه ، سبق إتهامه فى 3 قضايا "سلاح ، مشاجرة ، قتل عمد محكوم عليه فيها غيابياً بالسجن المؤبد"، و محمد.خ.و ، عامل ، 20 سنه وحماده.أ.م، عامل ، 25 سنه و أحمد.ع.ب ، عامل ، 34 سنه جميعهم مقيمين بالحجيرات بقنا</t>
  </si>
  <si>
    <t xml:space="preserve"> الداخلية تكشف تفاصيل مصرع متهمين خلال معركة تحرير سائق مختطف
دينا الحسيني
نشر في اليوم السابع يوم 20 - 08 - 2018
كشفت وزارة الداخلية ملابسات حادث مصرع متهمين في تبادل لإطلاق النار مع الشرطة عقب تحرير سائق مختطف.
وقالت وزارة الداخلية في بيان امني لها منذ قليل، انه بشان واقعة قيام مجهولان بإختطاف سائق مُقيم بمنطقة بشتيل بمحافظة الجيزة بسيارته أجرة ، عقب إستقلالهما السيارة معه من ميدان رمسيس بزعم توصيلهما إلى مدينة بدر وإنقطع الإتصال به لفترة ثم إتصل مجهول بشقيقه من هاتف المُختطف وطلب مبلغ 500 ألف جنيه كفدية لإطلاق سراحه وإعادة السيارة .
وعلى الفور قام قطاع الامن العام برئاسة اللواء علاء الدين سليم وبإشراف اللوا جمال عبد الباري مساعد الوزير للأمن بجمع المعلومات وتكثيف التحريات بالنسيق مع الإدارة العامة لمباحث القاهرة وإداراتى البحث الجنائى بمديريتىي امن قنا وسوهاج .
وأسفرت جهود البحث عن ضبط محمد.ص.م ، سائق ،32 سنه ، سبق إتهامه فى 3 قضايا "سلاح ، مشاجرة ، قتل عمد محكوم عليه فيها غيابياً بالسجن المؤبد"، و محمد.خ.و ، عامل ، 20 سنه وحماده.أ.م، عامل ، 25 سنه و أحمد.ع.ب ، عامل ، 34 سنه جميعهم مقيمين بالحجيرات بقنا، وتبين تواجد المجنى عليه بسيارته بمنطقة الحجيرات بدائرة مركز شرطة قنا ثم منطقة دار السلام بسوهاج ويستقلها المتهم الأول والثانى.
وعقب تقنين الإجراءات تم إعداد الأكمنة ورصد السيارة بالطريق الصحراوى الشرقى بدائرة مركز شرطة أخميم بسوهاج ولدى ضبطها بادر المتهمان بإطلاق أعيرة نارية تجاه القوات فبادلتهم بحذر حفاظاً على حياة المجنى عليه ولقيا مصرعهما وعُثر بحوزةالأول على فرد روسى وبداخله ظرف فارغ وطلقتين من ذات العيار والثانى على بندقية آلية و 8 طلقات من ذات العيار ، وتم تحرير المُختطف وتبين أنه فى حالة إعياء ، وعُثر بداخل السيارة على 2,5 قرص مخدر ، وقرر المجنى عليه بأن المتهمين إستخدموا تلك الأقراص فى تخديره، وبالتنسيق مع مديرية أمن قنا أسفرت الجهود عن ضبط المتهمان الثالث والرابع حيث أقتصر دور الثالث فى مساومة أهلية المجنى عليه والرابع فى إحتجازه بمسكنه، وتم إتخاذ الإجراءات القانونية اللازمة حيال تلك الواقعة.</t>
  </si>
  <si>
    <t>https://www.youm7.com/story/0000/0/0/-/3919267</t>
  </si>
  <si>
    <t>https://hawadeth.akhbarelyom.com/newdetails.aspx?id=476856</t>
  </si>
  <si>
    <t>بسبب قيام المُبلغ بالنصب على المتهمين من الأول حتى الرابع وتحصله منهم على مبلغ ( 400 أربعمائة ألف جنيه) نظير بيع قطع أثرية لهم إلا أنه لم يف بذلك أو يرد المبلغ المالى .</t>
  </si>
  <si>
    <t>تم اصطحابه من داخل مسكنه</t>
  </si>
  <si>
    <t xml:space="preserve"> م ف م</t>
  </si>
  <si>
    <t xml:space="preserve"> الداخلية تعلن تفاصيل تحرير حارس عقار بالجيزة والقبض على مختطفيه
احمد يحيي محمد الديسطي
نشر في البوابة يوم 20 - 08 - 2018
تمكن قطاع الأمن العام، بالتنسيق مع مديرية أمن الجيزة، من كشف غموض واقعة اختطاف حارس عقار بدائرة مركز شرطة العياط، وضبط مرتكبى الواقعة لخلافات مالية وتحرير المختطف.
وأضاف بيان لوزارة الداخلية، اليوم، أنه فى إطار تكثيف الجهود الأمنية للوقوف على ظروف وملابسات واقعة بلاغ لمركز شرطة العياط من عبدالفتاح.ف.م، 38 سنة، حارس عقار، ومقيم بدائرة المركز- بحضور أربعة أشخاص مجهولين يستقلون عدد سيارتين "ميكروباص– ملاكى" للمنزل سكنه، مُدعين أنهم رجال شرطة واصطحابهم لشقيقه سيد، 31 سنة، عامل، ومقيم بنفس العنوان.
من خلال جمع المعلومات وتكثيف التحريات، أكدت جهود فرق البحث، بالتنسيق مع مديرية أمن الجيزة، وجود خلافات مالية بين المبلغ وبين كل من رمضان. ر.س، على. ر.ع، وليد.ط.ى، أحمد.إ.خ، وأنهم وراء ارتكاب الواقعة بالاشتراك مع كل من أحمد.س.ر، رمضان.ح.ع، يوسف.م.ع وذلك بسبب قيام المُبلغ بالنصب على المتهمين من الأول حتى الرابع وتحصله منهم على مبلغ 400 أربعمائة ألف جنيه، نظير بيع قطع أثرية لهم، إلا أنه لم يف بذلك أو يرد المبلغ المالي.
وعقب تقنين الإجراءات قامت القوات الأمنية، باستهداف المتهمين، وأسفر ذلك عن ضبطهم وتحرير المختطف من منزل المتهم الثالث وبمواجهتهم اعترفوا بارتكابهم الواقعة، وقرر السابع باتفاقه مع باقى المتهمين على خطف المبلغ ومساومته على رد المبلغ المالى، حيث توجه المتهمون بسيارة ميكروباص خاصة بالخامس لمسكن المبلغ وتبين عدم تواجده فقاموا باقتياد شقيقه (المجنى عليه) واحتجزه بمنزل المتهم الثالث لاسترداد المبلغ المالى، وأرشد الثانى عن مكان إخفائه للسلاح الناري المستخدم فى الواقعة وأمكن ضبطه (بندقية آلية و3 خزن بها 65 طلقة من نفس العيار)، كما أرشد المتهم الخامس عن السيارة المستخدمة فى الواقعة وتم ضبطها.
تم اتخاذ الإجراءات القانونية اللازمة حيال تلك الواقعة.</t>
  </si>
  <si>
    <t>رمضان.ر.س ، 38 سنة صاحب مزرعة ، ومُقيم بدائرة مركز شرط أطفيح، على.ر.ع، 35 سنة تاجر، وليد.ط.ى ، 35 سنة مقاول، أحمد.إ.خ ، 34 سنة، أحمد.س.ر، 36 سنة ، سائق ، رمضان.ح.ع، 26 سنة عامل ، يوسف.م.ع، 31 سنه سائق .</t>
  </si>
  <si>
    <t>https://www.elbalad.news/show.aspx?id=3432573</t>
  </si>
  <si>
    <t xml:space="preserve"> أوضحت التحقيقات مع المتهم أن خلافا شب بينه وبين المجني عليه، خاصة بعد قيام "باسم" بتهديده بفضحه وإبلاغ الشرطة عن جرائمه ومساومته على مبالغ مادية، وهو ما دفع المتهم إلى التخلص منه بالتنسيق مع ابنته</t>
  </si>
  <si>
    <t>تم استدراجه من قبل خطيبته بحجة معاينة شقة الزوجية بالرحاب</t>
  </si>
  <si>
    <t>طالب بالجامعة البريطانية</t>
  </si>
  <si>
    <t>بطعنه عدة طعنات باستخدام سلاح أبيض "سكين"، وخوفًا من افتضاح أمره، حفر قبرًا داخل الشقة ودفنه بداخله وصب فوقه مواد إسمنتية.</t>
  </si>
  <si>
    <t xml:space="preserve"> "خطيبته" كلمة السر.. القصة الكاملة لقتل طالب ودفنه داخل شقة بالرحاب
محمود عياد
نشر في البوابة يوم 27 - 08 - 2018
نجحت الأجهزة الأمنية بالقاهرة، في كشف غموض اختطاف طالب من الشروق، على يد والد خطيبته، بمعاونة سائق، وعاطل، وقتله، ودفنه داخل شقة سكنية مستأجرة بمدينة الرحاب.
ورد بلاغ للمقدم محمد كمال، رئيس مباحث قسم شرطة الشروق، من المدعو "أسامة محمد إبراهيم"، مفاده اكتشاف تغيب نجله "بسام"، 20 سنة، طالب بالجامعة البريطانية، في ظروف غامضة، وبتشكيل فريق بحث لسرعة كشف غموض الواقعة، أمكن تحديد هوية المتهمين وتبين أن والد خطيبة الطالب ويدعى "علي حسام الدين" وراء ارتكاب الواقعة بمعاونة سائق وعاطل.
وعقب تقنين الإجراءات، وبإعداد الأكمنة اللازمة تم القبض على المتهمين، وبمناقشة المتهم الأول، اعترف باكتشافه علاقة غير شرعية بين الضحية، ونجلته، وتدعى "حبيبة"، فقرر التخلص منه، بعدما حاول الضحية التهرب من إتمام الزواج، فاستدرجه بمعاونة الثاني والثالث من مدينة الشروق محل سكنه، إلى الشقة التي استأجرها مسبقًا بمدينة الرحاب، وأنهى حياته بطعنه عدة طعنات باستخدام سلاح أبيض "سكين"، وخوفًا من افتضاح أمره، حفر قبرًا داخل الشقة ودفنه بداخله وصب فوقه مواد إسمنتية.
تلقى المقدم تامر عبدالشافي، رئيس مباحث التجمع الأول، إخطارًا من مباحث الشروق مفادها عقب تمكنه من القبض على المتهمين باختطاف طالب بالشروق مبلغ بتغيبه، أقروا بقتله، ودفنه، وصب عليه مواد إسمنتية، لعدم انبعاث روائح، واكتشاف أمرهم داخل شقة سكنية بمنطقة الرحاب.
وعلى الفور، انتقلت قوة أمنية ضمت رؤساء مباحث التجمع الأول، والمقدم محمد كمال، رئيس مباحث الشروق، واستخرجوا جثة الطالب من داخل شقة سكنية بالدور الثاني مجموعة 128 وتم نقل الجثة إلى مشرحة المستشفى العام.
وتحرر عن ذلك المحضر اللازم وأخطرت النيابة العامة لمباشرة التحقيقات.</t>
  </si>
  <si>
    <t>http://www.albawabhnews.com/3253642</t>
  </si>
  <si>
    <t>التجمع الاول</t>
  </si>
  <si>
    <t>ساحل سليم</t>
  </si>
  <si>
    <t>لان المجني عليه حاول حاول سرقة دراجته البخارية</t>
  </si>
  <si>
    <t>امام مسكن المجني عليه ببندر سليم</t>
  </si>
  <si>
    <t xml:space="preserve"> عامل يحتجز عاطلاً حاول سرقة دراجته البخارية.. ويطلب فدية من أسرته بأسيوط
ممدوح ثابت
نشر في المصري اليوم يوم 27 - 08 - 2018
احتجز عامل بمحافظة أسيوط عاطلاً حاول سرقة دراجته البخارية، وطلب فدية 15 ألف جنيه لإطلاق سراحه.
كان مركز شرطة ساحل سليم قد تلقى بلاغًا من المدعوة «ن.ح.ع» مؤهل متوسط، ومقيمة بدائرة مركز البداري، تتهم المدعو «خ.ع.أ» عامل، ومقيم ببندر ساحل سليم، باختطاف شقيقها والاتصال بها هاتفيًا لطلب فدية مالية قدرها 15 ألف جنيه.
وعلي الفور تم إعداد مأمورية ضبط، وتم تحديد مكان المتهم وضبطه، وبرفقته المدعو «ح م ع» مقيم بندر ساحل سليم وبحوزته فرد خرطوش محلي الصنع، وعدد 4 طلقات لذات السلاح وإطلاق سراح المختطف.
وبفحص كاميرات المراقبة بمحل الواقعة تبين قيام المتهم بضبط شقيق المبلغة حال محاولته سرقة دراجته النارية من أمام مسكنه، واستغل ما حدث لمساومة المبلغة على مبلغ مالي نظير إطلاق سراح شقيقها.
تم اتخاذ كافة الإجراءات القانونية حيال المتهم والعرض على النيابة التي باشرت التحقيق.</t>
  </si>
  <si>
    <t>https://www.almasryalyoum.com/news/details/1318225</t>
  </si>
  <si>
    <t>مصر الجديدة</t>
  </si>
  <si>
    <t>لقيام المجني عليه بسرقة هاتف محمول من أحدهم</t>
  </si>
  <si>
    <t>ميدان سفير</t>
  </si>
  <si>
    <t>محمد ك" 34 سنة عاطل "رحاب ا" 34 سنة حارسة سيارات، و"أحمد م" مسجل خطر</t>
  </si>
  <si>
    <t xml:space="preserve"> القبض على عاطلين وسيدة خطفوا شخصا بزعم سرقة هاتف من أحدهم بمصر الجديدة
إبراهيم أحمد كريم صبحى
نشر في اليوم السابع يوم 29 - 08 - 2018
ألقت أجهزة الأمن بالقاهرة، القبض على عاطلين وسيدة خطفوا مسجل خطر من منطقة مصر الجديدة بزعم سرقة هاتف محمول من أحدهم حرر محضرا بالواقعة وتولت النيابة التحقيق.
والبداية بتلقى قسم شرطة مصر الجديدة، بلاغا من مواطن أفاد فيه بمشاهدته لشخصين وسيدة يعتدون بالضرب على شخص بميدان سفير وتوثيقه واصطحابه فى سيارة ملاكى.
وعلى الفور تم تشكيل فريق بحث من رجال المباحث، ومن خلال تفريغ كاميرات المراقبة أمكن تحديد السيارة المستخدمة فى ارتكابها، وتحمل أرقام و ل ه 751 و تم التوصل الى هوية المتهمين وتبين أنهما "محمد ك" 34 سنة عاطل "رحاب ا" 34 سنة حارسة سيارات و"أحمد م" مسجل خطر، وبسؤالهم زعموا أن المجنى عليه سرق منهم هاتف محمول أثناء تواجده بشارع الميرغنى.
وكشفت التحريات اتفاق المتهمان الثانى والثالثة على اختطاف المجنى عليه، لاستعادة الهاتف المحمول المستولى عليه، وفي سبيل ذلك توجهوا إلى مكان تواجد المجنى عليه مستقلين السيارة المستخدمة فى ارتكاب الواقعة وتمكنوا من تنفيذ مخططهم تحت تهديد السلاح الأبيض المضبوط.</t>
  </si>
  <si>
    <t>https://www.youm7.com/story/0000/0/0/-/3929423</t>
  </si>
  <si>
    <t>ام</t>
  </si>
  <si>
    <t>سايس</t>
  </si>
  <si>
    <t>https://hawadeth.akhbarelyom.com/newdetails.aspx?id=478821</t>
  </si>
  <si>
    <t xml:space="preserve">ع ح والد خطيبة المجني عليه، ،ح ع ح خطيبة المجني عليه، وكلٍ من محمد يحمل جنسية إحدى الدول العربية والمحجوز بديوان القسم لعدم حمله جواز سفر وإنتهاء إقامته لإتخاذ الإجراءات الازمة نحو ترحيله إلى دولته، والمطلوب التنفيذ عليه فى 2 حكم حبس جزئى "شيك" وباسم صاحب شركة مقاولات، مقيم بمحافظة الجيزة، مطلوب التنفيذ عليه فى 10 أحكام حبس جزئى " شيك ، تبديد ، إستيلاء " بإجمالى حبس 11 سنة و3 شهور ووليد ح. سائق وأحمد سائق، ومجدى سمسار عقارات، سبق إتهامه فى 7 قضايا "مخدرات، إغتصاب، حريق عمد، ضرب" آخرهم "مخدرات" ومطلوب التنفيذ عليه فى 6 أحكام حبس جزئى، 8. سيد ر. و- سائق ومقيم بمحافظة الجيزة </t>
  </si>
  <si>
    <t>https://hawadeth.akhbarelyom.com/newdetails.aspx?id=479080</t>
  </si>
  <si>
    <t>http://www.albawabhnews.com/3258181</t>
  </si>
  <si>
    <t>لنصبه عليهم في 5 مليون جنيه بمنطقة التجمع الخامس</t>
  </si>
  <si>
    <t>شارع التسعيم بالتجمع الخامس</t>
  </si>
  <si>
    <t>و ع م</t>
  </si>
  <si>
    <t>"أحمد م."، و"أسامة م."، و"محمد ع."، وبحوزتهم 3 تماثيل يشتبه في أثريتهم.، "محمد ع. أ." صاحب شركة توريدات كهربائية، "أحمد ف."، و"أيمن ف." وبحوزتهم مبالغ مالية قدرها (8500 دولار أمريكي، 124 ألف جنيه)، (5) لفافات لمخدر الأفيون، و (22) تمثال، و(2) صندوق خشبي، يشتبه في أثريتهم، (2) خاتم مقلد، ومجموعة من الأوراق منسوبة لإحدى الوزارات، طبنجة عيار 9مم وبخزينتها (7) طلقات من ذات العيار، (2) طبنجة صوت معدلة لإطلاق الأعيرة النارية، فرد خرطوش، (4) سيارات ماركات مختلفة."سمير ح."، صاحب شركة استيراد وتصدير، و"هشام ع."، تاجر مواد غذائية، "محمد ع." 32 سنة،</t>
  </si>
  <si>
    <t xml:space="preserve"> الأمن يحرر رئيس عصابة الآثار المزيفة.. ويضبط باقي أفرادها والخاطفين
سامح غيث
نشر في مصراوي يوم 29 - 08 - 2018
نجحت الأجهزة الأمنية بمديرية أمن القاهرة، اليوم الأربعاء، في تحرير زعيم عصابة للاتجار بالآثار المزيفة، بعد قيام تاجر وصاحب شركة باختطافه لنصبه عليهم في 5 مليون جنيه بمنطقة التجمع الخامس، كما تم ضبط أفراد العصابة.
تلقى قسم شرطة التجمع الخامس بلاغاً من "ألفت س. م." مقيمة بدائرة قسم شرطة المعادي باختفاء زوجها "وليد ع. م. " 50 سنة، حال توجهه لمقابلة أحد الأشخاص.
وأثناء السير في إجراءات البحث أبلغ فرد أمن بموقع تحت الإنشاء تابع لإحدى الشركات بشارع التسعين بالقاهرة الجديدة بعثوره على سيارة ملاكي وزجاج نافذتها اليسرى مفتوح، وتبين أنها مستأجرة للمُبلغ باختفائه، وبمناقشة المُبلغة قررت أن شخص (يدعى /أبو عقيل) اتصل بها وأبلغها باختطاف زوجها وعدم تمكنه من إطلاق سراحه وطلب منها مقابلة شخصان بشارع التسعين والتفاوض معهما بشأن إطلاق سراحه.
عقب تقنين الإجراءات وبإعداد الأكمنة الأمنية اللازمة تم ضبط كلٍ من "أحمد م."، و"أسامة م."، و"محمد ع."، وبحوزتهم 3 تماثيل يشتبه في أثريتهم.
بمناقشتهم قرروا أنهم يعملون لحساب "محمد ع. أ." صاحب شركة توريدات كهربائية، وعلى الفور تم ضبط الأخير وبرفقته كلٍ من "أحمد ف."، و"أيمن ف." وبحوزتهم مبالغ مالية قدرها (8500 دولار أمريكي، 124 ألف جنيه)، (5) لفافات لمخدر الأفيون، و (22) تمثال، و(2) صندوق خشبي، يشتبه في أثريتهم، (2) خاتم مقلد، ومجموعة من الأوراق منسوبة لإحدى الوزارات، طبنجة عيار 9مم وبخزينتها (7) طلقات من ذات العيار، (2) طبنجة صوت معدلة لإطلاق الأعيرة النارية، فرد خرطوش، (4) سيارات ماركات مختلفة.
بمناقشة جميع المتهمين المضبوطين اعترفوا بتكوينهم تشكيلاً عصابياً فيما بينهم بالاشتراك مع زوج المُبلغة المبلغ باختطافه تخصص في الاحتيال على المواطنين بعد إيهامهم بحيازتهم قطع أثرية للإتجار، وأنهم تمكنوا مؤخراً من الاستيلاء على مبلغ مالي قدره (5 مليون جنيه) بذات الاسلوب من "سمير ح."، صاحب شركة استيراد وتصدير، و"هشام ع."، تاجر مواد غذائية بعد إيهامهما ببيع قطع أثرية لهما، وأن الأخيرين هما مرتكبي واقعة اختطاف زوج المُبلغة لمساومة باقي أفراد التشكيل العصابي على رد المبلغ المالي لهما.
أسفرت جهود فريق البحث الجنائي عن ضبط الآخران، وبمواجهتهما اعترفا بارتكابهما واقعة اختطاف زوج المُبلغة بمساعدة "باسم م. ع." سائق والذي يعمل لدى أحدهما، وأنهم تمكنوا من استدراجه واحتجزوه بشقة خاصة بصديق السائق ويدعى "محمد ع." 32 سنة، وبإرشادهما تم ضبط الأخير والسائق والمختطف بالشقة.
تم اتخاذ الإجراءات القانونية اللازمة حيال الواقعة، والعرض على النيابة التي باشرت التحقيق. </t>
  </si>
  <si>
    <t>http://www.masrawy.com/news/-/details/0/0/0/1418136</t>
  </si>
  <si>
    <t>http://www.albawabhnews.com/3260439</t>
  </si>
  <si>
    <t>اسنا</t>
  </si>
  <si>
    <t>محضر رقم 6445 إدارى إسنا 2018</t>
  </si>
  <si>
    <t>اثناء استقلالها سيارة  من موقف قرية "القريا" متجهة لقرية العضايمة مقر أسرتها بمدينة إسنا.</t>
  </si>
  <si>
    <t xml:space="preserve"> العثور على سيدة وأطفالها الثلاثة بعد اختطفاهم.. ونيابة إسنا تحقق
محمد عبد اللطيف الصغير
نشر في الوطن يوم 03 - 09 - 2018
الأخبار المتعلقة
* النيابة الإدارية تحقق مع المختصين بمستشفى اسنا العام
* اختطاف أم وأطفالها في الأقصر.. والزوج يُبلغ الشرطة
* 10 مشاهد في واقعة اختطاف سائق من القاهرة إلى "جبال الصعيد"
* "خريجي الأزهر" تدين اختطاف 5 عمال إغاثة في الصومال
بدأت نيابة إسنا بجنوب الأقصر، التحقيق مع سيدة، حرر زوجها محضرا ضد مجهولين باختطافها وأطفالها الثلاثة، في سيارة أجرة بقرية العضايمة، مساء الجمعة الماضية.
وعثرت الأجهزة الأمنية بمحافظة الفيوم، أمس، على السيدة المذكورة وأطفالها في أحد الأكمنة، في حالة تخدير بحسب أسرتها، وجرى نقلهم إلى مستشفى الفيوم، وبالتحقيق معها عقب إفاقتها، تبين أنه تحرر بلاغ باختطافها في محافظة الأقصر، وجرى ترحيلها إلى مديرية أمن الأقصر، ومنه إلى نيابة إسنا، اليوم، لاستكمال التحقيقات.
وقال الشاذلي محروس، شقيق السيدة المختطفة "نورا.أ.أ"، إن شقيقته وصلت الأقصر فجر اليوم، بعد اختفائها منذ عصر الجمعة الماضية، وأن أجهزة الأمن عثروا عليها في كمين بمحافظة الفيوم، داخل إحدى السيارات الملاكي على الطريق الصحراوي، في حالة تخدير كامل هي وأبنائها، بحسب قوله، مشيرا إلى أن نيابة مركز ومدينة إسنا بدأت التحقيقات مع شقيقته، لمعرفة ملابسات الحادث.
وقال "زكريا.أ.أ" في المحضر، إن زوجته، " نورا.م.ع" وأطفاله الثلاثة "عبد الله، ورؤي، ويوسف"، تعرضوا لعملية اختطاف، من جانب مجهولين، وكشف أن زوجته اتصلت به هاتفيا، وأكدت له أنها استقلت سيارة أجرة ح من موقف القرية، في اتجاهها للعضايمة، وبعد تحرك السيارة اتجه السائق إلى منطقة حاجر الجبل، وخلال محاولتها الاستغاثة بزوجها عبر الهاتف، انقطع الأتصال وأغلق الهاتف.</t>
  </si>
  <si>
    <t>https://www.elwatannews.com/news/details/3633061</t>
  </si>
  <si>
    <t>http://www.alnaharegypt.com/569478</t>
  </si>
  <si>
    <t>ع ز ا</t>
  </si>
  <si>
    <t>ي ز ا</t>
  </si>
  <si>
    <t>ر ز ا</t>
  </si>
  <si>
    <t>بدون عمل</t>
  </si>
  <si>
    <t>الأمير.س.أ، – سن 27 – عاطل ، ومقيم بدائرة مركز شرطة أسيوط. والأمير.أ. ع – سن 26 – عاطل ، ومقيم بدائرة مركز شرطة البدارى بأسيوط. وعلى .ع. ع – سن 22 – عاطل ، بوادى النطرون بالبحيرة ، وعيسى.ن.  – سن 21 – مقيم بدائرة بوادى النطرون بالبحيرة والمدعو/وائل . م . ف – سن 40 – سائق – ومقيم بدائرة قسم شرطة بالعاشر من رمضان والمدعو/محمد . ع . أ – سن 38 – مالك كافيتريا</t>
  </si>
  <si>
    <t>مقابل فدية 200 ألف جنيه لاطلاق سراحه</t>
  </si>
  <si>
    <t xml:space="preserve"> خلال 24 ساعة.. الأمن العام ينجح في إعادة مواطن اختطفه 5 متهمين وطلبوا فدية 200 ألف جنيه
الوفد
نشر في الوفد يوم 08 - 09 - 2018
كتب– محمد عبدالفتاح:
كشف قطاع مصلحة الأمن العام بوزارة الداخلية واقعة اختطاف مواطن ومساومة أهليته على دفع مبلغ مالى مقابل إطلاق سراحه.
فى إطار تعليمات اللواء علاء سليم مساعد أول الوزير مدير مصلحة الأمن العام بسرعة كشف وضبط غموض واقعة مرتكبى بلاغ أحمد.م.ن– سن 27– مدير سنتر تعليمى، بتغيب والده (مجدى– سن 62 – بدون عمل) عقب خروجه لأداء صلاة الفجر، وتلقيه اتصالًا هاتفيًا من مجهول قرر أن والده طرفه وطلب مبلغ مالى قدره ( 200 ألف جنيه) وبعض الأدوات التى تستخدم فى الكشف عن المعادن والتى يمتلكها والده.
كلف مساعد الوزير بتشكيل فريق بحث جنائى بمديرية أمن الشرقية وتوصلت التحريات أن وراء ارتكاب الواقعة المتهمين الأمير.س.أ
– سن 27 – عاطل ، ومقيم بدائرة مركز شرطة أسيوط.
والأمير.أ. ع – سن 26 – عاطل ، ومقيم بدائرة مركز شرطة البدارى بأسيوط.
وعلى .ع. ع – سن 22 – عاطل ، بوادى النطرون بالبحيرة ، وعيسى.ن. س – سن 21 – مقيم بدائرة بوادى النطرون بالبحيرة والمدعو/وائل . م . ف – سن 40 – سائق – ومقيم بدائرة قسم شرطة بالعاشر من رمضان والمدعو/محمد . ع . أ – سن 38 – مالك كافيتريا –..
وكشفت التحريات أن المتهمين إستخدموا سيارة ملاكى فى إرتكاب الواقعة
و تم تحديد أوصافها وقاموا بالتوجه بالمختطف إلى منطقة صحراوية بدائرة مركز شرطة وادى النطرون بالبحيرة .. وعقب تقنين الإجراءات واتخاذ التدابير الأمنية اللازمة تم استهداف المتهمين بعدة مأموريات بالتنسيق مع مديرية أمن البحيرة وقوات الأمن المركزى تمكنت القوات من ضبط (الأول والثانى والثالث والرابع .. وبصحبتهم المجنى عليه معصوب العينين) والسيارة الملاكى المستخدمة فى ارتكاب الواقعة والهاتف المحمول المستخدم فى عملية المساومة داخل منطقة صحراوية (بحيرة الحمرا) دائرة مركز شرطة وادى النطرون، كما تم ضبط المتهم الخامس بمحل إقامته.
بمواجهة المتهمين اعترفوا بارتكابهم الواقعة بالاشتراك مع المتهم الهارب باستخدام السيارة المضبوطة بحوزتهم (مستأجرة من أحد معارض السيارات بالجيزة) بهدف الحصول على مبلغ الفدية ولعلمهم بملكيته لجهاز كشف المعادن، واصطحابه إلى محل إقامة الثالث لمساومة أهليته.
تم اتخاذ الإجراءات القانونية اللازمة حيال الواقعة، والعرض على النيابة التى باشرت التحقيق.
وجارٍ تكثيف الجهود لضبط المتهم الهارب.</t>
  </si>
  <si>
    <t>https://alwafd.news/%D8%A3%D8%AE%D8%A8%D8%A7%D8%B1/2003158--</t>
  </si>
  <si>
    <t>http://www.alnaharegypt.com/570352</t>
  </si>
  <si>
    <t>https://www.elwatannews.com/news/details/3645907</t>
  </si>
  <si>
    <t>طالب بكلية الحقوق جامعة عين شمس</t>
  </si>
  <si>
    <t>ص ح</t>
  </si>
  <si>
    <t>نظرا لسابقة شراكته والثاني مع المجني عليه باحد الشركات لاتجاره الأدوات الصحية بمنطقة البدرشين / جيزة وعقب فض الشراكة بينهم رفض المجني عليه رد مبلغ 80 ألف جنيه من مستحقاتهما طرفه، فخططا لخطفه لإجباره على رد المبالغ المالي</t>
  </si>
  <si>
    <t xml:space="preserve">تم استدراج المجني عليه للتقابل بشارع التروللي دائرة القسم بدعوي شراء هاتف محمول وقاموا باصطحابه داخل السيارة " ملك المتهم الرابع " وتوجهوا للشقة سكن المتهم الثاني واحتجزوا المجني عليه </t>
  </si>
  <si>
    <t xml:space="preserve"> "عبد المقصود ب ع" 41 سنة، صاحب شركة أدوات صحية، وشقيقه "ياسر ب ع" 38 سنة، شريك بالشركة،شقيق المتهمان "أحمد ب ع" 21 سنة، سباك، و"ياسر م ج" 43 سنة، موظف</t>
  </si>
  <si>
    <t xml:space="preserve"> 3 أشقاء وموظف وراء اختطاف شقيق مقاول بسبب خلافات مالية بالمرجالأحد، 09 سبتمبر 2018 01:47 م3 أشقاء وموظف وراء اختطاف شقيق مقاول بسبب خلافات مالية بالمرج المتهمين عقب القبض عليهمadvertisementكتب إبراهيم أحمدShare on facebookShare on twitterShare on googleplusShare on googleplusإضافة تعليقكشفت مباحث القاهرة، ملابسات واقعة اختطاف طالب بكلية الحقوق، والذى تبين أن 3 أشقاء أصحاب شركة، على خلافات مالية مع شقيق الطالب، هو ما دفعهم لاختطافه لإجباره على رد الأموال مقابل إطلاق سراح شقيقه الطالب، فتم ضبط المتهمين وتحرير المجنى عليه.وتلقى رجال مباحث قسم شرطة المرج، بلاغا من "رامى ح ا" 32 سنة، صاحب مكتب مقاولات، باختطاف شقيقه "صلاح ح ا" 24 سنة، طالب بكلية الحقوق جامعة عين شمس، واتهم كل من "عبد المقصود ب ع" 41 سنة، صاحب شركة أدوات صحية، وشقيقه "ياسر ب ع" 38 سنة، شريك بالشركة، بارتكاب الواقعة لوجود خلافات مالية بينهما، والمجنى عليه،  وتحرر عن الواقعة المحضر اللازم.ومن خلال التحريات تبين صحة الواقعة، وأن المشكو فى حقهما وراء ارتكابها بالاشتراك مع كل من شقيق المتهمان "أحمد ب ع" 21 سنة، سباك، و"ياسر م ج" 43 سنة، موظف، فتم استهدافهم بمأمورية أسفرت عن ضبطهم داخل الشقة سكن المتهم الثانى وبصحبتهم المجني عليه.وبمواجهتهم اعترفوا بارتكاب الواقعة، وأقر المتهم الأول بأنه نظراً لسابقة شراكته والثانى مع المجنى عليه بأحد الشركات لاتجاره الأدوات الصحية بمنطقة البدرشين، وعقب فض الشراكة بينهم رفض المجنى عليه رد مبلغ 80 ألف جنيه من مستحقاتهما طرفه،  فخططا لخطفه لإجباره على رد المبالغ المالية، حيث استعانا بالمتهمان الثالث والرابع لتنفيذ مخططهما.كما تمكن المتهم الثانى من استدراج المجنى عليه للتقابل بشارع التروللى، بدعوي شراء هاتف محمول وقاموا باصطحابه داخل السيارة رقم " و أ 3195 " ماركة ميتسوبيشى لانسر موديل 2014م "ملك المتهم الرابع"، وتوجهوا للشقة سكن المتهم الثانى، واحتجزوا المجنى عليه لمساومته على رد المبلغ، مقابل إطلاق سراحه، وبمواجهة باقى المتهمين بما جاء بأقوال الأول أيدوها، وتم بإرشادهم ضبط السيارة المستخدمة فى ارتكاب الواقعة، وبسؤال المجنى عليه اتهمهم بخطفه واحتجازه، وتحرر عن ذلك المحضر اللازم، وتولت النيابة التحقيق.</t>
  </si>
  <si>
    <t>http://www.youm7.com/3943128</t>
  </si>
  <si>
    <t>ستدرجتها مستغلة في ذلك حداثة سنها موهمة إياها بوجود صلة قرابة بينها ووالدة الطفلة، واصطحبتها لشراء بعض المستلزمات لها وتوجهت إلى مكان ناء خال"</t>
  </si>
  <si>
    <t>ذ</t>
  </si>
  <si>
    <t>ن ي ع 38 سنة ربة منزا</t>
  </si>
  <si>
    <t>ه ر</t>
  </si>
  <si>
    <t>قضية رقم 3466 لسنة 2018 جنايات قسم شرطة دسوق، والمقيدة برقم 1062 لسنة 2018 كلي كفرالشيخ.</t>
  </si>
  <si>
    <t xml:space="preserve"> الحكم بالسجن 10 سنوات على "نسمة" خاطفة الأطفال
إسلام عمار
نشر في مصراوي يوم 13 - 09 - 2018
قضت محكمة جنايات كفرالشيخ "الدائرة الأولى"، بمعاقبة المتهمة "نسمة ي.ع.أ"، 38 سنة، ربة منزل، وتقيم بمدينة دسوق، بالسجن المشدد 10 سنوات، وإلزامها بالمصاريف الجنائية، لاتهامها بخطف طفلة بغرض سرقة قرطها الذهبي.
صدر الحكم برئاسة المستشار بهاء الدين المري، رئيس المحكمة والدائرة، وعضوية المستشارين شريف قورة، ومحمد السيد عبده، وسكرتارية محمد رضا، وذلك في أحداث القضية رقم 3466 لسنة 2018 جنايات قسم شرطة دسوق، والمقيدة برقم 1062 لسنة 2018 كلي كفرالشيخ.
كشف أمر المستشار أحمد عاشور، المحامي العام الأول لنيابة كفرالشيخ الكلية، بإحالة المتهمة المذكورة إلى محكمة جنايات كفرالشيخ، باتهامها بأنها في شهر فبراير عام 2018 باختطاف الطفلة المجني عليها "ه.ر"، واستدرجتها مستغلة في ذلك حداثة سنها موهمة إياها بوجود صلة قرابة بينها ووالدة الطفلة، واصطحبتها لشراء بعض المستلزمات لها وتوجهت إلى مكان ناء خال".
وتبين من أمر الإحالة أنها سرقت قرط الطفلة المجني عليها الذهبي، بطريق الإكراة مهددة الصغيرة لإجبارها على التخلي عن المسرقات.
كما أمر المحامي العام الأول لنيابة كفرالشيخ الكلية المستشار أحمد عاشور، مسبقا باستمرار حبس المتهمة احتياطيًا على ذمة القضية عقب انتهاء حبسها على ذمة القضية رقم 3454 لسنة 2018 جنح قسم شرطة بندر دسوق، التي بدأت ببلاغ ضدها من المواطن "م.ع.أ"، يقيم بمدينة دسوق، متهمًا إياها بخطف وسرقة قرط نجلته "ساندي".
وتبين من ملاحظات النيابة العامة أنه بسؤال الطفلة المجني عليها "هبة رضا علي خميس"، على سبيل الاستدلال قررت اختطاف المتهمة المذكورة لها حال تواجدها بالطريق العام واحتجازها داخل مسكنها لبضع ساعات وإطلاق سراحها وسرقة مصوغات ذهبية "حلق" خاص بها.</t>
  </si>
  <si>
    <t>http://www.masrawy.com/news/-/details/0/0/0/1426561</t>
  </si>
  <si>
    <t>قضية رقم 3454 لسنة 2018 جنح قسم شرطة بندر دسوق</t>
  </si>
  <si>
    <t>امام محطة سكة حديد جرجا</t>
  </si>
  <si>
    <t>ر ار</t>
  </si>
  <si>
    <t>"حسن. م. ع. أ"، 34 عامًا، و"هاني. ع. ز"، 23 عامًا</t>
  </si>
  <si>
    <t>مقابل فدية 100  ألف جنيه لاطلاق سراحه</t>
  </si>
  <si>
    <t>محضر رقم  5482 إداري مركز البلينا</t>
  </si>
  <si>
    <t xml:space="preserve"> اختطف تحت تهديد السلاح.. تحرير عامل من أيدي شخصين لخلافات مالية بسوهاج
خالد الغويط
نشر في الوطن يوم 14 - 09 - 2018
الأخبار المتعلقة
* حبس 3 أشخاص بتهمة خطف طفل وطلب فدية من والده بسوهاج
* ضبط عاطلين تخصصا في خطف حقائب وهواتف السيدات بسوهاج
* حبس 3 أشخاص شرعوا في خطف طفل بسوهاج
* الأهالي يضبطون 3 أثناء شروعهم في خطف طفل بسوهاج
تمكن ضباط مباحث مركز شرطة البلينا جنوب سوهاج، بالتنسيق مع مديرية أمن قنا، من تضييق الخناق على شخصين اختطفا عامل تحت تهديد السلاح من أمام محطة سكك حديد جرجا لوجود خلافات مالية بينهما، وتخلى المتهمين عن المجني عليه والقت الشرطة القبض على المتهمين وضبط بحوزتهما طبنجة صوت والسيارة المستخدمة في عملية الخطف.
تلقى اللواء هشام الشافعي، مدير أمن سوهاج، إخطارًا من العقيد احمد عزيز رئيس فرع بحث الجنوب، بورود بلاغ من أهلية المجني عليه "رشيد. أ. ر"، 38 عاما، عامل، يفيد بقيام شخصين باختطافه وطلب فدية مالية مقابل إطلاق سراحه، جرى تشكيل فريق بحث قاده المقدم محمد سعد، مفتش مباحث المركز، وتوصلت تحريات الرائد أحمد تعيلب، رئيس مباحث البلينا، والنقيب عزت سليمان، معاون أول المباحث إلى أن وراء الواقعة كل من "حسن. م. ع. أ"، 34 عامًا، و"هاني. ع. ز"، 23 عامًا، ويقيمان قرية العوامر بحري مركز أبو تشت محافظة قنا، وأشارت التحريات إلى أن المتهمين اختطفا المجني عليه من محطة سكك حديد جرجا وجرى اقتياده داخل سيارة خاصة وتوجها به إلى مسقط رأسيهما.
جرى استئذان النيابة العامة بالتنسيق مع أمن قنا، والأمن العام، وتم تنفيذ مأمورية إلى قرية العوامر مركز أبو تشيت، وجرى القبض على المتهمين وضبط بحوزتهما هاتفين تم استخدامهما في عملية الاتصال بأسرة المجني عليه لطلب فدية، وضبط بحوزتهما طبنجة صوت، واعترفا المتهمين بارتكاب الواقعة، وإطلاق سراح المجني عليه لشعورهما بالخطر واقتراب صول القوات إليهما، وأضافا بأن المجني عليه حصل على مبلغ 100 ألف جنيه من الأول نظير معاملات مالية إلا أنه لم يردها إليه، وجرى تحديد مكان للتقابل مع المجني عليه بمدينة جرجا وتم السيطرة عليه واقتياده داخل السيارة رقم 795 ص.ج.و.
حرر محضر بالواقعة برقم 5482 إداري مركز البلينا، وجارِ عرض المتهمين على النيابة العامة.</t>
  </si>
  <si>
    <t>https://www.elwatannews.com/news/details/3658261</t>
  </si>
  <si>
    <t>لمساومتها على رد 500 ألف جنيه، كان الزوج تحصل عليها منهم بدعوى تشغيلها في مجال الأثاث المكتبي والموبيليا.</t>
  </si>
  <si>
    <t xml:space="preserve"> ضبط 5 أشخاص خطفوا صاحب شركة في النزهة: "نصب علينا في نص مليون"
فتحي سليمان
نشر في مصراوي يوم 14 - 09 - 2018
بدأت نيابة النزهة التحقيق مع 5 متهمين بارتكاب واقعة اختطاف صاحب شركة، ومساومة زوجته لإجبارها على دفع مبالغ مالية، نظير تحريره، لكنها أبلغت مباحث النزهة، وتم ضبطهم.
تلقى اللواء أشرف الجندي مدير مباحث القاهرة، إخطاراً من مباحث قسم شرطة النزهة، يفيد اختطاف "ي ن"، صاحب شركة على يد 5 متهمين، وتلقي زوجته اتصالاً منهم لمساومتها على رد مبالغ مالية، كان الزوج تحصل عليها منهم بدعوى تشغيلها في مجال الأثاث المكتبي والموبيليا.
كلف مدير المباحث بسرعة ضبط المتهمين، وتحرير صاحب الشركة، وشكل العميد محمود هندي رئيس مباحث قطاع شرق القاهرة، فريق بحث موسع، للتوصل إلى مكان احتجاز المجني عليه، والقبض على خاطفيه.
توصلت التحريات إلى مكان احتجاز صاحب الشركة داخل شقة في مساكن شيراتون، فدهم المقدم محمد جهاد رئيس مباحث قسم النزهة، والرائدان أحمد صقر ومحمد يحيى معاون مباحث القسم، وقوة من رجال المباحث، الشقة المشار إليها، وتم القبض على المتهمين، وتحرير المختطف.
وأقر المتهمون بارتكاب الواقعة، وأوضحوا أن المجني عليه أوهمهم بالعمل لديه في مجال الموبيليا والأثاث، واستولى على مبالغ مالية كبيرة منهم بنحو 500 ألف جنيه، وحينما طالبوه بردها ماطلهم وتهرب من السداد في المواعيد المتفق عليها.
تحرر محضر بالواقعة، وأمر اللواء محمد منصور مدير أمن القاهرة بإحالتهم إلى النيابة العامة التي باشرت التحقيقات.</t>
  </si>
  <si>
    <t>http://www.masrawy.com/news/-/details/0/0/0/1426844</t>
  </si>
  <si>
    <t>ملوي</t>
  </si>
  <si>
    <t>لإيهامه إياهم بوجود آثار فرعونية بقطعة أرض صحراوية خاصة به والتحصل منهم على مبلغ نصف مليون جنيه نظير تكاليف استخراجها،</t>
  </si>
  <si>
    <t>تم استدراجه</t>
  </si>
  <si>
    <t>"على.ع.أ"، عاطل، 59 عاما، و"شربيني.ع.أ"، مزارع 28 عاما، و"عبد المنعم.ع"، مدرس، 59 عاما، و"محمد.ع"، مزارع، 45 عاما، مُقيمين بقرية صفط أبو جرج بدائرة مركز شرطة بني مزار.</t>
  </si>
  <si>
    <t xml:space="preserve"> ضبط 4 أشخاص خطفوا «مزارع» وطلبوا نصف مليون جنيه لإطلاق سراحه بالمنيا
مصطفى عطية
نشر في الشروق الجديد يوم 15 - 09 - 2018
تمكن قطاع الأمن العام، بالاشترك مع مديرية أمن المنيا من ضبط 4 أشخاص؛ لاختطافهم "مزارع"، ومطالبة أسرته بدفع نصف مليون جنيه كفدية نظير إطلاق سراحه.
كان مركز شرطة ملوي، تلقى بلاغا من المدعو "مصطفى.م.م"، طالب، 21 عاما، مُقيم بقرية أم قمص بدائرة المركز، بتلقيه اتصالا هاتفيا من مجهول أبلغه خلاله باختطاف والده "مزارع"، 54 عاما، واحتجازه وسيارته وطلب مبلغ نصف مليون جنيه كفدية لإطلاق سراحه.
على الفور تم تشكيل فريق بحث بمشاركة قطاع الأمن العام بإشراف اللواء علاء سليم، وأجهزة البحث الجنائي بأمن المنيا، توصلت جهوده إلى تحديد مرتكبي الحادث وهم كلٍ من: "على.ع.أ"، عاطل، 59 عاما، و"شربيني.ع.أ"، مزارع 28 عاما، و"عبد المنعم.ع"، مدرس، 59 عاما، و"محمد.ع"، مزارع، 45 عاما، مُقيمين بقرية صفط أبو جرج بدائرة مركز شرطة بني مزار.
فقد استدرجوا المجني عليه واحتجازه؛ لإيهامه إياهم بوجود آثار فرعونية بقطعة أرض صحراوية خاصة به والتحصل منهم على مبلغ نصف مليون جنيه نظير تكاليف استخراجها، وبتقنين الإجراءات تم ضبطهم بمسكن الأول، وتحرير المجني عليه وبمواجهتهم اعترفوا بارتكاب الواقعة، وبإرشاد المتهم الأول تم ضبط السيارة الخاصة بالمجني عليه، وشريحة الهاتف المحمول المستخدمة في الواقعة.
وتم تحرير المحضر الخاص بالواقعة القانونية وإحالتها للنيابة لمباشرة التحقيقات.</t>
  </si>
  <si>
    <t>https://www.shorouknews.com/news/view.aspx?cdate=15092018&amp;id=f431231e-9f10-4147-82d1-89363764c9d0</t>
  </si>
  <si>
    <t>م م حاصل علي ثانوية أزهرية، م ع عاطل، أ ف طالب</t>
  </si>
  <si>
    <t xml:space="preserve">لان مرتكبي الواقعة يرتبطون بمعاملات تجارية مع والد المجني عليه ووجود خلافات بينهم علي مبلغ 700 ألف جنية وامتناعهم عن تسديد الأرباح </t>
  </si>
  <si>
    <t>تم اختطافه من داخل مسكنه عنوة</t>
  </si>
  <si>
    <t>طالب بالصف الثالث المهني</t>
  </si>
  <si>
    <t>مجموعة من الأوراق وإيصالات أمانة وعقود ملكية خاصين بالمبلغ الأول</t>
  </si>
  <si>
    <t>https://hawadeth.akhbarelyom.com/newdetails.aspx?id=482973</t>
  </si>
  <si>
    <t xml:space="preserve"> حبس 3 عاطلين اختطفوا طالبا في حلوان
هدير الحناوي
نشر في البوابة يوم 16 - 09 - 2018
قررت نيابة حلوان، حبس 3 عاطلين 4 أيام على ذمة التحقيقات، لاتهامهم باختطاف طالب بسبب خلافات مالية مع والده.
كان قسم شرطة حلوان، تلقى بلاغًا من كل من "أيمن س"، 48 سنة، موظف، ونجله "محمد أ"، 17 سنة، طالب بالصف الثالث المهني بأنه حال تواجد الثاني بغرفة خاصة به كائنة أعلى العقار سكنهما فوجئ بدخول 3 أشخاص "ملثمين" تعدوا عليه بالضرب، وتكبيله باستخدام افيز بلاستيك وتكميمه بلاصق طبي واصطحبوه للشقة سكنه بذات العقار كرهًا عنه تحت تهديد الأسلحة البيضاء، واستولوا على مجموعة من الأوراق وإيصالات أمانة وعقود ملكية خاصين بالمبلغ الأول وفروا هاربين.
وبإجراء التحريات وجمع المعلومات، ومن خلال فحص خلافات المبلغين، تم التوصل لمشاهدة "محمود م"، 32 سنة، حاصل على ثانوية أزهرية والمطلوب التنفيذ عليه في قضيتين "تبديد" بإجمالي حبس سنة و6 شهور في مكان الواقعة وفي وقت معاصر لارتكابها وأن المتهم وآخرين يرتبطون بمعاملات تجارية مع والد المجني عليه، ووجود خلافات بينهم على مبلغ 700 ألف جنيه وامتناعهم عن تسديد الأرباح أو رد أصل المبلغ، وأنه وراء ارتكاب الواقعة بالاشتراك مع كل من محمد ع، 34 سنة، عاطل، وإسلام ف، 24 سنة، طالب وبحوزته سلاح أبيض "مطواة".
بإعداد الأكمنة اللازمة بأماكن ترددهم أسفرت إحداها عن ضبطهم بمواجهتهم بالتحريات والمعلومات اعترفوا بارتكاب الواقعة بقصد الاستيلاء على ما بحوزة المبلغ الأول من إيصالات أمانة وأوراق تثبت مديونيتهم طرفه وحتى لا يتسنى له مقاضاتهم بموجب تلك الأوراق والإيصالات.
وبسؤال المبلغ والمجني عليه اتهموهم بارتكاب الواقعة، وتم تحرير المحضر اللازم، والعرض على النيابة العامة.</t>
  </si>
  <si>
    <t>http://www.albawabhnews.com/3281564</t>
  </si>
  <si>
    <t>https://alwafd.news/%D8%A3%D8%AE%D8%A8%D8%A7%D8%B1/2016662--</t>
  </si>
  <si>
    <t>http://www.albawabhnews.com/3285047</t>
  </si>
  <si>
    <t>تم استدراجها</t>
  </si>
  <si>
    <t>م ح م 19 سنةـ طالب بالمعهد العالي للتكنولوجيا بالعاشر من رمضان، مقيم بذات القرية</t>
  </si>
  <si>
    <t>ر ه س</t>
  </si>
  <si>
    <t>تلميذة بالصف الثالث الابتدائي</t>
  </si>
  <si>
    <t>قام بتشويه وجهها بعد فشله في اغتصابها</t>
  </si>
  <si>
    <t>محضر رقم 43936 جنح مركز بلبيس لسنة 2018</t>
  </si>
  <si>
    <t xml:space="preserve"> حبس طالب فشل في اغتصاب تلميذة في الشرقية 4 أيام
سمير ابراهيم
نشر في البوابة يوم 28 - 09 - 2018
أمرت نيابة بلبيس بإشراف المستشار محمد القاضي المحامي العام لنيابات جنوب الشرقية، بحبس طالب بمعهد التكنولوجيا بالعاشر من رمضان، 4 أيام لاختطافه طفلة وتشويه وجهها بعد فشله في اغتصابها بإحدى القرى.
وكان اللواء عبدالله خليفة، مدير أمن الشرقية، قد تلقى إخطارًا من اللواء محمد والي مدير المباحث الجنائية، يفيد بورود بلاغ من والد الطفلة "ر ه س" البالغة من العمر 9 سنوات تلميذة بالصف الثالث الابتدائي من قرية تابعة للمركز، يتهم فيه طالبا جارهم بخطف الطفلة وتشويه وجهها بعد محاولة اغتصابها.
وقال والد الطفلة، إن المتهم "محمد ح م ح"، 19 سنة، طالب بالمعهد العالي للتكنولوجيا بالعاشر من رمضان، ومقيم بنفس القرية خطف الطفلة بعدما استدرجها وحاول اغتصابها رغمًا عنها، وعندما قاومته قام بتشويه وجهها، مشيرًا إلى أن ابنته استغرقت 6 ساعات في غرفة العمليات لمداواة جروحها.
وتم ضبط المتهم وتحرر عن ذلك المحضر رقم 43936 جنح مركز بلبيس لسنة 2018.</t>
  </si>
  <si>
    <t>http://www.albawabhnews.com/3299631</t>
  </si>
  <si>
    <t>https://www.youm7.com/story/0000/0/0/-/3967198</t>
  </si>
  <si>
    <t>مقابل فدية لاطلاق سراحه</t>
  </si>
  <si>
    <t>امين شرطة وعاملين</t>
  </si>
  <si>
    <t>امين شرطة</t>
  </si>
  <si>
    <t xml:space="preserve"> القبض على أمين شرطة وعاملين اختطفا طفلًا بسوهاج
عمرو الشريف
نشر في الوفد يوم 30 - 09 - 2018
نجحت الأجهزة الأمنية بمديرية أمن سوهاج، منذ قليل، فى استعادة طفل مخطوف بدائرة المركز، قام 3 أشخاص باختطافه من بينهم أمين شرطة.
ترجع الواقعة لورود بلاغ لمركز شرطة دار السلام يفيد باختفاء
الطفل معتصم هشام عبود تم تحرير محضر بالغياب وعقب ذلك تلقى أهل الطفل اتصالا تليفونيا من مجهول يطلب فدية مالية مقابل عودة الطفل.
عقب ذلك تم تتبع مصادر الاتصال وأسفرت الجهود أن وراء ارتكاب الواقعة أمين شرطة وعاملين تم تنفيذ عدة أكمنة ثابتة ومتحركة أسفرت إحداها عن ضبط المتهمين الثلاثة، وتم إعادة الطفل لأهليته، وجار تحرير محضر بالواقعة تمهيدا للعرض على النيابة العامة لتتولى التحقيق.</t>
  </si>
  <si>
    <t>https://alwafd.news/%D8%A3%D8%AE%D8%A8%D8%A7%D8%B1/2035976--</t>
  </si>
  <si>
    <t>عمرو. ع. ا، 34 سنة، عاطل ومسجل خطر، جمال. ع، 26 سنة، عاطل، محمد. ع، 18 سنة، نجار</t>
  </si>
  <si>
    <t xml:space="preserve"> ا م</t>
  </si>
  <si>
    <t>فرد أمن إداري بقرية سياحية</t>
  </si>
  <si>
    <t>مصاب بجروح قطعية بفروة الرأس وكدمات بالوجه وسحجات بالرقبة وجرح شبه نافذ بالفخذ الأيمن</t>
  </si>
  <si>
    <t>استدراجه بدعوى الجلوس على أحد المقاهي بجوار الشقة</t>
  </si>
  <si>
    <t xml:space="preserve">ظنا منهم أنه هو المتسبب في حبس نجل شقيقهم محمد ت ع (والمحبوس احتياطيًا بديوان القسم على ذمة القضية رقم 8266 لسنة 2018م الشروق
"سرقة مسكن". </t>
  </si>
  <si>
    <t xml:space="preserve"> حجز 3 أشقاء لاختطافهم فرد أمن وتعذيبه في الشروق
احمد سعيد
نشر في البوابة يوم 01 - 10 - 2018
قررت نيابة القاهرة الجديدة، برئاسة المستشار محمد سلامة، رئيس النيابة، حجز 3 أشقاء لقيامهم بخطف فرد أمن وتعذيبه لشكهم في تسببه بحجز نجل شقيقهم لورود التحريات.
وكانت قد وردت معلومات لضباط وحدة مباحث قسم شرطة الشروق، مفادها قيام كل من عمرو. ع. ا، 34 سنة، عاطل ومسجل خطر، جمال. ع، 26 سنة، عاطل، محمد. ع، 18 سنة، نجار باقتياد أحد الأشخاص كرهًا عنه واحتجازه فى شقة دائرة القسم وتم القبض عليهم.
وبإجراء التحريات وجمع المعلومات، تبين صحة الواقعة، وباستهدافهم للشقة بمأمورية أسفرت عن ضبطهم وبصحبتهم المجني عليه ويدعى إسلام. م، 28 سنة، فرد أمن إداري بقرية سياحية، مصاب بجروح قطعية بفروة الرأس وكدمات بالوجه وسحجات بالرقبة وجرح شبه نافذ بالفخذ الأيمن، حال قيامهم بالتعدي على المجني عليه بالضرب محدثين إصابته، كما ضبط بحوزتهم عدد 2 سلاح أبيض "سكين" استخدما في ارتكاب الواقعة.
وبسؤال المجني عليه قرر بقيام المتهم الثالث باستدراجه بدعوى الجلوس على أحد المقاهي بجوار الشقة (محل الواقعة)، وأثناء سيرهما فوجئ بالمتهمين الأول والثاني يعترضان طريقه وإجباره على السير بصحبتهما كرهًا عنه تحت تهديد الأسلحة البيضاء المضبوطة بحوزتهم واحتجازه داخل الشقة المشار إليها والتعدي عليه بالضرب، محدثين ما به من إصابات.
وبمواجهتهم بالتحريات وما أسفر عنه الضبط، وأقوال المجني عليه أيدوها واعترفوا بارتكاب الواقعة، وإحداث ما بالمجني عليه من إصابات ظنا منهم أنه هو المتسبب في حبس نجل شقيقهم محمد ت ع (والمحبوس احتياطيًا بديوان القسم على ذمة القضية رقم 8266 لسنة 2018م الشروق
"سرقة مسكن".
وتم تحرير المحضر اللازم.</t>
  </si>
  <si>
    <t>http://www.albawabhnews.com/3304204</t>
  </si>
  <si>
    <t>http://www.elmogaz.com/node/495283</t>
  </si>
  <si>
    <t>صاحب مصنع ملابس</t>
  </si>
  <si>
    <t>ز.س" 22 سنة ربة منزل، و"ك.م"
21 سنة سائق توك توك، "س.س" ربة منزل، و"ا.س"، أشقاء الأولى، و"م.ع"، مبيض محارة</t>
  </si>
  <si>
    <t>للمساومة علي تحريره مقابل مبلغ مالى 30 ألف جنيه.</t>
  </si>
  <si>
    <t xml:space="preserve"> حبس عصابة تقودها سيدة خطفت صاحب مصنع ملابس بالبساتين
أحمد البحراوي
نشر في الوفد يوم 02 - 10 - 2018
قررت نيابة البساتين الجزئية، حبس تشكيل عصابي مكون من ربة منزل و4 آخرين، 4 أيام على ذمة التحقيقات التي تجريها النيابة معهم، لاتهامهم باختطاف صاحب مصنع ملابس ومساومة أهليته علي 30 ألف جنيه.
كان قسم شرطة البساتين، قد تلقي بلاغا يفيد تعرض "م.ص"
37 سنة، صاحب مصنع ملابس للاختطاف وتلقي اهليته اتصالا هاتفيا للمساومة علي تحريره مقابل مبلغ مالى 30 ألف جنيه.
وبالتجري حول الواقعة تبين أن مرتكبي الواقعة كلا من:"ز.س" 22 سنة ربة منزل، و"ك.م"
21 سنة سائق توك توك ، وتم القبض عليهم وبمواجهتهما اعترفا بارتكاب الواقعة بالاشتراك مع كلا من:"س.س" ربة منزل، و"ا.س"، أشقاء الأولى، و"م.ع"، مبيض محارة، وأرشدا عن باقي المتهمين، وتم العثور على المجنى عليه داخل بحوزتهم.
وفى التحقيق أقر كل المتهمين بارتكاب الواقعة، وأنهم اتصلوا بأهل المجنى عليه لطلب فدية لتحريره، وحرر المحضر اللازم للواقعة.</t>
  </si>
  <si>
    <t>https://alwafd.news/%D8%A3%D8%AE%D8%A8%D8%A7%D8%B1/2039782--</t>
  </si>
  <si>
    <t>س ع م</t>
  </si>
  <si>
    <t>عقب خروجه من مسكنه رفقة ابن عمته "5 سنوات" لشراء الحلوى</t>
  </si>
  <si>
    <t>للمساومة علي تحريره مقابل مبلغ مالى 100000 ألف جنيه.</t>
  </si>
  <si>
    <t>"محمد م. ق-31 سنة"، فكهانى، مقيم بدائرة القسم "نجل شقيقة المُبلغ وزوج شقيقة زوجة المُبلغ"، وشقيقه "مصطفى- سن22" ، بائع متجول، مقيم بدائرة مركز شرطة إبشواى بالفيوم، "عصام س. ع- 34 سنة"، بائع متجول، مقيم بالعزبة الخضراء بمدينة المحلة بالغربية.</t>
  </si>
  <si>
    <t xml:space="preserve"> ضبط مرتكبي واقعة اختطاف طفل ومساومة أهله على إعادته مقابل 100 ألف جنيه |فيديو
بوابة الأهرام
نشر في بوابة الأهرام يوم 03 - 10 - 2018
نجح قطاع الأمن العام بالاشتراك مع إدارة البحث الجنائي بالجيزة في ضبط مرتكبى واقعة اختطاف طفل بالجيزة، ومساومة ذويه على إعادته مقابل مبلغ مالى، وتم إعادة الطفل سالمًا.
تبلغ لقسم شرطة العمرانية بالجيزة من "عيسى م.ا" تاج ومقيم بدائرة القسم، بقيام مجهول باختطاف نجله"سيف - 5 سنوات" عقب خروجه من مسكنه رفقة ابن عمته "5 سنوات" لشراء الحلوى، وتلقيه اتصالاً على هاتفه المحمول طلب فيه المتصل مبلغ 100 ألف جنيه فدية لإعادته .
على الفور تم تشكيل فريق بحث مكون من قطاع الأمن العام وإدارة البحث الجنائى بالجيزة، أسفرت جهوده عن تحديد مرتكبى الواقعة وهم كلٍ من "محمد م. ق-31 سنة"، فكهانى، مقيم بدائرة القسم "نجل شقيقة المُبلغ وزوج شقيقة زوجة المُبلغ"، وشقيقه "مصطفى- سن22" ، بائع متجول، مقيم بدائرة مركز شرطة إبشواى بالفيوم، "عصام س. ع- 34 سنة"، بائع متجول، مقيم بالعزبة الخضراء بمدينة المحلة بالغربية.
عقب تقنين الإجراءات وبالتنسيق مع مديرية أمن الغربية تم ضبط المتهمين وتحرير الطفل المختطف من مسكن المتهم الثالث وضبط شريحة الهاتف المستخدمة فى المساومة.
بمواجهتهم اعترفوا بارتكاب الواقعة، وقرر الأول بعلمه بثراء والد الطفل فاتفق مع باقى المتهمين على اختطافه والمساومة على إعادته نظير حصولهم على مبلغ الفدية، وفى سبيل ذلك استغل اعتياد المجنى عليه اللهو مع ابنه وقام باصطحابه بدعوى شراء حلوى، وتقابل مع المتهمين الثانى والثالث وسلمهما الطفل حيث توجها به إلى محل إقامة الثالث لإخفائه.
تم اتخاذ الإجراءات القانونية اللازمة حيال الواقعة.</t>
  </si>
  <si>
    <t>http://gate.ahram.org.eg/News/2019056.aspx</t>
  </si>
  <si>
    <t>https://alwafd.news/%D8%A3%D8%AE%D8%A8%D8%A7%D8%B1/2039702--</t>
  </si>
  <si>
    <t>لشكه ان المجني عليه قد سرق دراجته البخارية</t>
  </si>
  <si>
    <t>داخل عمارة يعمل بها حارس</t>
  </si>
  <si>
    <t>التوقيع علي ايصال امانة</t>
  </si>
  <si>
    <t>ع ع</t>
  </si>
  <si>
    <t>عامل ديليفري و3 من اقاربه</t>
  </si>
  <si>
    <t xml:space="preserve"> التحقيق مع 4 متهمين اختطفوا حارس عقار بالبساتين
أحمد البحراوي
نشر في الوفد يوم 03 - 10 - 2018
تباشر نيابة البساتين الجزئية، برئاسة المستشار سمير حسن المحامي العام لنيابات جنوب القاهرة التحقيقات في واقعة باختطاف حارس عقار وإجباره على التوقيع على إيصال أمانة من قبل 4 أشخاص.
كان قسم شرطة البساتين قد تلقي بلاغا من "على. ع" حارس عقار، يفيد تعرضه للاختطاف والإجبار على توقيع
إيصال أمانة "على بياض"، على يد عامل دليفرى وأقاربه.
وبالتجري حول الواقعة تبين صدق البلاغ وتم ضبط المتهم الرئيسى وبإرشاده تم ضبط باقى المتهمين من أقاربه.
وبسؤاله أقر بجريمته، وأنه يعمل "دليفرى" فى صيدلية بدائرة القسم وتثناء توصليه
لطلب للعمارة الذي يعمل بها المجني عليه، بعدما انتهي من التوصيل نزل من الشقة لم يجد الدراجة البخارية خاصته، وبسؤال المجني عليه فنفى علمه بها، وقد راوده الشك حول قيام حارس العقار بسرقة دراجته البخارية، فقام باصطحاب أقاربه واختطاف المجني عليه وإجباره على توقيع إيصال أمانة، ليقوم بإرجاع الدراجة البخارية.
حرر المحضر اللازم وأخطرت النيابة التى تباشر التحقيقات مع المتهمين.</t>
  </si>
  <si>
    <t>https://alwafd.news/%D8%A3%D8%AE%D8%A8%D8%A7%D8%B1/2040970--</t>
  </si>
  <si>
    <t>https://www.youm7.com/story/0000/0/0/-/3974395</t>
  </si>
  <si>
    <t>http://www.albawabhnews.com/3309018</t>
  </si>
  <si>
    <t>الاهرام</t>
  </si>
  <si>
    <t>لطلب مبلغ 100 ألف جنيه فدية لإعادة الطفلة</t>
  </si>
  <si>
    <t>عقب خروجها من المسكن لشراء بعض الاحتياجات</t>
  </si>
  <si>
    <t xml:space="preserve"> خالد م. خ- سن 27، سائق توك توك، مقيم بمنطقة بيجام بشبرا الخيمة بالقليوبية هادى ع. ع- سن 23، نقاش، مقيم بدائرة مركز شرطة طوخ بالقليوبية.</t>
  </si>
  <si>
    <t>ف م ا</t>
  </si>
  <si>
    <t xml:space="preserve"> أمن القليوبية ينجح في إطلاق سراح طفلة مخطوفة بشبرا الخيمة
خالد محمد
نشر في الشروق الجديد يوم 05 - 10 - 2018
نجحت أجهزة الامن فى القليوبية، بالتنسيق مع مباحث الجيزه ومصلحة الأمن فى إطلاق سراح طفله عمرها 4 سنوات قام سائق توك ونقاش بشبرا الخيمة باختطافها من أمام منزلها بمنطقة الأهرام بالجيزة، وطلب فدية من والدها 100 ألف جنيه مقابل إطلاق سراحها، وتم تحرير محضر بالواقعة، وقررت النيابة حبس المتهمان.
كانت معلومات وردت للواء علاء فاروق، مدير مباحث القليوبية، من مديرية أمن الجيزة، بقيام سائق ونقاش باختطاف طفلة من أمام منزلها ومساومة أهليتها على دفع فديه لإطلاق سراحها وأن المتهمان يحتجزاها فى منزل أحدهما فى شبرا الخيمة.
وتم إخطار اللواء رضا طبلية، مدير الأمن وتم التنسيق مع مباحث الجيزة وقطاع الأمن العام بالوزارة، حيث تبين من اقوال والد الطفله ويدعى محمد إ. ع، 41 عاما، صاحب محل بقيام زوجته بالإتصال به وإبلاغه بإختطاف إبنتهما فاطمة، 4 سنوات، عقب خروجها من المسكن لشراء بعض الاحتياجات وإتصال مجهول بها وطلب مبلغ 100 ألف جنيه فدية لإعادة الطفلة.
وتوصلت التحريات إلى تحديد مرتكبى الواقعة كلٍ من خالد م. خ، 27 عاما، سائق توك توك، وهادى ع. ع، 23 عاما، نقاش، هارب، وأنهما يقومان باحتجاز الطفلة فى منزل إحدهما بمنطقة بيجام بشبرا الخيمة.
وعقب تقنين الإجراءات وبالتنسيق مع إدارة البحث الجنائى بالقليوبية تم ضبط المتهم الأول، وتحرير الطفلة المختطفة والتى كان يحتجزها بمسكنه.
وبمواجهته إعترف بإرتكاب الحادث بالإشتراك مع المتهم الثانى بتخطيط من الأخير لإرتباطه بعلاقة جيرة سابقة بوالد الطفلة، وعلمه بثرائه وأنهما إنتهزا فرصة تواجد الطفلة بمفردها فقاما بإستدراجها بزعم شراء حلوى وقاما بإختطافها باستخدام مركبة "توك توك" والإتصال بأهليتها ومساومتهم.</t>
  </si>
  <si>
    <t>https://www.shorouknews.com/news/view.aspx?cdate=05102018&amp;id=d32e0709-8d2c-42c7-b1bd-ba1119c1d1b0</t>
  </si>
  <si>
    <t>لا عتقاده قيام المجنى عليه بسرقة مركبة التوك توك ملكه</t>
  </si>
  <si>
    <t>تم استدراجه لانهاء خلافات بينهم</t>
  </si>
  <si>
    <t>عامل - 27 سنة - مقيم بدائرة القسم، وشقيقه - عامل - 23 سنة، سائق، 21 سنة</t>
  </si>
  <si>
    <t>توقيع 3 إيصالات أمانة</t>
  </si>
  <si>
    <t xml:space="preserve"> تحرير سائق توك توك اختطفه 3 أشخاص لخلافات بينهم
مصطفى الرماح
نشر في صدى البلد يوم 07 - 10 - 2018
نجحت أجهزة البحث الجنائى بقطاع الأمن العام فى تحرير سائق توك توك اختطفه ثلاثة أشخاص لخلافات بينهم وتمكنت من ضبط المتهمين.
البداية عندما تبلغ لقسم المرج من ( ربة منزل - 39 سنة) بقيام ( عامل - 27 سنة - مقيم بدائرة القسم) باختطاف نجلها ( 18 سنة- سائق توك توك).
على الفور تم تشكيل فريق بحث جنائى مشترك بين قطاع الأمن العام وأجهزة البحث الجنائى بمديرية أمن القاهرة توصلت جهوده إلى صحة الواقعة وإشتراك المتهم المذكور مع ( شقيقه - عامل - 23 سنة، سائق، 21 سنة) فى ارتكاب الحادث.
عقب تقنين الإجراءات تم استهدافهم وضبطهم بمسكن الأول، وبصحبتهم المختطف وتبين إصابته بحروق بالذراع الأيسر وسحجات وكدمات متفرقة وبمواجهتهم اعترفوا بارتكاب الواقعة وقرر الأول بأن المجنى عليه يعمل سائق على مركبة التوك توك ملكه وبتاريخ أول الجارى أخبره بقيام مجهولان باستقلال التوك توك رفقته لتوصيلهما لشارع العشرين دائرة قسم شرطة عين شمس إلا أنهما استولوا عليه منه كرهًا عنه ولم يحرر محضرًا بالواقعة، وأضاف أنه بتاريخ 2 أكتوبر الجارى توجه لقسم المرج وحرر محضرًا اتهم فيه المجنى عليه بسرقة مركبة التوك توك ملكه وعقب ذلك إتفق مع شقيقه والسائق الآخر على إستدراجه بدعوى إنهاء الخلاف وعقب وصوله للشقة محل الضبط قاموا بإحتجازه وإيقافه وإكراهه على توقيع 3 إيصالات أمانة، وبسؤال الأخيرين أيدا ذلك وأرشدا عن الإيصالات.
تم اتخاذ الإجراءات القانونية اللازمة حيال الواقعة ، والعرض على النيابة التى باشرت التحقيق.</t>
  </si>
  <si>
    <t>https://www.elbalad.news/show.aspx?id=3519703</t>
  </si>
  <si>
    <t>http://www.masrawy.com/news/-/details/0/0/0/1439918</t>
  </si>
  <si>
    <t>إكرامى ع.أ 32 عاما مقيم قرية العمارين بدائرة مركز دشنا بقنا، مطلوب ضبطه فى القضية رقم 19736 لسنة 2017 جنايات، مركز نجع حمادى «سرقة وسلاح»، والقضية رقم 474/2017 جنايات مركز نجع حمادى، استدراج وحجز وشروع فى قتل، وسبق اتهامه فى 5 قضايا وهى 2 جناية خطف بمركز قنا، و3 جنايات سرقة بالإكراه، بمركز نجع حمادى.
ومحمد ح.ع، مزارع ومقيم بدائرة مركز دار السلام، سبق اتهامه فى عدد من القضايا، ومحمود م.م 34 سنة، سائق ومقيم بدائرة مركز دار السلام، ومحمد ع.ر مزارع ومقيم بدائرة مركز دار السلام، سبق اتهامه فى عدد من القضايا.</t>
  </si>
  <si>
    <t>لطلب 2 مليون جنيه مقابل إعادة الطفل</t>
  </si>
  <si>
    <t>أثناء لهوه أمام منزله بذات الناحية</t>
  </si>
  <si>
    <t>تن جفع 240 ألف جنيه من اجمالي الفدية</t>
  </si>
  <si>
    <t xml:space="preserve"> ضبط عصابة خطف الأطفال بسوهاج ومقتل أحدهم فى مواجهة مع الشرطة
مصطفى عطية
نشر في الشروق الجديد يوم 06 - 10 - 2018
تمكنت أجهزة البحث الجنائى بقطاع الأمن العام بالاشتراك مع أمن قنا وسوهاج وقوات الأمن المركزى، فى ضبط عناصر تشكيل عصابى خطف أحد الأطفال وإعادته بعد دفع فدية مالية لأهليته، ومصرع أحدهم فى تبادل لإطلاق النيران مع قوات الأمن.
فى إطار الجهود الأمنية لكشف غموض وملابسات وضبط مرتكبى واقعة بلاغ المواطن عبود ع.أ 49 عاما، مقاول مقيم بدار السلام سوهاج، باختطاف حفيده هشام أثناء لهوه أمام منزله بذات الناحية، وتلقيه اتصالا تليفونيا من شخص مجهول، وطلب 2 مليون جنيه مقابل إعادة الطفل، وتم تشكيل فريق مشترك بين أجهزة البحث الجنائى بقطاع الأمن العام ومديريتى أمن سوهاج وقنا أسفرت عن تحديد مرتكبى الواقعة إكرامى ع.أ 32 عاما مقيم قرية العمارين بدائرة مركز دشنا بقنا، مطلوب ضبطه فى القضية رقم 19736 لسنة 2017 جنايات، مركز نجع حمادى «سرقة وسلاح»، والقضية رقم 474/2017 جنايات مركز نجع حمادى، استدراج وحجز وشروع فى قتل، وسبق اتهامه فى 5 قضايا وهى 2 جناية خطف بمركز قنا، و3 جنايات سرقة بالإكراه، بمركز نجع حمادى.
ومحمد ح.ع، مزارع ومقيم بدائرة مركز دار السلام، سبق اتهامه فى عدد من القضايا، ومحمود م.م 34 سنة، سائق ومقيم بدائرة مركز دار السلام، ومحمد ع.ر مزارع ومقيم بدائرة مركز دار السلام، سبق اتهامه فى عدد من القضايا.
بتقنين الإجراءات تم الإعداد لحملة أمنية مُكبرة من قطاع الأمن العام ومديريتى أمن قنا وسوهاج مدعومة بقوات من الأمن المركزى، استهدفت ضبط المذكورين حيث أمكن ضبط الثانى والثالث، بدائرة مركز دار السلام بسوهاج.
وبمواجهتهما اعترفا بارتكاب الواقعة بالاشتراك مع الباقين بإستخدام سيارة «فان» يعمل عليها الثالث كسائق بقصد الحصول على مبلغ الفدية، لعلم الثانى تربطه علاقة جيرة بجد الطفل المختطف والمشهور بثرائه، حيث استعان المتهم الأول والثالث بباقى المتهمين، وتمكنوا من اختطاف الطفل وقاموا بتسليمه الأول الذى احتجزه بمسكنه بدائرة مركز دشنا بقنا وساوم أهليته على إعادته حيث تحصل منهم على مبلغ 240 ألف جنيه، وسلمهم الطفل وحال استهداف القوات للمتهم الأول حال اختبائه بأحد الأماكن بدائرة مركز شرطة دشنا بقنا، استشعر بقدوم القوات فأطلق الأعيرة النارية بكثافة تجاه القوات التى قامت بدورها الأمنى بمحاصرة المنطقة وبادلته إطلاق الأعيرة النارية، حتى تمكنت القوات من السيطرة على الموقف، أسفر ذلك عن مصرعه وعُثر بحوزته على«بندقية آلية وخزينتين بهما 10 طلقات»، وعُثر بمسكنه على 92 ألف جنيه متبقى من مبلغ الفدية التى تحصل عليها، وتم اتخاذ الإجراءات القانونية اللازمة حيال الواقعة وتكثف الأجهزة الأمنية جهودها لضبط المتهم الرابع.</t>
  </si>
  <si>
    <t>https://www.shorouknews.com/news/view.aspx?cdate=06102018&amp;id=2284afe9-19ad-42fa-afb7-3b9eaa4e2b6e</t>
  </si>
  <si>
    <t>تعذيب وتعدي بدني</t>
  </si>
  <si>
    <t>https://alwafd.news/%D8%A3%D8%AE%D8%A8%D8%A7%D8%B1/2046720--</t>
  </si>
  <si>
    <t xml:space="preserve">بسبب قيام والدة المجني عليه بخلع والده </t>
  </si>
  <si>
    <t>اثناء تواجده بصحبة والدته</t>
  </si>
  <si>
    <t>والد المجني عليه و4 اخرين</t>
  </si>
  <si>
    <t xml:space="preserve"> التحقيق مع 5 متهمين من بينهم «طليق مذيعة» في اختطاف طفل بأكتوبر
وليد ناجي
نشر في الشروق الجديد يوم 11 - 10 - 2018
بدأت نيابة أكتوبر أول، بالتحقيق مع 5 متهمين في اختطاف طفل من أمام منزله، بمدينة السادس من أكتوبر، بعد خلافات بين والد الطفل (من بين المتهمين)، وبين والدته مقدمة برنامج بإحدى الفضائيات المشهورة، بسبب خلع والدة الطفل لوالده وطلبها حضانة الطفل.
وتبين من تحقيقات النيابة الأولية، أن مقدمة إحدى البرامج على فضائية شهيرة، تقدمت ببلاغ لمباحث الشيخ زايد بقيادة المقدم سامح بدوي، باختطاف نجلها أثناء تواجده بصحبتها في نطاق القسم، مشيرة إلى أن خاطفة هو والده بعدما خلعته أمام المحكمة وقضت المحكمة وقتها بأحقيتها لحضانة الطفل.
وأضافت التحقيقات، أن المذيعة أكدت أن والد الطفل وراء الواقعة، بصحبة متهمين آخرين، لافتة إلى أنه أثناء حالة الخطف حدثت تلفيات بسيارتها متهمة طليقها بالوقوف وراء الواقعة.
وأشارت التحقيقات، إلى أن المباحث بإشراف اللواء رضا العمدة، مدير الإدارة العامة لمباحث الجيزة، توجهت للوقوف على ملابسات البلاغ، وفحص الكاميرات وبالتحري عن مكان الطفل أمكن التوصل إليه بمنطقة مساكن شيراتون بالقاهرة، وبعد التنسيق مع أمن القاهرة، تمكنت القوات الأمنية، من ضبط المتهمين الخمسة من بينهم والد الطفل، وتحرير الطفل وأحيلوا للنيابة العامة التي بدأت التحقيق.</t>
  </si>
  <si>
    <t>https://www.shorouknews.com/news/view.aspx?cdate=11102018&amp;id=a2c717ba-94a7-411b-8bbe-90cc2ce9996b</t>
  </si>
  <si>
    <t>https://alwafd.news/%D8%A3%D8%AE%D8%A8%D8%A7%D8%B1/2051948--</t>
  </si>
  <si>
    <t>بسبب ان زوجها يعمل بالخارج فترات طويلة ولا يعطيها حقها الشرعي، ونشبت بينهما مشاجرات كثيرة، انتهت باعتدائه عليها بالضرب وإهانتها عدة مرات، حتى توطدت علاقتها بنجل عمها ونشبت بينهما علاقة عاطفية مستغلة غياب زوجها.</t>
  </si>
  <si>
    <t>تم استدراجها بقيام زوجته بالاتفاق معه على شراء سيارة عرضها عشيقها على الإنترنت. ويوم الحادث ذهب الزوج لمقابلة العشيق وصديقه، واستدرجاه إلى طريق القطامية بحجة تجربة السيارة، وهناك ضربه المتهم بحجر على رأسه فسقط غارقًا في دمائه</t>
  </si>
  <si>
    <t>زوجة المجني عليه وعشيقها</t>
  </si>
  <si>
    <t>س ج ا</t>
  </si>
  <si>
    <t>حاصل على بكالوريوس نظم ومعلومات</t>
  </si>
  <si>
    <t xml:space="preserve">تم ضربه بحجر على رأسه فسقط غارقًا في دمائه </t>
  </si>
  <si>
    <t xml:space="preserve"> "قتلوا زوجها".. تجديد حبس ربة منزل وعشيقها وآخر 15 يوما
محمود السعيد
نشر في مصراوي يوم 11 - 10 - 2018
قرر قاضي المعارضات بمحكمة جنح المطرية، اليوم الخميس، تجديد حبس ربة منزل وعشيقها وصديقه 15 يومًا لاتهامهم بقتل زوجها وإخفاء جثته بصحراء القطامية.
وكشفت تحقيقات نيابة شرق القاهرة الكلية، بإشراف المستشار أحمد عزالدين عبدالشافي، المحامي العام الأول للنيابات، عن تفاصيل مقتل شاب وإخفاء جثته لأكثر من عام على يد زوجته وعشيقها وصديق الأخير بمنطقة المطرية.
بدأت تفاصيل الواقعة في يونيو 2017 بتلقي مباحث قسم المطرية، بلاغًا من موظف، يشكو اختفاء ابنه الحاصل على بكالوريوس نظم ومعلومات، عن المنزل، وعدم وجود أثر له أو تلقي أي اتصالات هاتفية تدل على اختطافه، ولم تستدل التحريات على شيئ وأغلق التحقيق في القضية.
وبعد مرور أكثر من عام، وصلت معلومات لمباحث قسم المطرية تفيد ضلوع الزوجة في قتل زوجها المختفي بواسطة عشيقها السابق (زوجها الحالي) وصديق له، فتم القبض عليهم وإحالتهم للنيابة التي تولت التحقيق.
وقالت الزوجة المتهمة "ابتسام" في التحقيقات إنه قبل الحادث كان زوجها يعمل بالخارج فترات طويلة ولا يعطيها حقها الشرعي، ونشبت بينهما مشاجرات كثيرة، انتهت باعتدائه عليها بالضرب وإهانتها عدة مرات، حتى توطدت علاقتها بنجل عمها ونشبت بينهما علاقة عاطفية مستغلة غياب زوجها.
وأضافت الزوجة أنه قبل شروعها في التخطيط لقتل زوجها امتنعت عن ممارسة العلاقة الجنسية معه، وطلبت منه الطلاق، فرفض واعتدى عليها بالضرب، فخطط لقتله بمساعدة عشيقها الذي اتفقت معه على الزواج بعد موت زوجها.
وعن كيفية ارتكاب الجريمة، قالت الزوجة إنها اتفقت مع زوجها على شراء سيارة عرضها عشيقها على الإنترنت. ويوم الحادث ذهب الزوج لمقابلة العشيق وصديقه، واستدرجاه إلى طريق القطامية بحجة تجربة السيارة، وهناك ضربه المتهم بحجر على رأسه فسقط غارقًا في دمائه وتركا جثته في الصحراء.
وقال "جمال.ا" والد الضحية في التحقيقات إن نجله سيف، ارتبط بعلاقة حب مع زوجته المتهمة لمدة 3 سنوات، وأنهما تزوجا دون رضاه، وأنجبا طفلين، وأنها منعته من زيارتهم أو رؤية الطفلين، وأن الشك تسرب على قلبه بعد اختفاء نجله، وقيامها برفع دعوى تطليق منه والزواج بآخر.
ولفت الأب إلى أن الزوجة استولت على جميع أموال نجله بحسابه البنكي، وتبين أنها اشترت السيارة باسمها بعد اختفائه مباشرة.
وطلب والد المجني عليه من النيابة إجراء تحليل DNA له وللأطفال لإثبات نسب الأطفال لنجله القتيل من عدمه.</t>
  </si>
  <si>
    <t>http://www.masrawy.com/news/-/details/0/0/0/1442519</t>
  </si>
  <si>
    <t>ر م ا</t>
  </si>
  <si>
    <t>اثناء خروجها شراء احتياجات للمنزل</t>
  </si>
  <si>
    <t>"م. ع"، 29 سنة، و"و. م"، 26 سنة، سائقي توك توك، ومُقيمين عزبة ناصر دائرة قسم شرطة دار السلام بالقاهرة</t>
  </si>
  <si>
    <t>تناوبا التعدي عليها، وعقب ذلك قاما بخنقها فأوديا بحياتها وتركاها وفرا هاربين،</t>
  </si>
  <si>
    <t xml:space="preserve"> اغتصاب طفلة وقتلها شنقا بعد اختطافها بشبرا الخيمة
طه هاشم و منتصر سليمان
نشر في البوابة يوم 12 - 10 - 2018
تمكنت الأجهزة الأمنية بالقليوبية من كشف غموض اختفاء فتاة واعتداء سائقي توك توك عليها وقتلها، وتم ضبط المتهمين، وتحرر المحضر اللازم بالواقعة وأخطرت النيابة للتحقيق.
ورد بلاغ الى قسم شرطة ثان شبرا الخيمة، من "محمود. أ"، 45 سنة، سايس جراج، وزوجته "سيدة. ع"، 39 سنة، ربة منزل، بغياب نجلتهما (رحمة، 12 سنة، طالبة)، حيث خرجت مساء أمس لشراء احتياجات للمنزل ولم تعد.
على الفور، تم تشكيل فريق بحث جنائي مشترك بين قطاع الأمن العام وأجهزة البحث الجنائي بالقليوبية، توصلت جهوده إلى معلومات أفادت بمشاهدة المتغيبة تستقل مركبة توك توك صحبة مجهولين في وقت معاصر لاختفائها، وبتكثيف الجهود أمكن تحديدهما وهما كل من "م. ع"، 29 سنة، و"و. م"، 26 سنة، سائقي توك توك، ومُقيمين عزبة ناصر دائرة قسم شرطة دار السلام بالقاهرة.
تم إعداد عدة أكمنة أسفر أحدها عن ضبطهما، وبمواجهتهما اعترفا باستدراج المتغيبة والتوجه بها إلى منطقة طرح النهر المجاورة لترعة الإسماعيلية بدائرة القسم وتناوبا التعدي عليها، وعقب ذلك قاما بخنقها فأوديا بحياتها وتركاها وفرا هاربين، وأرشدا عن مكان جثتها، تم اتخاذ الإجراءات القانونية اللازمة حيال الواقعة، والعرض على النيابة التي باشرت التحقيق.</t>
  </si>
  <si>
    <t>http://www.albawabhnews.com/3320018</t>
  </si>
  <si>
    <t>http://www.albawabhnews.com/3322736</t>
  </si>
  <si>
    <t>ابو تشت</t>
  </si>
  <si>
    <t>ع ر ف</t>
  </si>
  <si>
    <t>لوجود خلافات مالية بينهم لقيام الشاكى بتجميع مبالغ مالية منهم بزعم توظيفها فى مجال العقارات مقابل أرباح شهرية وعدم التزامه بذلك،</t>
  </si>
  <si>
    <t>منتصر. ع. ش، نادر. ع. إ، إبراهيم.ع.إ، عادل. ع. ك، عبد الناصر. ع. ج مقيمين بدائرة مركز شرطة نجع حمادى، "نجار - سن 28" بدائرة مركز نجع حمادى</t>
  </si>
  <si>
    <t xml:space="preserve"> ضبط المتهمين باختطاف طفل بقنا بسبب خلافات مالية
احمد يحيي محمد الديسطي
نشر في البوابة يوم 17 - 10 - 2018
تمكنت الأجهزة الأمنية بمديرية أمن قنا بالتنسيق مع قطاع الأمن العام، اليوم الأربعاء، من ضبط مرتكبى واقعة اختطاف طفل بدائرة مركز شرطة أبو تشت لوجود خلافات مالية مع أسرته.
كان قد تلقى مركز شرطة أبو تشت من المدعو رزق. ف 36 سنة تاجر عقارات، مقيم بقرية بدائرة المركز بقيام كل من منتصر. ع. ش، نادر. ع. إ، إبراهيم.ع.إ، عادل. ع. ك، عبد الناصر. ع. ج مقيمين بدائرة مركز شرطة نجع حمادى باختطاف نجل شقيقه "عبدالرحمن - يبلغ من العمر 7 سنوات"، من أمام مسكنه.
عقب تقنين الإجراءات بالتنسيق مع قطاع الأمن العام، أمكن ضبطهم عدا المتهم الثالث، وبمواجهتهم اعترفوا بارتكاب الواقعة، لوجود خلافات مالية بينهم لقيام الشاكى بتجميع مبالغ مالية منهم بزعم توظيفها فى مجال العقارات مقابل أرباح شهرية وعدم التزامه بذلك، فقاموا باختطاف الطفل كوسيلة للضغط عليه لرد المبالغ المالية واحتجازه بمنزل أحد أصدقائهم "نجار - سن 28" بدائرة مركز نجع حمادى، وتم استهدافه وضبطه وتحرير الطفل.
تم اتخاذ الإجراءات القانونية اللازمة، والعرض على النيابة التى باشرت التحقيق، وتكثف الأجهزة الأمنية جهودها لضبط المتهم الهارب.</t>
  </si>
  <si>
    <t>http://www.albawabhnews.com/3326733</t>
  </si>
  <si>
    <t>https://www.almasryalyoum.com/news/details/1333377</t>
  </si>
  <si>
    <t>حدائق القبة</t>
  </si>
  <si>
    <t>مصطفى محاسب وأحمد طالب وأحمد محامي ووسيم محامي والسيد موظف وصفوت ومعتز بالله مهندس كهرباء</t>
  </si>
  <si>
    <t>صاحب شركة تمويل سيارات</t>
  </si>
  <si>
    <t>التوقيع علي ايصلات امانة</t>
  </si>
  <si>
    <t xml:space="preserve"> ضبط المتهمين باختطاف صاحب شركة ووالده بحدائق القبة
ضياء جميل
نشر في أخبار الحوادث يوم 15 - 10 - 2018
تبلغ للمقدم عمرو الحسيني رئيس مباحث حدائق القبة من شرطة النجدة بتواجد عدد 7 أشخاص بمقهي كائن أمام محطة مترو منشية الصدر دائرة القسم وقيامهم بإكراه آخران على التوقيع على إيصالات أمانة.
وبإخطار اللواء أشرف الجندي مدير الإدارة العامة لمباحث القاهرة كلف اللواءين سامي غنيم وأحمد عبد العزيز نائبي المدير العام واللواء نبيل سليم مدير المباحث الجنائية للقبض على المتهمين.
انتقل الرواد أحمد بدر وعبد المنعم المليجي وأحمد حشاد وأحمد شاكر وأحمد عريان ضباط مباحث القسم وبصحبتهم القوة المرافقة وتمكنوا من ضبط كل من مصطفى محاسب وأحمد طالب وأحمد محامي ووسيم محامي والسيد موظف وصفوت ومعتز بالله مهندس كهرباء وبصحبتهم المجنى عليهما كلا من هشام صاحب شركة تمويل سيارات وعبد الحميد بالمعاش والد المجنى عليه الأول وبسؤال المجنى عليه الأول اتهم كل من المتهمين من الأول للثالث باحتجازه فى الفترة من 22/9/2018م بمزرعة الكائنة بطريق مصر الإسماعيلية الصحراوي وأخري كائنة منيا القمح / شرقية وإجباره على التوقيع على إيصالات أمانة.
وبمواجهة المتهمين أمام العميد محمد سمير مأمور قسم حدائق القبة من الأول إلي الثالث بأقوال المجني عليه أيدوها ، واقروا بأنهم يعملون طرفه بالشركة ملكه وقيامه بالتحصل من الخامس للسابع على مبالغ مالية تقدر بحوالي مليون و800 ألف جنيه بدعوي استثمارها فى مجال تجارة السيارات إلا أنه تهرب من تسديد الأرباح أو رد أصل المبلغ ، فقاموا برفع دعوي قضائية ضده وضد العاملين بالشركة واتهماهم بالنصب وصدر حكم قضائي بحبسهم 4 سنوات أسفرت عن ضبطهم تنفيذا للحكم القضائي وتمكن المجني عليه من الاتفاق مع المبلغين على التنازل عن القضايا وإخلاء سبيلهم مقابل تسليمهم المبالغ المستولي عليها والمودعة بأحد البنوك وعقب إخلاء سبيلهم ونظرا لتورطهم معه وصدور أحكام قضائية ضدهم اصطحبوه واحتجزوه على النحو المشار إليه لإجباره على إعادة المبالغ المستولي عليها للمبلغين وبتاريخ اليوم توجههوا ووالده لسحب المبالغ المالية من بنك قطر الوطني الكائن شارع الألفي دائرة قسم شرطة عابدين حيث تبين عدم وجود رصيد بحسابهما فاصطحبوه لمكان الضبط وتواصلوا مع المبلغين والذين حضروا وبصحبتهم الرابع للتفاوض مع المجني عليه لضمان مستحقاتهم المالية طرفه.
وبمواجهة كل من المضبوطين من الرابع للسابع بأقوال المجني عليه والمتهمين من الأول للثالث أيدوها.
تم تحرير المحضر اللازم والعرض على النيابة العامة</t>
  </si>
  <si>
    <t>https://hawadeth.akhbarelyom.com/newdetails.aspx?id=491237</t>
  </si>
  <si>
    <t>ع</t>
  </si>
  <si>
    <t>بالمعاش</t>
  </si>
  <si>
    <t>http://www.albawabhnews.com/3328635</t>
  </si>
  <si>
    <t>مركز زفتي</t>
  </si>
  <si>
    <t>«رضا ع. ع.» 37 سنة أحد سكان كفر سنباط، والذي ضُبط بحوزته الهاتف المستخدم فى طلب مبلغ الفدية، وشريكه «حامد ع.أ.» 37 سنة المقيم في سمنود</t>
  </si>
  <si>
    <t>لإقدامهما على اختطاف الطفل لرفض والده إقراض أحدهما مبلغ مالي</t>
  </si>
  <si>
    <t>لهوه أمام منزله بدائرة مركز شرطة كفر سنباط</t>
  </si>
  <si>
    <t>ب ا ب</t>
  </si>
  <si>
    <t>وثقا الطفل من اليدين والقدمين، ووضع شريط لاصق على فمه حتى لا يشي بهما صراخه وبكائه، لكن الشريط اللاصق أدى إلى كتم أنفاس «براء» ووفاته.</t>
  </si>
  <si>
    <t xml:space="preserve"> تحقيقات قتل طفل وإلقاء جثته في بيارة صرف صحي بالغربية: شريط لاصق كتم أنفاسه
عصام أبو سديرة
نشر في المصري اليوم يوم 22 - 10 - 2018
تجرّد عاملان من مشاعر الرحمة والإنسانية، وانتقما من صاحب مصنع للطوب في فلذة كبده، إذ استدرجا طفله «براء» البالغ من العمر 6 سنوات واختطفاه وقتلاه وألقيا جثته في بيارة صرف بأحد المصانع المهجورة في كفر سنباط بمحافظة الغربية، وألقت أجهزة الأمن القبض عليهما، واعترفا بإقدامهما على اختطاف الطفل لرفض والده إقراض أحدهما مبلغ مالي، وأرشدا عن جثة الطفل، وتولت النيابة العامة التحقيق.
اكتشف والد الطفل اختفاء طفله عن نظره، بعد ساعات قضاها الطفل في اللعب أمام المنزل في منطقة كفر سنباط، وبدأ يبحث عنه في كل مكان من المتوقع أن يجده فيه، لكن دون جدوى، وتسرب الشك والقلق إلى داخله حتى دق هاتفه بما يخشاه.
على الهاتف، صوت لا يعرفه، يخبره بأن طفله «براء» معه، وإذا أراد إطلاق سراحه سالماً، فيجب عليه دفع 300 ألف جنيه فدية، لم يصدق الوالد في البداية ما أخبره به الجاني، حتى دلل له بترك ملابس براء بالقرب من منزله، أغلق الأب الهاتف وخرج مهرولاً وكانت طامة على رأسه، حيث عثر على ملابس طفله، فلم يجد الأب المكلوم أمامه سوى أجهزة الأمن في الغربية.
اللواء طارق حسونة، مدير أمن الغربية، أمر بتشيكل فريق بحث جنائي على وجه السرعة لكشف غموض وملابسات اختفاء «براء»، وبالفعل وعقب تتبع الهواتف، وإجراء التحريات عن علاقات الأب وتوسيع دائرة الاشتباه، توصلت جهود الفريق إلى تحديد هوية الجناة.
ذكرت التحقيقات أن وراء خطف الطفل، عاملين، فتشكلت مأمورية أمنية، وألقت القبض عليهما «رضا ع. ع.» 37 سنة أحد سكان كفر سنباط، والذي ضُبط بحوزته الهاتف المستخدم فى طلب مبلغ الفدية، وشريكه «حامد ع.أ.» 37 سنة المقيم في سمنود، لكن المأمورية لم تعثر على الطفل.
طور فريق التحقيق استجوابه للمتهمين، وأمام مواجهتهما بالتحريات وبالمكالمات الهاتفية، اعترفا بخطف الطفل لرفض والده إقراض المتهم الأول «رضا» مبلغ مالي مما دعاه إلى الاتفاق مع شريكه على خطف الطفل وطلب مبلغ الفدية.
وأفادت تحقيقات الأجهزة الأمنية بأن الخاطفين استدرجا الطفل من أمام منزله واصطحباه إلى منزل المتهم الأول وقاما بتجريده من ملابسه وإلقائها حيث عثر عليها والده، ووثقا الطفل من اليدين والقدمين، ووضع شريط لاصق على فمه حتى لا يشي بهما صراخه وبكائه، لكن الشريط اللاصق أدى إلى كتم أنفاس «براء» ووفاته.
وذكرت التحقيقات أن المتهمين نقلا جثة «براء» ليلاً إلى أحد مصانع الطوب المهجورة بقرية كفر سنباط ب، وألقياه في إحدى البيارات، وأرشدا عن جثته أمام أجهزة الأمن، حيث باشرت النيابة العامة التحقيق.</t>
  </si>
  <si>
    <t>https://www.almasryalyoum.com/news/details/1335692</t>
  </si>
  <si>
    <t>http://www.albawabhnews.com/3332842</t>
  </si>
  <si>
    <t>يوسف الصديق</t>
  </si>
  <si>
    <t>خلافات مادية سابقة بين المبلغ والمتهم الأول حول الشراكة من أعمال وأدوات المقاولات، واحتكما فيها لجلسة عرفية حكم فيها لصالح المُبلغ ورفض المتهم الأول الحكم؛ مما دعا المبلغ للتوجه إليه بمحل عمله بدائرة قسم الأهرام بالجيزة والتعدي عليه بالضرب، واستولى على هاتفه المحمول، والمسجل على ذاكرته مكالمات خاصة تفيد بوجود علاقة عاطفية بين المتهم الأول وإحدى السيدات، وخشية قيام المبلغ بالتشهير به قاما المتهمان بارتكاب الواقعة لاسترداد الهاتف المحمول</t>
  </si>
  <si>
    <t>عبد الرحمن.ا.م" (46 عامًا-مقاول) و"أحمد.د.ح" (35 عامًا-فلاح).</t>
  </si>
  <si>
    <t>محضر رقم 2001 لسنة 2018 إداري مركز يوسف الصديق</t>
  </si>
  <si>
    <t xml:space="preserve"> ضبط فلاح اشترك مع مقاول فى خطف مواطن بالفيوم
ميلاد يوسف
نشر في بوابة الأهرام يوم 21 - 10 - 2018
تمكنت الأجهزة الأمنية، بمحافظة الفيوم، من ضبط فلاح اشترك مع مقاول في اختطاف مواطن من مركز يوسف الصديق بالمحافظة، لمساومة شقيقه لوجود خلافات سابقة بينهم، وأطلقا سراحه فور إبلاغ شقيقه الشرطة.
تلقى اللواء خالد شلبي، مدير أمن الفيوم، إخطارًا من مأمور مركز شرطة يوسف الصديق، بورود بلاغ من "حمادة.ع.ع" (37 عامًا)، مبيض محارة، من قرية الطلائع بدائرة المركز، باختطاف شقيقه "فريد" ، من أمام منزله، واتهم كلاً من "عبد الرحمن.ا.م" (46 عامًا-مقاول) و"أحمد.د.ح" (35 عامًا-فلاح).
ووفقًا لبيان أمني، انتقلت مباحث المركز، إلى مكان البلاغ، وبإجراء التحريات تبين وجود خلافات مادية سابقة بين المبلغ والمتهم الأول بشأن الشراكة في أعمال وأدوات المقاولات، احتكما فيها لجلسة عرفية حكم فيها لصالح المُبلغ، ورفض المتهم الأول الصلح، مما دعا المبلغ للتوجه إليه بمحل إقامته والتعدي عليه بالضرب والاستيلاء على هاتفه المحمول بالقوة والمسجل على ذاكرته مكالمات خاصة تفيد وجود علاقة بين المتهم الأول وإحدى السيدات.
وأضافت التحريات، أنه خشية قيام المبلغ بالتشهير به، ارتكب المتهمان الواقعة لاسترداد الهاتف المحمول، وفورعلمهما بإبلاغ الشرطة، أطلقا سراحه أمام مدخل قرية البرشي الغربي بمركز الشواشنة، وتم ضبط المتهم الثاني، بينما تمكن الأول من الهرب، وحرر محضر بالواقعة، قيد برقم 2001 لسنة 2018 إداري مركز يوسف الصديق، وأخطرت النيابة للتحقيق.</t>
  </si>
  <si>
    <t>http://gate.ahram.org.eg/News/2025676.aspx</t>
  </si>
  <si>
    <t>https://www.shorouknews.com/news/view.aspx?cdate=21102018&amp;id=af7a4328-5aca-441b-a6ca-a1fd14c06bd9</t>
  </si>
  <si>
    <t>فرشوط</t>
  </si>
  <si>
    <t>تحرش/ تعدي جنسي</t>
  </si>
  <si>
    <t xml:space="preserve"> 3 عاطلين يغتصبون فتاة "قاصر" بقنا.. والبنت: "تعدوا علي طوال الليل"
رجب آدم
نشر في الوطن يوم 22 - 10 - 2018
الأخبار المتعلقة
* بعد 30 عاما.. براءة هندي من تهمة اغتصاب فتاة
* شاب يوافق على اغتصاب شقيقته بعد اعتدائه جنسيا على فتاة
* تجديد حبس 3 عاطلين 15 يوما بتهمة اغتصاب فتاة بكرداسة
* النيابة تجدد حبس 3 عاطلين بتهمة اغتصاب فتاة بكرداسة
اختطف 3 عاطلين بمدينة فرشوط شمال قنا، فتاة تبلغ 17 عامًا، وتناوبوا على اغتصابها في منطقة مهجورة بالمدينة.
وتلقى اللواء مجدي القاضي مدير أمن قنا، إخطارًا من مركز شرطة فرشوط، إخطار بأن أسرة فتاة قاصر تقدمت ببلاغ ضد 3 عاطلين اختطفوا ابنتهم داخل "توك توك" في وقت متأخر، أمس، واغتصبوها.
وتشكلت قوة من مباحث مركز شرطة فرشوط، وألقت القبض على 3 متهمين من بينهم سائق ال"توك توك"، كانت الفتاة أدلت بأوصافهم، وأوضحت في محضر الشرطة أن العاطلين ال3 تناوبوا على اغتصابها، طوال ليلة أمس، داخل منزل مهجور قرب زراعات القصب.
وتحرر محضر بالواقعة، وتحقق نيابة فرشوط مع المتهمين الثلاثة في واقعة اختطاف واغتصاب الفتاة، بحسب ما ذكرة مصدر أمني.</t>
  </si>
  <si>
    <t>https://www.elwatannews.com/news/details/3744450</t>
  </si>
  <si>
    <t>https://www.almasryalyoum.com/news/details/1335777</t>
  </si>
  <si>
    <t>"مروة.ع"، 35 عاما، ربة منزل</t>
  </si>
  <si>
    <t xml:space="preserve">م م </t>
  </si>
  <si>
    <t>https://hawadeth.akhbarelyom.com/newdetails.aspx?id=493043</t>
  </si>
  <si>
    <t>http://www.albawabhnews.com/3335154</t>
  </si>
  <si>
    <t>"محمد ر.ا"، 14 سنة، و"محمد .ف.ح.ص"، 16 سنة،</t>
  </si>
  <si>
    <t>م و ر</t>
  </si>
  <si>
    <t>أثناء عودته من درس القرآن</t>
  </si>
  <si>
    <t>الاعتداء عليه جنسيا داخل إحدى الأراضي الزراعية.</t>
  </si>
  <si>
    <t xml:space="preserve"> اختطفاه عقب عودته من درس قرآن.. تجديد حبس متهمين باغتصاب طفل في الدقهلية
رامي محمود
نشر في مصراوي يوم 24 - 10 - 2018
قرر قاضي المعارضات بمحكمة بلقاس، اليوم الأربعاء، تجديد حبس عاطلين 15 يوما، على ذمة التحقيقات بتهمة الاعتداء الجنسي على طفل بإحدى قرى المركز أثناء عودته من درس القرآن واختطافه إلى أحد الأراضي الزراعية والتناوب عليه جنسيا.
وتعود الواقعة عندما تلقى اللواء محمد حجي، مساعد وزير الداخلية لأمن الدقهلية، إخطارًا من اللواء محمد شرباش، مدير المباحث الجنائية، يفيد بورود بلاغ للعميد هيثم حجي، مأمور مركز شرطة بلقاس، من ولي أمر الطفل "مهند.و.ر" 6 سنوات، يتهم فيه كلا من "محمد ر.ا"، 14 سنة، و"محمد .ف.ح.ص"، 16 سنة، من نفس القرية باختطاف ابنه أثناء عودته من درس القرآن والاعتداء عليه جنسيا داخل إحدى الأراضي الزراعية.
وتمكنت حملة أمنية برئاسة الرائد يوسف صبرى، رئيس مباحث بلقاس، من ضبط المتهمين وبعرض الطفل على الطب الشرعي أثبت تقرير الطب الشرعي تعرض الطفل لاعتداء جنسي، وتحرر عن ذلك المحضر رقم 69 أحداث لسنة 2018 مركز شرطة بلقاس، وبالعرض على النيابة أمرت بحبسهم 4 أيام على ذمة التحقيقات وبإعادة العرض على قاضي المعارضات قرر تجديد حبسهما 15 يوما.</t>
  </si>
  <si>
    <t>محضر رقم 69 أحداث لسنة 2018 مركز شرطة بلقاس</t>
  </si>
  <si>
    <t>http://www.masrawy.com/news/-/details/0/0/0/1450201</t>
  </si>
  <si>
    <t xml:space="preserve"> تاجر سيارات وصاحب معرض في قرية بهجورة</t>
  </si>
  <si>
    <t>لوجود تعاملات بيع سيارات بينهم وعملات سمسرة</t>
  </si>
  <si>
    <t>داخل معرض سيارات خاص بالمخطوف</t>
  </si>
  <si>
    <t>مقر العمل</t>
  </si>
  <si>
    <t xml:space="preserve">م ف </t>
  </si>
  <si>
    <t xml:space="preserve">توقيع إيصالات أمانة </t>
  </si>
  <si>
    <t xml:space="preserve"> بعد اختطافه أمس.. تحرير تاجر سيارات من أيدي خاطفيه بقنا
رجب آدم
نشر في الوطن يوم 25 - 10 - 2018
الأخبار المتعلقة
* تحرير طفل سعودي مختطف في الجيزة.. المجرم طلب فدية 600 ألف جنيه
* عقب تحرير تلميذ مختطف.. وكيل "تعليم كفر الشيخ" يلغي تكليف مدير ووكيل مدرسة
* إصابة ضابط ومسجل خطر أثناء تحرير طفل مختطف بأسيوط
* تحرير شاب من قنا مختطف في أسيوط.. وهروب الجناة
تمكنت مباحث نجع حمادي بالتعاون مع وحدة مباحث مركز دشنا، وتحت إشراف المباحث الجنائية بقيادة اللواء محمود حسن مدير المباحث في المديرية، من تحرير صاحب معرض سيارات من أيدي خاطفيه بقرية فاو بحري بمركز دشنا.
تلقى اللواء مجدي القاضي مدير أمن قنا، إخطارًا يفيد بتمكن قوة أمنية بقيادة مدير مباحث المديرية من تحرير "منصور. ف" تاجر سيارات وصاحب معرض في قرية بهجورة، من خاطفيه بقرية فاو بحري بمركز دشنا.
وقال مصدر أمني مسؤول بمديرية أمن قنا، إن 3 مسلحين يستقلون سيارة ربع نقل اقتحموا معرض سيارات خاص بالمخطوف المحرر، مساء أمس، وخلال تنفيذ عمليتهم اعترضهم عاملين هما، "خميس. ع" و"طه. أ"، في محاولة لمنعهم إلا أن المعتدين أطلقوا النيران صوبهما مما أدى إلى إصابتهما بطلقات نارية متفرقة، ولاذوا بالفرار، وجرى نقلهما إلى مستشفى نجع حمادي العام.
وتشكلت قوة أمنية وكشفت أن هناك علاقة بين المسلحين والتاجر لوجود تعاملات بيع سيارات بينهم وعملات سمسرة، كما تبين أن الخاطفين من قرية فاو في دشنا، وداهمت قوة أمنية القرية وموقع كان يتواجد به المخطوف ولاذا المتهمين بالفرار فور رؤيتهم للقوة، وتكثف الأجهزة الأمنية جهودها لضبطهم.</t>
  </si>
  <si>
    <t>https://www.elwatannews.com/news/details/3751878</t>
  </si>
  <si>
    <t>http://gate.ahram.org.eg/News/2028213.aspx</t>
  </si>
  <si>
    <t>المنتزة ثالث</t>
  </si>
  <si>
    <t>أقر الأول بسابقة وجود خلافات مالية بينه، وجاره شقيق والد المجنى عليه، وقام بالاستعانه بباقى المتهمين لخطف الطفل ومساومة أهليته على إطلاق سراحة نظير الفدية</t>
  </si>
  <si>
    <t>اثناء توجهه لشراء بعض احتياجات المنزل</t>
  </si>
  <si>
    <t>ع م ق</t>
  </si>
  <si>
    <t>"عبدالناصر ك.خ" 44 سنة سمكرى، و"محمد ح.إ" 27 سنة عامل، و"مصطفى ى.إ" 27 سنة عامل، "أحمد.س" 34 سنة</t>
  </si>
  <si>
    <t xml:space="preserve"> القبض على المتهمين بخطف طفل ومساومة أسرته على مليون جنيه لإعادته بالإسكندرية
اليوم السابع
نشر في اليوم السابع يوم 26 - 10 - 2018
كتب محمود عبد الراضى – أحمد الجعفرى – دينا الحسينى
ألقت الأجهزة الأمنية بمديرية أمن الإسكندرية، القبض على المتهمين باختطاف طفل بالإسكندرية ومساومة والده على دفع مبلغ مالى نظير إطلاق سراحه، لوجود خلافات مالية مع أسرته.
كان قسم شرطة ثالث المنتزه (بالإسكندرية) تلقى بلاغًا "محمد ق.م" 38 سنة سائق، بغياب نجله "عمر" 10 سنوات، عقب توجهه لشراء بعض احتياجات للمنزل، وتلقيه اتصال هاتفى من مجهول طلب منه الحصول على مبلغ وقدره "مليون و200 ألف جنيه" كفدية نظير إطلاق سراحه.
شكل قطاع الأمن العام فريق بحث جنائى بمشاركة إدارة البحث الجنائى بمديرية أمن الإسكندرية، أسفرت جهوده عن تحديد مرتكبى الواقعة هم كلًا من "عبدالناصر ك.خ" 44 سنة سمكرى، و"محمد ح.إ" 27 سنة عامل، و"مصطفى ى.إ" 27 سنة عامل، "أحمد.س" 34 سنة، تم إلقاء القبض عليهم.
وبمواجهته اعترفوا بإرتكاب الواقعة، وأقر الأول بسابقة وجود خلافات مالية بينه، و"جاره" شقيق والد المجنى عليه، فقام بالاستعانه بباقى المتهمين لخطف الطفل ومساومة أهليته على إطلاق سراحه نظير الفدية، وفى سبيل تنفيذ مخططه؛ استأجر سيارة ملاكى، واستدراج الطفل لسابقة معرفته به، واحتجازه بشقة خاصة بالمتهم الثانى بمنطقة المراغى، بينما قام المتهم الرابع بالاتصال بوالد المجنى عليه ومساومته على مبلغ الفدية، وعقب ضبط الأول قام باقى المتهمين بإطلاق سراح الطفل واستعانوا بسائق توك توك لنقل الطفل من مكان احتجازه إلى محل إقامته، وتم ضبط الأخير، وال"توك توك" والسيارة المُستخدمة.
تم اتخاذ الإجراءات القانونية اللازمة، وبالعرض على النيابة التى باشرت التحقيق.</t>
  </si>
  <si>
    <t>https://www.youm7.com/story/0000/0/0/-/4006069</t>
  </si>
  <si>
    <t>http://gate.ahram.org.eg/News/2027975.aspx</t>
  </si>
  <si>
    <t xml:space="preserve">لقيامه بالتحصل على مبالغ مالية تقدر بحوالي مليون و800 ألف جنيه بدعوي استثمارها فى مجال تجارة السيارات إلا أنه تهرب من تسديد الأرباح أو رد أصل المبلغ </t>
  </si>
  <si>
    <t>ح ش ع</t>
  </si>
  <si>
    <t xml:space="preserve"> أحمد. ر. أ. 18 سنة، عامل بالمحل، وعبدالرحمن. ر. م. 18 سنة، بائع، وعبدالرحمن. م. ح. 18 سنة، سائق "سبق اتهامه في 4 قضايا آخرهم قضية سرقة بالإكراه بمركز سمالوط"</t>
  </si>
  <si>
    <t>طلب مبلغ مالي قدره 600 ألف جنيه كفدية</t>
  </si>
  <si>
    <t>اثناء تنزهه بالشارع</t>
  </si>
  <si>
    <t xml:space="preserve"> خطفوا طفلًا وطلبوا 600 ألف جنيه فدية.. ضبط عامل وبائع وسائق بالمنيا
محمد المواجدي
نشر في مصراوي يوم 28 - 10 - 2018
نجحت وحدة مباحث قسم شرطة المنيا، من تحرير طفل خطفه 3 متهمين، بين عامل في محل والد الطفل، وطلبوا مبلغ 600 ألف جنيه من والده لإطلاق سراحه، وتحرر محضر بالواقعة، وأخطرت النيابة لتباشر التحقيقات.
تلقى اللواء مجدي عامر، مدير أمن المنيا، إخطارًا من مأمور قسم شرطة المنيا، بورود بلاغ من شعبان. ع. م. 35 سنة، مالك محل حلويات، ومقيم في مدينة المنيا، بأنه عقب اصطحاب أحمد. ر. أ. 18 سنة، عامل بالمحل الخاص به نجله "حازم" 7 سنوات، تلميذًا للتنزه، اتصل به مجهول من الهاتف المحمول الخاص بنجله، وأبلغه باختطافه، وطلب مبلغ مالي قدره 600 ألف جنيه كفدية لإطلاق سراحهم .
جرى تشكيل فريق بحث جنائي قاده المقدم عمرو حسن، رئيس مباحث قسم شرطة المنيا، تحت إشراف العميد مجدي سالم، مدير إدارة البحث الجنائي بالمديرية، وتبين أن وراء ارتكاب الواقعة كلٌ من أحمد. ر. أ. 18 سنة، عامل بالمحل، وعبدالرحمن. ر. م. 18 سنة، بائع، وعبدالرحمن. م. ح. 18 سنة، سائق "سبق اتهامه في 4 قضايا آخرهم قضية سرقة بالإكراه بمركز سمالوط" ومقيمان بدائرة مركز شرطة سمالوط شرق .
إذ اتفق الأول نظرًا لعمله بالمحل ملك والد المجني عليه، مع المتهمين الآخرين على استدراج الطفل، والتقابل بدائرة مركز شرطة سمالوط شرق والاتصال بالمُبلغ ومساومته على مبلغ الفدية .
وبتقنين الإجراءات، تم استهداف المتهمين وضبطهم وبصحبتهم الطفل المختطف بمسكن المتهم الثالث وبحوزتهم الهاتف المستخدم في المساومة وبمواجهتهم اعترفوا بارتكاب الواقعة، وتم اتخاذ الإجراءات القانونية اللازمة حيال الواقعة، والعرض على النيابة التي باشرت التحقيق.</t>
  </si>
  <si>
    <t>http://www.masrawy.com/news/-/details/0/0/0/1452637</t>
  </si>
  <si>
    <t>لإجبارهما على التنازل عن قطعة أرض مساحتها فدان ونصف</t>
  </si>
  <si>
    <t>داخل الاراضي الزراعية</t>
  </si>
  <si>
    <t>"علي. ح. م" 25 سنة، طالب بمعهد الدراسات النوعية، مقيم بنفس النجع بمشاركة والده "ح" 58 سنة "مرشد سياحي" ومعه 4 آخرين.</t>
  </si>
  <si>
    <t xml:space="preserve">ج م م </t>
  </si>
  <si>
    <t xml:space="preserve"> اختطاف شخصين لإجبارهما على التنازل عن قطعة أرض بالفيوم
حسين فتحي
نشر في مصراوي يوم 29 - 10 - 2018
شهد نجع سيد مؤمن التابع لمركز سنورس بالفيوم، واقعة اختطاف شخصين لإجبارهما على التنازل عن قطعة أرض مساحتها فدان ونصف.
كان اللواء خالد شلبي مدير أمن الفيوم، تلقى إخطارًا من العميد أشرف عبدالسميع مأمور مركز سنورس باختطاف كل من جمال الدين محمد محمود، 58 سنة "فلاح"، السيد موسى عبدالسلام، 32 سنة "سائق" مقيمين بنجع سيد مؤمن.
كشفت التحريات التي أشرف عليها اللواء هيثم عطا مدير إدارة البحث الجنائي بالمحافظة، أن وراء عملية خطف المجني عليهما طالب بمعهد الدراسات النوعية يدعى "علي. ح. م" 25 سنة، مقيم بنفس النجع بمشاركة والده "ح" 58 سنة "مرشد سياحي" ومعه 4 آخرين.
وأشارت التحريات إلى أن فريق تنفيذ عملية الاختطاف اقتحموا الأرض الزراعية واعتدوا بالضرب على المجني عليهما ثم ألقوهما بالسيارة بعد تعصيب عيونهما بقطعتي قماش أسود، ثم اتجهوا بهم إلى مكان غير معلوم.
وبتتبع خط سير السيارة ضبط 3 متهمين منهم المتهم الرئيسي ووالده ومتهم آخر أثناء محاولة إخفاء المجني عليهما بقرية سنهور القبلية.
أخطرت نيابة سنورس والتي تتولى التحقيق.</t>
  </si>
  <si>
    <t>http://www.masrawy.com/news/-/details/0/0/0/1452861</t>
  </si>
  <si>
    <t>لطلب مبلغ 100 ألف جنيه من شقيقه الذي يعمل مهندسًا</t>
  </si>
  <si>
    <t>"م. ا"، 18 عامًا، مزارع،، "مجدي. م"، 30 عامًا، سائق</t>
  </si>
  <si>
    <t xml:space="preserve"> مزارع بالمنيا يخفي نجل شقيقه بالقاهرة ويطلب فدية 100 ألف جنيه
اسلام فهمي
نشر في الوطن يوم 30 - 10 - 2018
الأخبار المتعلقة
* اكتشاف نظام «نقل الأحجار» من المنيا فى عصر بناء «هرم خوفو»
* "القضاة" يخاطب وزير الداخلية لزيادة تأمين المحاكم عقب واقعة المنيا
* جدول زمني للانتهاء من المشروعات المتعثرة بمركز سمالوط في المنيا
* محافظ المنيا لرئيس الجامعة الجديد: "أنتم بيت الخبرة والمشورة"
اصطحب مزارع داخل قرية تابعة لمركز سمالوط، شمالي محافظة المنيا، نجل شقيقه صاحب ال9 سنوات، إلى محافظة القاهرة، داخل منزل سائق، اتفق معه على افتعال واقعة اختطافهما على يد مجهولين لطلب مبلغ 100 ألف جنيه من شقيقه الذي يعمل مهندسًا، ونجحت أجهزة الأمن في كشف غموض الواقعة وضبطت المتهمين، وحُرر المحضر اللازم، وأخطرت النيابة العامة لتباشر التحقيقات.
تلقى اللواء مجدي عامر، مدير أمن المنيا، إخطارًا من العميد مجدي سالم، مدير إدارة البحث الجنائي بالمديرية، بتلقيه بلاغًا من "ن. ا"، 32 عامًا، مهندس، يفيد باختطاف نجله "م"، 9 سنوات، وشقيقه "م. ا"، 18 عامًا، مزارع، وتلقيه اتصالا من مجهول من هاتف شقيقه المختطف طلب منه 100 ألف جنيه لإطلاق سراحهما.
بتشكيل فريق بحث جنائي، تبين افتعال المزارع لواقعة الاختطاف، وأنه اصطحب نجل شقيقه، بالاتفاق مع سائق يدعي "مجدي. م"، 30 عامًا، من أبناء مركز سمالوط وله محل سكن آخر في القاهرة، ومكث داخل منزل السائق، وتواصل مع شقيقه هاتفيًا وطلب مبلغ 100 ألف جنيه كفدية.
جرى ضبط المتهمين، وتحرير الطفل، وحُرر محضر بالواقعة، وأخطرت النيابة العامة لتباشر التحقيقات.</t>
  </si>
  <si>
    <t>https://www.elwatannews.com/news/details/3764010</t>
  </si>
  <si>
    <t>https://akhbarelyom.com/news/newdetails/2748213</t>
  </si>
  <si>
    <t>"أحمد.ح.أ" (28 سنة - عاطل)، والمدعو "أحمد.م.ع" (38 سنة - عاطل)، والمدعو "محمد ا" (34 سنة - عاطل)، وجميعهم مقيمين بدائرة مركز شرطة دسوق بكفر الشيخ.</t>
  </si>
  <si>
    <t>تم استدراجه بدعوى معاينة قطعة أرض ملكه ببندر بسيون لشرائها</t>
  </si>
  <si>
    <t xml:space="preserve"> ضبط مرتكبي واقعة اختطاف طفل لطلب فدية مالية.. وإعادته سالما لأسرته
أشرف عمران
نشر في بوابة الأهرام يوم 03 - 11 - 2018
نجحت أجهزة البحث الجنائي بقطاع الأمن العام، بالتنسيق مع الأجهزة الأمنية بمديريتي أمن الغربية وكفر الشيخ، في ضبط مرتكبي واقعة اختطاف أحد الأطفال، وطلب فدية مالية، وإعادة الطفل سالماً لأسرته.
تبلغ لمركز شرطة بسيون بالغربية من "مزارع" (65 سنة)، ومقيم ببندر بسيون، بتوجه حفيده "طالب" (14 سنة) رفقة شخص يدعى "محمد.أ" ومقيم بدائرة قسم شرطة أول طنطا، بدعوى معاينة قطعة أرض ملكه ببندر بسيون لشرائها، إلا أنهما لم يعودا، وأضاف بأن المذكور أقام طرفه لمدة يومين، واتهمه بالتسبب في غياب حفيده.
وقرر المزارع باتصال شخص مجهول بأحد أقاربه من هاتف محمول، وأبلغه باختطاف حفيده وطلب مبلغ مالي كفدية لإطلاق سراحه.
على الفور تم تشكيل فريق بحث جنائي بالاشتراك مع قطاع الأمن العام ومديرية أمن الغربية، أسفرت جهوده عن أن وراء ارتكاب الواقعة كلٍ من، المدعو "أحمد.ح.أ" (28 سنة - عاطل)، والمدعو "أحمد.م.ع" (38 سنة - عاطل)، والمدعو "محمد" (34 سنة - عاطل)، وجميعهم مقيمين بدائرة مركز شرطة دسوق بكفر الشيخ.
عقب تقنين الإجراءات وبالتنسيق مع مديرية أمن كفر الشيخ تم ضبط الأول بمسكنه، وبمواجهته اعترف بارتكاب الواقعة بالاشتراك مع المتهمين الهاربين.
وقال في اعترافاته، إنه اتفق معهما على استدراج المجنى عليه بزعم شراء قطعة أرض، وقاموا باختطافه ومساومة جده للحصول على مبلغ الفدية، وأفاد بأن المختطف محتجز بمعرفة الهاربين.
عقب علم الهاربان بضبط المتهم الأول أطلقا سراح المُختطف وعاد سالماً لأهليته، وتم اتخاذ الإجراءات القانونية اللازمة، وجار تكثيف الجهود الأمنية لضبط المتهمين الهاربين.</t>
  </si>
  <si>
    <t>http://gate.ahram.org.eg/News/2050917.aspx</t>
  </si>
  <si>
    <t>"سامى ح. م"٣٦ سنة، مقيم بدائرة مركز شرطة الخانكة، سبق اتهامه في 8 قضايا "سرقة، مخدرات"وبحوزته (سلاح أبيض "مطواة")، "عزالدين ح. م-"٣٤سنة، مقيم دائرة مركز شرطة الخانكة "شقيق المتهم الأول" سبق اتهامه في 3 قضايا "سلاح بدون ترخيص، مخدرات"وبحوزته (سلاح أبيض "مطواة") وتبين هروب الشخص الآخر والسيدة.</t>
  </si>
  <si>
    <t>تم استدراجه عن طريق إحدى السيدات تدعى" حسناء "قام بالاتفاق معها على مقابلته ، وعقب مقابلتها بالسيارة الخاصة به فوجئ ب 3 أشخاص أشهروا أسلحة بيضاء في وجه وأجبروه على النزول من السيارة وتفتيشه ثم اختطافه داخل السيارة أخرى كانت بحوزتهم "المضبوطة"</t>
  </si>
  <si>
    <t>من اجل سرقة سيارته</t>
  </si>
  <si>
    <t>م ا ح</t>
  </si>
  <si>
    <t>صاحب مكتب عقارات كائن بدائرة القسم</t>
  </si>
  <si>
    <t>سرقة سيارته</t>
  </si>
  <si>
    <t xml:space="preserve"> ضبط حسناء تستدرج أصحاب السيارات لسرقتهم
بالاتفاق مع 3 عاطلين بالعبور
سليمان محمد
نشر في بوابة أخبار اليوم يوم 03 - 11 - 2018
تمكنت مديرية امن القليوبية بالتنسيق مع مباحث العبور من ضبط شخصين لقيامهما بالاشتراك مع آخرين إحداهما سيدة، لتشكيلهم فريق لاستدراج قائدي السيارات والاستيلاء عليها بالإكراه تحرر محضر بالواقعة وأخطرت النيابة للتحقيق.
تلقى اللواء رضا طبلية مساعد وزير الداخلية ومدير أمن القليوبية إخطارا من المقدم أحمد عبدالعليم رئيس مباحث العبور، أنه أثناء مرور قوة أمنية تابعة لقسم شرطة العبور بمنطقة الحي الثاني بدائرة القسم لتفقد الحالة الأمنية ، سمع استغاثة أحد الأشخاص داخل سيارة رقم (ق ب س 8246) وبعد مطاردة واستيقاف السيارة تبين أنه يدعى موسى ا. ح- سن 32، صاحب مكتب عقارات كائن بدائرة القسم ومقيم بذات الدائرة، وضبط قائدها المدعو "سامى ح. م"٣٦ سنة، مقيم بدائرة مركز شرطة الخانكة، سبق اتهامه في 8 قضايا "سرقة، مخدرات"وبحوزته (سلاح أبيض "مطواة").
وبسؤال الأول اقر بقيام الثاني وآخران باستدراجه عن طريق إحدى السيدات تدعى" حسناء "قام بالاتفاق معها على مقابلته ، وعقب مقابلتها بالسيارة الخاصة به فوجئ ب 3 أشخاص أشهروا أسلحة بيضاء في وجه وأجبروه على النزول من السيارة وتفتيشه ثم اختطافه داخل السيارة أخرى كانت بحوزتهم "المضبوطة"، وقيام الآخرين بالاستيلاء على سيارته، وفروا بها هاربين.
ومن خلال تتبع خط سير هروب الجناة تمكنت المباحث من ضبط السيارة الخاصة بالمجني عليه قيادة أحد الجناة ويدعى "عزالدين ح. م-"٣٤سنة، مقيم دائرة مركز شرطة الخانكة "شقيق المتهم الأول" سبق اتهامه في 3 قضايا "سلاح بدون ترخيص، مخدرات"وبحوزته (سلاح أبيض "مطواة") وتبين هروب الشخص الآخر والسيدة.
وبمواجهة المتهمين اعترفوا بارتكاب الواقعة بالاشتراك، تم تحرير المحضر اللازم و وتولت النيابة التحقيق.</t>
  </si>
  <si>
    <t>https://akhbarelyom.com/news/newdetails/2749747</t>
  </si>
  <si>
    <t>https://www.elwatannews.com/news/details/3771690</t>
  </si>
  <si>
    <t>الحبس سنة مع الايقاف</t>
  </si>
  <si>
    <t>الحبس مع الايقاف</t>
  </si>
  <si>
    <t>https://www.shorouknews.com/news/view.aspx?cdate=07112018&amp;id=405e9599-c124-4371-b2e9-16a9ca9f41f0</t>
  </si>
  <si>
    <t xml:space="preserve">لان أمين الشرطة أمسك بأحد اللصوص أثناء قيامه بسرقة الزراعات من قطعة أرض يمتلكها بقرية الحراجيه وقدم ضده بلاغا، وهو ما جعل أقارب اللص يقومون بتهديد أمين الشرطة والتربص به بعد ذلك، إلا أن جاءت فرصه مناسبه للانتقام، فقاموا باختطاف المجنى عليه </t>
  </si>
  <si>
    <t>أثناء استقلاله سياره أجرة قادمًا من عمله</t>
  </si>
  <si>
    <t xml:space="preserve"> اختطاف أمين شرطة على يد مسلحين فى قنا وإطلاق سراحه بعد علقة ساخنة
يوسف رجب
نشر في صدى البلد يوم 08 - 11 - 2018
اختطف مسلحون، أمين شرطة بمركز شرطة دشنا، أثناء عودته فى سيارة أجرة من عمله إلى منزله بقرية الحراجيه، وتركوه بعد ساعه ملقيا فى الزراعات بحالة إعياء.
تلقى اللواء مجدى القاضى- مدير أمن قنا، إخطارًا بقيام مسلحين باختطاف الحسيني.م أمين شرطة بالقرب من قريته الحراجيه وفروا هاربين إلى زراعات القصب وتركوه بعد ساعه بعدما انهالوا عليه بالضرب.
تبين من التحريات الأمنية، أن أمين الشرطة أمسك بأحد اللصوص أثناء قيامه بسرقة الزراعات من قطعة أرض يمتلكها بقرية الحراجيه وقدم ضده بلاغا، وهو ما جعل أقارب اللص يقومون بتهديد أمين الشرطة والتربص به بعد ذلك، إلا أن جاءت فرصه مناسبه للانتقام، فقاموا باختطاف المجنى عليه أثناء استقلاله سياره أجرة قادمًا من عمله، إلى زراعات القصب وتعدوا عليه بالضرب، وتركوه بعدها فى حالة إعياء شديد، وهو ما استدعى نقله إلى مستشفى دشنا المركزى.</t>
  </si>
  <si>
    <t>تم نقله الي مستشفي دشنا المركزي</t>
  </si>
  <si>
    <t>https://www.elbalad.news/show.aspx?id=3564613</t>
  </si>
  <si>
    <t>قوص</t>
  </si>
  <si>
    <t>طلبا  للفدية</t>
  </si>
  <si>
    <t>اثناء خروجه من مدرسته الابتدائية بقرية المفرجية بقوص</t>
  </si>
  <si>
    <t>"على. ع. م" عامل، و"الليثي. م"، عاطل</t>
  </si>
  <si>
    <t xml:space="preserve"> ضبط المتهمين بخطف طفل قوص من أمام مدرسته الشهر الماضي
رجب آدم
نشر في الوطن يوم 10 - 11 - 2018
الأخبار المتعلقة
* مدير أمن قنا يفتتح وحدة الفيش الجنائي بمركز أبوتشت
* مدير أمن قنا يدعو الأهالي الالتزام بمبادرة "قنا بلا أسلحة"
* مدير أمن قنا يكرم ضابطين لتميزهما في العمل
* بريد الوطن| «الداخلية» ترد على ظاهرة خطف الأطفال
تمكن رجال مباحث قنا بقيادة اللواء محمود حسن، مدير المباحث الجنائية، اليوم من ضبط متهمين في خطف طفل أثناء خروجه من المدرسة الشهر الماضي، للحصول على فدية من أسرته.
تلقى اللواء مجدي القاضي، مدير أمن قنا، إخطارًا يفيد بضبط كل من: "على. ع. م" عامل، و"الليثي. م"، عاطل، لقيامهما باختطاف طفل يدعى عبدالعزيز صلاح، 7 سنوات، أثناء خروجه من مدرسته الابتدائية بقرية المفرجية بقوص، جنوب قنا، وذلك في الأسبوع الأخير من الشهر الماضي.
وكان أهلية الطفل وأهالي القرية قطعوا طريق "مصر – أسوان" احتجاجًا على عدم العثور عليه وتحريره من أيدي خاطفيه، ومن خلال تكثيف الجهود وتضيق الخناق أفرج الخاطفين عن الطفل الذي ساوموا أسرة الطفل على مبالغ مالية كفدية ولكن رجال الأمن حال دون وقوع ذلك ولم يتم القبض على المتهمين في وقتها.
حرر محضر بالواقعة، وأخطرت النيابة العامة لتتولى التحقيق.</t>
  </si>
  <si>
    <t>https://www.elwatannews.com/news/details/3788778</t>
  </si>
  <si>
    <t>خلافات مالية بينهم بعد استيلاء المجني عليه على مبالغ مالية من الخاطفين بحجة العمل معه في ملهى ليلي بالغردقة.</t>
  </si>
  <si>
    <t>صاحب ملهي ليلي</t>
  </si>
  <si>
    <t>توقيع ايصالات أمانة بمبلغ مالي 80 ألف جنيه.</t>
  </si>
  <si>
    <t xml:space="preserve"> أمن البحر الأحمر يحرر صاحب ملهى ليلي بالغردقة بعد اختطافه
على الطيرى
نشر في بوابة الأهرام يوم 10 - 11 - 2018
تمكن ضباط مباحث قسم أول الغردقة، بالاشتراك مع قطاع الأمن العام، من تحرير صاحب ملهى ليلي، اختطفه 8 أشخاص لوجود خلافات مالية بينهم، وطلبوا فدية 150 ألف جنيه، بحسب بيان أمني اليوم السبت.
تلقى الرائد أسامة مهران، رئيس مباحث قسم أول الغردقة، بلاغًا من أحد الأشخاص مقيم بدائرة قسم ثانى الغردقة، باختطاف نجله 23 سنة "صاحب ملهى ليلي"، وطلب الخاطفون مبلغ مالي قدره 150 ألف جنيه نظير إطلاق سراحه.
وتوصلت تحريات المباحث التي أشرف عليها اللواء مدحت منتصر، مدير المباحث الجنائية بمديرية أمن البحر الأحمر، أن مرتكبي الواقعة على علاقة عمل بالمجني عليه، وأن هناك خلافات مالية بينهم بعد استيلاء المجني عليه على مبالغ مالية من الخاطفين بحجة العمل معه في ملهى ليلي بالغردقة.
وبإجراء التحريات وجمع المعلومات بمعرفة قطاع الأمن العام، بالاشتراك مع أجهزة البحث الجنائي بالبحرالأحمر، توصلت جهود المباحث إلى مرتكبي الواقعة.
عقب تقنين الإجراءات تمكن الرائدان، أحمد ناصف، وأحمد السويدي، معاونا مباحث قسم أول الغردقة، من ضبط المتهمين، اللذين اعترفا بارتكاب الواقعة، واحتجاز المجني عليه داخل إحدى الشقق السكنية بالغردقة، وإجباره على توقيع ايصالات أمانة بمبلغ مالي 80 ألف جنيه.
وتم تحرير المجني عليه وتحرر محضر بالواقعة واخطرت النيابة لمباشرة التحقيقات.</t>
  </si>
  <si>
    <t>http://gate.ahram.org.eg/News/2053478.aspx</t>
  </si>
  <si>
    <t>https://sayarat.akhbarelyom.com/newdetails.aspx?id=499466</t>
  </si>
  <si>
    <t>من اجل مساعدة المتهم الأول في العودة للعمل طرف والده</t>
  </si>
  <si>
    <t>قاموا باستدراجه داخل أحد المحلات المهجورة الكائنة بشارع سعيد من شارع
أحمد عصمت</t>
  </si>
  <si>
    <t>صاحب شركة مقاولات</t>
  </si>
  <si>
    <t>التوقيع علي عقدين بيع لشقتين ملكه.</t>
  </si>
  <si>
    <t xml:space="preserve"> كشف غموض واقعة اختطاف صاحب شركة في عين شمس
ياسر إبراهيم ومحمد التهامي
نشر في الوفد يوم 10 - 11 - 2018
نجحت مباحث عين شمس، في تحرير صاحب شركة احتجزه 3 عاطلين في مكان مهجور بدائرة القسم، وأجبروه علي التوقيع علي إيصالات أمانة وعقود بيع، وألقت الأجهزة الأمنية القبض علي المتهمين، وتم إحالتهم إلي النيابة العامة لتوالي التحقيق.
أبلغ لضباط وحدة مباحث قسم شرطة عين شمس، من الأهالي بقيام مجموعة من الأشخاص باحتجاز آخر داخل أحد المحلات المهجورة الكائنة بشارع سعيد من شارع
أحمد عصمت، دائرة القسم، انتقلت قوة أمنية من مباحث القسم وتمكنوا من ضبط 3 عاطلين، وبصحبتهم المجني عليه المدعو/ عمر محمد عطية رمضان سن 23 صاحب شركة مقاولات.
بسؤال المجني عليه قرر بقيام الأول باستدراجه لمحل الواقعة بدعوى مساعدة المتهم الأول في العودة للعمل طرف والده وقيامه بالاشتراك مع باقي
المتهمين في احتجازه وإكراهه علي التوقيع علي عقدين بيع لشقتين ملكه.
بمواجهة المتهمين بما أسفر عنه الضبط وبما جاء بأقوال المجني عليه أيدوها، وقرر الأول بأنه نظرًا لسابقة عمله طرف والد المجني عليه وعلمه بثرائهما ومداومته طلب مبالغ مالية من المجني عليه فخطط لاستدراجه للاستيلاء علي ما بحوزته من مبالغ مالية، وبتاريخ اليوم تمكن من استدراج المجني عليه لمحل الواقعة واكتشف عدم حيازته لمبالغ مالية كبيرة فقام بالاشتراك مع باقي المتهمين باحتجازه وإكراهه علي التوقيع علي العقود المشار إليها.</t>
  </si>
  <si>
    <t>https://alwafd.news/%D8%A3%D8%AE%D8%A8%D8%A7%D8%B1/2096512--</t>
  </si>
  <si>
    <t>قاموا باقتحام منزله بقرية شبرا هارس بواسطة لودر وسيارتين ميكروباص وبحوزتهم أسلحة نارية، وقاموا باختطاف صاحب المنزل تحت تهديد السلاح،</t>
  </si>
  <si>
    <t>م ف ح</t>
  </si>
  <si>
    <t>التعدي عليه بالضرب وإصابته بكسر بالزراع وكدمات متفرقة.</t>
  </si>
  <si>
    <t>تم ضبط 4 من مرتكبى الواقعة وإثنين من المُحرضين وبحوزتهما «بندقية خرطوش».، وفي عمليات بحث اخري تم تحديد 8 آخرين من المتهمين المشتركين في الواقعه وتم تحديد مكانهم وألقى القبض عليهم وتم ضبط اللودر المستخدم في هدم المنزل وسائقه وسيارتى ملاكى و2 ميكروباص والبندقية الآلية المستخدمة</t>
  </si>
  <si>
    <t>http://www.albawabhnews.com/3365133</t>
  </si>
  <si>
    <t xml:space="preserve"> حبس 14 شخصا بتهمة اقتحام منزل مزارع ب"لودر" واختطافه في طوخ
أسامه العبد
نشر في البوابة يوم 12 - 11 - 2018
قرر المستشار أحمد الميهى، رئيس نيابة طوخ، اليوم الإثنين، حبس 14 شخصا 4 أيام على ذمة التحقيقات لاقتحامهم منزل أحد المواطنين بقرية بمدينة طوخ، بواسطة لودر و3 سيارات وبحوزتهم أسلحة نارية، واختطفوا صاحب المنزل تحت تهديد السلاح وإحداث إصابات به.
وكان مركز شرطة طوخ، قد تلقى بلاغا بقيام مجموعة من الأشخاص باقتحام منزل المدعو "م. ف" 71 سنة، مزارع مستقلين 2 سيارة ميكروباص وأخرى ملاكي ولودر وبحوزتهم أسلحة نارية وتحطيم بوابة المنزل وهدم جزء من السور الخاص به باستخدام اللودر، واصطحابه عنوة لمنطقة سكنهم تحت تهديد السلاح الذي كان بحوزتهم والتعدي عليه بالضرب وإصابته بكسر بالذراع وكدمات متفرقة.
جرى إخطار اللواء رضا طبلية مدير الأمن، فانتقل المقدم أحمد سامي رئيس مباحث المركز، وتوصلت التحريات إلى وجود خلافات سابقة بين المتهمين والمجني عليه، حيث تمكنت مباحث المركز من ضبط 4 من مرتكبي الواقعة واثنين من المُحرضين وبحوزتهما "بندقية خرطوش".
وجرى تشكيل فريق بحث بمشاركة أجهزة البحث الجنائي بالقليوبية وقطاع الأمن العام، أسفرت جهوده عن تحديد 8 آخرين من المتهمين المشاركين في الواقعة، وتم تحديد مكانهم وألقي القبض عليهم وضبط اللودر المستخدم في هدم المنزل وسائقه و3 سيارات ميكروباص وملاكي واللودر المستخدم في هدم المنزل وبندقية آلية مستخدمة في الواقعة، وبمواجهتهم اعترفوا بارتكاب الواقعة وأحيل المتهمين للنيابة العامة التي أصدرت قرارها السابق.</t>
  </si>
  <si>
    <t>"خضرة. م. ع" (28 سنة - ربة منزل)، المدعوة "سهير.م. أ" (30 سنة - ربة منزل)، والمدعو "ممدوح. أ. أ" (26 سنة - سائق توك توك)، وجميعهم مقيمون بدائرة المركز.</t>
  </si>
  <si>
    <t>طلبا للفدية والتخطيط لقتلها عقب الحصول على مبلغ الفدية</t>
  </si>
  <si>
    <t xml:space="preserve"> ضبط خاطفي طفلة بسوهاج للحصول على فدية
أشرف عمران
نشر في بوابة الأهرام يوم 13 - 11 - 2018
نجحت أجهزة البحث الجنائى بمديرية أمن سوهاج، وقطاع الأمن العام، فى تحديد وضبط مرتكبى واقعة اختطاف طفلة للحصول على مبالغ مالية من أهلها، والتخطيط لقتلها عقب الحصول على مبلغ الفدية، وإعادة الطفلة سالمة لأهلها.
تبلغ لمركز شرطة جهينة بمديرية أمن سوهاج من (45 سنة - ربة منزل) مقيمة بدائرة المركز، بأنه حال توجهها لإحضار نجلتها البالغة من العمر خمس سنوات من الحضانة أخبرتها مشرفة الحضانة بحضور سيدة واصطحابها.
على الفور، تم تشكيل فريق بحث جنائى مشترك بين أجهزة البحث الجنائى بمديرية أمن سوهاج وقطاع الأمن العام، توصلت جهوده إلى تحديد وضبط مرتكبى الواقعة، وهم كل من، المدعوة "خضرة. م. ع" (28 سنة - ربة منزل)، المدعوة "سهير.م. أ" (30 سنة - ربة منزل)، والمدعو "ممدوح. أ. أ" (26 سنة - سائق توك توك)، وجميعهم مقيمون بدائرة المركز.
عقب تقنين الإجراءات تم استهدافهم وضبطهم، وبمواجهتهم اعترفوا بالاتفاق فيما بينهم على خطف أحد الأطفال بقصد الحصول على مبلغ الفدية، وارتكابهم تلك الواقعة واعتزامهم قتل الطفلة، عقب الحصول على مبلغ الفدية خشية افتضاح أمرهم.
قامت المتهمة الأولى باستدراج الطفلة واصطحابها "لكونها جارتها" باستخدام مركبة توك توك قيادة المتهم الثالث، وتوجهوا لمدينة طهطا، وقامت بترك الطفلة لدى المدعوة "بيسة.أ.م" (53 سنة - ربة منزل) ومقيمة بمدينة طهطا، بادعاء أنها نجلتها.
وأمكن تحرير الطفلة المختطفة، وبمناقشة ربة المنزل الأخيرة تبين عدم علمها بأن الطفلة مختطفة، تم اتخاذ الإجراءات القانونية اللازمة حيال الواقعة، والعرض على النيابة التى باشرت التحقيق.</t>
  </si>
  <si>
    <t>http://gate.ahram.org.eg/News/2054547.aspx</t>
  </si>
  <si>
    <t xml:space="preserve">تم حبس المتهمة الاولي 4 ايام </t>
  </si>
  <si>
    <t>http://www.masrawy.com/news/-/details/0/0/0/1462411</t>
  </si>
  <si>
    <t>" دنيا.و"، و" نورا.م" و"أحمد.م" ، و"فهد.ف"، وحمادة.م" و"، وعلي .ق "</t>
  </si>
  <si>
    <t>من اجل سرقة السيارة</t>
  </si>
  <si>
    <t>أثناء سيره على الطريق بدائرة مركز أخميم بسيارة محملة بجهاز عرائس</t>
  </si>
  <si>
    <t xml:space="preserve">ب ج </t>
  </si>
  <si>
    <t>لاستيلاء منه على السيارة وجهاز العرائس</t>
  </si>
  <si>
    <t>السجن المشدد 5 سنوات</t>
  </si>
  <si>
    <t xml:space="preserve"> السجن 5 سنوات لسيدتين و4 آخرين لاتهامهم بالخطف والسطو المسلح فى سوهاج
عمرو خلف
نشر في اليوم السابع يوم 13 - 11 - 2018
قضت محكمة جنايات سوهاج بمعاقبة المتهمين " دنيا.و" و" نورا.م" و"أحمد.م" و"فهد.ف" وحمادة.م" و" وعلى .ق " بالسجن المشدد 5 سنوات لكل منهم لاتهامهم بتكوين تشكيل عصابى، واختطاف المجنى عليه "بدرى .ج" واستولوا على سيارة نصف نقل محملة بجهاز العرائس بدائرة مركز أخميم .
صدر الحكم برئاسة المستشار عصام عيسى وعضوية المستشارين مصطفى وسيم ووليد محمد عبد الحميد بأمانة سر محمود سيد وعبده حلمى.
تعود أحداث الواقعة الى عام 2018 بدائرة مركز أخميم عندما تلقت الأجهزة الأمنية بلاغا من المجنى عليه بأنه أثناء سيره على الطريق بدائرة مركز أخميم بسيارة محملة بجهاز عرائس استوقفه المتهمون حاملين الأسلحة النارية وقاموا بخطفه والاستيلاء منه على السيارة وجهاز العرائس وفروا هاربين ، وبعد تقنين الاجراءات وإجراء التحريات تأكدت صحة أقوال المبلغ وتبين قيام المتهمين بتكوين تشكيل عصابى لسرقة السيارات على الطرق وبعد تقنين الاجراءات تم القبض عليهم وبمواجهتهم اعترفوا بارتكاب الواقعة وتمت إحالتهم الى محكمة الجنايات والتى أصدرت حكمها السابق .</t>
  </si>
  <si>
    <t>https://www.youm7.com/story/0000/0/0/-/4030287</t>
  </si>
  <si>
    <t>نظرا لوجود خلافات مالية وتجارية بينه وبين المجني عليه الأول لاستلامه موبيليا بمبلغ 40.000 جنيه دون سداد ثمنها</t>
  </si>
  <si>
    <t>تم استدراجهما من مصر القديمة</t>
  </si>
  <si>
    <t>التوقيع علي 2 ايصال امانة بمبلغ 40.000 جنيه.وسرقة السيارة</t>
  </si>
  <si>
    <t>«ع. ح»، رئيس وحدة بشركة الغاز الطبيعى وصاحب مصنع موبيليا، و«ى. ص» صاحب محل أقمشة، و«ا. س» صاحب ورشة نجارة، و«م. ا» صاحب معرض سيارات</t>
  </si>
  <si>
    <t xml:space="preserve"> القبض على 4 خطفوا صاحب ورشة وعامل لخلافات مالية بمصر القديمة
إبراهيم أحمد
نشر في اليوم السابع يوم 15 - 11 - 2018
ألقى رجال مباحث القاهرة، القبض على 4 أشخاص لاختطافهم صاحب ورشة موبيليا وعامل بالورشة، ومساومة شقيق صاحب الورشة على دفع 40 ألف جنيه مقابل إطلاق سراحهما، بسبب خلافات مالية ، فتم ضبط المتهمين وإطلاق سراح المجنى عليهم، وإحالتهم للنيابة التى تولت التحقيق.
وتلقى رجال مباحث قسم شرطة مصر القديمة، بلاغا من "محمد ع م" 35 سنة، صاحب محل أدوات صحية، وأفاد بتلقيه اتصالاً هاتفيا من هاتف شقيقة "أحمد ع م" 33 سنة، صاحب ورشة موبيليا، بمحافظة بنى سويف، وأخبره خلاله بتعرضه و"عمرو ج ر" 24 سنة، عامل بذات الورشة، لواقعة خطف من قبل أشخاص مجهولين، فى الهرم، والاستيلاء على السيارة ملكه رقم ق أ س 247 ماركة ميتسوبيشى لانسر، وطلب إعداد مبلغ 40 ألف جنية لتسليمها للجناه مقابل إطلاق سراحهما، علي أن يتم التقابل بمنطقة الفسطاط، لتسليم المبلغ المالي وإطلاق سراحهما.
ومن خلال التحريات، تبين صحة الواقعة، وتم التنسيق مع المبلغ على مجاراة الجناة، وبإعداد الأكمنة اللازمة تمكن ضباط مباحث القسم من ضبط كل من " عبد الله ح ح" 37 سنة، رئيس وحدة بشركة الغاز الطبيعي، وصاحب مصنع موبيليا، و"ياسر ص م" 35 سنة، صاحب محل أقمشة، و"اسلام م م" 22 سنة، صاحب ورشة نجارة، و"محمد أ م" 45 سنة، صاحب معرض سيارات، اثناء إستقلالهم السيارة المستولى عليها وبصحبتهم المجنى عليه الأول، وبحوزتهم 2 إيصال أمانه مذيلين بتوقيع المجنى عليه بمبلغ 40.000 جنية.
وبمواجهتهم اعترفوا بارتكاب الواقعة، حيث قال الأول أنه نظرا لوجود خلافات مالية وتجارية بينه وبين المجنى عليه الأول لاستلامه موبيليا بمبلغ 40.000 جنية دون سداد ثمنها استعان بباقي المتهمين والذين قاموا بإستدراج المجني عليهما لمنطقة الهرم، بدعوي رغبتهم في شراء بعض الموبيليا من الورشة ملك المجني عليه الأول واصطحبوا المجني عليهما واحتجزوهما بورشة النجارة الخاصة بالمتهم الثالث، وأكرهوا المجني عليه الأول على توقيع إيصالى الأمانة المضبوطان بحوزتهم.
وبمواجهة باقي المتهمين بما جاء بأقوال المتهم الأول أيدوها، وتم بإرشادهم إطلاق سراح المجني عليه الثاني من داخل الورشة، و بسؤال المجني عليهما إتهموهم بإحتجازهما دون وجه حق وإكراه الأول علي التوقيع على إيصالى أمانة وتم تحرير المحضر اللازم، والعرض علي النيابة التى تولت التحقيق</t>
  </si>
  <si>
    <t>https://www.youm7.com/story/0000/0/0/-/4032728</t>
  </si>
  <si>
    <t>ا ع م</t>
  </si>
  <si>
    <t>ع ج ر</t>
  </si>
  <si>
    <t>عامل بورشة موبيليا</t>
  </si>
  <si>
    <t>صاحب ورشة موبيليا</t>
  </si>
  <si>
    <t>لسرقة التوك توك الذي كان يعمل عليه</t>
  </si>
  <si>
    <t>أثناء سيره بالتوك توك استوقفه رجل وطلب منه توصيله، وأثناء سيره فوجئ به يحاول خنقه، مما اضطره للتوقف</t>
  </si>
  <si>
    <t>كبلوه بالحبال وكتموا أنفاسه بشريط لاصق</t>
  </si>
  <si>
    <t>سرقة التوك توك</t>
  </si>
  <si>
    <t xml:space="preserve"> قيدوه وكمموه بشريط لاصق.. مسلحون يخطفون طالب ثانوي ويلقونه وسط الزراعات بأكتوبر
هاني بركات
نشر في بوابة الأهرام يوم 21 - 11 - 2018
قام مسلحون بالتعدي على طالب وألقوا به بمنطقة زراعية بالعياط واستولوا علي توك توك كان يقوده تحت تهديد السلاح. تم ضبط أحد المتهمين وأمر اللواء دكتور مصطفي شحاتة مساعد وزير الداخلية لأمن الجيزة بإخطار النيابة للتحقيق .
كان اللواء رضا العمدة مدير الإدارة العامة لمباحث الجيزة، قد تلقى بلاغًا بقيام مسلحين باختطاف طالب والتعدي عليه وسرقة توك توك منه .
من خلال تحريات العميد علي عبد الكريم مفتش مباحث العياط والبدرشين ، تبين أن المجني عليه طالب بالثانوي ويعمل سائق توك توك لمساعدة والده وأنه فى أثناء سيره بالتوك توك استوقفه رجل وطلب منه توصيله، وأثناء سيره فوجئ به يحاول خنقه، مما اضطره للتوقف، ليفاجأ بشخصين بحوزتهما أسلحة نارية وقاموا باختطافه لمنطقة نائية وكبلوه بالحبال وكتموا أنفاسه بشريط لاصق واستولوا علي التوك توك وفروا هاربين.
عثر عليه أحد المارة بالمصادفة ونقله إلى المستشفى، وتمكن الرائد أحمد صبحي رئيس مباحث العياط من ضبط أحد المتهمين، وبمواجهته بالمجني عليه تعرف عليه، ويكثف رجال الأمن جهودهم لضبط المتهمين الهاربين.</t>
  </si>
  <si>
    <t>http://gate.ahram.org.eg/News/2057457.aspx</t>
  </si>
  <si>
    <t>صاحب ورشة مصوغات</t>
  </si>
  <si>
    <t xml:space="preserve">لطلب فدية 200 ألف جنيه لتحريره، وذلك على أثر خلافات مالية بين المجنى عليه وإحدى أقاربه تدعى "هدى.ا"، </t>
  </si>
  <si>
    <t>وليد.م.ع" (40 سنة - صاحب شركة)، مقيم بدائرة القسم.، "أحمد.ع.س" (41 سنة - سائق)، و"هانى.ع.م" (37 سنة - عامل) "يعملان طرفه"، واحدي اقارب المجني عليه تدعي وإحدى أقاربه تدعى "هدى.ا"،</t>
  </si>
  <si>
    <t xml:space="preserve"> تحرير "صائغ" من قبضة صاحب شركة اختطفه لطلب فدية بالعمرانية
أشرف عمران
نشر في بوابة الأهرام يوم 21 - 11 - 2018
تمكنت الأجهزة الأمنية بمديرية أمن الجيزة، بالاشتراك مع قطاع الأمن العام، من ضبط ثلاثة أشخاص لقيامهم بارتكاب واقعة اختطاف صاحب ورشة مصوغات، وطلب فدية 200 ألف جنيه لتحريره.
تبلغ لقسم شرطة العمرانية بالجيزة من المدعوة "مروة.م.ح" (صحفية) ومقيمة بدائرة قسم شرطة بولاق الدكرور، بورود اتصال هاتفى من زوجها، صاحب ورشة مصوغات (54 سنة) ،وقرر لها اختطافه واحتجازه من قِبل بعض الأشخاص، وطلب منها تجهيز مبلغ 200 ألف جنيه نظير إطلاق سراحه، واتفق معها أحد الجناة على التقابل بناصية شارع خاتم المرسلين مع شارع ترعة الزمر بدائرة القسم، لتسليمه المبلغ.
عقب اتخاذ الإجراءات وإعداد الأكمنة اللازمة، تم ضبطه، وتبين أنه يدعى "وليد.م.ع" (40 سنة - صاحب شركة)، مقيم بدائرة القسم.
وبمواجهته اعترف بارتكابه الواقعة بالاشتراك مع كلً من، "أحمد.ع.س" (41 سنة - سائق)، و"هانى.ع.م" (37 سنة - عامل) "يعملان طرفه"، وذلك على أثر خلافات مالية بين المجنى عليه وإحدى أقاربه تدعى "هدى.ا"، وأرشد عن مكان احتجاز المجني عليه بمخزن خاص به بشارع المدرسة دائرة القسم.
تم استهداف المخزن وتحرير المختطف، وضبط المتهميَن الثانى والثالث، والذين أكدا ما جاء بأقوال المتهم الأول، وتم اتخاذ الإجراءات القانونية اللازمة حيال الواقعة، وجاري تكثيف الجهود لضبط المتهمة الهاربة.</t>
  </si>
  <si>
    <t>http://gate.ahram.org.eg/News/2057382.aspx</t>
  </si>
  <si>
    <t>مركز بني سويف</t>
  </si>
  <si>
    <t>لان مرتكب الواقعة كان علي خلاف مع أسرة الطفل وأنه سبق أن نشبت بينهما خلافات حول الجيرة أكثر من مرة،</t>
  </si>
  <si>
    <t>تم استدراجه اثناء خروجه من منزله متجهًا إلى الحضانة</t>
  </si>
  <si>
    <t>تعدى عليه بالضرب على رأسه بقطعة من الحجر</t>
  </si>
  <si>
    <t xml:space="preserve"> الطفل «محمد» دفع حياته ثمنا للخلاف بين عائلتين
علاء عبد الحسيب
نشر في الأهرام اليومي يوم 17 - 11 - 2018
جريمة لا تُغتفر.. ارتكبها دون رحمة شيطان الإنس «محمود» فى حق طفل بريء لم يتجاوز الخامسة من عمره، هذا الملاك الذى لايُخفى ضغينة لأحد ولاتُشغل عقله مغريات الحياة مثقال ذرة.
لكن كل ذنبه أنه ابن لشخص نشبت بينه وبين عائلة المتهم خلافات جعلته يدفع حياته ثمنًا على يد عاطل، لم يتورع فى ارتكاب جرمه البشع، ولم يفكر لحظة فى عواقب مخططه الشيطانى أو جلل حرمة الدم التى أباح إراقتها فى حق الصغير محمد. تبا لضغوط الحياة التى يمكن أن تكون يوما سببا فى تربص الجار لجاره، وتبا لها إن قادت كل منهما إلى التفكير لحظة فى الانتقام من الآخر، ولعنها الله إن حصدت فى طريقها أرواح الأبرياء، لكن فى هذه الجريمة البشعة التى هزت أنحاء قرية «السعادنة» التابعة لدائرة مركز بنى سويف فقد مارس المتهم فجرًا فى الخصومة من نوع آخر، وقرر أن يخالف جميع الأعراف، وأن يحدد هدفه للانتقام من طفل صغير هو نجل جاره، ليحرق قلب أسرته عليه، بعد أن نفذ جريمته بخطة شيطانية اعتقد واهما أنه سيفلت بفعلته بعيدا عن المساءلة لكن رجال الشرطة أحبطوا مخططه وألقوا القبض عليه. لم تعلم الأم المسكينة أن نظرات الوداع التى ألقاها عليها نجلها الصغير وهو متجها إلى حضانته صباح يوم الواقعة هى بمثابة نظرات أخيرة، وأن دماءه الطاهرة ستُراق على يد أحد الأشرار ممن انتزعت من قلوبهم الرحمة وتجردوا من كل مشاعر الإنسانية، وأعتقدوا واهمين أن الانتقام من الأبرياء هو الانتصار الكبير الذى يسعون لتحقيقه، سبعة أيام كاملة لم يذق الوالدان فيها طعم النوم، ولم يتركا مكانا واحدا فى أنحاء القرية إلا وبحثا فيه عن نجلهما الصغير «محمد»، سألوا عنه عند الجيران، وأخطروا بالواقعة جميع مراكز وأقسام الشرطة المجاورة، وفتشوا عنه فى جميع عنابر المستشفيات بالمحافظة، لكن يبدو أن غياب الصغير كان يحمل فاجعة لأسرته بل ولأهل القرية جميعا، وأن جسده الطاهر الذى مزقته أيادى الغدر أبى أن يظهر إلا بالكشف عن الجريمة البشعة التى أثارت الذعر بين أهالى المنطقة. كشف لغز اختفاء «محمد» كان داخل جوال مُلقى بجوار أحد منازل القرية، حيث اكتشف أحد الأهالى وجود جثة الطفل داخله فى حالة تعفن، ويبدو عليها علامات التعذيب والجروح القطعية فى منطقة الرأس، لكن رغم مرور أسبوع كامل عن غياب المجنى عليه، إلا أن جميع الأهالى الذين تجمعوا حول جثته تعرفوا عليه، ولم تطمس آثار التعذيب ملامحها، وعلى الفور أبلغ الأهالى أسرة الطفل وسرعان ما وصلت والدته التى أصيبت بصدمة عقب رؤيتها له إنهارت على أثرها حتى سقطت أرضًا وهى تهذى بكلمات غير مفهومة قائلة،«مين قتلك يا حبيبي؟.. عملوا فيك كده ليه يا محمد؟».
البلاغات التى تقدمت بها أسرة المجنى عليه منذ لحظة اختفائه لم توجه اتهامات لأحد.
وفوراخطار اللواء جرير مصطفى مساعد وزير الداخلية ومدير امن بنى سويف بالحادث امر بتشكيل فريق بحث لسرعة كشف غموض الحادث والقبض على الجناة.
حيث توصلت تحريات قطاع الامن العام باشراف اللواء علاء سليم مساعد وزير الداخلية لقطاع الأمن العام لمفاجأة حيث إن سائقا يدعى «محمود» من الجيران على خلاف مع أسرة الطفل وأنه سبق أن نشبت بينهما خلافات حول الجيرة أكثر من مرة، إلا أن المتهم بيت النية للانتقام من الوالد، فخطط لاختطاف طفله «محمد»، حيث قام برصد تحركاته منذ خروجه من منزله متجهًا إلى الحضانة، وقام باستدراج الطفل 5 سنوات إلى منزله وتعدى عليه بالضرب على رأسه بقطعة من الحجر ثم أخفى جثته بوضعها داخل الجوال، وألقاها بجوار أحد المنازل..حيث تمكن ضباط المباحث باشراف اللواء محمود ابو عمرة مدير الادارة العامة للمباحث الجنائية بقطاع الامن العام من القبض عليه و بمواجهته اعترف بارتكابه الواقعة امام فريق البحث باشراف اللواء اشرف توفيق وكيل الادارة العامة للمباحث الجنائية بقطاع الامن العام، وأخطرت النيابة التى تولت التحقيق، وأمرت بحبس المتهم «محمود.س» على ذمة التحقيقات، كما استمعت إلى أقوال زوجة شقيق المتهم التى أيدت ما جاء فى اعترفات المتهم، وأكدت أنها نظفت جثة الطفل من الدماء بمساعدته عقب اكتشافها واقعة قتله داخل منزل المتهم.</t>
  </si>
  <si>
    <t>http://www.ahram.org.eg/NewsQ/680495.aspx</t>
  </si>
  <si>
    <t>نظراً لعدم قدرتها على الإنجاب ولرغبتها فى الحصول على نصيب أكبر فى الإرث، لكون زوجها متزوجًا من أُخرى وله أبناء، اتفقت معه على إحضار طفل حديث الولادة لقيده باسمها واسم زوجها</t>
  </si>
  <si>
    <t>داخل مستشفي الساحل</t>
  </si>
  <si>
    <t>"هدى . ج . م " 26 سنة - ربة منزل، وسائقين</t>
  </si>
  <si>
    <t xml:space="preserve"> القبض علي المتهمين بخطف رضيع عقب ولادته بمستشفى الساحل
باسم دياب
نشر في أخبار السيارات يوم 24 - 11 - 2018
نجح رجال مباحث القاهرة برئاسة اللواء أشرف الجندي مدير مباحث العاصمة القبض علي المتهمين باختطاف طفل رضيع عقب ولادته بمستشفى الساحل , وبإخطار اللواء محمد منصور مساعد وزير الداخلية لقطاع أمن القاهرة أمر باتخاذ الإجراءات اللازمة والقانونية حيال الواقعة .
تعود الواقعة عندما تلقى المقدم علاء خلف الله رئيس مباحث قسم شرطة الساحل، بلاغا من منى. ج. م، 23 سنة، ربة منزل، ومقيمة بدائرة قسم شرطة الساحل، بدخولها مستشفى الساحل فى حالة وضع وأنجبت طفلا وعقب ذلك قامت بالإتصال بشقيقتها هدى. ج، 26 سنة، ربة منزل مقيمة بالإسكندرية، فحضرت للمستشفى وبرفقتها شخصان وطلبت منها الطفل لوضعه بالحضانة، إلا أنها انصرفت به من المستشفى، واتهمتها باختطافه، وعللت ذلك بوجود خلافات عائلية بينهما.
تم تشكيل فريق بحث برئاسة اللواء سامي غنيم نائب مدير المباحث توصلت جهوده إلى تحديد مرتكبى الواقعة شقيقة المُبلغة، وسائقين شقيقين مقيمين بدائرة قسم شرطة أول الرمل بالإسكندرية.
عقب تقنين الإجراءات والتنسيق مع إدارة البحث الجنائى بمديرية أمن الإسكندرية أمكن تحديد محل اختبائهم بشقة ملك أحد السائقين بمنطقة مساكن الحرية بالإسكندرية، حيث تم استهدافهم وضبطهم وبرفقتهم الطفل المختطف.
وبمواجهتهم أمام العميد حسام عبد العزيز رئيس مباحث قطاع شمال القاهرة اعترفوا بارتكاب الواقعة وأفاد أحد السائقين تعرفه على إحدى السيدات بمحافظة الإسكندرية (جارٍ تحديدها وضبطها) يتواصل معها تليفونيًا، حيث قررت له أنها متزوجة من أحد الأثرياء ونظرًا لعدم قدرتها على الإنجاب ولرغبتها فى الحصول على نصيب أكبر فى الإرث لكون زوجها متزوج من أُخرى وله أبناء اتفقت معه على إحضار طفل حديث الولادة لقيده باسمها واسم زوجها مقابل مبلغ مالى قدره (25 ألف جنيه) فاتفق مع الباقين على ارتكاب الواقعة.
تم اتخاذ الإجراءات القانونية اللازمة، وأخطرت النيابة العامة للتحقيق.</t>
  </si>
  <si>
    <t>https://sayarat.akhbarelyom.com/newdetails.aspx?id=502434</t>
  </si>
  <si>
    <t>https://alwafd.news/%D8%A3%D8%AE%D8%A8%D8%A7%D8%B1/2116936--</t>
  </si>
  <si>
    <t>أثناء لهوه مع اصدقائه امام منزله</t>
  </si>
  <si>
    <t>ا ح م</t>
  </si>
  <si>
    <t>أمن الجيزة ينجح في إعادة طفل لأسرته بعد اختطافهالسبت 24/نوفمبر/2018 - 03:17 مالبوابة نيوزسمر فتحي_ حمزة عبد المحسنAddThis Sharing ButtonsShare to FacebookShare to TwitterShare to WhatsAppShare to MessengerShare to EmailShare to Moreتمكنت الأجهزة الأمنية بالجيزة من القبض على المتهم بخطف طفل 3 سنوات، وإعادة الطفل إلى أحضان أسرته فى أكتوبر.كان قسم شرطة ثان أكتوبر تلقى بلاغا من أسرة الطفل باختطاف نجلهم أحمد.ح، 3 سنوات، على الفور تم تشكيل قوة من مباحث القسم، وبالانتقال إلى مكان الواقعة، تبين صحة البلاغ، وتمكنت القوات من التوصل لمكان اختطاف الطفل وتحرير وتسليمه إلى أسرته، وتمكنت القوات من ضبط المتهم.وبمواجهته اعترف بارتكاب الواقعة، وتحرر المحضر اللازم بالواقعة، وتولت النيابة التحقيق.</t>
  </si>
  <si>
    <t>https://www.albawabhnews.com/3381287</t>
  </si>
  <si>
    <t>«محمد. ن. ع» 31 سنة، عاطل، ومقيم بدائرة القسم، ومطلوب التنفيذ عليه في قضية سلاح والمحكوم عليه فيها بالسجن 3 سنوات، وسبق إتهامه في عدد 5 قضايا «خطف، سرقة، مخدرات، مشاجرة، و»منى. م. م«37 سنة، كوافيرة- مقيمة بدائرة القسم، وإبنة الثانية»آيه. ك. إ«21 سنة- ربة منزل- مقيمة بدائرة قسم شرطة الأهرام، وزوج الثالثة»نبيل. ك. م«29 سنة- نجار- مقيم بدائرة قسم شرطة الأهرام، وإبن خالة الأول»محمد. ع. ع«19 سنة- سمكرى- ومقيم بدائرة مركز شرطة ملوى بالمنيا، سبق إتهامه في 9 قضايا» سرقة، مخدرات، ضرب، سلاح أبيض.</t>
  </si>
  <si>
    <t>مقابل 200 ألف جنيه كفدية لإطلاق سراحه</t>
  </si>
  <si>
    <t>https://www.almasryalyoum.com/news/details/1346208</t>
  </si>
  <si>
    <t>مقابل نصف مليون جنيه فدية لتحريره</t>
  </si>
  <si>
    <t>اختطافه على طريق (مصر-أسوان الزراعي)</t>
  </si>
  <si>
    <t>ع م ن</t>
  </si>
  <si>
    <t>تعدي بالضرب وربطه بالحبال وسط الزرعات</t>
  </si>
  <si>
    <t>"علي. ج. م"، مقيم قرية السمطان، واخر</t>
  </si>
  <si>
    <t xml:space="preserve"> "أمن قنا" يعيد مواطن أسواني من أيدي خاطفيه في "دشنا"
رجب آدم
نشر في الوطن يوم 28 - 11 - 2018
الأخبار المتعلقة
* مهندس خطف ابنه من طليقته مستعينا ب12 شخصا: "خده وهرب بره مصر"
* بالفيديو| «شقاوة صغار».. «دغفل» يحاول خطف هاتف صديقته في إندونيسيا
* مدير أمن قنا يفتتح وحدة الفيش الجنائي بمركز أبوتشت
* مدير أمن قنا يدعو الأهالي الالتزام بمبادرة "قنا بلا أسلحة"
نجحت الأجهزة الأمنية في قنا، في استعادة مختطف من محافظة أسوان من أيدي خاطفيه من قرية السمطا قبلي بمركز دشنا، شمال قنا، والقبض على أحد المتهمين.
تلقى اللواء مجدي القاضي، مدير أمن قنا، إشارة من أمن أسوان تفيد بأن مواطن يدعى " عادل مخائيل"، 52 عامًا، مقيم أسوان بلغ من أهليته أنه اختطف من قبل مجموعة مجهولة ومتواجد في قرية السمطا قبلي بمركز دشنا وطلبوا فدية مالية لأطلاق سراحه.
على الفور، تشكل فريق بحث بقيادة اللواء محمود حسن مدير مباحث مديرية أمن قنا، وبعد بالتأكد من المعلومات انتقلت قوة أمنية وتمكنت من الضغط على المتهمين وترك المواطن المختطف ولاذا المتهمين في الفرار.
وبحسب مصدر أمني نصبت القوات أكمنة على مداخل القرية وعلى طريق مصر أسوان وجرى ضبط أحد المتهمين يدعى "علي. ج. م"، مقيم قرية السمطان، فيما تبحث الأجهزة الأمنية عن المتهم الثاني المشارك في عملية الاختطاف.
حرر محضر بالواقعة، وأخطرت النيابة العامة لتتولى التحقيق.</t>
  </si>
  <si>
    <t>https://www.elwatannews.com/news/details/3829530</t>
  </si>
  <si>
    <t>لقيام المجني عليه بسرقة هاتف محمول من أحدهم، ورفض إرجاعه وقام بابتزازه بالرسائل والمحادثات الموجودة بالهاتف</t>
  </si>
  <si>
    <t xml:space="preserve"> حبس المتهمين بخطف وتعذيب طفل فى مدينة بدر 4 أيام
أحمد حسنى
نشر في اليوم السابع يوم 01 - 12 - 2018
أمرت نيابة الشروق وبدر، بحبس 4 متهمين باختطاف طفل 15 سنة واحتجازه والتعدى عليه بالضرب بمدينة بدر.
وقال المتهم الرئيسى "م.و" أن المجنى عليه "أ. م"، 15 سنة، تمكن من سرقة هاتفه، ورفض إرجاعه وقام بابتزازه بالرسائل والمحادثات الموجودة بالهاتف، لذلك استعان بباقى المتهمين وقاموا بالإمساك بالمجنى عليه واحتجازه لأخذ الهاتف منه.
وتمكن ضباط قسم شرطة بدر من القبض على "م.و"، ع.ك "، "ف ن "، "أ.م "، لخطفهم طفلا والتعدى عليه بالضرب بمدينة بدر، وبإجراء التحريات تبين صحة البلاغ، وحرر المحضر اللازم وتولت النيابة التحقيقات.</t>
  </si>
  <si>
    <t>https://www.youm7.com/story/0000/0/0/-/4052673</t>
  </si>
  <si>
    <t>قام باستدراجه بقرية السعدية التابعة لمركز أبوحماد</t>
  </si>
  <si>
    <t>كتم انفاسه وتخلص من جثته بإلقائها على الطريق.</t>
  </si>
  <si>
    <t>"محمد.ج.إ" 12 عامًا، بالصف السادس الابتدائي، وعمه  رامي. إ"22 عامًا طالب بمعهد فنى تجارى،</t>
  </si>
  <si>
    <t>مساومة أسرته على فدية مالية قدرها 120 ألف جنيه، لمروره بضائقة مالية</t>
  </si>
  <si>
    <t>تلميذ بالصف الرابع الإبتدائى</t>
  </si>
  <si>
    <t xml:space="preserve"> حبس المتهمين بقتل طفل بعد اختطافه وطلب 120 ألف جنيه فدية من أسرته بالشرقية
فتحية الديب
نشر في اليوم السابع يوم 02 - 12 - 2018
قررت نيابة أبو حماد العامة، بإشراف المستشار القاضى، المحامى العام لنيابات جنوب الشرقية، اليوم، حبس تلميذ وعمه، 4 أيام على ذمة التحقيقات، لقتلهما طفلًا بعد ساعات من اختطافه وطلب فدية من أسرته.
وتلقى اللواء عبدالله خليفة، مدير أمن الشرقية، إخطارًا من اللواء محمد والى، مدير المباحث الجنائية يفيد بورود بلاغ من الأهالى بقرية السعدية، بالعثور على "محمد.ع ال"، 10 سنوات، تلميذ بالصف الرابع الإبتدائى، مقتولًا وملقى على شط ترعة بالقرية.
وتبين من التحريات التى قام بها الرائد محمد درويش، رئيس مباحث أبو حماد، بإشراف العميد عمرو رؤوف، رئيس مباحث المديرية، قيام "محمد.ج.إ" 12 عامًا، بالصف السادس الابتدائي، باستدراج الطفل المقتول لعمه ويدعى" رامي. إ"22 عامًا طالب بمعهد فنى تجارى، وذلك لمساومة أسرته على فدية مالية قدرها 120 ألف جنيه، لمروره بضائقة مالية، ولكن بعد احتجازه لساعات، وبعد خوفهم من افتضاح الأمر، قاموا بخنق الطفل، ووضعه فى توك توك، وإلقائه على شط ترعة السعدية.
وعثر الأهالى عليه مقتولًا، وألقى القبض على المتهمين وبالعرض على النيابة العامة قررت حبس المتهمان على ذمة التحقيقات.</t>
  </si>
  <si>
    <t>https://www.youm7.com/story/0000/0/0/-/4052999</t>
  </si>
  <si>
    <t>https://www.elwatannews.com/news/details/3836136</t>
  </si>
  <si>
    <t xml:space="preserve">م.و"، ع.ك "، "ف ن "، "أ.م </t>
  </si>
  <si>
    <t>كرم أ. م- 33 سنه، وخالد - شقيق الأول- 38 سنه عامل، وعادل م. ع- 40 سنه، ومحمود ع. م- 28 سنه، عامل، مقيمون بمحافظة سوهاج</t>
  </si>
  <si>
    <t xml:space="preserve">لقيامه بسرقة هاتف محمول من أحدهم. </t>
  </si>
  <si>
    <t>حال سيره صحبة باقى المتهمين بمنطقة الجهاز بدائرة القسم مُستقلين إحدى السيارات قيادته شاهد المجنى عليه فإصطحبوه داخل السيارة كرهًا عنه تحت تهديد سلاح أبيض "مطواة"</t>
  </si>
  <si>
    <t xml:space="preserve"> 4 اشخاص يختطفون لص تليفونات بالقاهرة
مصطفى الرماح
نشر في صدى البلد يوم 03 - 12 - 2018
تمكنت مديرية أمن القاهرة من ضبط أربعة أشخاص بمدينة بدر بالقاهرة لقيامهم بإحتجاز أحد الأشخاص والتعدى عليه بالضرب وإصابته، لقيامه بسرقة هاتف محمول من أحدهم.
أكدت معلومات وتحريات مباحث قسم شرطة بدر بالقاهرة قيام بعض الأشخاص بإحتجاز أحد المواطنين داخل عقار تحت الإنشاء كائن بمنطقة إبنى بيتك دائرة القسم والتعدى عليه بالضرب بالإنتقال والفحص تم ضبط كلٍ من كرم أ. م- 33 سنه، وخالد - شقيق الأول- 38 سنه عامل، وعادل م. ع- 40 سنه، ومحمود ع. م- 28 سنه، عامل، مقيمون بمحافظة سوهاج، وبصحبتهم المجنى عليه المدعو / محمود أ. إ- 27 سنه ، مقيم بمحافظة سوهاج، به عدة إصابات بأماكن متفرقة ومكبل بسلاسل حديدية، وعثر بحوزتهم على (سلاح أبيض "مطواة" ، عصا خشبية).
بسؤال المجنى عليه إتهمهم بإختطافه وإحتجازه وتكبيله والتعدى عليه بالضرب مُحدثين ما به من إصابات .
بمواجهة المتهمين بأقوال المجنى عليه أيدوها، وأقر المتهم الأول أنه منذ حوالى 3 أسابيع تقابل مع المجنى عليه وطالبه الأخير بإجراء مكالمة هاتفية من هاتفه المحمول إلا أنه غافله وإستولى على الهاتف وفر هاربًا ، وفى وقتٍ لاحق وحال سيره صحبة باقى المتهمين بمنطقة الجهاز بدائرة القسم مُستقلين إحدى السيارات قيادته شاهد المجنى عليه فإصطحبوه داخل السيارة كرهًا عنه تحت تهديد سلاح أبيض "مطواة" وتوجهوا به إلى العقار محل الضبط، وقاموا بتكبيله والتعدى عليه بالضرب بإستخدام الأدوات المضبوطة بحوزتهم مُحدثين ما به من إصابات لإجباره على إعادة الهاتف المستولى عليه.
بمواجهة باقى المتهمين بما جاء بأقوال الأول أيدوها، بإعادة مناقشة المجنى عليه ومواجهته بما جاء بأقوال الأول أيدها وأقر بتصرفه فى الهاتف المستولى عليه بالبيع لأحد الأشخاص.
تم إتخاذ الإجراءات القانونية اللازمة حيال الواقعة.</t>
  </si>
  <si>
    <t>https://www.elbalad.news/show.aspx?id=3596820</t>
  </si>
  <si>
    <t>https://akhbarelyom.com/news/newdetails/2766489</t>
  </si>
  <si>
    <t>https://www.elwatannews.com/news/details/3844929</t>
  </si>
  <si>
    <t>https://www.almasryalyoum.com/news/details/1348460</t>
  </si>
  <si>
    <t>قام استدراجه قبل صلاة العصر طالبا منهما مساعدته في تنظيف المسجد</t>
  </si>
  <si>
    <t>ا ا م عامل مسجد</t>
  </si>
  <si>
    <t>ا ا ج</t>
  </si>
  <si>
    <t>وطلب منهما خلع ملابسهما، قاصدا من فعلته مقدمات للجنس وملامسات مناطق عوراتهما.</t>
  </si>
  <si>
    <t>قضية رقم 15131 لسنة 2018، جنايات قسم شرطة الدخيلة، والمقيدة برقم 845 كلي غرب</t>
  </si>
  <si>
    <t xml:space="preserve"> السجن 7 سنوات لعامل مسجد في اتهامه بهتك عرض طفلين بالإسكندرية
محمد الرملي
نشر في الوطن يوم 05 - 12 - 2018
الأخبار المتعلقة
* بعد ادعاء اختطافها.. أمن الإسكندرية يكشف لغز تغيب فتاة عن منزلها
* "أمن الإسكندرية" يضبط المتهم بقتل مدير شركة وزوجته في مسكنهما
* مديرية أمن الإسكندرية: تنفيذ قرار إغلاق "حضانة تعذيب الأطفال"
* "أمن الإسكندرية" يضبط 33 تاجر مخدرات في حملة مكبرة
قضت محكمة جنايات الإسكندرية، مساء اليوم، بسجن عامل مسجد 7 سنوات، لاتهامه بهتك عرض طفلين داخل مسجد.
وأحالت محكمة جنايات الإسكندرية، المتهم في سبتمبر الماضي، لمستشفى العباسية للطب النفسي، بعد ادعائه الجنون ومروره بحالة نفسية سيئة.
وتعود القضية رقم 15131 لسنة 2018، جنايات قسم شرطة الدخيلة، والمقيدة برقم 845 كلي غرب، عندما تلقى مساعد الوزير مدير أمن الإسكندرية، إخطارًا من مدير إدارة البحث الجنائي، بورود من مأمور قسم شرطة الدخيلة، يفيد بقيام عامل مسجد بهتك عرض طفلين بعد استدراجهما داخل المسجد.
وأسفرت تحريات ضباط قسم شرطة الدخيلة، بأن الشخص يدعي "أ. ال. م"، عامل مسجد، استدرج كلآ من "ال. أ. ج"، 12 عامًا، و"ف. و. م"، 12 عامًا، قبل صلاة العصر طالبا منهما مساعدته في تنظيف المسجد، ثم ادعى ملاعبتهم مستغلا في ذلك صغر سنهما، وطلب منهما خلع ملابسهما، قاصدا من فعلته مقدمات للجنس وملامسات مناطق عوراتهما.
عقب تقنين الإجراءات جرى ضبطه، وبعرضه على نيابة الدخيلة غرب الإسكندرية، قررت إحالته لمحكمة جنايات الإسكندرية التي أصدرت حكمها بالسجن 7 سنوات.</t>
  </si>
  <si>
    <t>https://www.elwatannews.com/news/details/3845886</t>
  </si>
  <si>
    <t>م م 13 عام يعمل بالتسول</t>
  </si>
  <si>
    <t>يعمل فى التسول بمنطقة المرج لحساب والدة الطفلة التى ترغمه على ذلك، وتدعى "ر.م"، وبسبب سوء معاملتها له قرر خطف طفلتها انتقامًا منها، وإلقائها فى حلوان</t>
  </si>
  <si>
    <t>ف وم</t>
  </si>
  <si>
    <t xml:space="preserve"> تفاصيل ضبط طفل ألقى رضيعة فى الشارع بحلوان: "والدتها ترغمنى على التسول"
على عبد الرحمن
نشر في اليوم السابع يوم 11 - 12 - 2018
كشفت التحقيقات التى أجرتها الأجهزة الأمنية فى واقعة اختطاف طفلة رضيعة على يد طفل "متسول" انتقاما من والدتها التى تجبره على العمل فى التسول بدائرة قسم شرطة حلوان، عن أن والدة الطفلة تستغل الأطفال فى أعمال التسول وتعاملهم معاملة سئية، مما دفع الطفل لخطف رضيعتها انتقاما منها.
وأكد الطفل فى التحقيقات أن المتهمة أعطته نقودًا لشراء مستلزمات من السوبر ماركت، وأخذ معه الطفلة الرضيعة وهرب بها، وتركها فى الشارع بدائرة قسم شرطة حلوان، وأثناء تركها اشتبه به أحد المارة وتحفظ عليه وسلمه لقسم شرطة حلوان.
كان بلاغ ورد لقسم شرطة حلوان من أحد الأهالى يفيد عثوره على طفلة رضيعة ملقاه فى الشارع وتحفظه على طفل آخر حاول إلقائها والهروب، وبالانتفقال والفحص تبين أن الطفلة يتراوح عمرها ما بين عامين و3 أعوام، وأن الطفل المتهم بإلقائها يدعى "م.م" 13 سنة.
تم اصطحاب الطفلين إلى ديوان القسم وبمناقشة المتهم اعترف بأنه يعمل فى التسول بمنطقة المرج لحساب والدة الطفلة التى ترغمه على ذلك، وتدعى "ر.م"، وبسبب سوء معاملتها له قرر خطف طفلتها انتقامًا منها، وإلقائها فى حلوان.
وبإرشاده تم ضبط المتهمة وبمواجهتها اعترفت بإجبار الطفل على العمل فى التسول، تحرر عن ذلك المحضر اللازم، وأخطرت النيابة لمباشرة التحقيقات.</t>
  </si>
  <si>
    <t>https://www.youm7.com/story/0000/0/0/-/4064978</t>
  </si>
  <si>
    <t>أثناء تواجدها ب"التوك توك" تبادلت الحديث مع سائقه والذي بادر بمنحها بعض من مشروب العصير والفيشار على سبيل المجاملة فقبلته منه وبدأت في تناوله.</t>
  </si>
  <si>
    <t>م ا أثناء تواجدها ب"التوك توك" تبادلت الحديث مع سائقه والذي بادر بمنحها بعض من مشروب العصير والفيشار على سبيل المجاملة فقبلته منه وبدأت في تناوله.، و3 من اصقائه</t>
  </si>
  <si>
    <t>محامية</t>
  </si>
  <si>
    <t>تناوبوا الاغتصاب على المحامية لمدة ساعة ونص تقريبا وتركوها وفروا هاربين.</t>
  </si>
  <si>
    <t xml:space="preserve"> المتهم باغتصاب محامية الهرم: وضعت لها المخدر في العصير وجاملت بها 3 من أصدقائي
وليد ناجي
نشر في الشروق الجديد يوم 12 - 12 - 2018
النيابة تقرر حبس المتهمين وتطلب التحريات النهائية
قررت نيابة الهرم بإشراف المستشار شريف توفيق، المحامي العام الأول لنيابات جنوب الجيزة، حبس 4 متهمين بينهم سائق "توك توك" 4 أيام على ذمة التحقيقات؛ لاتهامهم باختطاف محامية واغتصابها بمنطقة المريوطية بالهرم بعد نقلها لمنطقة نائية خلف فندق شهير بالمنطقة، كما أمرت النيابة بعرض المتهمة على الطب الشرعي، واستعجال تحريات المباحث النهائية حول الواقعة.
وجاءت في التحقيقات أن الأجهزة الامنية بالجيزة، تلقت بلاغا من محامية تبلغ من العمر 34 عاما، بتعرضها للاختطاف من قبل سائق "توك توك" لمنطقة نائية وتعرضها للاغتصاب لمدة ساعة ونص وبصحبته 3 آخرين من أصدقائه.
وشرحت المجني عليها -في التحقيقات- تفاصيل الواقعة، بأنها كانت في زيارة لإحدى صديقاتها بمنطقة اللبيني بالهرم، وأنه عقب انتهاء الزيارة خرجت للعودة لمنزلها فاستقلت "توك توك" بالمنطقة، وأثناء تواجدها ب"التوك توك" تبادلت الحديث مع سائقه والذي بادر بمنحها بعض من مشروب العصير والفيشار على سبيل المجاملة فقبلته منه وبدأت في تناوله.
وأضافت المجني عليها أنها لم تفق سوى بعد فترة قاربت على الساعتين لتجد نفسها ملقاه بمنطقة نائية خلف فندق شهير بمنطقة المريوطية، ويظهر عليها علامات اغتصاب جنسي، فتوجهت لقسم الشرطة للإبلاغ عن الواقعة.
وبإعداد فريق بحثي برئاسة المقدم محمد الصغير رئيس مباحث الهرم، والرائدان أحمد صبري، وإسلام السيد، وبإشراف اللواء رضا العمدة مدير الإدارة العامة لمباحث الجيزة، لفحص الواقعة وضبط المتهمين وبإدلاء المجني عليها لأوصاف سائق ال"توك توك"، والذي تبين أنه محمد الأسيوطي مقيم بمنطقة اللبيني، وإلقاء القبض عليه من قبل الأجهزة الأمنية.
وبمواجهة المتهم بما نسب له من أقوال المجني عليها، أكد صحة الواقعة وأنه وضع بعض المخدر في العصير والفيشار الذي قدمه للمجني عليها، وبعد ذلك اصطحبها لمنطقة نائية وتناوب على اغتصابها، وبعدها اتصل بثلاثة من أصدقائه الذين حضروا وتناوبوا الاغتصاب على المحامية لمدة ساعة ونص تقريبا وتركوها وفروا هاربين.
بعد الانتهاء من سماع أقوال المجني عليها واعترافات المتهم الرئيسي والإدلاء عن أسماء باقي المتهمين، ألقت الأجهزة الأمنية بالجيزة القبض عليهم وأحيلوا للنيابة العامة التي أصدرت في حقهم القرار سالف الذكر.</t>
  </si>
  <si>
    <t>https://www.shorouknews.com/news/view.aspx?cdate=12122018&amp;id=c81b62f3-36a2-470e-b8a6-1992cbcaf545</t>
  </si>
  <si>
    <t>https://alwafd.news/%D8%A3%D8%AE%D8%A8%D8%A7%D8%B1/2143336--</t>
  </si>
  <si>
    <t>سرقة قرطها الذهبى</t>
  </si>
  <si>
    <t>حال لهوها أمام المنزل</t>
  </si>
  <si>
    <t xml:space="preserve">تم العثور عليها مكبلة اليدين ووجود حبل حول الرقبة </t>
  </si>
  <si>
    <t>م ج ز 16 عامل</t>
  </si>
  <si>
    <t xml:space="preserve"> حبس عامل 4 أيام بتهمة خطف طفلة وقتلها لسرقة قرطها الذهبى بسوهاج
محمود مقبول
نشر في اليوم السابع يوم 12 - 12 - 2018
قررت النيابة العامة بمركز طهطا شمال محافظة سوهاج حبس محمود ج ز أ" 16 سنة عامل 4 أيام على ذمة التحقيق وذلك عقب قيامه بإختطاف طفلة وقتلها عقب سرقة قرطها الذهبى بناحية قرية الصوامعة غرب دائرة مركز طهطا شمال محافظة سوهاج.
ترجع الواقعة عقب تمكن ضباط وحدة مباحث مركز شرطة طهطا شمال محافظة سوهاج، من كشف غموض مقتل طفلة فى الثانية من العمر بقرية الصوامعة غرب دائرة المركز والعثور عليها داخل جوال مربوطة بحبل من الرقبة ومربوطة اليدين من الخلف حيث تبين أن وراء ارتكاب الواقعة أحد الجيران يبلغ من العمر 16 سنة بقصد سرقة قرطها الذهبى.
كان مدير أمن سوهاج، قد تلقى بلاغا من اللواء على صالح نائب مدير أمن سوهاج لقطاع الشمال، يفيد بتقدم "محمد أ م إ" بغياب ابنته "رزان م ا م" سنتين، حال لهوها أمام المنزل وعثوره عليها عقب ذلك متوفاه داخل جوال بلاستيك خلف منزله مكبلة اليدين ووجود حبل حول الرقبة ولم يتهم أحد بارتكاب الواقعة.
تم تشكيل فريق بحث أشرف عليه العميد عبدالحميد أبوموسى مدير إدارة المباحث الجنائية، والعميد طارق يحى رئيس مباحث المديرية، وقادها العقيد ياسر صلاح رئيس فرع بحث الشمال، وقاده الرائد أحمد العزازى رئيس مباحث مركز شرطة طهطا، والرائد عمر أبوعقرب رئيس مباحث المركز بالإنابة، والنقيب محمد كمال معاون مباحث المركز.
وتبين أن المتهم يدعى "محمود ج ز أ" 16 سنة عامل من جيران المجنى عليها قام بقتلها بقصد سرقة قرطها الذهبى، وبمواجهته اعترف بارتكاب الواقعة وتم ضبط القرط الذهبى "بإرشاده "، تم تحرير محضرا بالواقعة وبالعرض على النيابة العامة أصدرت قرارها السابق.</t>
  </si>
  <si>
    <t>https://www.youm7.com/story/0000/0/0/-/4065571</t>
  </si>
  <si>
    <t>https://www.elwatannews.com/news/details/3867969</t>
  </si>
  <si>
    <t>أقر المتهم الأول أنه تواصل مع المجنى عليه لشراء السيارة المضبوطة عبر موقع تسويق إلكترونى واتفقا على إتمام البيع مقابل مبلغ 163 ألف جنيه، وعقب تسليمه المبلغ واستلامه للسيارة وأوراق الملكية الخاصة بها توجه لترخيص السيارة اكتشف عدم صحة أوراق الملكية،</t>
  </si>
  <si>
    <t>اثناء تواجده  بأحد الكافيهات صحبة زوجته</t>
  </si>
  <si>
    <t xml:space="preserve">كدمات بالوجه </t>
  </si>
  <si>
    <t>س س 70سنة صاحب معرض سيارات، وع ع، و.س س سن 40، صاحب معرض سيارات، " شقيق الأول". ،وهانى م. م- سن 36، صاحب معرض سيارات.</t>
  </si>
  <si>
    <t>عدد 2 إيصال أمانه على بياض - وعقد بيع السيارة سالفة الذكر ممهور ين بتوقيع المجنى عليه</t>
  </si>
  <si>
    <t xml:space="preserve"> كشف غموض اختطاف موظف من داخل كافيه بالنزهة
ياسر إبراهيم ومحمد التهامي
نشر في الوفد يوم 19 - 12 - 2018
نجحت مباحث القاهرة، فى كشف ملابسات واقعة اختطاف مواطن أثناء تواجده برفقة زوجته بأحد الكافيهات بمنطقة النزهة ، وتبين أن صاحب معرض سيارات و3 آخرين وراء ارتكاب الواقعة، لوجود خلافات بين أحدهم والمجني عليه وابتزوا اسرته لدفع فدية مالية مقابل اطلاق سراحه، وتم إلقاء القبض عليهم، و أمر اللواء محمد منصور ، مدير أمن العاصمة، بإحالتهم الي النيابة العامة لتوالي التحقيق، واتخاذ الاجراءت القانونية اللازمة حيالهم.
تلقي قسم شرطة النزهة بالقاهرة برئاسة المقدم محمد جهاد بلاغا من "هناء." 37 سنة بأنها حال تواجدها بأحد الكافيهات الكائنة بدائرة القسم صحبة زوجها "محمود " سن 48، يعمل موظف بشركة دعاية والإعلان - ومقيم بذات العنوان، فوجئت بحضور شخصين أدعيا أنهما من رجال الشرطة وقاما بإصطحابه إلى جهة غير معلومة، وفى وقت لاحق تلقت إتصال هاتفى من زوجها أخبرها خلاله أنهُ محتجز من قِبل بعض الأشخاص وطلب منها إحضار مبلغ
مالى 163 ألف جنيه نظير إطلاق سراحه .
بإجراء التحريات وجمع المعلومات تم التوصل إلى أن وراء إرتكاب الواقعة كلا من : سامى سيد 70سنة صاحب معرض سيارات، وعبدالعظيم عبدو ، و.سامح سيد سن 40، صاحب معرض سيارات، " شقيق الأول". ،وهانى م. م- سن 36، صاحب معرض سيارات.
وكشفت التحريات إلى وجود خلافات مالية بين المتهم الأول والمجنى عليه حول بيع سيارة، وأمكن التواصل هاتفياً مع المتهم الثانى والذى أبدى استعداده لتسليم نفسه وحضر لديوان القسم وبصحبته باقى المتهمين والمجنى عليه " مصاب بكدمات بالوجه " (وبحوزتهم إحدى السيارات عدد 2 إيصال أمانه على بياض - وعقد بيع السيارة سالفة الذكر ممهور ين بتوقيع المجنى عليه).
بمواجهتهم اعترفوا بإرتكاب الواقعة على النحو المشار إليه، وأقر
المتهم الأول أنه تواصل مع المجنى عليه لشراء السيارة المضبوطة عبر موقع تسويق إلكترونى وإتفقا على إتمام البيع مقابل مبلغ 163 ألف جنيه، وعقب تسليمه المبلغ وإستلامه للسيارة وأوراق الملكية الخاصة بها توجه لترخيص السيارة إكتشف عدم صحة أوراق الملكية، فخطط بالإشتراك مع باقى المتهمين على استدراجه وإحتجازه لإجباره على رد ثمن السيارة، وبتاريخ الواقعة توجه المتهمان الثانى والرابع للمجنى عليه منتحلان صفة رجال شرطة وإصطحباه لمنطقة سكنهم بمحافظة الغربية ،حيث قام الأول والثالث بإصطحابه لشقة كائنة بمحافظة الإسكندرية - ملك المتهم الرابع وتم إحتجازه بها والتعدى عليه بالضرب مُحدثين ما به من إصابات، وإجباره على التوقيع على 2 إيصال أمانة وعقد بيع السيارة محل الواقعة .
بمواجهة باقى المتهمين بما جاء بأقوال المتهم الأول أيدوها، وأضاف " المتهم الثانى" بأنه تربطه علاقة تجارية مع باقى المتهمين فى مجال تجارة السيارات .
بسؤال المجنى عليه إتهمهم بخطفه وإحتجازه، وأضاف بتحصله على السيارة المشار إليها "كوسيط لبيعها "من أحد الأشخاص ( جارى تحديده وتقنين الإجراءات وضبطه) ونفى علمه بعدم صحة أوراق ملكيتها ،تم إتخاذ الإجراءات القانونية اللازمة حيال الواقعة.. جارى تكثيف الجهود لضبط المتهم الهارب.</t>
  </si>
  <si>
    <t>https://alwafd.news/%D8%A3%D8%AE%D8%A8%D8%A7%D8%B1/2153941--</t>
  </si>
  <si>
    <t>لهتك عرضها</t>
  </si>
  <si>
    <t>قيام الجاني باستدراج الطفلة من طريق عام بزعم توصيلها</t>
  </si>
  <si>
    <t>ر و م</t>
  </si>
  <si>
    <t>المؤبد</t>
  </si>
  <si>
    <t>قضية رقم 290460 لسنة 2018</t>
  </si>
  <si>
    <t xml:space="preserve"> المؤبد لعاطل هتك عرض طفلة معاقة بالشرقية
طلال مهدى
نشر في البوابة يوم 23 - 12 - 2018
قضت محكمة جنايات الزقازيق، اليوم الأحد، بمعاقبة شاب بالمؤبد بتهمة اختطاف طفلة معاقة ذهنيا وهتك عرضها بفاقوس.
صدر الحكم برئاسة المستشار مختار محمد ماضي رئيس المحكمة وسكرتارية نبيل شكري.
تعود أحداث القضية رقم 290460 لسنة 2018، إذ تلقى مدير أمن الشرقية إخطارًا يفيد، بتلقي مركز فاقوس بلاغًا من أسرة "رؤي و.م" 12 عامًا، تتهم فيه "علاء م.ع" بخطفها وهتك عرضها بالقوة.
جرى تشكيل فريق بحث جنائي والقي القبض على المتهم، وبمواجهته اعترف بارتكاب الواقعة، وقيامه باستدراج الطفلة من طريق عام بزعم توصيلها إلى ذويها ثم توجه بها إلى أرض فضاء وهتك عرضها بالقوة.
تحرر محضر بالواقعة وأحيل المتهم إلى محكمة جنايات الزقازيق التي أصدرت قرارها المتقدم.</t>
  </si>
  <si>
    <t>http://www.albawabhnews.com/3422389</t>
  </si>
  <si>
    <t>لأنها لم تنجب أطفالا رغم زواجها منذ فترة، وفكرت في اختطاف الرضيع.</t>
  </si>
  <si>
    <t>استغلت الفتاة انشغال الأم ببعض الأعمال المنزلية وخطفت الرضيع وفرت هاربة</t>
  </si>
  <si>
    <t>ابنة عمة المُبلغة  س. ش. م. "40 سنه عاملة بجمعية الوسيلة الخيرية ومقيمة دائرة المركز، إ. ح. م. "43 سنه ربة منزل" و ف. س. أ . " 18سنه ربة منزل هم مرتكبي الواقعة .</t>
  </si>
  <si>
    <t xml:space="preserve"> تفاصيل خطف رضيع علي يد ابنة خالة الأم.. والمتهمة تعترف: "مش بخلف"
جيهان عبد العزيز وعلاء يوسف
نشر في الوطن يوم 24 - 12 - 2018
الأخبار المتعلقة
* "نيابة المنتزه": حبس مرتكبي واقعة خطف طفل بالإسكندرية 4 أيام
* ضبط متسول أثناء محاولته خطف طفل للتعدي عليه جنسيا في قنا
* ضبط عصابة يتزعمها 3 مسجلين خطر بتهمة خطف طفل بالمحلة
* ساعة ونصف تكشف "سنة أولى جريمة".. تفاصيل جديدة في خطف "طفل الشروق"
في أقل من "60 دقيقة" توصلت مباحث الجيزة لحل لغز اختطاف رضيع لم يكمل شهرين من منزل والدته بمدينة الصف.
ذكرت التحريات والتحقيقات، التي جرت تحت إشراف اللواء رضا العمدة، مدير الإدارة العامة للمباحث، والعميد عبدالرحمن أبو ضيف، رئيس المباحث الجنائية لقطاع جنوب الجيزة، والعقيد أحمد الوليلي، مفتش مباحث شرق الجيزة، أن وراء ارتكاب الواقعة نجلة خالة والدة الطفل وأنها فكرت في اختطاف الرضيع 32 يوما، وعي "آدم"، لأنها لم تنجب أطفالا رغم زواجها منذ فترة، وفكرت في اختطاف الرضيع.
وأضافت التحريات أن المتهمة توجهت إلى منزل والدة الطفل نجلة خالتها، وكانت بصحبتها جارته سيدة في العقد الرابع من عمرها، وأثناء تواجدهما بالمنزل استغلت الفتاة انشغال الأم ببعض الأعمال المنزلية وخطفت الرضيع وفرت هاربة إلا أن قوات الشرطة، تحت إشراف اللواء دكتور مصطفي شحاتة، مدير أمن الجيزة، تمكنت من ضبط المتهمين، واعترفت الفتاة أثناء مثولها أمام المقدم محمد طبلية، رئيس مباحث مركز الصف، بارتكاب الواقعة وقالت في محضر الشرطة إنها لم تنجب منذ فترة وشعرت بالغيرة من نجلة خالتها، لأنها أنجبت فور زوجها.</t>
  </si>
  <si>
    <t>https://www.elwatannews.com/news/details/3889716</t>
  </si>
  <si>
    <t>https://sayarat.akhbarelyom.com/newdetails.aspx?id=510150</t>
  </si>
  <si>
    <t>https://www.shorouknews.com/news/view.aspx?cdate=25122018&amp;id=36f63a1b-e7e2-4c4e-8d15-6e73392171ff</t>
  </si>
  <si>
    <t>https://www.elwatannews.com/news/details/3888165</t>
  </si>
  <si>
    <t>"عاطف س" 41 سنة، و"محمد إ" 24 سنة، و"محمد ح" 22 سنة، و"عطية ف" 44 سنة، و"محمد و" 33 سنة</t>
  </si>
  <si>
    <t>سبب خلافات مالية سابقة بين المجني عليه والمتهم الأول واستعان بباقي المتهمين لخطفه ومساومته على مبلغ مالي.</t>
  </si>
  <si>
    <t>بواسطة سلاح ناري</t>
  </si>
  <si>
    <t>أطلق عليه رصاصة من سلاح ناري كان بحوزته فأرداه قتيلا.</t>
  </si>
  <si>
    <t>سرقوا متعلقاته الشخصية</t>
  </si>
  <si>
    <t xml:space="preserve"> المتهم بقتل سمسار أبوالنمرس: "مكنش قصدي أقتله كنت عاوز الفلوس"
سمر فتحي حمزة عبد المحسن
نشر في البوابة يوم 26 - 12 - 2018
أدلى المتهمون بقتل سمسار بمنطقة أبو النمرس باعترافات تفصيلية أمام رجال المباحث بعد القبض عليهم، وقال المتهم الأول: مكنتش عاوز أقتله كنت عاوز منه الفلوس وبس، فأردت اختطافه ومساومته على مبلغ مالي بسبب خلافات سابقة بيني وبينه.
وتابع المتهم أنه استعان بأربعة أشخاص آخرين لذلك، إلا أن المجني عليه قاوم فأطلق عليه رصاصة من سلاح ناري كان بحوزته فأرداه قتيلا.
وأوضح أن باقي المتهمين ساعدوه في توثيق المجني عليه بعد قتله ونقله بالسيارة، وقاموا بسرقة متعلقاته الشخصية ولاذوا بالفرار.
كان بلاغ قد ورد إلى قسم شرطة أبو النمرس بالعثور على جثة "سمسار" في العقد الثالث من عمره، وبه آثار طلق ناري بدائرة القسم، وبالانتقال والفحص تم تشكيل فريق بحث لكشف غموض وملابسات الواقعة، وتبين أن وراء ارتكاب الجريمة كل من "عاطف س" 41 سنة، و"محمد إ" 24 سنة، و"محمد ح" 22 سنة، و"عطية ف" 44 سنة، و"محمد و" 33 سنة، بسبب خلافات مالية سابقة بين المجني عليه والمتهم الأول واستعان بباقي المتهمين لخطفه ومساومته على مبلغ مالي.
وبإعداد الأكمنة تم القبض على المتهمين وبمواجهتهم اعترفوا بارتكاب الواقعة وتم تحرير محضر بالواقعة، وتولت النيابة العامة التحقيقات، وأخطر اللواء دكتور مصطفى شحاتة مساعد الوزير لأمن الجيزة.</t>
  </si>
  <si>
    <t>http://www.albawabhnews.com/3426565</t>
  </si>
  <si>
    <t>https://www.elwatannews.com/news/details/3900804</t>
  </si>
  <si>
    <t>المسار السنوي</t>
  </si>
  <si>
    <t>الربع الاول 2017</t>
  </si>
  <si>
    <t>الربع الثاني 2017</t>
  </si>
  <si>
    <t>الربع الاول 2018</t>
  </si>
  <si>
    <t>الربع الثاني 2018</t>
  </si>
  <si>
    <t>الربع الثالث 2018</t>
  </si>
  <si>
    <t>الربع الرابع 2018</t>
  </si>
  <si>
    <t>اسرية/ ثأرية</t>
  </si>
  <si>
    <t>تشكيل عصابي (5:3) افراد</t>
  </si>
  <si>
    <t>تشكيل عصابي (14:6) افراد</t>
  </si>
  <si>
    <t>ا و م عامل</t>
  </si>
  <si>
    <t>ت م 37 سنة - مسجل خطر</t>
  </si>
  <si>
    <t>م م ع، عاطل</t>
  </si>
  <si>
    <t>د م ح، ربة منزل</t>
  </si>
  <si>
    <t>ه ع، ربة منزل</t>
  </si>
  <si>
    <t>أحمد -ع 25 سنه ومحمد - ح 26 سنة، عاطلون</t>
  </si>
  <si>
    <t>ا م 17 سنة ربة منزل</t>
  </si>
  <si>
    <t>ج س 35 سنة عاطل</t>
  </si>
  <si>
    <t>م ر ع 14 سنة، ا ا ع، عاطل</t>
  </si>
  <si>
    <t>إسلام.م، وشقيقه "أحمد.م، اعمال حرة</t>
  </si>
  <si>
    <t>إسلام.ب، وكريم.ه، اعمال حرة</t>
  </si>
  <si>
    <t>ا م ع 18 عام، طالب</t>
  </si>
  <si>
    <t>خ ا م س47 سنة، عاطل</t>
  </si>
  <si>
    <t>م م م ، بائع متجول</t>
  </si>
  <si>
    <t>م ج سائق</t>
  </si>
  <si>
    <t>م م ح مسجل خطر</t>
  </si>
  <si>
    <t>ح س 32 سنة صاحب محل رخام</t>
  </si>
  <si>
    <t>"أحمد ر" 23 سنة سائق</t>
  </si>
  <si>
    <t>ا م ممرضة</t>
  </si>
  <si>
    <t>خ ع ا عامل</t>
  </si>
  <si>
    <t>ع م ع عاطل</t>
  </si>
  <si>
    <t>موظف بشركة دعاية والإعلان</t>
  </si>
  <si>
    <t>من 100 ألف فيما أقل</t>
  </si>
  <si>
    <t>من 101 الف حتي 500 ألف</t>
  </si>
  <si>
    <t>من 501 الف حتي واحد مليون</t>
  </si>
  <si>
    <t>أكثر من مليون جنيه</t>
  </si>
  <si>
    <t>الاجمالي</t>
  </si>
  <si>
    <t>بورسعيد</t>
  </si>
  <si>
    <t>الوادي الجديد</t>
  </si>
  <si>
    <t>القتلي</t>
  </si>
  <si>
    <t>المصابين</t>
  </si>
  <si>
    <t>الاعدام</t>
  </si>
  <si>
    <t>السجن المشدد 15 عام</t>
  </si>
  <si>
    <t>السجن المشدد 10 اعوام</t>
  </si>
  <si>
    <t>السجن المشدد 7 سنوات</t>
  </si>
  <si>
    <t>السجن 3 اعوام</t>
  </si>
  <si>
    <t>السجن 10 اعوام</t>
  </si>
  <si>
    <t>تصنيف قيمة الفدية</t>
  </si>
  <si>
    <t>المسمي الرسمي للواقعة</t>
  </si>
  <si>
    <t>اجمالي القتلي</t>
  </si>
  <si>
    <t>اجمالي المصابين</t>
  </si>
  <si>
    <t>اجمالي المتضررين</t>
  </si>
  <si>
    <t>الربع الثالث 2017</t>
  </si>
  <si>
    <t>الربع الرابع 2017</t>
  </si>
  <si>
    <t>تعدي جسدي</t>
  </si>
  <si>
    <t>نوع مكان الواقعة/ مكان العثور علي المخطوف</t>
  </si>
  <si>
    <t>عدد المتضررين</t>
  </si>
  <si>
    <t>بيانات المصابين</t>
  </si>
  <si>
    <t>فردي-من اجل الاغتصاب--1</t>
  </si>
  <si>
    <t>لا يوجد</t>
  </si>
  <si>
    <t>ا ا م-غير محدد-0-اعتداء جنسي</t>
  </si>
  <si>
    <t>فردي-خلافات اسرية--2</t>
  </si>
  <si>
    <t xml:space="preserve">س ج ا-حاصل على بكالوريوس نظم ومعلومات-0-مصري-تم ضربه بحجر على رأسه فسقط غارقًا في دمائه </t>
  </si>
  <si>
    <t>فردي-من اجل الاغتصاب--3</t>
  </si>
  <si>
    <t>ن د ع-غير محدد-15-هتك عرض</t>
  </si>
  <si>
    <t>فردي-من اجل الاغتصاب--4</t>
  </si>
  <si>
    <t>م ا ا-طالب-10-تعدي جنسي</t>
  </si>
  <si>
    <t>فردي-عدم الانجاب--5</t>
  </si>
  <si>
    <t>م ه م-رضيع-1-غير محدد</t>
  </si>
  <si>
    <t>فردي-غير محدد--6</t>
  </si>
  <si>
    <t>ا ك م-طبيب-28-مصري-التعذيب حتي الموت</t>
  </si>
  <si>
    <t>فردي-من اجل الفدية--7</t>
  </si>
  <si>
    <t>ع م ع-غير محدد-3-غير محدد</t>
  </si>
  <si>
    <t>فردي-من اجل الفدية--8</t>
  </si>
  <si>
    <t>ع م خ-غير محدد-0-غير محدد</t>
  </si>
  <si>
    <t>فردي-من اجل الفدية--9</t>
  </si>
  <si>
    <t>م ج م-غير محدد-5-غير محدد</t>
  </si>
  <si>
    <t>فردي-خلافات ثأرية--10</t>
  </si>
  <si>
    <t>ا ا ع-طالب بالصف الثالث الثانوي-18-غير محدد</t>
  </si>
  <si>
    <t>فردي-خلافات مالية--11</t>
  </si>
  <si>
    <t>ح ك ا-تاجر مجوهرات-40-تعدي بالضرب</t>
  </si>
  <si>
    <t>جماعي-خلافات مالية--12</t>
  </si>
  <si>
    <t>غير محدد-تاجر عملة-50-مصري-تعدي بالضرب، غير محدد-موظف-50-مصري-تعدي بالضرب</t>
  </si>
  <si>
    <t>فردي-خلافات مالية--13</t>
  </si>
  <si>
    <t>ا م-سائق-40-غير محدد</t>
  </si>
  <si>
    <t>فردي-خلافات ثأرية--14</t>
  </si>
  <si>
    <t>ح ح م-بائع متجول-17-مصاب بجرح قطعي بالذراع الأيمن وكدمات متفرقة بالجسم</t>
  </si>
  <si>
    <t>فردي-من اجل الفدية--15</t>
  </si>
  <si>
    <t>ع ام-طالب بالصف الثالث الاعدادي-15-مصري-تم قتله</t>
  </si>
  <si>
    <t>فردي-من اجل السرقة--16</t>
  </si>
  <si>
    <t>غير محدد-طبيب-50-تصويره عاريا</t>
  </si>
  <si>
    <t>فردي-من اجل الاغتصاب--17</t>
  </si>
  <si>
    <t>ف ش-غير محدد-16-ملامسة جسدها وتصويرها عارية</t>
  </si>
  <si>
    <t>فردي-غير محدد--18</t>
  </si>
  <si>
    <t>غير محدد-طبيب-0-لتقطوا له صور فاضحة</t>
  </si>
  <si>
    <t>فردي-خلافات ثأرية--19</t>
  </si>
  <si>
    <t>ه ع ع-ربة منزل-31-هتك عرض</t>
  </si>
  <si>
    <t>جماعي-من اجل الفدية--20</t>
  </si>
  <si>
    <t>م ع ف-طالبة-8-مصري-غير محدد، ف ع ف-طالب-5-مصري-غير محدد</t>
  </si>
  <si>
    <t>فردي-من اجل الاغتصاب--21</t>
  </si>
  <si>
    <t>س س-ربة متزل-0-كسر بالحوض وكدمات بأنحاء جسدها بالإضافة إلى اشتباه وجود كسر بعظام الفك السفلى والجبهة، والشروع فى الاغتصاب</t>
  </si>
  <si>
    <t>فردي-من اجل الاغتصاب--22</t>
  </si>
  <si>
    <t>غير محدد-خادمة منزل-0-هتك عرض</t>
  </si>
  <si>
    <t>فردي-من اجل الفدية--23</t>
  </si>
  <si>
    <t>ا ص-رجل اعمال-0-غير محدد</t>
  </si>
  <si>
    <t>فردي-من اجل الاغتصاب--24</t>
  </si>
  <si>
    <t>م ا-طالب-17-اكدمات متفرقة ناتجة عن تعذيبه</t>
  </si>
  <si>
    <t>فردي-من اجل الفدية--25</t>
  </si>
  <si>
    <t>ع ا م-طالب-12-غير محدد</t>
  </si>
  <si>
    <t>فردي-غير محدد--26</t>
  </si>
  <si>
    <t>ا ر ف-طالب بمدرسة الشهيد عبد الله الابتدائية-11-غير محدد</t>
  </si>
  <si>
    <t>فردي-خلافات مالية--27</t>
  </si>
  <si>
    <t>م ا-غير محدد-0-غير محدد</t>
  </si>
  <si>
    <t>فردي-من اجل السرقة--28</t>
  </si>
  <si>
    <t>ل خ م-طالبة بالصف الثاني الابتدائي-8-مصري-سجحات بالرقبة وتم قتلها</t>
  </si>
  <si>
    <t>فردي-من اجل الفدية--29</t>
  </si>
  <si>
    <t>ل م ح-عامل-23-غير محدد</t>
  </si>
  <si>
    <t>فردي-خلافات مالية--30</t>
  </si>
  <si>
    <t>غير محدد-غير محدد-0-تعدي بالضرب</t>
  </si>
  <si>
    <t>فردي-من اجل الفدية--31</t>
  </si>
  <si>
    <t>غير محدد-طالب-10-غير محدد</t>
  </si>
  <si>
    <t>فردي-من اجل التسول--32</t>
  </si>
  <si>
    <t>ر م-رضيع-1-غير محدد</t>
  </si>
  <si>
    <t>فردي-من اجل السرقة--33</t>
  </si>
  <si>
    <t>غير محدد-غير محدد-0-غير محدد</t>
  </si>
  <si>
    <t>فردي-خلافات اسرية--34</t>
  </si>
  <si>
    <t>ا ع ع-صحفي-36-غير محدد</t>
  </si>
  <si>
    <t>فردي-خلافات ثأرية--35</t>
  </si>
  <si>
    <t>ع ع م-كهربائي-40-غير محدد</t>
  </si>
  <si>
    <t>فردي-من اجل الفدية--36</t>
  </si>
  <si>
    <t>ع م ا-طالب بالصف الاول الثانوي-16-غير محدد</t>
  </si>
  <si>
    <t>فردي-غير محدد--37</t>
  </si>
  <si>
    <t>غير محدد-رضيع-1-غير محدد</t>
  </si>
  <si>
    <t>فردي-من اجل الفدية--38</t>
  </si>
  <si>
    <t>م ج ل-غير محدد-5-غير محدد</t>
  </si>
  <si>
    <t>فردي-من اجل السرقة--39</t>
  </si>
  <si>
    <t>م ع-طباخ-33-غير محدد</t>
  </si>
  <si>
    <t>فردي-من اجل الفدية--40</t>
  </si>
  <si>
    <t>غير محدد-غير محدد-5-غير محدد</t>
  </si>
  <si>
    <t>فردي-غير محدد--41</t>
  </si>
  <si>
    <t>غير محدد-قاصر-4-مصري-طعنات متفرقة ادت الي الموت</t>
  </si>
  <si>
    <t>فردي-من اجل الفدية--42</t>
  </si>
  <si>
    <t>فردي-من اجل الفدية--43</t>
  </si>
  <si>
    <t>س أ س-غير محدد-10-غير محدد</t>
  </si>
  <si>
    <t>جماعي-خلافات مالية--44</t>
  </si>
  <si>
    <t>ا م ح-سائق سيارة نقل م"لكه"-20-مصري-غير محدد، ا م ح-تباع علي سيارة نقل-25-مصري-غير محدد، ص . م . ا" 38 سنة، صاحب شركة دهانات بمدينة 6 أكتوبر مقيم ذات الناحية-صاحب شركة دهانات-32-مصري-غير محدد، س. م" 38 سنة سائق-سائق-38-مصري-غير محدد، م.ف.ا 42 سنة مقاول دهانات-مقاول دهانات-42-مصري-غير محدد، ر.ف.ا 32 سنة عامل-عامل-32-مصري-غير محدد، ع.م.ع" 50 سنة حداد-خداد-50-مصري-غير محدد</t>
  </si>
  <si>
    <t>فردي-من اجل الفدية--45</t>
  </si>
  <si>
    <t>ع ا-طاحب مصنع مراتب-0-تعدي بالضرب</t>
  </si>
  <si>
    <t>فردي-خلافات ثأرية--46</t>
  </si>
  <si>
    <t>م ا ع-غير محدد-0-غير محدد</t>
  </si>
  <si>
    <t>فردي-غير محدد--47</t>
  </si>
  <si>
    <t>م ن ا-طالبة بالصف الثالث الثانوي-18-غير محدد</t>
  </si>
  <si>
    <t>جماعي-من اجل الفدية--48</t>
  </si>
  <si>
    <t>ا م غ-غير محدد-8-مصري-غير محدد، ي ا ع-غير محدد-8-مصري-غير محدد</t>
  </si>
  <si>
    <t>فردي-خلافات ثأرية--49</t>
  </si>
  <si>
    <t>غير محدد-سائق توك توك-0-قاموا بربطه بحبال وجروه فى شوارع القرية وربطوه على أحد الأعمدة وهددوه بالقتل</t>
  </si>
  <si>
    <t>فردي-خلافات ثأرية--50</t>
  </si>
  <si>
    <t>ي ا ع-عامل-20-غير محدد</t>
  </si>
  <si>
    <t>فردي-من اجل التسول--51</t>
  </si>
  <si>
    <t>فردي-من اجل الفدية--52</t>
  </si>
  <si>
    <t>ا م ق-غير محدد-8-مصري-تعدي بالضرب حتي الموت</t>
  </si>
  <si>
    <t>فردي-من اجل التسول--53</t>
  </si>
  <si>
    <t>غير محدد-غير محدد-9-غير محدد</t>
  </si>
  <si>
    <t>فردي-غير محدد--54</t>
  </si>
  <si>
    <t>ب ا م-طالبة بالصف الثالث الاعدادي-13-غير محدد</t>
  </si>
  <si>
    <t>فردي-من اجل الفدية--55</t>
  </si>
  <si>
    <t>ا و ا-طالب بالصف السادس الابتدائي بمدرسة انور السادات-12-غير محدد</t>
  </si>
  <si>
    <t>فردي-من اجل الفدية--56</t>
  </si>
  <si>
    <t>ا م ج-طالب بالصف الخامس الابتدائي-10-غير محدد</t>
  </si>
  <si>
    <t>فردي-من اجل السرقة--57</t>
  </si>
  <si>
    <t>م م م-طالب-22-مصري-جرح طعني بمنتصف الصدر ادي الي الموت</t>
  </si>
  <si>
    <t>فردي-خلافات مالية--58</t>
  </si>
  <si>
    <t>م ك-صاحب مكتب مقاولات عامة-37-غير محدد</t>
  </si>
  <si>
    <t>جماعي-من اجل الفدية--59</t>
  </si>
  <si>
    <t>م ع د 21 سائق-سائق توك توك-21-مصري-غير محدد، ع م ع-غير محدد-29-مصري-غير محدد</t>
  </si>
  <si>
    <t>فردي-من اجل الاغتصاب--60</t>
  </si>
  <si>
    <t>ه م م-ربة منزل-17-تحرش وتعدي بالضرب</t>
  </si>
  <si>
    <t>فردي-خلافات مالية--61</t>
  </si>
  <si>
    <t>م م و-تاجر مواشي-50-غير محدد</t>
  </si>
  <si>
    <t>فردي-من اجل الفدية--62</t>
  </si>
  <si>
    <t>ب ا س-صاحب معرض دراجات بخارية-51-غير محدد</t>
  </si>
  <si>
    <t>فردي-خلافات مالية--63</t>
  </si>
  <si>
    <t>م ع س-صاحب محل مجمدات-49-غير محدد</t>
  </si>
  <si>
    <t>فردي-غير محدد--64</t>
  </si>
  <si>
    <t>د ع ا-طالبة بالصف الثالث الثانوي الفني-19-غير محدد</t>
  </si>
  <si>
    <t>فردي-من اجل الفدية--65</t>
  </si>
  <si>
    <t>ي ا م-طالب بالصف الأول بمدرسة أحمد شوقي الابتدائية بمدينة قلين-6-غير محدد</t>
  </si>
  <si>
    <t>فردي-من اجل الاغتصاب--66</t>
  </si>
  <si>
    <t>د م-طبيب-30-هتك عرض</t>
  </si>
  <si>
    <t>فردي-من اجل الفدية--67</t>
  </si>
  <si>
    <t>ج ع-تاجر غزول-60-غير محدد</t>
  </si>
  <si>
    <t>فردي-من اجل الفدية--68</t>
  </si>
  <si>
    <t>م ج-صاحب مقهي-32-غير محدد</t>
  </si>
  <si>
    <t>فردي-من اجل الفدية--69</t>
  </si>
  <si>
    <t>س ع ا-غير محدد-3-غير محدد</t>
  </si>
  <si>
    <t>فردي-من اجل الاغتصاب--70</t>
  </si>
  <si>
    <t>غير محدد-غير محدد-0-هتك عرض</t>
  </si>
  <si>
    <t>فردي-من اجل الفدية--71</t>
  </si>
  <si>
    <t>س ج ع-غير محدد-30-غير محدد</t>
  </si>
  <si>
    <t>فردي-من اجل الفدية--72</t>
  </si>
  <si>
    <t>م م خ-طالب بالصف الخامس الابتدائي-11-غير محدد</t>
  </si>
  <si>
    <t>فردي-غير محدد--73</t>
  </si>
  <si>
    <t>فردي-خلافات مالية--74</t>
  </si>
  <si>
    <t>ا م ا-تاجر مياه غازية-0-غير محدد</t>
  </si>
  <si>
    <t>فردي-خلافات اسرية--75</t>
  </si>
  <si>
    <t>غير محدد-غير محدد-8-غير محدد</t>
  </si>
  <si>
    <t>فردي-خلافات ثأرية--76</t>
  </si>
  <si>
    <t>ا ع ج-غير محدد-5-غير محدد</t>
  </si>
  <si>
    <t>فردي-خلافات ثأرية--77</t>
  </si>
  <si>
    <t>ع م-رضيع-2-مصري-تم قتله</t>
  </si>
  <si>
    <t>فردي-خلافات مالية--78</t>
  </si>
  <si>
    <t>م س ق-عاطل-47-غير محدد</t>
  </si>
  <si>
    <t>فردي-من اجل الفدية--79</t>
  </si>
  <si>
    <t>ص ف-صاحب معرض أساسات بشارع النيابة الجديدة بمدينة القوصية.-51-غير محدد</t>
  </si>
  <si>
    <t>جماعي-من اجل الفدية--80</t>
  </si>
  <si>
    <t>ي ع م-غير محدد-5-مصري-غير محدد، ح م ع-غير محدد-4-مصري-غير محدد</t>
  </si>
  <si>
    <t>فردي-خلافات مالية--81</t>
  </si>
  <si>
    <t>ف ش-سمسار عقارات-0-مصري-غير محدد</t>
  </si>
  <si>
    <t>فردي-غير محدد--82</t>
  </si>
  <si>
    <t>ن ع ن-طالب-0-غير محدد</t>
  </si>
  <si>
    <t>جماعي-من اجل السرقة--83</t>
  </si>
  <si>
    <t>م ا-طالب-0-مصري-غير محدد، م ا-طالب-0-مصري-غير محدد</t>
  </si>
  <si>
    <t>فردي-من اجل الفدية--84</t>
  </si>
  <si>
    <t>س ا ف-غير محدد-6-غير محدد</t>
  </si>
  <si>
    <t>فردي-خلافات مالية--85</t>
  </si>
  <si>
    <t>ج ا-موظف بحي الاربعين-27-جروح متفلاقة باتحاء الجسد</t>
  </si>
  <si>
    <t>فردي-من اجل الفدية--86</t>
  </si>
  <si>
    <t>خ ا م-موظف-40-غير محدد</t>
  </si>
  <si>
    <t>فردي-من اجل الفدية--87</t>
  </si>
  <si>
    <t>ع ح ع-طالب بالصف الثاني الاعدادي-13-غير محدد</t>
  </si>
  <si>
    <t>فردي-من اجل الاغتصاب--88</t>
  </si>
  <si>
    <t>ج م-رضيع-2-هتك عرض</t>
  </si>
  <si>
    <t>فردي-من اجل الاغتصاب--89</t>
  </si>
  <si>
    <t>ه ي-غير محدد-4-هتك عرض</t>
  </si>
  <si>
    <t>فردي-غير محدد--90</t>
  </si>
  <si>
    <t>فردي-من اجل الفدية--91</t>
  </si>
  <si>
    <t>فردي-خلافات ثأرية--92</t>
  </si>
  <si>
    <t>ر م ع-خفير زراعي-27-اعتداء جنسي، وتصويره عاريا</t>
  </si>
  <si>
    <t>فردي-خلافات مالية--93</t>
  </si>
  <si>
    <t>ا ط م-غير محدد-20-بتر كامل لليد اليسري وقطع للأوتار والأوعية الدموية والأعصاب</t>
  </si>
  <si>
    <t>فردي-من اجل التسول--94</t>
  </si>
  <si>
    <t>غير محدد-رضيع-2-غير محدد</t>
  </si>
  <si>
    <t>فردي-من اجل الفدية--95</t>
  </si>
  <si>
    <t>ع ر ح-غير محدد-4-غير محدد</t>
  </si>
  <si>
    <t>فردي-خلافات مالية--96</t>
  </si>
  <si>
    <t>ا ع ا-نجار-0-غير محدد</t>
  </si>
  <si>
    <t>فردي-من اجل الاغتصاب--97</t>
  </si>
  <si>
    <t>د ج ا-غير محدد-16-اعياء وكدمات متفرقة بالجسد</t>
  </si>
  <si>
    <t>فردي-من اجل السرقة--98</t>
  </si>
  <si>
    <t>س ا ر-تلميذة برياض الاطفال-5-غير محدد</t>
  </si>
  <si>
    <t>فردي-خلافات مالية--99</t>
  </si>
  <si>
    <t>خ ر-عضو مجلس الشعب - صيدلي-57-غير محدد</t>
  </si>
  <si>
    <t>فردي-من اجل الفدية--100</t>
  </si>
  <si>
    <t>ن ا م س-غير محدد-7-غير محدد</t>
  </si>
  <si>
    <t>فردي-من اجل الفدية--101</t>
  </si>
  <si>
    <t>فردي-من اجل الفدية--102</t>
  </si>
  <si>
    <t>ع ا م-طالب-10-غير محدد</t>
  </si>
  <si>
    <t>جماعي-خلافات مالية--103</t>
  </si>
  <si>
    <t>غير محدد-غير محدد-21-مصري-، غير محدد-غير محدد-21-مصري-تصويره عاريا</t>
  </si>
  <si>
    <t>فردي-من اجل الفدية--104</t>
  </si>
  <si>
    <t>غير محدد-غير محدد-6-غير محدد</t>
  </si>
  <si>
    <t>فردي-من اجل الفدية--105</t>
  </si>
  <si>
    <t>ع م س-طالب-9-غير محدد</t>
  </si>
  <si>
    <t>فردي-خلافات مالية--106</t>
  </si>
  <si>
    <t>جماعي-خلافات ثأرية--107</t>
  </si>
  <si>
    <t>س م م واطفالها ابراهيم وملك وحنين-غير محدد-30-مصري-غير محدد</t>
  </si>
  <si>
    <t>فردي-من اجل الفدية--108</t>
  </si>
  <si>
    <t>غير محدد-طالب بكلية التجارة-0-غير محدد</t>
  </si>
  <si>
    <t>فردي-خلافات مالية--109</t>
  </si>
  <si>
    <t>م ج ا-غير محدد-30-التعليق من ذراعيه، والكهرباء، ووضع الفحم المشتعل على قدمه</t>
  </si>
  <si>
    <t>فردي-غير محدد--110</t>
  </si>
  <si>
    <t>م ش ع-غير محدد-9-غير محدد</t>
  </si>
  <si>
    <t>فردي-من اجل السرقة--111</t>
  </si>
  <si>
    <t>ا ا ع-طالبة بالصف الثاني الابتدائي-7-غير محدد</t>
  </si>
  <si>
    <t>فردي-خلافات مالية--112</t>
  </si>
  <si>
    <t>م س-تاجر مخدرات-40-غير محدد</t>
  </si>
  <si>
    <t>جماعي-من اجل السرقة--113</t>
  </si>
  <si>
    <t>ا ف-ربة متزل-59-مصري-غير محدد، ن م-ربة متزل، ذوي احتياجات خاصة-38-مصري-غير محدد</t>
  </si>
  <si>
    <t>فردي-خلافات مالية--114</t>
  </si>
  <si>
    <t>غير محدد-طالب-18-غير محدد</t>
  </si>
  <si>
    <t>فردي-خلافات مالية--115</t>
  </si>
  <si>
    <t>غير محدد-غير محدد-0-بالضرب المبرح والكي بالنار، وقاموا بإطفاء السجائر في جسده حتي سقط مغشيا عليه،</t>
  </si>
  <si>
    <t>فردي-من اجل الاغتصاب--116</t>
  </si>
  <si>
    <t>ف ا م-تحرش/ تعدجنسي-25-هتك عرض</t>
  </si>
  <si>
    <t>جماعي-خلافات مالية--117</t>
  </si>
  <si>
    <t>س-غير محدد-21-مصري-غير محدد، س-غير محدد-0-مصري-غير محدد</t>
  </si>
  <si>
    <t>فردي-خلافات مالية--118</t>
  </si>
  <si>
    <t>غير محدد-غير محدد-25-تعدي بالضرب وحلق شعر الرأس بالكامل</t>
  </si>
  <si>
    <t>فردي-من اجل الفدية--119</t>
  </si>
  <si>
    <t>غير محدد-غير محدد-7-غير محدد</t>
  </si>
  <si>
    <t>جماعي-من اجل الاغتصاب--120</t>
  </si>
  <si>
    <t>غير محدد-غير محدد-0-مصري-هتك عرض، غير محدد-غير محدد-0-مصري-هتك عرض</t>
  </si>
  <si>
    <t>جماعي-خلافات مالية--121</t>
  </si>
  <si>
    <t>غير محدد-غير محدد-0-مصري-آثار تعذيب في جميع أنحاء الجسم، وتورم بالعينين وإصابة شديدة في الرقبة</t>
  </si>
  <si>
    <t>فردي-خلافات مالية--122</t>
  </si>
  <si>
    <t>ر س-عامل-21-كدمات بالوجه ومناطق متفرقة من الجسم،</t>
  </si>
  <si>
    <t>فردي-خلافات مالية--123</t>
  </si>
  <si>
    <t>ا م ح-ربة منزل-37-غير محدد</t>
  </si>
  <si>
    <t>فردي-من اجل الفدية--124</t>
  </si>
  <si>
    <t>ا م ح-طالب بالصف الرابع الابتدائي بمدرسة خاصة-10-غير محدد</t>
  </si>
  <si>
    <t>فردي-من اجل الاغتصاب--125</t>
  </si>
  <si>
    <t>م ع م-ربة منزل-31-هتك عرض</t>
  </si>
  <si>
    <t>فردي-من اجل الاغتصاب--126</t>
  </si>
  <si>
    <t>و ر م-طالبة-14-هتك عرض</t>
  </si>
  <si>
    <t>فردي-من اجل الفدية--127</t>
  </si>
  <si>
    <t>ع ع ش 45 سنة مزارع-فلاح-45-غير محدد</t>
  </si>
  <si>
    <t>فردي-خلافات مالية--128</t>
  </si>
  <si>
    <t>م ه ر-تاجر ماشية-57-غير محدد</t>
  </si>
  <si>
    <t>فردي-من اجل الفدية--129</t>
  </si>
  <si>
    <t>غير محدد-رئيس قسم الانف والاذن والحنجرة بمستشفي الهلال - سوهاج-50-غير محدد</t>
  </si>
  <si>
    <t>فردي-من اجل الاغتصاب--130</t>
  </si>
  <si>
    <t>غير محدد-طالبة-15-مصري-طعنات بالرقبة والصدر والكف الأيمن</t>
  </si>
  <si>
    <t>فردي-خلافات اسرية--131</t>
  </si>
  <si>
    <t>و ع-رضيع-1-غير محدد</t>
  </si>
  <si>
    <t>فردي-خلافات ثأرية--132</t>
  </si>
  <si>
    <t>غير محدد-طالب-0-غير محدد</t>
  </si>
  <si>
    <t>فردي-من اجل الفدية--133</t>
  </si>
  <si>
    <t>م م-عاطل-19-غير محدد</t>
  </si>
  <si>
    <t>فردي-خلافات مالية--134</t>
  </si>
  <si>
    <t>م ر س-غير محدد-3-غير محدد</t>
  </si>
  <si>
    <t>فردي-خلافات ثأرية--135</t>
  </si>
  <si>
    <t xml:space="preserve">م ف م-نجار مسلح-0-تعد عليه بالضرب وإحداث إصابته وتصويره عاريًا </t>
  </si>
  <si>
    <t>فردي-من اجل الفدية--136</t>
  </si>
  <si>
    <t>ا م غ-غير محدد-6-غير محدد</t>
  </si>
  <si>
    <t>فردي-خلافات مالية--137</t>
  </si>
  <si>
    <t>غير محدد-عاطل-0-غير محدد</t>
  </si>
  <si>
    <t>فردي-من اجل الفدية--138</t>
  </si>
  <si>
    <t>ح ا-طالبة ثانوي-0-غير محدد</t>
  </si>
  <si>
    <t>جماعي-خلافات مالية--139</t>
  </si>
  <si>
    <t>غير محدد-غير محدد-0-مصري-غير محدد، غير محدد-غير محدد-0-مصري-غير محدد</t>
  </si>
  <si>
    <t>فردي-خلافات مالية--140</t>
  </si>
  <si>
    <t>غير محدد-مقاول-0-غير محدد</t>
  </si>
  <si>
    <t>فردي-من اجل الفدية--141</t>
  </si>
  <si>
    <t>ا م -غير محدد-27-غير محدد</t>
  </si>
  <si>
    <t>فردي-من اجل التسول--142</t>
  </si>
  <si>
    <t>ج ع م-رضيع-2-غير محدد</t>
  </si>
  <si>
    <t>فردي-من اجل السرقة--143</t>
  </si>
  <si>
    <t>ش ب-ربة منزل-28-غير محدد</t>
  </si>
  <si>
    <t>فردي-من اجل الفدية--144</t>
  </si>
  <si>
    <t>غير محدد-مالك إحدى شركات التنمية الزراعية -0-غير محدد</t>
  </si>
  <si>
    <t>فردي-غير محدد--145</t>
  </si>
  <si>
    <t>م و ي-غير محدد-7-غير محدد</t>
  </si>
  <si>
    <t>فردي-خلافات مالية--146</t>
  </si>
  <si>
    <t>ا م شريك في مكتب مقاولات والمطلوب التنفيذ عليه في 3 حكم حبس -مقاول-0-جروح سطحية بالرأس والمعصمين واليدين والقدمين</t>
  </si>
  <si>
    <t>فردي-من اجل التسول--147</t>
  </si>
  <si>
    <t>فردي-خلافات مالية--148</t>
  </si>
  <si>
    <t>س ط ع-عامل-17-غير محدد</t>
  </si>
  <si>
    <t>فردي-خلافات ثأرية--149</t>
  </si>
  <si>
    <t>ه ح ا-فران-28-غير محدد</t>
  </si>
  <si>
    <t>فردي-من اجل الفدية--150</t>
  </si>
  <si>
    <t>ل ي ع-طالبة بالصف الثالث الابتدائي بالمعهد الازهري-9-مصري-تم قتل المختطفة</t>
  </si>
  <si>
    <t>فردي-خلافات مالية--151</t>
  </si>
  <si>
    <t>ي ا م-طالب-12-غير محدد</t>
  </si>
  <si>
    <t>جماعي-خلافات اسرية--152</t>
  </si>
  <si>
    <t>ه ا ز-صيدلانية-0-مصري-غير محدد، غير محدد-رضيع-2-مصري-غير محدد</t>
  </si>
  <si>
    <t>فردي-من اجل الفدية--153</t>
  </si>
  <si>
    <t>ب ش ج-غير محدد-10-غير محدد</t>
  </si>
  <si>
    <t>فردي-من اجل الاغتصاب--154</t>
  </si>
  <si>
    <t>ح م-غير محدد-3-اغتصاب، كسر فى الجمجمة ونزيف وكسور متفرقة</t>
  </si>
  <si>
    <t>فردي-خلافات مالية--155</t>
  </si>
  <si>
    <t>ن س-مقاول-0-جروح وكدمات</t>
  </si>
  <si>
    <t>فردي-خلافات ثأرية--156</t>
  </si>
  <si>
    <t>ا ك-عامل-28-جروح وكدمات، وتصويره بملابس حريمى.</t>
  </si>
  <si>
    <t>فردي-من اجل الفدية--157</t>
  </si>
  <si>
    <t>ا م ك-اخصائي حاسب الي-31-سحجات بمعصم اليدين وكدمة بالوجه</t>
  </si>
  <si>
    <t>فردي-خلافات ثأرية--158</t>
  </si>
  <si>
    <t>فردي-خلافات ثأرية--159</t>
  </si>
  <si>
    <t>ا ا ب-نجار باب شباك-37-غير محدد</t>
  </si>
  <si>
    <t>فردي-خلافات مالية--160</t>
  </si>
  <si>
    <t>فردي-خلافات مالية--161</t>
  </si>
  <si>
    <t>ه م-غير محدد-0-غير محدد</t>
  </si>
  <si>
    <t>جماعي-خلافات ثأرية--162</t>
  </si>
  <si>
    <t>غير محدد-غير محدد-0-مصري-غير محدد</t>
  </si>
  <si>
    <t>فردي-من اجل الفدية--163</t>
  </si>
  <si>
    <t>اسماعيل ا ا-غير محدد-0-غير محدد</t>
  </si>
  <si>
    <t>فردي-من اجل السرقة--164</t>
  </si>
  <si>
    <t>فردي-من اجل السرقة--165</t>
  </si>
  <si>
    <t>ب م-قاصر-3-مصري-قتلت الطفلة بالقائها فى بئر</t>
  </si>
  <si>
    <t>فردي-من اجل الفدية--166</t>
  </si>
  <si>
    <t>ا ع-غير محدد-0-غير محدد</t>
  </si>
  <si>
    <t>فردي-خلافات مالية--167</t>
  </si>
  <si>
    <t>و ر ا-تاجر سيارات-35-غير محدد</t>
  </si>
  <si>
    <t>فردي-خلافات مالية--168</t>
  </si>
  <si>
    <t>س ح 25 سنة عاطل مقيم مقيم شارع حسين الرزة  دائرة قسم شرطة دار السلام ، محافظة القاهرة-عاطل-25-سجحات زكدمات متفرقة</t>
  </si>
  <si>
    <t>فردي-من اجل الفدية--169</t>
  </si>
  <si>
    <t>ا س ع-غير محدد-4-غير محدد</t>
  </si>
  <si>
    <t>فردي-غير محدد--170</t>
  </si>
  <si>
    <t>غير محدد-غير محدد-4-غير محدد</t>
  </si>
  <si>
    <t>فردي-من اجل الفدية--171</t>
  </si>
  <si>
    <t>ط ح ع-عاطل-32-اثار تعذيب</t>
  </si>
  <si>
    <t>فردي-خلافات مالية--172</t>
  </si>
  <si>
    <t>م ع-حلاق-33-جرح قطعى بالرأس وسحجه بالذراع الأيسر</t>
  </si>
  <si>
    <t>فردي-غير محدد--173</t>
  </si>
  <si>
    <t>و م ح-غير محدد-9-مصري-تم قتله خنقا</t>
  </si>
  <si>
    <t>فردي-من اجل الاغتصاب--174</t>
  </si>
  <si>
    <t>غير محدد-طالب-7-مصري-غير محدد</t>
  </si>
  <si>
    <t>فردي-من اجل الاغتصاب--175</t>
  </si>
  <si>
    <t>غير محدد-تلميذ بالصف الخامس الابتدائى -11-هتك عرض</t>
  </si>
  <si>
    <t>فردي-خلافات مالية--176</t>
  </si>
  <si>
    <t>هويدا ب م" 26 سنة راقصة ومقيمة بدسوق بمحافظة كفر الشيخ-راقصة-25-تم اغتصابها</t>
  </si>
  <si>
    <t>فردي-خلافات مالية--177</t>
  </si>
  <si>
    <t>غير محدد-موظف بالمعاش-0-غير محدد</t>
  </si>
  <si>
    <t>فردي-من اجل الفدية--178</t>
  </si>
  <si>
    <t>ا م ا-رضيع-2-غير محدد</t>
  </si>
  <si>
    <t>فردي-من اجل الاغتصاب--179</t>
  </si>
  <si>
    <t xml:space="preserve"> بم -طالبة-17-غير محدد</t>
  </si>
  <si>
    <t>فردي-خلافات مالية--180</t>
  </si>
  <si>
    <t xml:space="preserve">م ص-غير محدد-29-تم بالاعتداء عليه وتقييده وسرقة تليفونه المحمول لإزالة الصور التي تجمعه مع شقيقتهم، وتم إجباره على ارتداء بدلة "رقص" وتصويره بها وتم وضع عصا في مكان حساس خاص بالمجني عليه وتصويره عاريًا وإجباره على الإمضاء على إيصالات أمانة </t>
  </si>
  <si>
    <t>فردي-من اجل الاغتصاب--181</t>
  </si>
  <si>
    <t>غير محدد-طالبة فى المرحلة الثانوية-16-تم اغتصابها</t>
  </si>
  <si>
    <t>فردي-من اجل الفدية--182</t>
  </si>
  <si>
    <t>س ز م-صاحب مزرعة سمكية-0-غير محدد</t>
  </si>
  <si>
    <t>فردي-من اجل الفدية--183</t>
  </si>
  <si>
    <t>ع م ا-غير محدد-0-غير محدد</t>
  </si>
  <si>
    <t>فردي-خلافات ثأرية--184</t>
  </si>
  <si>
    <t>غير محدد-غير محدد-0-تم الاعتداء بالضرب</t>
  </si>
  <si>
    <t>فردي-من اجل السرقة--185</t>
  </si>
  <si>
    <t>ا ط-عامل-26-غير محدد</t>
  </si>
  <si>
    <t>فردي-من اجل الاغتصاب--186</t>
  </si>
  <si>
    <t>ن خ-عاملة بكافيتيريا-19-غير محدد</t>
  </si>
  <si>
    <t>فردي-من اجل الاغتصاب--187</t>
  </si>
  <si>
    <t>ر ع ا-ربة منزل-19-هتك عرض</t>
  </si>
  <si>
    <t>فردي-من اجل الاغتصاب--188</t>
  </si>
  <si>
    <t>غير محدد-ذوي احتياجات خاصة-0-هتك عرض</t>
  </si>
  <si>
    <t>فردي-من اجل الفدية--189</t>
  </si>
  <si>
    <t>ع ع ا-غير محدد-4-غير محدد</t>
  </si>
  <si>
    <t>فردي-من اجل الاغتصاب--190</t>
  </si>
  <si>
    <t>ر م-طالبة-12-هتك عرض</t>
  </si>
  <si>
    <t>فردي-من اجل الاغتصاب--191</t>
  </si>
  <si>
    <t>فردي-من اجل السرقة--192</t>
  </si>
  <si>
    <t>م م -غير محدد-5-قطع بالاذن</t>
  </si>
  <si>
    <t>فردي-من اجل الفدية--193</t>
  </si>
  <si>
    <t>ع ا-صاحب سنترال وبيع هواتف محمولة-19-مصري-تم قتل المختطف</t>
  </si>
  <si>
    <t>جماعي-من اجل الاغتصاب--194</t>
  </si>
  <si>
    <t>س. ع-ربة متزل-0-مصري-هتك عرض، ا م-ربة متزل-0-مصري-هتك عرض</t>
  </si>
  <si>
    <t>فردي-خلافات اسرية--195</t>
  </si>
  <si>
    <t>ع ص-صاحب مصنع-0-غير محدد</t>
  </si>
  <si>
    <t>فردي-من اجل الفدية--196</t>
  </si>
  <si>
    <t>م ن ش-سائق توك توك-22-غير محدد</t>
  </si>
  <si>
    <t>فردي-من اجل الفدية--197</t>
  </si>
  <si>
    <t>ب ع ع-غير محدد-3-غير محدد</t>
  </si>
  <si>
    <t>فردي-من اجل الفدية--198</t>
  </si>
  <si>
    <t>ع ف ا-صاحب مطعم-37-غير محدد</t>
  </si>
  <si>
    <t>فردي-من اجل الفدية--199</t>
  </si>
  <si>
    <t>م ع ع 3 سنوات-غير محدد-3-غير محدد</t>
  </si>
  <si>
    <t>جماعي-من اجل التسول--200</t>
  </si>
  <si>
    <t>غير محدد-غير محدد-7-مصري-غير محدد، غير محدد-رضيع-1-مصري-غير محدد</t>
  </si>
  <si>
    <t>فردي-خلافات اسرية--201</t>
  </si>
  <si>
    <t>غير محدد-رضيع-1-مصري-تم قتله خنقا</t>
  </si>
  <si>
    <t>فردي-خلافات مالية--202</t>
  </si>
  <si>
    <t>س م س -تاجر مواشي-27-غير محدد</t>
  </si>
  <si>
    <t>فردي-من اجل الفدية--203</t>
  </si>
  <si>
    <t>ا ه 3 سنوات-غير محدد-3-غير محدد</t>
  </si>
  <si>
    <t>فردي-غير محدد--204</t>
  </si>
  <si>
    <t>ش ص س-ربة منزل-30-غير محدد</t>
  </si>
  <si>
    <t>فردي-من اجل السرقة--205</t>
  </si>
  <si>
    <t>م س 19 سنة طالب-طالب-19-جروح بفروة الرأس وحرج غائر بالوجه</t>
  </si>
  <si>
    <t>فردي-غير محدد--206</t>
  </si>
  <si>
    <t>غير محدد-طبيب-0-غير محدد</t>
  </si>
  <si>
    <t>فردي-من اجل الاغتصاب--207</t>
  </si>
  <si>
    <t>ن ف ا-ربة متزل-18-هتك عرض</t>
  </si>
  <si>
    <t>جماعي-خلافات مالية--208</t>
  </si>
  <si>
    <t>م ش ن-طالب-14-مصري-غير محدد، ي ز ع-طالب-13-مصري-غير محدد</t>
  </si>
  <si>
    <t>فردي-من اجل الفدية--210</t>
  </si>
  <si>
    <t>ا ا ، 3 سنوات-غير محدد-3-غير محدد</t>
  </si>
  <si>
    <t>فردي-خلافات ثأرية--211</t>
  </si>
  <si>
    <t>ع ج ا-سائق توك توك-17-غير محدد</t>
  </si>
  <si>
    <t>فردي-من اجل السرقة--212</t>
  </si>
  <si>
    <t>م خ ج-غير محدد-8-غير محدد</t>
  </si>
  <si>
    <t>فردي-خلافات ثأرية--213</t>
  </si>
  <si>
    <t>ك ا-عاطل-18-غير محدد</t>
  </si>
  <si>
    <t>فردي-من اجل الاغتصاب--214</t>
  </si>
  <si>
    <t>ا س-غير محدد-0-هتك عرض</t>
  </si>
  <si>
    <t>فردي-من اجل الفدية--215</t>
  </si>
  <si>
    <t>غير محدد-سائق-0-غير محدد</t>
  </si>
  <si>
    <t>فردي-من اجل الفدية--216</t>
  </si>
  <si>
    <t>ع م ع-غير محدد-9-غير محدد</t>
  </si>
  <si>
    <t>فردي-من اجل الفدية--217</t>
  </si>
  <si>
    <t>ح ص م-غير محدد-9-غير محدد</t>
  </si>
  <si>
    <t>فردي-خلافات مالية--218</t>
  </si>
  <si>
    <t>ع ا ع-تاجر سيارات-0-تعذيب بدني لمدة 6 اشهر</t>
  </si>
  <si>
    <t>فردي-خلافات مالية--219</t>
  </si>
  <si>
    <t>م ع-بالغ-22-مصري-كسر في العمود الفقري وتهتك بالكبد ونزيف داخلى أدى إلى وفاته فى الحال.</t>
  </si>
  <si>
    <t>جماعي-من اجل الفدية--220</t>
  </si>
  <si>
    <t>ا م م ع-غير محدد-8-مصري-غير محدد، ي م م ع-غير محدد-8-مصري-غير محدد</t>
  </si>
  <si>
    <t>فردي-من اجل الفدية--221</t>
  </si>
  <si>
    <t>م ا خ-طالب-14-غير محدد</t>
  </si>
  <si>
    <t>فردي-خلافات اسرية--222</t>
  </si>
  <si>
    <t>غير محدد-حلاق-25-غير محدد</t>
  </si>
  <si>
    <t>فردي-خلافات مالية--223</t>
  </si>
  <si>
    <t>غير محدد-مقاول-0-جرح طعني بالذراع اليسرى وسحجات وكدمات باليدين والقدمين</t>
  </si>
  <si>
    <t>فردي-من اجل الفدية--224</t>
  </si>
  <si>
    <t>ي ج-فلاح-67-غير محدد</t>
  </si>
  <si>
    <t>فردي-من اجل الاغتصاب--225</t>
  </si>
  <si>
    <t>غير محدد-غير محدد-26-كدمات وجروح، وملابسها ممزقة</t>
  </si>
  <si>
    <t>فردي-خلافات مالية--226</t>
  </si>
  <si>
    <t>م ر س-رضيع-2-غير محدد</t>
  </si>
  <si>
    <t>فردي-من اجل الاغتصاب--227</t>
  </si>
  <si>
    <t>ن ز-قاصر، ذوي احتياجات خاصة-5-مصري-هتك عرض وقتل</t>
  </si>
  <si>
    <t>فردي-خلافات ثأرية--228</t>
  </si>
  <si>
    <t>ع م م-عاطل-0-غير محدد</t>
  </si>
  <si>
    <t>فردي-من اجل الاغتصاب--229</t>
  </si>
  <si>
    <t>فردي-من اجل الفدية--230</t>
  </si>
  <si>
    <t>فردي-من اجل الفدية--231</t>
  </si>
  <si>
    <t>ر ع م-غير محدد-8-غير محدد</t>
  </si>
  <si>
    <t>فردي-من اجل الفدية--232</t>
  </si>
  <si>
    <t>ب ع ع-رضيع-2-غير محدد</t>
  </si>
  <si>
    <t>فردي-خلافات مالية--233</t>
  </si>
  <si>
    <t>س ج-محامي-26-غير محدد</t>
  </si>
  <si>
    <t>فردي-من اجل الاغتصاب--234</t>
  </si>
  <si>
    <t>ن ع ع-طالبة-16-خدوش بالرقبة واسفل العين</t>
  </si>
  <si>
    <t>فردي-خلافات مالية--235</t>
  </si>
  <si>
    <t>فردي-من اجل التسول--236</t>
  </si>
  <si>
    <t>ر ر خ-غير محدد-6-غير محدد</t>
  </si>
  <si>
    <t>فردي-خلافات مالية--237</t>
  </si>
  <si>
    <t>ا س-صاحب معرض سيارات وشركة سياحة-30-غير محدد</t>
  </si>
  <si>
    <t>فردي-من اجل الاغتصاب--238</t>
  </si>
  <si>
    <t>ص م-ربة متزل-35-هتك عرض</t>
  </si>
  <si>
    <t>فردي-خلافات مالية--239</t>
  </si>
  <si>
    <t>س خ-دبلوم صنايع-18-جروح قطعية بالذراع الأيمن وأصابع اليد اليمنى وسحجة أسفل العين اليمنى</t>
  </si>
  <si>
    <t>فردي-من اجل التسول--240</t>
  </si>
  <si>
    <t>غير محدد-غير محدد-3-غير محدد</t>
  </si>
  <si>
    <t>فردي-من اجل الفدية--241</t>
  </si>
  <si>
    <t>ش م 19 عاما حاصل على دبلوم صناعي ويعمل بمعرض قطع غيار سيارات ملك والدة بمدينة السلام-عامل-19-مصري-تم قتلها</t>
  </si>
  <si>
    <t>فردي-من اجل الاغتصاب--242</t>
  </si>
  <si>
    <t>ا ا ح-عامل-0-هتك عرض</t>
  </si>
  <si>
    <t>فردي-من اجل الفدية--243</t>
  </si>
  <si>
    <t>ا م م-طالب-12-مصري-تم قتلها</t>
  </si>
  <si>
    <t>فردي-خلافات ثأرية--244</t>
  </si>
  <si>
    <t>غير محدد-صاحب محل بقالة-0-غير محدد</t>
  </si>
  <si>
    <t>فردي-من اجل الفدية--245</t>
  </si>
  <si>
    <t>ا ا-مدرس-53-غير محدد</t>
  </si>
  <si>
    <t>فردي-خلافات مالية--246</t>
  </si>
  <si>
    <t>ب ع ا 22 سنة عامل بمقهي-عامل بمقهي-22-غير محدد</t>
  </si>
  <si>
    <t>فردي-من اجل الفدية--247</t>
  </si>
  <si>
    <t>ا م ع-طبيب بشرى بمستشفى الأحرار، ومقيم قسم ثانى الزقازيق-31-غير محدد</t>
  </si>
  <si>
    <t>فردي-خلافات ثأرية--248</t>
  </si>
  <si>
    <t>ا ك م-صحفي-45-كدمات متفرقة</t>
  </si>
  <si>
    <t>فردي-من اجل الاغتصاب--249</t>
  </si>
  <si>
    <t>غير محدد-غير محدد-6-هتك عرض</t>
  </si>
  <si>
    <t>فردي-من اجل الفدية--250</t>
  </si>
  <si>
    <t>ن ا-غير محدد-13-غير محدد</t>
  </si>
  <si>
    <t>فردي-من اجل التسول--251</t>
  </si>
  <si>
    <t>ن ا-غير محدد-5-غير محدد</t>
  </si>
  <si>
    <t>فردي-من اجل الاغتصاب--252</t>
  </si>
  <si>
    <t>ه ح-ربة متزل-20-هتك عرض</t>
  </si>
  <si>
    <t>فردي-من اجل الفدية--253</t>
  </si>
  <si>
    <t>ع ا ا-غير محدد-5-غير محدد</t>
  </si>
  <si>
    <t>فردي-من اجل الاغتصاب--254</t>
  </si>
  <si>
    <t>غير محدد-غير محدد-0-محاولة لهتك العرض</t>
  </si>
  <si>
    <t>جماعي-من اجل الفدية--255</t>
  </si>
  <si>
    <t>ا ح ع-حداد-0-مصري-غير محدد، ح م ع-استورجي-0-مصري-غير محدد</t>
  </si>
  <si>
    <t>فردي-من اجل الفدية--256</t>
  </si>
  <si>
    <t>م ع ت-طالب ثانوي-16-غير محدد</t>
  </si>
  <si>
    <t>فردي-من اجل الفدية--257</t>
  </si>
  <si>
    <t>ع ع م-صاحب مصنع-30-اختناق وفقدان الوغي</t>
  </si>
  <si>
    <t>فردي-من اجل الفدية--258</t>
  </si>
  <si>
    <t>ع ا ج-غير محدد-6-غير محدد</t>
  </si>
  <si>
    <t>فردي-خلافات مالية--259</t>
  </si>
  <si>
    <t>م ا-طالب-17-غير محدد</t>
  </si>
  <si>
    <t>فردي-من اجل السرقة--260</t>
  </si>
  <si>
    <t>غير محدد-طالبة بالصف الثالث الابتدائي-8-غير محدد</t>
  </si>
  <si>
    <t>فردي-من اجل السرقة--261</t>
  </si>
  <si>
    <t>ا ن ن-محاسب بشركة لتجارة الحبوب-53-غير محدد</t>
  </si>
  <si>
    <t>فردي-من اجل الفدية--262</t>
  </si>
  <si>
    <t>ط م ع-غير محدد-4-غير محدد</t>
  </si>
  <si>
    <t>فردي-من اجل السرقة--263</t>
  </si>
  <si>
    <t>خ م-مهندس ديكور-58-غير محدد</t>
  </si>
  <si>
    <t>فردي-من اجل الفدية--264</t>
  </si>
  <si>
    <t>م ر م-غير محدد-3-غير محدد</t>
  </si>
  <si>
    <t>فردي-خلافات مالية--265</t>
  </si>
  <si>
    <t>ب م-مقاول-0-تعد بالضرب</t>
  </si>
  <si>
    <t>فردي-خلافات مالية--266</t>
  </si>
  <si>
    <t>ع س ع-صاحب محل طيور-40-غير محدد</t>
  </si>
  <si>
    <t>فردي-غير محدد--267</t>
  </si>
  <si>
    <t xml:space="preserve">م س ه-قاصر-3-مصري-قتله حرقا </t>
  </si>
  <si>
    <t>فردي-من اجل الفدية--268</t>
  </si>
  <si>
    <t>ع م س-غير محدد-3-غير محدد</t>
  </si>
  <si>
    <t>فردي-خلافات مالية--269</t>
  </si>
  <si>
    <t>ب م س-غير محدد-4-هتك عرض</t>
  </si>
  <si>
    <t>فردي-من اجل الاغتصاب--270</t>
  </si>
  <si>
    <t>ي ن-مضيفة بمركب سياحي-25-هتك عرض</t>
  </si>
  <si>
    <t>فردي-غير محدد--271</t>
  </si>
  <si>
    <t>ن ح ا-رضيع-2-غير محدد</t>
  </si>
  <si>
    <t>فردي-من اجل الاغتصاب--272</t>
  </si>
  <si>
    <t>د ح ح-غير محدد-20-اصابة بالة حادة</t>
  </si>
  <si>
    <t>فردي-من اجل الاغتصاب--273</t>
  </si>
  <si>
    <t>وفاء.ر-ربة متزل-0-هتك عرض</t>
  </si>
  <si>
    <t>فردي-من اجل الفدية--274</t>
  </si>
  <si>
    <t>م ر-طالب اعدادي-15-غير محدد</t>
  </si>
  <si>
    <t>فردي-من اجل الاغتصاب--275</t>
  </si>
  <si>
    <t>ي ر-موظفة-0-غير محدد</t>
  </si>
  <si>
    <t>فردي-خلافات اسرية--276</t>
  </si>
  <si>
    <t xml:space="preserve">ن م-قاصر-3-مصري-تم تعذيبها والتخلص من جثتها </t>
  </si>
  <si>
    <t>فردي-من اجل الاغتصاب--277</t>
  </si>
  <si>
    <t>غير محدد-طالبة-0-كسور</t>
  </si>
  <si>
    <t>فردي-من اجل الاغتصاب--278</t>
  </si>
  <si>
    <t>غير محدد-ربة متزل-0-هتك عرض</t>
  </si>
  <si>
    <t>فردي-خلافات مالية--279</t>
  </si>
  <si>
    <t>ص ي-عامل-0-غير محدد</t>
  </si>
  <si>
    <t>فردي-من اجل الاغتصاب--280</t>
  </si>
  <si>
    <t>رك-ربة متزل-33-هتك عرض</t>
  </si>
  <si>
    <t>فردي-من اجل الاغتصاب--281</t>
  </si>
  <si>
    <t>غير محدد-صاحبة كشك-25-محاولة لهتك العرض</t>
  </si>
  <si>
    <t>فردي-من اجل الفدية--282</t>
  </si>
  <si>
    <t>ي ا-مهندس مدني-30-كسر فى الجمجمة وكسر كامل بالساق اليسرى أدى إلى انفصالها عن منطقة الحوض، نتيجة السقوط من مكان مرتفع، بالإضافة إلى جروح وكدمات فى مناطق متفرقة بالجسد والوجه نتيجة تعرضه للتعذيب بالضرب والتعدى عليه بالعصى الخشبية</t>
  </si>
  <si>
    <t>فردي-من اجل الفدية--283</t>
  </si>
  <si>
    <t>غير محدد-مدير شركة-0-غير محدد</t>
  </si>
  <si>
    <t>فردي-من اجل الفدية--284</t>
  </si>
  <si>
    <t>جماعي-خلافات مالية--285</t>
  </si>
  <si>
    <t>آية ع خ 26 سنة، ربة منزل،-ربة متزل-25-مصري-إحداث إصابتها بكدمات وسحجات بالوجه واليدين، س م ع-غير محدد-5-مصري-غير محدد</t>
  </si>
  <si>
    <t>فردي-من اجل الفدية--286</t>
  </si>
  <si>
    <t>ح ع س-طالب-17-غير محدد</t>
  </si>
  <si>
    <t>فردي-من اجل السرقة--287</t>
  </si>
  <si>
    <t>د ه م-غير محدد-6-غير محدد</t>
  </si>
  <si>
    <t>فردي-خلافات مالية--288</t>
  </si>
  <si>
    <t>ع ه-تاجر-0-تعدي بالضرب</t>
  </si>
  <si>
    <t>فردي-خلافات مالية--289</t>
  </si>
  <si>
    <t>ع ا-صاحب مغسلة سيارات-33-غير محدد</t>
  </si>
  <si>
    <t>فردي-خلافات مالية--290</t>
  </si>
  <si>
    <t>ن ي وشهرته " سامح "38 سنة-باحث إقتصادي بوزارة التجارة الخارجية والصناعة،-38-غير محدد</t>
  </si>
  <si>
    <t>فردي-من اجل الفدية--291</t>
  </si>
  <si>
    <t>ب م-طالب بالصف الثاني الاعدادي-14-غير محدد</t>
  </si>
  <si>
    <t>فردي-من اجل الاغتصاب--292</t>
  </si>
  <si>
    <t>ن ف م-ربة متزل-28-هتك عرض</t>
  </si>
  <si>
    <t>فردي-خلافات مالية--293</t>
  </si>
  <si>
    <t>ع ا ع-تاجر-37-غير محدد</t>
  </si>
  <si>
    <t>فردي-من اجل الفدية--294</t>
  </si>
  <si>
    <t>ح ح-غير محدد-0-غير محدد</t>
  </si>
  <si>
    <t>فردي-من اجل الفدية--295</t>
  </si>
  <si>
    <t>غير محدد-طالب-17-غير محدد</t>
  </si>
  <si>
    <t>فردي-خلافات مالية--296</t>
  </si>
  <si>
    <t>محمود. ك. م 39 سنة، عاطل، مسجل خطر سرقات عامة والسابق اتهامه فى 8 قضايا آخرهم 19888 لسنة 2005م الزيتون "سرقة " -عاطل-39-مصاب بخدوش بالرقبة ومقيد اليدين والقدمين والرقبة بواسطة أحبال</t>
  </si>
  <si>
    <t>فردي-خلافات مالية--297</t>
  </si>
  <si>
    <t>فردي-من اجل السرقة--298</t>
  </si>
  <si>
    <t>ع م س-سائق توك توك-17-مصري-خنقه حتي القتل</t>
  </si>
  <si>
    <t>فردي-خلافات ثأرية--299</t>
  </si>
  <si>
    <t>ا ا س-طالبة بالفرقة الثالثة بكلية الحقوق جامعة طنطا)،-20-غير محدد</t>
  </si>
  <si>
    <t>فردي-من اجل الفدية--300</t>
  </si>
  <si>
    <t>ك ي ع-غير محدد-4-غير محدد</t>
  </si>
  <si>
    <t>فردي-خلافات مالية--301</t>
  </si>
  <si>
    <t>ا خ م 33 سنة -صاحب شركة لخدمات البترول-33-غير محدد</t>
  </si>
  <si>
    <t>فردي-خلافات مالية--302</t>
  </si>
  <si>
    <t>ع س ا-عامل-19-مصاب بكدمات في الوجه وسحجات بالجسم</t>
  </si>
  <si>
    <t>فردي-خلافات مالية--303</t>
  </si>
  <si>
    <t>غير محدد-عامل-0-مصري-القتل حرقا</t>
  </si>
  <si>
    <t>فردي-من اجل التسول--304</t>
  </si>
  <si>
    <t>فردي-خلافات ثأرية--305</t>
  </si>
  <si>
    <t>م ا س-موظف بحى أول طنطا-58-غير محدد</t>
  </si>
  <si>
    <t>فردي-من اجل الفدية--306</t>
  </si>
  <si>
    <t>ط ا م-عامل بمخبز-19-مصري-تم وخنقه بشال حتى لفظ أنفاسه الأخيرة وألقوا جثته بمصرف القرية</t>
  </si>
  <si>
    <t>فردي-خلافات مالية--307</t>
  </si>
  <si>
    <t>ا م-نقاش-31-غير محدد</t>
  </si>
  <si>
    <t>فردي-من اجل السرقة--308</t>
  </si>
  <si>
    <t>ح ص-سائق توك توك-12-مصري-تم خنقه بسلك كهربائي</t>
  </si>
  <si>
    <t>فردي-من اجل الفدية--309</t>
  </si>
  <si>
    <t>فردي-من اجل الفدية--310</t>
  </si>
  <si>
    <t>ا هـ-قاصر-3-مصري-تم العثور عليه مذبوحا</t>
  </si>
  <si>
    <t>فردي-خلافات مالية--311</t>
  </si>
  <si>
    <t>احمد عكاشة مسعود سن 44 صاحب كافتيريا ومقيم دائرة قسم شرطة مدينة نصر اول ( مسجل خطر ) سرقات عامة تحت رقم 1101 فئة " ج " اطسا / الفيوم والسابق اتهامه فى عدد 28 قضية اخرهم 3703 لسنة 2017م ادارى اول الفيوم / الفيوم " سلاح بدون ترخيص "-صاحب كافيتيريا-44-غير محدد</t>
  </si>
  <si>
    <t>فردي-غير محدد--312</t>
  </si>
  <si>
    <t>ا ح -رجل اعمال-0-غير محدد</t>
  </si>
  <si>
    <t>فردي-غير محدد--313</t>
  </si>
  <si>
    <t>ج ا-طفلة-5-غير محدد</t>
  </si>
  <si>
    <t>فردي-من اجل السرقة--314</t>
  </si>
  <si>
    <t>م ع-سائق توك توك-15-مصري-تم خنقه بسلك كهربائي</t>
  </si>
  <si>
    <t>فردي-خلافات مالية--315</t>
  </si>
  <si>
    <t>غير محدد-مهندس-0-غير محدد</t>
  </si>
  <si>
    <t>فردي-من اجل الفدية--316</t>
  </si>
  <si>
    <t>خ م -طالب بالصف الاول الاعدادي-13-غير محدد</t>
  </si>
  <si>
    <t>فردي-غير محدد--317</t>
  </si>
  <si>
    <t>غير محدد-رضيعة-1-غير محدد</t>
  </si>
  <si>
    <t>فردي-خلافات ثأرية--318</t>
  </si>
  <si>
    <t>م ح ا-طالب-0-كدمات متفرقة بالجسم وجروح بالوجه واليدين</t>
  </si>
  <si>
    <t>فردي-خلافات مالية--319</t>
  </si>
  <si>
    <t>شاكر. ح. ح. ح-تاجر-0-مصاب بكدمات متفرقة بالجسم</t>
  </si>
  <si>
    <t>فردي-خلافات مالية--320</t>
  </si>
  <si>
    <t>م س ا-موظف-0-كدمات</t>
  </si>
  <si>
    <t>فردي-خلافات مالية--321</t>
  </si>
  <si>
    <t>ف ن ا-تاجر فاكهة بسوق العبور-60-وتعدى عليه بالضرب محدثاً ما به من إصابات وتقييد يديه واحتجازه لمدة 12 ساعة</t>
  </si>
  <si>
    <t>فردي-من اجل الفدية--322</t>
  </si>
  <si>
    <t>س ك-عامل بمطعم-38-غير محدد</t>
  </si>
  <si>
    <t>فردي-من اجل الاغتصاب--323</t>
  </si>
  <si>
    <t>غير محدد-غير محدد-15-تعدي جنسي ادي الي نزيف حاد</t>
  </si>
  <si>
    <t>فردي-غير محدد--324</t>
  </si>
  <si>
    <t>غير محدد-رضيع-0-غير محدد</t>
  </si>
  <si>
    <t>جماعي-من اجل الفدية--325</t>
  </si>
  <si>
    <t>علي. ط. ا" 17-طالب ثانوي-17-مصري-غير محدد، أنس. ع. ا"، 17 عاما-طالب ثانوي-17-مصري-غير محدد</t>
  </si>
  <si>
    <t>فردي-من اجل الاغتصاب--326</t>
  </si>
  <si>
    <t>غير محدد-غير محدد-15-اعتداء جنسي</t>
  </si>
  <si>
    <t>فردي-من اجل السرقة--327</t>
  </si>
  <si>
    <t>س م ع-قاصر-0-غير محدد</t>
  </si>
  <si>
    <t>فردي-من اجل السرقة--328</t>
  </si>
  <si>
    <t>ه ر-قاصر-0-غير محدد</t>
  </si>
  <si>
    <t>فردي-من اجل الفدية--329</t>
  </si>
  <si>
    <t>م ع ا-صيدلي-0-غير محدد</t>
  </si>
  <si>
    <t>فردي-خلافات ثأرية--330</t>
  </si>
  <si>
    <t>ح م ا-طالب-12-غير محدد</t>
  </si>
  <si>
    <t>فردي-من اجل السرقة--331</t>
  </si>
  <si>
    <t>م ر-سائق توك توك - طالب اعدادي-15-مصري-سددوا له أكثر من 25 طعنة قاتلة فى البطن والظهر، ثم ذبحوه وألقوا بالجثمان للكلاب وتشوه الجثمان ولم يتبق منه سوى أجزاء من الصدر والذراعين والوجه</t>
  </si>
  <si>
    <t>فردي-خلافات ثأرية--332</t>
  </si>
  <si>
    <t xml:space="preserve">ب ا-طالب بالصف الثاني الثانوي-16-إصابات بالرقبة والشفة العليا وتم تجريده من ملابسه وتصويره عاريًا </t>
  </si>
  <si>
    <t>فردي-من اجل الفدية--333</t>
  </si>
  <si>
    <t>م ع ح-صاحب مصنع طوب-0-غير محدد</t>
  </si>
  <si>
    <t>فردي-من اجل الفدية--334</t>
  </si>
  <si>
    <t>ن م ع-طالب-8-غير محدد</t>
  </si>
  <si>
    <t>فردي-عدم الانجاب--335</t>
  </si>
  <si>
    <t>ع ح ع-طالب-3-غير محدد</t>
  </si>
  <si>
    <t>فردي-من اجل الفدية--336</t>
  </si>
  <si>
    <t>ا ا م-طالب ابتدائي-11-غير محدد</t>
  </si>
  <si>
    <t>فردي-من اجل الاغتصاب--337</t>
  </si>
  <si>
    <t>فردي-خلافات ثأرية--338</t>
  </si>
  <si>
    <t>غير محدد-طالب-21-كدمات بالظهر، وإجباره على خلع ملابسه والتصوير عاريا</t>
  </si>
  <si>
    <t>فردي-من اجل الفدية--339</t>
  </si>
  <si>
    <t>غي محدد-حاصل علي دبلوم-0-اعياء شديد</t>
  </si>
  <si>
    <t>فردي-من اجل الفدية--340</t>
  </si>
  <si>
    <t>"أ.م" 25 عام-غير محدد-25-كدمات بالجسد</t>
  </si>
  <si>
    <t>فردي-من اجل الاغتصاب--341</t>
  </si>
  <si>
    <t>ا ف-طالبة-12-هتك عرض 11 مرة</t>
  </si>
  <si>
    <t>فردي-من اجل الفدية--342</t>
  </si>
  <si>
    <t>ح ا ب-طالب-8-غير محدد</t>
  </si>
  <si>
    <t>فردي-خلافات مالية--343</t>
  </si>
  <si>
    <t>فردي-خلافات مالية--344</t>
  </si>
  <si>
    <t xml:space="preserve">م ع-مصمم جرافيك-28-مصاب بكدمات بالوجه أسفل العينين وكدمات متفرقة بالجسم </t>
  </si>
  <si>
    <t>فردي-خلافات مالية--345</t>
  </si>
  <si>
    <t>غير محدد-تاجر-0-غير محدد</t>
  </si>
  <si>
    <t>فردي-خلافات اسرية--346</t>
  </si>
  <si>
    <t>فردي-من اجل الاغتصاب--347</t>
  </si>
  <si>
    <t>ا ع ا-ربة منزل-26-تناوب اغتصابها لمدة 3 ايام</t>
  </si>
  <si>
    <t>فردي-خلافات مالية--348</t>
  </si>
  <si>
    <t>م و م-تاجر-43-غير محدد</t>
  </si>
  <si>
    <t>فردي-من اجل الفدية--349</t>
  </si>
  <si>
    <t>غير محدد-سائق-53-غير محدد</t>
  </si>
  <si>
    <t>فردي-خلافات مالية--350</t>
  </si>
  <si>
    <t>فردي-من اجل الاغتصاب--351</t>
  </si>
  <si>
    <t>م ج-طالبة بالصف الثاني الاعدادي-14-اعتداء جنسي</t>
  </si>
  <si>
    <t>فردي-من اجل الفدية--352</t>
  </si>
  <si>
    <t>ح م ح-طالب-5-غير محدد</t>
  </si>
  <si>
    <t>فردي-عدم الانجاب--353</t>
  </si>
  <si>
    <t>ا ه م-رضيع-1-غير محدد</t>
  </si>
  <si>
    <t>فردي-خلافات ثأرية--354</t>
  </si>
  <si>
    <t>ع ا عامل-عامل-0-هتك عرض بإصابته فى مكان حساس بالجسد وتصويره بكاميرات الفيديو</t>
  </si>
  <si>
    <t>فردي-من اجل الاغتصاب--355</t>
  </si>
  <si>
    <t>ام ا-طالب-8-محاولة لهتك العرض</t>
  </si>
  <si>
    <t>فردي-من اجل الاغتصاب--356</t>
  </si>
  <si>
    <t>غير محدد-غير محدد-0-اعياء نتيجة تناوب اغتصابها</t>
  </si>
  <si>
    <t>فردي-من اجل الاغتصاب--357</t>
  </si>
  <si>
    <t>م ش-طالب-9-قام باغتصابه وقطع لسانه حتى لا يرشد عنه</t>
  </si>
  <si>
    <t>فردي-خلافات مالية--358</t>
  </si>
  <si>
    <t>فردي-من اجل الاغتصاب--359</t>
  </si>
  <si>
    <t>ا م م -طالب-11-اغتصاب ادي لاصابته بإعياء شديد نتيجة نزيف حاد</t>
  </si>
  <si>
    <t>فردي-خلافات اسرية--360</t>
  </si>
  <si>
    <t>"محمد ا. م." 33سنة، صياد-صياد-33-جروح سطحية وكدمات متفرقة بالجسم</t>
  </si>
  <si>
    <t>فردي-من اجل الاغتصاب--361</t>
  </si>
  <si>
    <t>غير محدد-غير محدد-8-اعتداء جنسي</t>
  </si>
  <si>
    <t>فردي-من اجل السرقة--362</t>
  </si>
  <si>
    <t>ب ع-مندوب صرف بهيئة التأمينات-0-غير محدد</t>
  </si>
  <si>
    <t>فردي-خلافات مالية--363</t>
  </si>
  <si>
    <t>م ع-عاطل-26-غير محدد</t>
  </si>
  <si>
    <t>فردي-خلافات اسرية--364</t>
  </si>
  <si>
    <t>فردي-من اجل الفدية--365</t>
  </si>
  <si>
    <t>ام م -غير محدد-5-غير محدد</t>
  </si>
  <si>
    <t>جماعي-خلافات مالية--366</t>
  </si>
  <si>
    <t xml:space="preserve">ام م -مهندس-0-مصري-مصابين بتورم في الوجه وسحجات وكدمات ، غير محدد-غير محدد-0-مصري-مصابين بتورم في الوجه وسحجات وكدمات ، غير محدد-غير محدد-0-مصري-مصابين بتورم في الوجه وسحجات وكدمات ، غير محدد-غير محدد-0-مصري-مصابين بتورم في الوجه وسحجات وكدمات </t>
  </si>
  <si>
    <t>فردي-خلافات مالية--367</t>
  </si>
  <si>
    <t>ا م -صاحب معمل تجميل-55-مصابا بجرح قطعي أعلى العين اليسرى</t>
  </si>
  <si>
    <t>فردي-خلافات ثأرية--368</t>
  </si>
  <si>
    <t>م ع-سائق-52-جرح متهتك باليد اليمنى وسحجات وكدمات متفرقة بالجسم</t>
  </si>
  <si>
    <t>فردي-خلافات ثأرية--369</t>
  </si>
  <si>
    <t>م ا-عامل-25-تصويره عاريا</t>
  </si>
  <si>
    <t>فردي-من اجل الفدية--370</t>
  </si>
  <si>
    <t>ش ي ج-قاصر-3-غير محدد</t>
  </si>
  <si>
    <t>فردي-خلافات ثأرية--371</t>
  </si>
  <si>
    <t>محمد . ن . ج-عامل بمحل ملابس-31-مصري-غير محدد</t>
  </si>
  <si>
    <t>فردي-خلافات اسرية--372</t>
  </si>
  <si>
    <t>م م-قاصر-3-مصري-كتمت أنفاس الطفل حتى فارق الحياة</t>
  </si>
  <si>
    <t>فردي-خلافات ثأرية--373</t>
  </si>
  <si>
    <t>م م ف-خيال-22-جروح قطعية بالفخذ والكتف والساعد الأيمن وكدمات بالوج وتصويره عاريا</t>
  </si>
  <si>
    <t>فردي-من اجل الفدية--374</t>
  </si>
  <si>
    <t>غير محدد-صاحب شركة-0-غير محدد</t>
  </si>
  <si>
    <t>جماعي-خلافات مالية--375</t>
  </si>
  <si>
    <t>ج ا ب-غير محدد-0-مصري-غير محدد، ب ا-غير محدد-0-مصري-غير محدد</t>
  </si>
  <si>
    <t>فردي-خلافات مالية--376</t>
  </si>
  <si>
    <t>م ا ب-فلاح-27-غير محدد</t>
  </si>
  <si>
    <t>فردي-من اجل الفدية--377</t>
  </si>
  <si>
    <t>ن ا-قاصر-7-غير محدد</t>
  </si>
  <si>
    <t>فردي-خلافات ثأرية--378</t>
  </si>
  <si>
    <t>غير محدد-موظف بالشركة الوطنية للملاحة-0-غير محدد</t>
  </si>
  <si>
    <t>فردي-خلافات مالية--379</t>
  </si>
  <si>
    <t>ف ع-ربة منزل-0-غير محدد</t>
  </si>
  <si>
    <t>فردي-من اجل الفدية--380</t>
  </si>
  <si>
    <t>ش ج م-سائق-33-غير محدد</t>
  </si>
  <si>
    <t>فردي-من اجل الفدية--381</t>
  </si>
  <si>
    <t>ع ا ح-قاصر-3-غير محدد</t>
  </si>
  <si>
    <t>فردي-خلافات مالية--382</t>
  </si>
  <si>
    <t>غير محدد-طالب جامعي-0-تعد بالضرب وتصويره عاريا</t>
  </si>
  <si>
    <t>فردي-من اجل الفدية--383</t>
  </si>
  <si>
    <t>م ع ف-قاصر-4-غير محدد</t>
  </si>
  <si>
    <t>فردي-من اجل الفدية--384</t>
  </si>
  <si>
    <t>ع ص ع-طالب-9-غير محدد</t>
  </si>
  <si>
    <t>فردي-من اجل الفدية--385</t>
  </si>
  <si>
    <t>غير محدد-غير محدد-14-غير محدد</t>
  </si>
  <si>
    <t>فردي-خلافات مالية--386</t>
  </si>
  <si>
    <t>م ع م-مشرف مبيعات بشركة وتاجر أدوات مكتبية-35-غير محدد</t>
  </si>
  <si>
    <t>فردي-خلافات ثأرية--387</t>
  </si>
  <si>
    <t>ع ا ا-خاصل علي دبلوم تجارة-24-خلع ملابسه ومحاولة هتك عرضه وتصوير مقطع فيديو له،</t>
  </si>
  <si>
    <t>فردي-عدم الانجاب--388</t>
  </si>
  <si>
    <t>غير محدد-طفل رضيع-1-غير محدد</t>
  </si>
  <si>
    <t>فردي-من اجل الفدية--389</t>
  </si>
  <si>
    <t>ح م-قاصر-3-غير محدد</t>
  </si>
  <si>
    <t>فردي-من اجل الاغتصاب--390</t>
  </si>
  <si>
    <t>غير محدد-ربة منزل-0-الاغتصاب علي مدار ساعة</t>
  </si>
  <si>
    <t>فردي-من اجل الاغتصاب--391</t>
  </si>
  <si>
    <t>غير محدد-غير محدد-0-تناوبوا اغتصابها</t>
  </si>
  <si>
    <t>جماعي-من اجل الفدية--392</t>
  </si>
  <si>
    <t>غير محدد-تاجر-0-مصري-تعدوا بالضرب عليه، غير محدد-عامل-0-مصري-تعدوا بالضرب عليه</t>
  </si>
  <si>
    <t>فردي-من اجل الاغتصاب--393</t>
  </si>
  <si>
    <t>فردي-خلافات ثأرية--394</t>
  </si>
  <si>
    <t>غير محدد-طالب بالمرحلة الاعدادية-0-تعدوا عليه بالضرب</t>
  </si>
  <si>
    <t>فردي-خلافات مالية--395</t>
  </si>
  <si>
    <t>ح ع ا-عامل باحد المطاعم بالاقصر-37-جرح قطعى باليد اليسرى، وسحجات وكدمات بالرأس</t>
  </si>
  <si>
    <t>فردي-خلافات مالية--396</t>
  </si>
  <si>
    <t>ع ح ف-سمسار عقارات-39-تعدوا عليه بالضرب</t>
  </si>
  <si>
    <t>فردي-خلافات مالية--397</t>
  </si>
  <si>
    <t>عمرو ع ح-سائق-29-مقيد اليدين والقدمين بجنزير حديدى، و 4 أقفال حديدية ومعصوب العينين ومصاب بكدمات بالوجه واليدين وسحجات متفرقة بالجسم</t>
  </si>
  <si>
    <t>فردي-من اجل الفدية--398</t>
  </si>
  <si>
    <t>ع ا ع-قاصر-3-غير محدد</t>
  </si>
  <si>
    <t>فردي-من اجل الفدية--399</t>
  </si>
  <si>
    <t>غير محدد-سائق سيارة اجرة-0-غير محدد</t>
  </si>
  <si>
    <t>فردي-خلافات مالية--400</t>
  </si>
  <si>
    <t>ه م ع-موظف بشركة سياحة-40-غير محدد</t>
  </si>
  <si>
    <t>فردي-من اجل الفدية--401</t>
  </si>
  <si>
    <t>ح م س-طالب بالصف الثاني الاعدادي-14-غير محدد</t>
  </si>
  <si>
    <t>فردي-من اجل الفدية--402</t>
  </si>
  <si>
    <t>م ع ا-قاصر-3-كدمات متوسطة بالجبهة وجرح سطحى بفروة الرأس وسحجات متفرقة بالظهر</t>
  </si>
  <si>
    <t>فردي-من اجل الفدية--403</t>
  </si>
  <si>
    <t>ك ي-قاصر-4-غير محدد</t>
  </si>
  <si>
    <t>فردي-من اجل الاغتصاب--404</t>
  </si>
  <si>
    <t>ف ج-غير محدد-21-غير محدد</t>
  </si>
  <si>
    <t>فردي-من اجل السرقة--405</t>
  </si>
  <si>
    <t>ع ا ا-مندوب تحصيل إيراد محطة وقود.-61-غير محدد</t>
  </si>
  <si>
    <t>فردي-من اجل الفدية--406</t>
  </si>
  <si>
    <t>غير محدد-قاصر-6-غير محدد</t>
  </si>
  <si>
    <t>فردي-خلافات مالية--407</t>
  </si>
  <si>
    <t>م م-قاصر-7-غير محدد</t>
  </si>
  <si>
    <t>فردي-خلافات مالية--408</t>
  </si>
  <si>
    <t>م ا-قاصر-7-غير محدد</t>
  </si>
  <si>
    <t>فردي-غير محدد--409</t>
  </si>
  <si>
    <t>م ر-تاجر سيراميك-0-غير محدد</t>
  </si>
  <si>
    <t>فردي-من اجل الفدية--410</t>
  </si>
  <si>
    <t>غير محدد-قاصر-4-غير محدد</t>
  </si>
  <si>
    <t>فردي-خلافات مالية--411</t>
  </si>
  <si>
    <t>م ص-عامل بشركة خاصة-0-تعدي بالضرب</t>
  </si>
  <si>
    <t>فردي-من اجل الفدية--412</t>
  </si>
  <si>
    <t>غير محدد-طالب-7-غير محدد</t>
  </si>
  <si>
    <t>فردي-من اجل الفدية--413</t>
  </si>
  <si>
    <t>ع ف ن-قاصر-3-غير محدد</t>
  </si>
  <si>
    <t>فردي-من اجل الاغتصاب--414</t>
  </si>
  <si>
    <t>ر ن-غير محدد-0-حاولا التعدي الجنسي عليها</t>
  </si>
  <si>
    <t>فردي-من اجل الفدية--415</t>
  </si>
  <si>
    <t>ع م -صاحب مغسلة سيارات-0-غير محدد</t>
  </si>
  <si>
    <t>فردي-خلافات مالية--416</t>
  </si>
  <si>
    <t>فردي-خلافات ثأرية--417</t>
  </si>
  <si>
    <t>ع ش م-عامل-30-غير محدد</t>
  </si>
  <si>
    <t>فردي-من اجل السرقة--418</t>
  </si>
  <si>
    <t>ع ا-حاصل علي دبلوم-30-لاعتداء عليه بالضرب وتهديده بسلاح أبيض "مطواة،  وتصويره عارياً في أوضاع مخله مع السيدات</t>
  </si>
  <si>
    <t>فردي-من اجل الاغتصاب--419</t>
  </si>
  <si>
    <t>غير محدد-ربة منزل-0-اعتداء جنسي</t>
  </si>
  <si>
    <t>فردي-خلافات مالية--420</t>
  </si>
  <si>
    <t>ه ع ح-سائق-45-غير محدد</t>
  </si>
  <si>
    <t>فردي-من اجل الفدية--421</t>
  </si>
  <si>
    <t>ا م-قاصر-10-غير محدد</t>
  </si>
  <si>
    <t>فردي-خلافات مالية--422</t>
  </si>
  <si>
    <t>ا م-قاصر-0-غير محدد</t>
  </si>
  <si>
    <t>فردي-من اجل الفدية--423</t>
  </si>
  <si>
    <t>م ب ا-فلاح-45-غير محدد</t>
  </si>
  <si>
    <t>فردي-خلافات مالية--424</t>
  </si>
  <si>
    <t>ع ع ر-محاسب بشركة-45-غير محدد</t>
  </si>
  <si>
    <t>فردي-من اجل السرقة--425</t>
  </si>
  <si>
    <t>ا م م-عامل-35-تعذيب بدني، وتصويره لتهديده بنشر المقاطع فى حالة الإبلاغ عنهم.</t>
  </si>
  <si>
    <t>فردي-من اجل السرقة--426</t>
  </si>
  <si>
    <t>م ا-قاصر-5-غير محدد</t>
  </si>
  <si>
    <t>جماعي-من اجل السرقة--427</t>
  </si>
  <si>
    <t>م اا 16 سنة  طالب بالإعدادي-16-مصري-تم قتله خنقا وتخلصا من الجثامين بوضعها في أجولة وإلقائها ببحر الملاح، و ن ا-18-مصري-تم قتله خنقا وتخلصا من الجثامين بوضعها في أجولة وإلقائها ببحر الملاح</t>
  </si>
  <si>
    <t>فردي-من اجل الفدية--428</t>
  </si>
  <si>
    <t>م ص ع-طالب بالصف الاول الاعدادي-12-غير محدد</t>
  </si>
  <si>
    <t>فردي-من اجل الاغتصاب--429</t>
  </si>
  <si>
    <t>ا س-ربة منزل-37-محاولة لهتك العرض</t>
  </si>
  <si>
    <t>فردي-من اجل الفدية--430</t>
  </si>
  <si>
    <t>م ا-قهوجي-56-غير محدد</t>
  </si>
  <si>
    <t>فردي-غير محدد--431</t>
  </si>
  <si>
    <t>م ا-طالب بالصف الاول الاعدادي-16-مصابًا بجروح بالغة في أماكن متفرقة من جسده وجرح قطعي في الرأس.</t>
  </si>
  <si>
    <t>فردي-خلافات مالية--432</t>
  </si>
  <si>
    <t>ح ا ا-طالب-0-غير محدد</t>
  </si>
  <si>
    <t>جماعي-من اجل الاغتصاب--433</t>
  </si>
  <si>
    <t>غير محدد-راقصة-0-مصري-لمحاولة الاعتداء الجنسي عليهما، غير محدد-راقصة-0-مصري-لمحاولة الاعتداء الجنسي عليهما.</t>
  </si>
  <si>
    <t>فردي-من اجل التسول--434</t>
  </si>
  <si>
    <t>ح ع م-قاصر-6-غير محدد</t>
  </si>
  <si>
    <t>فردي-من اجل الفدية--435</t>
  </si>
  <si>
    <t>ا م خ-طالب-14-غير محدد</t>
  </si>
  <si>
    <t>فردي-غير محدد--436</t>
  </si>
  <si>
    <t>فردي-من اجل الفدية--437</t>
  </si>
  <si>
    <t>ا ح س-قاصر-5-غير محدد</t>
  </si>
  <si>
    <t>فردي-خلافات ثأرية--438</t>
  </si>
  <si>
    <t>وم ا-حداد-25-مصاب بجرح أعلى الحاجب الأيمن وجروح وسحجات متفرقة</t>
  </si>
  <si>
    <t>فردي-خلافات ثأرية--439</t>
  </si>
  <si>
    <t>ج ع ا-عامل بمقهي-26-مصاب بتورم بالخد الأيسر وسحجات متفرقة بالجسم</t>
  </si>
  <si>
    <t>فردي-خلافات ثأرية--440</t>
  </si>
  <si>
    <t>ع ح-محامي-0-غير محدد</t>
  </si>
  <si>
    <t>جماعي-خلافات اسرية--441</t>
  </si>
  <si>
    <t>م ا ع-قاصر-3-مصري-غير محدد، م س-قاصر-4-مصري-غير محدد، ا س-قاصر-5-مصري-غير محدد</t>
  </si>
  <si>
    <t>فردي-من اجل الفدية--442</t>
  </si>
  <si>
    <t>فردي-خلافات مالية--443</t>
  </si>
  <si>
    <t xml:space="preserve"> م ف م-عامل-31-غير محدد</t>
  </si>
  <si>
    <t>فردي-خلافات ثأرية--444</t>
  </si>
  <si>
    <t>ب ا-طالب بالجامعة البريطانية-20-مصري-بطعنه عدة طعنات باستخدام سلاح أبيض "سكين"، وخوفًا من افتضاح أمره، حفر قبرًا داخل الشقة ودفنه بداخله وصب فوقه مواد إسمنتية.</t>
  </si>
  <si>
    <t>فردي-خلافات ثأرية--445</t>
  </si>
  <si>
    <t>ح م ع-عاطل-0-غير محدد</t>
  </si>
  <si>
    <t>فردي-خلافات ثأرية--446</t>
  </si>
  <si>
    <t>ام-سايس-0-غير محدد</t>
  </si>
  <si>
    <t>فردي-خلافات مالية--447</t>
  </si>
  <si>
    <t>و ع م-غير محدد-50-غير محدد</t>
  </si>
  <si>
    <t>جماعي-غير محدد--448</t>
  </si>
  <si>
    <t>ن م ع-ربة منزل-30-مصري-غير محدد، ع ز ا-قاصر-0-مصري-غير محدد، ي ز ا-قاصر-0-مصري-غير محدد، ر ز ا-قاصر-0-مصري-غير محدد</t>
  </si>
  <si>
    <t>فردي-من اجل الفدية--449</t>
  </si>
  <si>
    <t>م ا-موظف بالمعاش-62-غير محدد</t>
  </si>
  <si>
    <t>فردي-خلافات مالية--450</t>
  </si>
  <si>
    <t>ص ح-طالب بكلية الحقوق جامعة عين شمس-24-غير محدد</t>
  </si>
  <si>
    <t>فردي-من اجل الفدية--451</t>
  </si>
  <si>
    <t>ر ار-عامل-38-غير محدد</t>
  </si>
  <si>
    <t>فردي-خلافات مالية--452</t>
  </si>
  <si>
    <t>ي ن-صاحب شركة-0-غير محدد</t>
  </si>
  <si>
    <t>فردي-خلافات مالية--453</t>
  </si>
  <si>
    <t>غير محدد-فلاح-54-غير محدد</t>
  </si>
  <si>
    <t>فردي-خلافات مالية--454</t>
  </si>
  <si>
    <t>م ا-طالب بالصف الثالث المهني-17-تعد بالضرب</t>
  </si>
  <si>
    <t>جماعي-خلافات مالية--455</t>
  </si>
  <si>
    <t>ه ع-صاحب شركة تمويل سيارات-0-مصري-غير محدد، ع-بالمعاش-0-مصري-غير محدد</t>
  </si>
  <si>
    <t>فردي-من اجل الاغتصاب--456</t>
  </si>
  <si>
    <t>ر ه س-تلميذة بالصف الثالث الابتدائي-9-قام بتشويه وجهها بعد فشله في اغتصابها</t>
  </si>
  <si>
    <t>فردي-من اجل الفدية--457</t>
  </si>
  <si>
    <t>فردي-خلافات ثأرية--458</t>
  </si>
  <si>
    <t xml:space="preserve"> ا م-فرد أمن إداري بقرية سياحية-28-مصاب بجروح قطعية بفروة الرأس وكدمات بالوجه وسحجات بالرقبة وجرح شبه نافذ بالفخذ الأيمن</t>
  </si>
  <si>
    <t>فردي-من اجل الفدية--459</t>
  </si>
  <si>
    <t>م ص-صاحب مصنع ملابس-37-غير محدد</t>
  </si>
  <si>
    <t>فردي-من اجل الفدية--460</t>
  </si>
  <si>
    <t>س ع م-قاصر-5-غير محدد</t>
  </si>
  <si>
    <t>فردي-خلافات ثأرية--461</t>
  </si>
  <si>
    <t>ع ع-حارس عقار-0-غير محدد</t>
  </si>
  <si>
    <t>فردي-من اجل الفدية--462</t>
  </si>
  <si>
    <t>ف م ا-قاصر-4-غير محدد</t>
  </si>
  <si>
    <t>فردي-خلافات مالية--463</t>
  </si>
  <si>
    <t>غير محدد-سائق توك توك-18-تعذيب وتعدي بدني</t>
  </si>
  <si>
    <t>فردي-من اجل الفدية--464</t>
  </si>
  <si>
    <t>غير محدد-قاصر-0-غير محدد</t>
  </si>
  <si>
    <t>فردي-خلافات اسرية--465</t>
  </si>
  <si>
    <t>فردي-من اجل الاغتصاب--466</t>
  </si>
  <si>
    <t>ر م ا-طالبة-12-مصري-تناوبا التعدي عليها، وعقب ذلك قاما بخنقها فأوديا بحياتها وتركاها وفرا هاربين،</t>
  </si>
  <si>
    <t>فردي-خلافات مالية--467</t>
  </si>
  <si>
    <t>ع ر ف-طالب-7-غير محدد</t>
  </si>
  <si>
    <t>فردي-من اجل الاغتصاب--468</t>
  </si>
  <si>
    <t>م و ر-قاصر-6-الاعتداء عليه جنسيا داخل إحدى الأراضي الزراعية.</t>
  </si>
  <si>
    <t>فردي-خلافات مالية--469</t>
  </si>
  <si>
    <t>ب ا ب-قاصر-6-مصري-وثقا الطفل من اليدين والقدمين، ووضع شريط لاصق على فمه حتى لا يشي بهما صراخه وبكائه، لكن الشريط اللاصق أدى إلى كتم أنفاس «براء» ووفاته.</t>
  </si>
  <si>
    <t>فردي-خلافات ثأرية--470</t>
  </si>
  <si>
    <t>ف ع-عامل-31-غير محدد</t>
  </si>
  <si>
    <t>فردي-من اجل الاغتصاب--471</t>
  </si>
  <si>
    <t>غير محدد-قاصر-0-تناوبوا اغتصابها</t>
  </si>
  <si>
    <t>فردي-من اجل الفدية--472</t>
  </si>
  <si>
    <t>ع ص-طالب ابتدائي-7-غير محدد</t>
  </si>
  <si>
    <t>فردي-خلافات مالية--473</t>
  </si>
  <si>
    <t>م ف - تاجر سيارات وصاحب معرض في قرية بهجورة-0-غير محدد</t>
  </si>
  <si>
    <t>فردي-خلافات مالية--474</t>
  </si>
  <si>
    <t>ع م ق-غير محدد-10-غير محدد</t>
  </si>
  <si>
    <t>فردي-من اجل الفدية--475</t>
  </si>
  <si>
    <t>ح ش ع-طالب-7-غير محدد</t>
  </si>
  <si>
    <t>جماعي-خلافات ثأرية--476</t>
  </si>
  <si>
    <t>ج م م -فلاح-58-مصري-تعدي بالضرب، ا م ع-سائق-32-مصري-تعدي بالضرب</t>
  </si>
  <si>
    <t>فردي-من اجل الفدية--477</t>
  </si>
  <si>
    <t>م ن ا-طالب-9-غير محدد</t>
  </si>
  <si>
    <t>فردي-من اجل الفدية--478</t>
  </si>
  <si>
    <t>غير محدد-طالب-14-غير محدد</t>
  </si>
  <si>
    <t>فردي-من اجل السرقة--479</t>
  </si>
  <si>
    <t>م ا ح-صاحب مكتب عقارات كائن بدائرة القسم-32-غير محدد</t>
  </si>
  <si>
    <t>فردي-خلافات ثأرية--480</t>
  </si>
  <si>
    <t>غير محدد-امين شرطة-0-تعد بالضرب</t>
  </si>
  <si>
    <t>فردي-خلافات مالية--481</t>
  </si>
  <si>
    <t>غير محدد-صاحب ملهي ليلي-23-غير محدد</t>
  </si>
  <si>
    <t>فردي-خلافات ثأرية--482</t>
  </si>
  <si>
    <t>ع م ع-صاحب شركة مقاولات-23-غير محدد</t>
  </si>
  <si>
    <t>فردي-خلافات مالية--483</t>
  </si>
  <si>
    <t>م ف ح-فلاح-71-التعدي عليه بالضرب وإصابته بكسر بالزراع وكدمات متفرقة.</t>
  </si>
  <si>
    <t>فردي-من اجل الفدية--484</t>
  </si>
  <si>
    <t>غير محدد-قاصر-5-غير محدد</t>
  </si>
  <si>
    <t>جماعي-خلافات مالية--485</t>
  </si>
  <si>
    <t>ا ع م-صاحب ورشة موبيليا-33-مصري-غير محدد، ع ج ر-عامل بورشة موبيليا-33-مصري-غير محدد</t>
  </si>
  <si>
    <t>فردي-خلافات ثأرية--486</t>
  </si>
  <si>
    <t>م م -قاصر-5-مصري-تعدى عليه بالضرب على رأسه بقطعة من الحجر</t>
  </si>
  <si>
    <t>فردي-من اجل السرقة--487</t>
  </si>
  <si>
    <t>غير محدد-طالب ثانوي-0-كبلوه بالحبال وكتموا أنفاسه بشريط لاصق</t>
  </si>
  <si>
    <t>فردي-خلافات مالية--488</t>
  </si>
  <si>
    <t>غير محدد-صاحب ورشة مصوغات-54-غير محدد</t>
  </si>
  <si>
    <t>فردي-عدم الانجاب--489</t>
  </si>
  <si>
    <t>فردي-من اجل الفدية--490</t>
  </si>
  <si>
    <t>ا ح م-قاصر-3-غير محدد</t>
  </si>
  <si>
    <t>فردي-من اجل الفدية--491</t>
  </si>
  <si>
    <t>ع م ن-غير محدد-52-تعدي بالضرب وربطه بالحبال وسط الزرعات</t>
  </si>
  <si>
    <t>فردي-من اجل الفدية--492</t>
  </si>
  <si>
    <t>م ع م-تلميذ بالصف الرابع الإبتدائى-10-مصري-كتم انفاسه وتخلص من جثته بإلقائها على الطريق.</t>
  </si>
  <si>
    <t>فردي-خلافات ثأرية--493</t>
  </si>
  <si>
    <t>ا م-غير محدد-15-تعدي بالضرب</t>
  </si>
  <si>
    <t>فردي-خلافات مالية--494</t>
  </si>
  <si>
    <t>م ا-غير محدد-27-تعدي بالضرب</t>
  </si>
  <si>
    <t>فردي-من اجل السرقة--495</t>
  </si>
  <si>
    <t xml:space="preserve">ر م ا-قاصر-2-مصري-تم العثور عليها مكبلة اليدين ووجود حبل حول الرقبة </t>
  </si>
  <si>
    <t>فردي-خلافات ثأرية--496</t>
  </si>
  <si>
    <t>غي محدد-رضيع-2-وطلب منهما خلع ملابسهما، قاصدا من فعلته مقدمات للجنس وملامسات مناطق عوراتهما.</t>
  </si>
  <si>
    <t>فردي-من اجل الاغتصاب--497</t>
  </si>
  <si>
    <t>غير محدد-محامية-0-تناوبوا الاغتصاب على المحامية لمدة ساعة ونص تقريبا وتركوها وفروا هاربين.</t>
  </si>
  <si>
    <t>فردي-خلافات مالية--498</t>
  </si>
  <si>
    <t xml:space="preserve">م ا-موظف بشركة دعاية والإعلان-48-كدمات بالوجه </t>
  </si>
  <si>
    <t>فردي-عدم الانجاب--499</t>
  </si>
  <si>
    <t>ا ا-رضيع-0-غير محدد</t>
  </si>
  <si>
    <t>فردي-خلافات مالية--500</t>
  </si>
  <si>
    <t>غير محدد-سمسار عقارات-30-مصري-أطلق عليه رصاصة من سلاح ناري كان بحوزته فأرداه قتيلا.</t>
  </si>
  <si>
    <t>فردي-من اجل السرقة--501</t>
  </si>
  <si>
    <t>ب ج -غير محدد-0-غير محدد</t>
  </si>
  <si>
    <t>جماعي-من اجل الاغتصاب--502</t>
  </si>
  <si>
    <t>ا ا ج-غير محدد-12-مصري-وطلب منهما خلع ملابسهما، قاصدا من فعلته مقدمات للجنس وملامسات مناطق عوراتهما، ف وم-غير محدد-12-مصري-وطلب منهما خلع ملابسهما، قاصدا من فعلته مقدمات للجنس وملامسات مناطق عوراتهما.</t>
  </si>
  <si>
    <t>فردي-من اجل الاغتصاب--503</t>
  </si>
  <si>
    <t>ر و م-ذوي احتياجات خاصة-0-هتك عرض</t>
  </si>
  <si>
    <t>بيانات المتهمين</t>
  </si>
  <si>
    <t>بيانات الخسائر المادية والفدية</t>
  </si>
  <si>
    <t>الاجراءات الجنائية</t>
  </si>
  <si>
    <t>ملاحظات</t>
  </si>
  <si>
    <t>متضررين اثنين</t>
  </si>
  <si>
    <t>ثلاثة متضررين</t>
  </si>
  <si>
    <t>اربعة متضررين</t>
  </si>
  <si>
    <t>سبعة متضررين</t>
  </si>
  <si>
    <t>متضرر واحد</t>
  </si>
  <si>
    <t>رقم متسلسل للمتضررين</t>
  </si>
  <si>
    <t>التصنيف العددي للمتضررين</t>
  </si>
  <si>
    <t>1- المسار الجغرافي والزمني للوقائع</t>
  </si>
  <si>
    <t>2- المسار الجغرافي لنطاق ضبط المخطوف (الحالات)</t>
  </si>
  <si>
    <t>3- المسار الجغرافي للخسائر البشرية</t>
  </si>
  <si>
    <t>4- المسار الزمني للخسائر البشرية</t>
  </si>
  <si>
    <t>5- اجمالي المتضررين بالنسبة لتصنيف سبب الواقعة</t>
  </si>
  <si>
    <t>6- الخسائر البشرية بالنسبة لجنسياتهم</t>
  </si>
  <si>
    <t>7- عدد الخسائر البشرية بالنسبة لوسيلة الانقاذ</t>
  </si>
  <si>
    <t>8- التصنيف الوظيفي للمتضررين</t>
  </si>
  <si>
    <t>9- الفئة العمرية للخسائر البشرية</t>
  </si>
  <si>
    <t>10 - الفئة العمرية بنسبة لتصنيف وسيلة القتل</t>
  </si>
  <si>
    <t>11- الفئة العمرية بنسبة لتصنيف الاصابات</t>
  </si>
  <si>
    <t>12- النوع الاجتماعي بالنسبة لتصنيف وسيلة القتل</t>
  </si>
  <si>
    <t>13 - النوع الاجتماعي بالنسبة لتصنيف الاصابات</t>
  </si>
  <si>
    <t>14 - الاجراء الاساسي امام النيابة بالنسبة للخسائر البشرية</t>
  </si>
  <si>
    <t>15- الاحكام القضائية بالنسبة للخسائر البشرية</t>
  </si>
  <si>
    <t>16- الاجراء الاساسي امام النيابة بالنسبة لتصنيف وسيلة القتل</t>
  </si>
  <si>
    <t>17- الاجراء الاساسي امام النيابة بالنسبة لتصنيف الاصابات</t>
  </si>
  <si>
    <t>18- الاحكام القضائية بالنسبة لتصنيف وسيلة القتل</t>
  </si>
  <si>
    <t>19- الاحكام القضائية بالنسبة لتصنيف الاصابات</t>
  </si>
  <si>
    <t>20- سبب الواقعة بالنسبة للتنصيف العددي للمتهمين</t>
  </si>
  <si>
    <t>21- سبب الواقعة بالنسبة لتصنيف الخسائر المادية</t>
  </si>
  <si>
    <t>22- سبب الواقعة بالنسبة لتصنيف لتصنيفها من حيث عدد المتضررين</t>
  </si>
  <si>
    <t>23- سبب الواقعة بالنسبة لتصنيف الفدية</t>
  </si>
  <si>
    <t>24- تصنيف سبب الواقعة بالنسبة للتصنيف العددي للمتهمين</t>
  </si>
  <si>
    <t>25- تصنيف سبب الواقعة بالنسبة لتصنيف الخسائر المادية</t>
  </si>
  <si>
    <t>26- تصنيف سبب الواقعة بالنسبة لتصنيف الفدية</t>
  </si>
  <si>
    <t>27- نوع مكان ارتكاب الواقعة بالنسبة لمكان العثور علي المخطوف</t>
  </si>
  <si>
    <t>28- الاجراء الاساسي امام النيابة بالنسبة لتصنيف سبب الواقعة</t>
  </si>
  <si>
    <t>29- الاحكام القضائية بالنسبة لتصنيف سبب الواقعة</t>
  </si>
  <si>
    <t>30- عدد الوقائع بالنسبة لآخر جهة رسمية تولت التحقيق</t>
  </si>
  <si>
    <t>31- تصنيف سبب الواقعة بالنسبة لوضع الفدية</t>
  </si>
  <si>
    <t>32- تصنيف الفدية بالنسبة لوضع الفدية</t>
  </si>
  <si>
    <t>33- المسار الجغرافي لتقييم المصادر</t>
  </si>
  <si>
    <t>34- المسار الزمني لتقييم المصادر</t>
  </si>
  <si>
    <t>35- نوع المصدر بالنسبة لتقييمه</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</si>
</sst>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7">
    <xf numFmtId="0" fontId="0" fillId="0" borderId="0" xfId="0"/>
    <xf numFmtId="0" fontId="0" fillId="0" borderId="0" xfId="0" pivotButton="1"/>
    <xf numFmtId="0" fontId="0" fillId="0" borderId="0" xfId="0" applyAlignment="1">
      <alignment horizontal="center"/>
    </xf>
    <xf numFmtId="0" fontId="1" fillId="0" borderId="0" xfId="0" applyFont="1" applyAlignment="1">
      <alignment horizontal="left"/>
    </xf>
    <xf numFmtId="0" fontId="1" fillId="0" borderId="0" xfId="0" applyFont="1" applyBorder="1" applyAlignment="1">
      <alignment horizontal="left"/>
    </xf>
    <xf numFmtId="0" fontId="1" fillId="0" borderId="0" xfId="0" applyFont="1" applyAlignment="1">
      <alignment horizontal="center"/>
    </xf>
    <xf numFmtId="0" fontId="3" fillId="0" borderId="0" xfId="0" applyFont="1" applyAlignment="1">
      <alignment vertical="center"/>
    </xf>
    <xf numFmtId="0" fontId="3" fillId="0" borderId="0" xfId="0" applyFont="1"/>
    <xf numFmtId="0" fontId="2" fillId="0" borderId="4" xfId="0" applyFont="1" applyBorder="1"/>
    <xf numFmtId="0" fontId="2" fillId="0" borderId="5" xfId="0" applyFont="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center" vertical="center"/>
    </xf>
    <xf numFmtId="0" fontId="2" fillId="2" borderId="4"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0" xfId="0" applyFont="1"/>
    <xf numFmtId="0" fontId="2" fillId="0" borderId="0" xfId="0" applyFont="1" applyBorder="1" applyAlignment="1">
      <alignment horizontal="center" vertical="center"/>
    </xf>
    <xf numFmtId="0" fontId="3"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2" fillId="0" borderId="0" xfId="0" applyFont="1" applyBorder="1"/>
    <xf numFmtId="0" fontId="3" fillId="0" borderId="0" xfId="0" applyFont="1" applyBorder="1"/>
    <xf numFmtId="0" fontId="2" fillId="0" borderId="0" xfId="0" applyFont="1" applyBorder="1" applyAlignment="1">
      <alignment vertical="center"/>
    </xf>
    <xf numFmtId="0" fontId="1" fillId="0" borderId="4" xfId="0" applyFont="1" applyBorder="1" applyAlignment="1">
      <alignment horizontal="left"/>
    </xf>
    <xf numFmtId="0" fontId="0" fillId="0" borderId="0" xfId="0" applyAlignment="1">
      <alignment horizontal="right"/>
    </xf>
    <xf numFmtId="0" fontId="1" fillId="0" borderId="4" xfId="0" applyFont="1" applyBorder="1" applyAlignment="1">
      <alignment horizontal="right"/>
    </xf>
    <xf numFmtId="0" fontId="1" fillId="0" borderId="4"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 fillId="0" borderId="6" xfId="0" applyFont="1" applyBorder="1" applyAlignment="1">
      <alignment horizontal="center"/>
    </xf>
    <xf numFmtId="0" fontId="3" fillId="0" borderId="4" xfId="0" applyFont="1" applyBorder="1"/>
    <xf numFmtId="0" fontId="2" fillId="0" borderId="10" xfId="0" applyFont="1" applyBorder="1" applyAlignment="1">
      <alignment horizontal="center" vertical="center"/>
    </xf>
    <xf numFmtId="0" fontId="1" fillId="0" borderId="0" xfId="0" applyFont="1" applyBorder="1" applyAlignment="1">
      <alignment horizontal="center"/>
    </xf>
    <xf numFmtId="0" fontId="2" fillId="0" borderId="9" xfId="0" applyFont="1" applyBorder="1" applyAlignment="1">
      <alignment horizontal="center" vertical="center"/>
    </xf>
    <xf numFmtId="0" fontId="2" fillId="0" borderId="4" xfId="0" applyFont="1" applyBorder="1" applyAlignment="1">
      <alignment horizontal="center"/>
    </xf>
    <xf numFmtId="0" fontId="1" fillId="0" borderId="5" xfId="0" applyFont="1" applyBorder="1" applyAlignment="1">
      <alignment horizontal="center"/>
    </xf>
    <xf numFmtId="0" fontId="2" fillId="0" borderId="5" xfId="0" applyFont="1" applyBorder="1" applyAlignment="1">
      <alignment horizontal="center"/>
    </xf>
    <xf numFmtId="0" fontId="3" fillId="0" borderId="0" xfId="0" applyFont="1" applyBorder="1" applyAlignment="1">
      <alignment horizontal="center"/>
    </xf>
    <xf numFmtId="14" fontId="0" fillId="0" borderId="0" xfId="0" applyNumberFormat="1"/>
    <xf numFmtId="0" fontId="0" fillId="0" borderId="0" xfId="0" applyNumberFormat="1"/>
    <xf numFmtId="0" fontId="2" fillId="0" borderId="5" xfId="0" applyFont="1" applyBorder="1"/>
    <xf numFmtId="0" fontId="2" fillId="0" borderId="7" xfId="0" applyFont="1" applyBorder="1"/>
    <xf numFmtId="0" fontId="2" fillId="0" borderId="8" xfId="0" applyFont="1" applyBorder="1"/>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readingOrder="1"/>
    </xf>
    <xf numFmtId="0" fontId="2" fillId="0" borderId="2" xfId="0" applyFont="1" applyBorder="1" applyAlignment="1">
      <alignment horizontal="center" vertical="center" readingOrder="1"/>
    </xf>
    <xf numFmtId="0" fontId="2" fillId="0" borderId="3" xfId="0" applyFont="1" applyBorder="1" applyAlignment="1">
      <alignment horizontal="center" vertical="center" readingOrder="1"/>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m7.com/story/0000/0/0/-/3857183" TargetMode="External"/><Relationship Id="rId1" Type="http://schemas.openxmlformats.org/officeDocument/2006/relationships/hyperlink" Target="https://hawadeth.akhbarelyom.com/newdetails.aspx?id=4303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52"/>
  <sheetViews>
    <sheetView rightToLeft="1" tabSelected="1" workbookViewId="0">
      <pane ySplit="3" topLeftCell="A543" activePane="bottomLeft" state="frozen"/>
      <selection pane="bottomLeft" activeCell="A544" sqref="A544"/>
    </sheetView>
  </sheetViews>
  <sheetFormatPr defaultColWidth="8.85546875" defaultRowHeight="18" customHeight="1" x14ac:dyDescent="0.25"/>
  <cols>
    <col min="1" max="1" width="3.7109375" customWidth="1"/>
    <col min="2" max="2" width="5.5703125" customWidth="1"/>
    <col min="3" max="3" width="10.7109375" bestFit="1" customWidth="1"/>
    <col min="4" max="4" width="14.140625" customWidth="1"/>
    <col min="5" max="5" width="9.7109375" customWidth="1"/>
    <col min="6" max="6" width="17.5703125" customWidth="1"/>
    <col min="8" max="8" width="13.42578125" customWidth="1"/>
    <col min="9" max="9" width="13" customWidth="1"/>
    <col min="12" max="12" width="14.85546875" customWidth="1"/>
    <col min="13" max="13" width="13.140625" customWidth="1"/>
    <col min="14" max="14" width="13.7109375" customWidth="1"/>
    <col min="17" max="17" width="8" customWidth="1"/>
    <col min="18" max="18" width="6.28515625" customWidth="1"/>
    <col min="19" max="19" width="24.140625" customWidth="1"/>
  </cols>
  <sheetData>
    <row r="1" spans="1:63" s="51" customFormat="1" ht="18" customHeight="1" x14ac:dyDescent="0.25">
      <c r="A1" s="52" t="s">
        <v>0</v>
      </c>
      <c r="B1" s="52"/>
      <c r="C1" s="52"/>
      <c r="D1" s="52"/>
      <c r="E1" s="52"/>
      <c r="F1" s="52"/>
      <c r="G1" s="52"/>
      <c r="H1" s="52"/>
      <c r="I1" s="52"/>
      <c r="J1" s="52"/>
      <c r="K1" s="52"/>
      <c r="L1" s="52"/>
      <c r="M1" s="52"/>
      <c r="N1" s="52"/>
      <c r="O1" s="52"/>
      <c r="P1" s="52"/>
      <c r="Q1" s="52"/>
      <c r="R1" s="52"/>
      <c r="S1" s="52"/>
      <c r="T1" s="52" t="s">
        <v>1</v>
      </c>
      <c r="U1" s="52"/>
      <c r="V1" s="52"/>
      <c r="W1" s="52" t="s">
        <v>2</v>
      </c>
      <c r="X1" s="52"/>
      <c r="Y1" s="52"/>
      <c r="Z1" s="52"/>
      <c r="AA1" s="52"/>
      <c r="AB1" s="52"/>
      <c r="AC1" s="52"/>
      <c r="AD1" s="52"/>
      <c r="AE1" s="52"/>
      <c r="AF1" s="52"/>
      <c r="AG1" s="52"/>
      <c r="AH1" s="52"/>
      <c r="AI1" s="52"/>
      <c r="AJ1" s="52"/>
      <c r="AK1" s="52"/>
      <c r="AL1" s="52"/>
      <c r="AM1" s="52"/>
      <c r="AN1" s="52"/>
      <c r="AO1" s="52" t="s">
        <v>3</v>
      </c>
      <c r="AP1" s="52"/>
      <c r="AQ1" s="52"/>
      <c r="AR1" s="52"/>
      <c r="AS1" s="52"/>
      <c r="AT1" s="52" t="s">
        <v>4</v>
      </c>
      <c r="AU1" s="52"/>
      <c r="AV1" s="52"/>
      <c r="AW1" s="52"/>
      <c r="AX1" s="52"/>
      <c r="AY1" s="52"/>
      <c r="AZ1" s="52"/>
      <c r="BA1" s="52"/>
      <c r="BB1" s="52" t="s">
        <v>5</v>
      </c>
      <c r="BC1" s="52" t="s">
        <v>6</v>
      </c>
      <c r="BD1" s="52"/>
      <c r="BE1" s="52"/>
      <c r="BF1" s="52"/>
      <c r="BG1" s="52"/>
      <c r="BH1" s="52"/>
      <c r="BI1" s="52"/>
      <c r="BJ1" s="52"/>
      <c r="BK1" s="52"/>
    </row>
    <row r="2" spans="1:63" s="51" customFormat="1" ht="18" customHeight="1" x14ac:dyDescent="0.25">
      <c r="A2" s="52"/>
      <c r="B2" s="52"/>
      <c r="C2" s="52"/>
      <c r="D2" s="52"/>
      <c r="E2" s="52"/>
      <c r="F2" s="52"/>
      <c r="G2" s="52"/>
      <c r="H2" s="52"/>
      <c r="I2" s="52"/>
      <c r="J2" s="52"/>
      <c r="K2" s="52"/>
      <c r="L2" s="52"/>
      <c r="M2" s="52"/>
      <c r="N2" s="52"/>
      <c r="O2" s="52"/>
      <c r="P2" s="52"/>
      <c r="Q2" s="52"/>
      <c r="R2" s="52"/>
      <c r="S2" s="52"/>
      <c r="T2" s="52"/>
      <c r="U2" s="52"/>
      <c r="V2" s="52"/>
      <c r="W2" s="52" t="s">
        <v>7</v>
      </c>
      <c r="X2" s="52"/>
      <c r="Y2" s="52"/>
      <c r="Z2" s="52"/>
      <c r="AA2" s="52"/>
      <c r="AB2" s="52"/>
      <c r="AC2" s="52"/>
      <c r="AD2" s="52"/>
      <c r="AE2" s="52"/>
      <c r="AF2" s="52" t="s">
        <v>3844</v>
      </c>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row>
    <row r="3" spans="1:63" s="51" customFormat="1" ht="18" customHeight="1" x14ac:dyDescent="0.25">
      <c r="A3" s="51" t="s">
        <v>4827</v>
      </c>
      <c r="B3" s="51" t="s">
        <v>9</v>
      </c>
      <c r="C3" s="51" t="s">
        <v>10</v>
      </c>
      <c r="D3" s="51" t="s">
        <v>3787</v>
      </c>
      <c r="E3" s="51" t="s">
        <v>11</v>
      </c>
      <c r="F3" s="51" t="s">
        <v>12</v>
      </c>
      <c r="G3" s="51" t="s">
        <v>13</v>
      </c>
      <c r="H3" s="51" t="s">
        <v>14</v>
      </c>
      <c r="I3" s="51" t="s">
        <v>15</v>
      </c>
      <c r="J3" s="51" t="s">
        <v>16</v>
      </c>
      <c r="K3" s="51" t="s">
        <v>17</v>
      </c>
      <c r="L3" s="51" t="s">
        <v>18</v>
      </c>
      <c r="M3" s="51" t="s">
        <v>19</v>
      </c>
      <c r="N3" s="51" t="s">
        <v>20</v>
      </c>
      <c r="O3" s="51" t="s">
        <v>21</v>
      </c>
      <c r="P3" s="51" t="s">
        <v>22</v>
      </c>
      <c r="Q3" s="51" t="s">
        <v>2627</v>
      </c>
      <c r="R3" s="51" t="s">
        <v>23</v>
      </c>
      <c r="S3" s="51" t="s">
        <v>3835</v>
      </c>
      <c r="T3" s="51" t="s">
        <v>24</v>
      </c>
      <c r="U3" s="51" t="s">
        <v>25</v>
      </c>
      <c r="V3" s="51" t="s">
        <v>26</v>
      </c>
      <c r="W3" s="51" t="s">
        <v>26</v>
      </c>
      <c r="X3" s="51" t="s">
        <v>27</v>
      </c>
      <c r="Y3" s="51" t="s">
        <v>28</v>
      </c>
      <c r="Z3" s="51" t="s">
        <v>29</v>
      </c>
      <c r="AA3" s="51" t="s">
        <v>30</v>
      </c>
      <c r="AB3" s="51" t="s">
        <v>31</v>
      </c>
      <c r="AC3" s="51" t="s">
        <v>32</v>
      </c>
      <c r="AD3" s="51" t="s">
        <v>33</v>
      </c>
      <c r="AE3" s="51" t="s">
        <v>34</v>
      </c>
      <c r="AF3" s="51" t="s">
        <v>26</v>
      </c>
      <c r="AG3" s="51" t="s">
        <v>27</v>
      </c>
      <c r="AH3" s="51" t="s">
        <v>28</v>
      </c>
      <c r="AI3" s="51" t="s">
        <v>29</v>
      </c>
      <c r="AJ3" s="51" t="s">
        <v>30</v>
      </c>
      <c r="AK3" s="51" t="s">
        <v>31</v>
      </c>
      <c r="AL3" s="51" t="s">
        <v>32</v>
      </c>
      <c r="AM3" s="51" t="s">
        <v>35</v>
      </c>
      <c r="AN3" s="51" t="s">
        <v>34</v>
      </c>
      <c r="AO3" s="51" t="s">
        <v>36</v>
      </c>
      <c r="AP3" s="51" t="s">
        <v>37</v>
      </c>
      <c r="AQ3" s="51" t="s">
        <v>3834</v>
      </c>
      <c r="AR3" s="51" t="s">
        <v>38</v>
      </c>
      <c r="AS3" s="51" t="s">
        <v>39</v>
      </c>
      <c r="AT3" s="51" t="s">
        <v>40</v>
      </c>
      <c r="AU3" s="51" t="s">
        <v>41</v>
      </c>
      <c r="AV3" s="51" t="s">
        <v>42</v>
      </c>
      <c r="AW3" s="51" t="s">
        <v>43</v>
      </c>
      <c r="AX3" s="51" t="s">
        <v>44</v>
      </c>
      <c r="AY3" s="51" t="s">
        <v>45</v>
      </c>
      <c r="AZ3" s="51" t="s">
        <v>46</v>
      </c>
      <c r="BA3" s="51" t="s">
        <v>47</v>
      </c>
      <c r="BC3" s="51" t="s">
        <v>48</v>
      </c>
      <c r="BD3" s="51" t="s">
        <v>49</v>
      </c>
      <c r="BE3" s="51" t="s">
        <v>50</v>
      </c>
      <c r="BF3" s="51" t="s">
        <v>50</v>
      </c>
      <c r="BG3" s="51" t="s">
        <v>50</v>
      </c>
      <c r="BH3" s="51" t="s">
        <v>51</v>
      </c>
      <c r="BI3" s="51" t="s">
        <v>51</v>
      </c>
      <c r="BJ3" s="51" t="s">
        <v>51</v>
      </c>
      <c r="BK3" s="51" t="s">
        <v>52</v>
      </c>
    </row>
    <row r="4" spans="1:63" ht="18" customHeight="1" x14ac:dyDescent="0.25">
      <c r="A4">
        <v>1</v>
      </c>
      <c r="B4">
        <v>1</v>
      </c>
      <c r="C4">
        <v>2017</v>
      </c>
      <c r="D4" t="s">
        <v>3788</v>
      </c>
      <c r="E4" t="s">
        <v>284</v>
      </c>
      <c r="F4" t="s">
        <v>105</v>
      </c>
      <c r="G4" t="s">
        <v>2766</v>
      </c>
      <c r="H4" t="s">
        <v>56</v>
      </c>
      <c r="I4" t="s">
        <v>57</v>
      </c>
      <c r="J4" t="s">
        <v>56</v>
      </c>
      <c r="K4" t="s">
        <v>65</v>
      </c>
      <c r="L4" t="s">
        <v>67</v>
      </c>
      <c r="M4" t="s">
        <v>67</v>
      </c>
      <c r="N4" t="s">
        <v>235</v>
      </c>
      <c r="O4" t="s">
        <v>165</v>
      </c>
      <c r="P4">
        <v>1</v>
      </c>
      <c r="Q4" t="s">
        <v>61</v>
      </c>
      <c r="R4" t="s">
        <v>62</v>
      </c>
      <c r="S4" t="str">
        <f t="shared" ref="S4:S67" si="0">R4&amp;"-"&amp;H4&amp;"-"&amp;"-"&amp;B4</f>
        <v>فردي-من اجل الاغتصاب--1</v>
      </c>
      <c r="T4" t="s">
        <v>123</v>
      </c>
      <c r="U4">
        <v>1</v>
      </c>
      <c r="V4" t="s">
        <v>2767</v>
      </c>
      <c r="W4" t="s">
        <v>3846</v>
      </c>
      <c r="X4" t="s">
        <v>3846</v>
      </c>
      <c r="Y4" t="s">
        <v>3846</v>
      </c>
      <c r="Z4" t="s">
        <v>3846</v>
      </c>
      <c r="AA4">
        <v>0</v>
      </c>
      <c r="AB4" t="s">
        <v>3846</v>
      </c>
      <c r="AC4" t="s">
        <v>3846</v>
      </c>
      <c r="AD4" t="s">
        <v>3846</v>
      </c>
      <c r="AE4" t="s">
        <v>3846</v>
      </c>
      <c r="AF4" t="s">
        <v>2599</v>
      </c>
      <c r="AG4" t="s">
        <v>67</v>
      </c>
      <c r="AH4" t="s">
        <v>67</v>
      </c>
      <c r="AI4" t="s">
        <v>68</v>
      </c>
      <c r="AJ4">
        <v>0</v>
      </c>
      <c r="AK4" t="s">
        <v>97</v>
      </c>
      <c r="AL4" t="s">
        <v>70</v>
      </c>
      <c r="AM4" t="s">
        <v>3555</v>
      </c>
      <c r="AN4" t="s">
        <v>2537</v>
      </c>
      <c r="AO4" t="s">
        <v>67</v>
      </c>
      <c r="AP4" t="s">
        <v>67</v>
      </c>
      <c r="AQ4" t="s">
        <v>3846</v>
      </c>
      <c r="AR4">
        <v>0</v>
      </c>
      <c r="AS4" t="s">
        <v>3846</v>
      </c>
      <c r="AT4" t="s">
        <v>358</v>
      </c>
      <c r="AU4" t="s">
        <v>3767</v>
      </c>
      <c r="AV4" t="s">
        <v>65</v>
      </c>
      <c r="AW4" t="s">
        <v>65</v>
      </c>
      <c r="AX4" t="s">
        <v>72</v>
      </c>
      <c r="AY4" t="s">
        <v>3767</v>
      </c>
      <c r="AZ4" t="s">
        <v>360</v>
      </c>
      <c r="BA4" t="s">
        <v>2769</v>
      </c>
      <c r="BB4" t="s">
        <v>65</v>
      </c>
      <c r="BC4" t="s">
        <v>2768</v>
      </c>
      <c r="BD4" t="s">
        <v>50</v>
      </c>
      <c r="BE4" t="s">
        <v>2770</v>
      </c>
      <c r="BK4" t="s">
        <v>130</v>
      </c>
    </row>
    <row r="5" spans="1:63" ht="18" customHeight="1" x14ac:dyDescent="0.25">
      <c r="A5">
        <v>2</v>
      </c>
      <c r="B5">
        <v>2</v>
      </c>
      <c r="C5">
        <v>2017</v>
      </c>
      <c r="D5" t="s">
        <v>3788</v>
      </c>
      <c r="E5" t="s">
        <v>53</v>
      </c>
      <c r="F5" t="s">
        <v>54</v>
      </c>
      <c r="G5" t="s">
        <v>1308</v>
      </c>
      <c r="H5" t="s">
        <v>378</v>
      </c>
      <c r="I5" t="s">
        <v>3794</v>
      </c>
      <c r="J5" t="s">
        <v>3507</v>
      </c>
      <c r="K5" t="s">
        <v>3508</v>
      </c>
      <c r="L5" t="s">
        <v>59</v>
      </c>
      <c r="M5" t="s">
        <v>59</v>
      </c>
      <c r="N5" t="s">
        <v>60</v>
      </c>
      <c r="O5" t="s">
        <v>53</v>
      </c>
      <c r="P5">
        <v>1</v>
      </c>
      <c r="Q5" t="s">
        <v>107</v>
      </c>
      <c r="R5" t="s">
        <v>62</v>
      </c>
      <c r="S5" t="str">
        <f t="shared" si="0"/>
        <v>فردي-خلافات اسرية--2</v>
      </c>
      <c r="T5" t="s">
        <v>270</v>
      </c>
      <c r="U5">
        <v>2</v>
      </c>
      <c r="V5" t="s">
        <v>3509</v>
      </c>
      <c r="W5" t="s">
        <v>3510</v>
      </c>
      <c r="X5" t="s">
        <v>67</v>
      </c>
      <c r="Y5" t="s">
        <v>3511</v>
      </c>
      <c r="Z5" t="s">
        <v>112</v>
      </c>
      <c r="AA5">
        <v>0</v>
      </c>
      <c r="AB5" t="s">
        <v>97</v>
      </c>
      <c r="AC5" t="s">
        <v>70</v>
      </c>
      <c r="AD5" t="s">
        <v>113</v>
      </c>
      <c r="AE5" t="s">
        <v>3512</v>
      </c>
      <c r="AF5" t="s">
        <v>3846</v>
      </c>
      <c r="AG5" t="s">
        <v>3846</v>
      </c>
      <c r="AH5" t="s">
        <v>3846</v>
      </c>
      <c r="AI5" t="s">
        <v>3846</v>
      </c>
      <c r="AJ5" t="s">
        <v>3846</v>
      </c>
      <c r="AK5" t="s">
        <v>3846</v>
      </c>
      <c r="AL5" t="s">
        <v>3846</v>
      </c>
      <c r="AM5" t="s">
        <v>3846</v>
      </c>
      <c r="AN5" t="s">
        <v>3846</v>
      </c>
      <c r="AO5" t="s">
        <v>67</v>
      </c>
      <c r="AP5" t="s">
        <v>67</v>
      </c>
      <c r="AQ5" t="s">
        <v>3846</v>
      </c>
      <c r="AR5">
        <v>0</v>
      </c>
      <c r="AS5" t="s">
        <v>3846</v>
      </c>
      <c r="AT5" t="s">
        <v>72</v>
      </c>
      <c r="AU5" t="s">
        <v>74</v>
      </c>
      <c r="AV5" t="s">
        <v>65</v>
      </c>
      <c r="AW5" t="s">
        <v>65</v>
      </c>
      <c r="AX5" t="s">
        <v>72</v>
      </c>
      <c r="AY5" t="s">
        <v>75</v>
      </c>
      <c r="AZ5" t="s">
        <v>76</v>
      </c>
      <c r="BA5" t="s">
        <v>65</v>
      </c>
      <c r="BB5" t="s">
        <v>65</v>
      </c>
      <c r="BC5" t="s">
        <v>3513</v>
      </c>
      <c r="BD5" t="s">
        <v>50</v>
      </c>
      <c r="BE5" t="s">
        <v>3514</v>
      </c>
      <c r="BK5" t="s">
        <v>130</v>
      </c>
    </row>
    <row r="6" spans="1:63" ht="18" customHeight="1" x14ac:dyDescent="0.25">
      <c r="A6">
        <v>3</v>
      </c>
      <c r="B6">
        <v>3</v>
      </c>
      <c r="C6" s="46">
        <v>42736</v>
      </c>
      <c r="D6" t="s">
        <v>3788</v>
      </c>
      <c r="E6" t="s">
        <v>53</v>
      </c>
      <c r="F6" t="s">
        <v>54</v>
      </c>
      <c r="G6" t="s">
        <v>55</v>
      </c>
      <c r="H6" t="s">
        <v>56</v>
      </c>
      <c r="I6" t="s">
        <v>57</v>
      </c>
      <c r="J6" t="s">
        <v>56</v>
      </c>
      <c r="K6" t="s">
        <v>58</v>
      </c>
      <c r="L6" t="s">
        <v>59</v>
      </c>
      <c r="M6" t="s">
        <v>59</v>
      </c>
      <c r="N6" t="s">
        <v>60</v>
      </c>
      <c r="O6" t="s">
        <v>53</v>
      </c>
      <c r="P6">
        <v>1</v>
      </c>
      <c r="Q6" t="s">
        <v>61</v>
      </c>
      <c r="R6" t="s">
        <v>62</v>
      </c>
      <c r="S6" t="str">
        <f t="shared" si="0"/>
        <v>فردي-من اجل الاغتصاب--3</v>
      </c>
      <c r="T6" t="s">
        <v>3795</v>
      </c>
      <c r="U6">
        <v>3</v>
      </c>
      <c r="V6" t="s">
        <v>63</v>
      </c>
      <c r="W6" t="s">
        <v>3846</v>
      </c>
      <c r="X6" t="s">
        <v>3846</v>
      </c>
      <c r="Y6" t="s">
        <v>3846</v>
      </c>
      <c r="Z6" t="s">
        <v>3846</v>
      </c>
      <c r="AA6">
        <v>0</v>
      </c>
      <c r="AB6" t="s">
        <v>3846</v>
      </c>
      <c r="AC6" t="s">
        <v>3846</v>
      </c>
      <c r="AD6" t="s">
        <v>3846</v>
      </c>
      <c r="AE6" t="s">
        <v>3846</v>
      </c>
      <c r="AF6" t="s">
        <v>66</v>
      </c>
      <c r="AG6" t="s">
        <v>67</v>
      </c>
      <c r="AH6" t="s">
        <v>67</v>
      </c>
      <c r="AI6" t="s">
        <v>68</v>
      </c>
      <c r="AJ6">
        <v>15</v>
      </c>
      <c r="AK6" t="s">
        <v>69</v>
      </c>
      <c r="AL6" t="s">
        <v>70</v>
      </c>
      <c r="AM6" t="s">
        <v>3555</v>
      </c>
      <c r="AN6" t="s">
        <v>71</v>
      </c>
      <c r="AO6" t="s">
        <v>67</v>
      </c>
      <c r="AP6" t="s">
        <v>67</v>
      </c>
      <c r="AQ6" t="s">
        <v>3846</v>
      </c>
      <c r="AR6">
        <v>0</v>
      </c>
      <c r="AS6" t="s">
        <v>3846</v>
      </c>
      <c r="AT6" t="s">
        <v>72</v>
      </c>
      <c r="AU6" t="s">
        <v>73</v>
      </c>
      <c r="AV6" t="s">
        <v>72</v>
      </c>
      <c r="AW6" t="s">
        <v>74</v>
      </c>
      <c r="AX6" t="s">
        <v>72</v>
      </c>
      <c r="AY6" t="s">
        <v>75</v>
      </c>
      <c r="AZ6" t="s">
        <v>76</v>
      </c>
      <c r="BA6" t="s">
        <v>65</v>
      </c>
      <c r="BB6" t="s">
        <v>65</v>
      </c>
      <c r="BC6" t="s">
        <v>77</v>
      </c>
      <c r="BD6" t="s">
        <v>50</v>
      </c>
      <c r="BE6" t="s">
        <v>78</v>
      </c>
      <c r="BF6" t="s">
        <v>79</v>
      </c>
      <c r="BG6" t="s">
        <v>80</v>
      </c>
      <c r="BH6" t="s">
        <v>81</v>
      </c>
      <c r="BI6" t="s">
        <v>82</v>
      </c>
      <c r="BJ6" t="s">
        <v>83</v>
      </c>
      <c r="BK6" t="s">
        <v>84</v>
      </c>
    </row>
    <row r="7" spans="1:63" ht="18" customHeight="1" x14ac:dyDescent="0.25">
      <c r="A7">
        <v>4</v>
      </c>
      <c r="B7">
        <v>4</v>
      </c>
      <c r="C7" s="46">
        <v>42736</v>
      </c>
      <c r="D7" t="s">
        <v>3788</v>
      </c>
      <c r="E7" t="s">
        <v>284</v>
      </c>
      <c r="F7" t="s">
        <v>105</v>
      </c>
      <c r="G7" t="s">
        <v>719</v>
      </c>
      <c r="H7" t="s">
        <v>56</v>
      </c>
      <c r="I7" t="s">
        <v>57</v>
      </c>
      <c r="J7" t="s">
        <v>2431</v>
      </c>
      <c r="K7" t="s">
        <v>2432</v>
      </c>
      <c r="L7" t="s">
        <v>59</v>
      </c>
      <c r="M7" t="s">
        <v>91</v>
      </c>
      <c r="N7" t="s">
        <v>60</v>
      </c>
      <c r="O7" t="s">
        <v>284</v>
      </c>
      <c r="P7">
        <v>1</v>
      </c>
      <c r="Q7" t="s">
        <v>61</v>
      </c>
      <c r="R7" t="s">
        <v>62</v>
      </c>
      <c r="S7" t="str">
        <f t="shared" si="0"/>
        <v>فردي-من اجل الاغتصاب--4</v>
      </c>
      <c r="T7" t="s">
        <v>123</v>
      </c>
      <c r="U7">
        <v>1</v>
      </c>
      <c r="V7" t="s">
        <v>2433</v>
      </c>
      <c r="W7" t="s">
        <v>3846</v>
      </c>
      <c r="X7" t="s">
        <v>3846</v>
      </c>
      <c r="Y7" t="s">
        <v>3846</v>
      </c>
      <c r="Z7" t="s">
        <v>3846</v>
      </c>
      <c r="AA7">
        <v>0</v>
      </c>
      <c r="AB7" t="s">
        <v>3846</v>
      </c>
      <c r="AC7" t="s">
        <v>3846</v>
      </c>
      <c r="AD7" t="s">
        <v>3846</v>
      </c>
      <c r="AE7" t="s">
        <v>3846</v>
      </c>
      <c r="AF7" t="s">
        <v>2434</v>
      </c>
      <c r="AG7" t="s">
        <v>160</v>
      </c>
      <c r="AH7" t="s">
        <v>160</v>
      </c>
      <c r="AI7" t="s">
        <v>68</v>
      </c>
      <c r="AJ7">
        <v>10</v>
      </c>
      <c r="AK7" t="s">
        <v>97</v>
      </c>
      <c r="AL7" t="s">
        <v>70</v>
      </c>
      <c r="AM7" t="s">
        <v>3555</v>
      </c>
      <c r="AN7" t="s">
        <v>2435</v>
      </c>
      <c r="AO7" t="s">
        <v>67</v>
      </c>
      <c r="AP7" t="s">
        <v>67</v>
      </c>
      <c r="AQ7" t="s">
        <v>3846</v>
      </c>
      <c r="AR7">
        <v>0</v>
      </c>
      <c r="AS7" t="s">
        <v>3846</v>
      </c>
      <c r="AT7" t="s">
        <v>358</v>
      </c>
      <c r="AU7" t="s">
        <v>3831</v>
      </c>
      <c r="AV7" t="s">
        <v>65</v>
      </c>
      <c r="AW7" t="s">
        <v>65</v>
      </c>
      <c r="AX7" t="s">
        <v>72</v>
      </c>
      <c r="AY7" t="s">
        <v>359</v>
      </c>
      <c r="AZ7" t="s">
        <v>360</v>
      </c>
      <c r="BA7" t="s">
        <v>2436</v>
      </c>
      <c r="BB7" t="s">
        <v>65</v>
      </c>
      <c r="BC7" t="s">
        <v>2437</v>
      </c>
      <c r="BD7" t="s">
        <v>50</v>
      </c>
      <c r="BE7" t="s">
        <v>2438</v>
      </c>
      <c r="BK7" t="s">
        <v>103</v>
      </c>
    </row>
    <row r="8" spans="1:63" ht="18" customHeight="1" x14ac:dyDescent="0.25">
      <c r="A8">
        <v>5</v>
      </c>
      <c r="B8">
        <v>5</v>
      </c>
      <c r="C8" s="46">
        <v>42737</v>
      </c>
      <c r="D8" t="s">
        <v>3788</v>
      </c>
      <c r="E8" t="s">
        <v>85</v>
      </c>
      <c r="F8" t="s">
        <v>54</v>
      </c>
      <c r="G8" t="s">
        <v>86</v>
      </c>
      <c r="H8" t="s">
        <v>87</v>
      </c>
      <c r="I8" t="s">
        <v>88</v>
      </c>
      <c r="J8" t="s">
        <v>87</v>
      </c>
      <c r="K8" t="s">
        <v>89</v>
      </c>
      <c r="L8" t="s">
        <v>90</v>
      </c>
      <c r="M8" t="s">
        <v>91</v>
      </c>
      <c r="N8" t="s">
        <v>60</v>
      </c>
      <c r="O8" t="s">
        <v>85</v>
      </c>
      <c r="P8">
        <v>1</v>
      </c>
      <c r="Q8" t="s">
        <v>92</v>
      </c>
      <c r="R8" t="s">
        <v>62</v>
      </c>
      <c r="S8" t="str">
        <f t="shared" si="0"/>
        <v>فردي-عدم الانجاب--5</v>
      </c>
      <c r="T8" t="s">
        <v>3795</v>
      </c>
      <c r="U8">
        <v>5</v>
      </c>
      <c r="V8" t="s">
        <v>93</v>
      </c>
      <c r="W8" t="s">
        <v>3846</v>
      </c>
      <c r="X8" t="s">
        <v>3846</v>
      </c>
      <c r="Y8" t="s">
        <v>3846</v>
      </c>
      <c r="Z8" t="s">
        <v>3846</v>
      </c>
      <c r="AA8">
        <v>0</v>
      </c>
      <c r="AB8" t="s">
        <v>3846</v>
      </c>
      <c r="AC8" t="s">
        <v>3846</v>
      </c>
      <c r="AD8" t="s">
        <v>3846</v>
      </c>
      <c r="AE8" t="s">
        <v>3846</v>
      </c>
      <c r="AF8" t="s">
        <v>95</v>
      </c>
      <c r="AG8" t="s">
        <v>67</v>
      </c>
      <c r="AH8" t="s">
        <v>96</v>
      </c>
      <c r="AI8" t="s">
        <v>68</v>
      </c>
      <c r="AJ8">
        <v>1</v>
      </c>
      <c r="AK8" t="s">
        <v>97</v>
      </c>
      <c r="AL8" t="s">
        <v>70</v>
      </c>
      <c r="AM8" t="s">
        <v>67</v>
      </c>
      <c r="AN8" t="s">
        <v>67</v>
      </c>
      <c r="AO8" t="s">
        <v>67</v>
      </c>
      <c r="AP8" t="s">
        <v>67</v>
      </c>
      <c r="AQ8" t="s">
        <v>3846</v>
      </c>
      <c r="AR8">
        <v>0</v>
      </c>
      <c r="AS8" t="s">
        <v>3846</v>
      </c>
      <c r="AT8" t="s">
        <v>98</v>
      </c>
      <c r="AU8" t="s">
        <v>99</v>
      </c>
      <c r="AV8" t="s">
        <v>65</v>
      </c>
      <c r="AW8" t="s">
        <v>65</v>
      </c>
      <c r="AX8" t="s">
        <v>75</v>
      </c>
      <c r="AY8" t="s">
        <v>75</v>
      </c>
      <c r="AZ8" t="s">
        <v>76</v>
      </c>
      <c r="BA8" t="s">
        <v>65</v>
      </c>
      <c r="BB8" t="s">
        <v>65</v>
      </c>
      <c r="BC8" t="s">
        <v>100</v>
      </c>
      <c r="BD8" t="s">
        <v>50</v>
      </c>
      <c r="BE8" t="s">
        <v>101</v>
      </c>
      <c r="BF8" t="s">
        <v>102</v>
      </c>
      <c r="BK8" t="s">
        <v>103</v>
      </c>
    </row>
    <row r="9" spans="1:63" ht="18" customHeight="1" x14ac:dyDescent="0.25">
      <c r="A9">
        <v>6</v>
      </c>
      <c r="B9">
        <v>6</v>
      </c>
      <c r="C9" s="46">
        <v>42737</v>
      </c>
      <c r="D9" t="s">
        <v>3788</v>
      </c>
      <c r="E9" t="s">
        <v>104</v>
      </c>
      <c r="F9" t="s">
        <v>105</v>
      </c>
      <c r="G9" t="s">
        <v>106</v>
      </c>
      <c r="H9" t="s">
        <v>67</v>
      </c>
      <c r="I9" t="s">
        <v>67</v>
      </c>
      <c r="J9" t="s">
        <v>67</v>
      </c>
      <c r="K9" t="s">
        <v>67</v>
      </c>
      <c r="L9" t="s">
        <v>67</v>
      </c>
      <c r="M9" t="s">
        <v>59</v>
      </c>
      <c r="N9" t="s">
        <v>60</v>
      </c>
      <c r="O9" t="s">
        <v>104</v>
      </c>
      <c r="P9">
        <v>1</v>
      </c>
      <c r="Q9" t="s">
        <v>107</v>
      </c>
      <c r="R9" t="s">
        <v>62</v>
      </c>
      <c r="S9" t="str">
        <f t="shared" si="0"/>
        <v>فردي-غير محدد--6</v>
      </c>
      <c r="T9" t="s">
        <v>3795</v>
      </c>
      <c r="U9">
        <v>4</v>
      </c>
      <c r="V9" t="s">
        <v>108</v>
      </c>
      <c r="W9" t="s">
        <v>110</v>
      </c>
      <c r="X9" t="s">
        <v>94</v>
      </c>
      <c r="Y9" t="s">
        <v>111</v>
      </c>
      <c r="Z9" t="s">
        <v>112</v>
      </c>
      <c r="AA9">
        <v>28</v>
      </c>
      <c r="AB9" t="s">
        <v>97</v>
      </c>
      <c r="AC9" t="s">
        <v>70</v>
      </c>
      <c r="AD9" t="s">
        <v>113</v>
      </c>
      <c r="AE9" t="s">
        <v>114</v>
      </c>
      <c r="AF9" t="s">
        <v>3846</v>
      </c>
      <c r="AG9" t="s">
        <v>3846</v>
      </c>
      <c r="AH9" t="s">
        <v>3846</v>
      </c>
      <c r="AI9" t="s">
        <v>3846</v>
      </c>
      <c r="AJ9" t="s">
        <v>3846</v>
      </c>
      <c r="AK9" t="s">
        <v>3846</v>
      </c>
      <c r="AL9" t="s">
        <v>3846</v>
      </c>
      <c r="AM9" t="s">
        <v>3846</v>
      </c>
      <c r="AN9" t="s">
        <v>3846</v>
      </c>
      <c r="AO9" t="s">
        <v>67</v>
      </c>
      <c r="AP9" t="s">
        <v>67</v>
      </c>
      <c r="AQ9" t="s">
        <v>3846</v>
      </c>
      <c r="AR9">
        <v>0</v>
      </c>
      <c r="AS9" t="s">
        <v>3846</v>
      </c>
      <c r="AT9" t="s">
        <v>72</v>
      </c>
      <c r="AU9" t="s">
        <v>73</v>
      </c>
      <c r="AV9" t="s">
        <v>65</v>
      </c>
      <c r="AW9" t="s">
        <v>65</v>
      </c>
      <c r="AX9" t="s">
        <v>72</v>
      </c>
      <c r="AY9" t="s">
        <v>75</v>
      </c>
      <c r="AZ9" t="s">
        <v>76</v>
      </c>
      <c r="BA9" t="s">
        <v>115</v>
      </c>
      <c r="BB9" t="s">
        <v>65</v>
      </c>
      <c r="BC9" t="s">
        <v>116</v>
      </c>
      <c r="BD9" t="s">
        <v>50</v>
      </c>
      <c r="BE9" t="s">
        <v>117</v>
      </c>
      <c r="BK9" t="s">
        <v>103</v>
      </c>
    </row>
    <row r="10" spans="1:63" ht="18" customHeight="1" x14ac:dyDescent="0.25">
      <c r="A10">
        <v>7</v>
      </c>
      <c r="B10">
        <v>7</v>
      </c>
      <c r="C10" s="46">
        <v>42738</v>
      </c>
      <c r="D10" t="s">
        <v>3788</v>
      </c>
      <c r="E10" t="s">
        <v>118</v>
      </c>
      <c r="F10" t="s">
        <v>119</v>
      </c>
      <c r="G10" t="s">
        <v>118</v>
      </c>
      <c r="H10" t="s">
        <v>120</v>
      </c>
      <c r="I10" t="s">
        <v>121</v>
      </c>
      <c r="J10" t="s">
        <v>122</v>
      </c>
      <c r="K10" t="s">
        <v>65</v>
      </c>
      <c r="L10" t="s">
        <v>59</v>
      </c>
      <c r="M10" t="s">
        <v>59</v>
      </c>
      <c r="N10" t="s">
        <v>60</v>
      </c>
      <c r="O10" t="s">
        <v>118</v>
      </c>
      <c r="P10">
        <v>1</v>
      </c>
      <c r="Q10" t="s">
        <v>92</v>
      </c>
      <c r="R10" t="s">
        <v>62</v>
      </c>
      <c r="S10" t="str">
        <f t="shared" si="0"/>
        <v>فردي-من اجل الفدية--7</v>
      </c>
      <c r="T10" t="s">
        <v>123</v>
      </c>
      <c r="U10">
        <v>1</v>
      </c>
      <c r="V10" t="s">
        <v>3797</v>
      </c>
      <c r="W10" t="s">
        <v>3846</v>
      </c>
      <c r="X10" t="s">
        <v>3846</v>
      </c>
      <c r="Y10" t="s">
        <v>3846</v>
      </c>
      <c r="Z10" t="s">
        <v>3846</v>
      </c>
      <c r="AA10">
        <v>0</v>
      </c>
      <c r="AB10" t="s">
        <v>3846</v>
      </c>
      <c r="AC10" t="s">
        <v>3846</v>
      </c>
      <c r="AD10" t="s">
        <v>3846</v>
      </c>
      <c r="AE10" t="s">
        <v>3846</v>
      </c>
      <c r="AF10" t="s">
        <v>125</v>
      </c>
      <c r="AG10" t="s">
        <v>67</v>
      </c>
      <c r="AH10" t="s">
        <v>67</v>
      </c>
      <c r="AI10" t="s">
        <v>68</v>
      </c>
      <c r="AJ10">
        <v>3</v>
      </c>
      <c r="AK10" t="s">
        <v>97</v>
      </c>
      <c r="AL10" t="s">
        <v>70</v>
      </c>
      <c r="AM10" t="s">
        <v>67</v>
      </c>
      <c r="AN10" t="s">
        <v>67</v>
      </c>
      <c r="AO10" t="s">
        <v>67</v>
      </c>
      <c r="AP10" t="s">
        <v>67</v>
      </c>
      <c r="AQ10" t="s">
        <v>67</v>
      </c>
      <c r="AR10" t="s">
        <v>67</v>
      </c>
      <c r="AS10" t="s">
        <v>126</v>
      </c>
      <c r="AT10" t="s">
        <v>98</v>
      </c>
      <c r="AU10" t="s">
        <v>99</v>
      </c>
      <c r="AV10" t="s">
        <v>65</v>
      </c>
      <c r="AW10" t="s">
        <v>65</v>
      </c>
      <c r="AX10" t="s">
        <v>75</v>
      </c>
      <c r="AY10" t="s">
        <v>75</v>
      </c>
      <c r="AZ10" t="s">
        <v>76</v>
      </c>
      <c r="BA10" t="s">
        <v>65</v>
      </c>
      <c r="BB10" t="s">
        <v>65</v>
      </c>
      <c r="BC10" t="s">
        <v>127</v>
      </c>
      <c r="BD10" t="s">
        <v>50</v>
      </c>
      <c r="BE10" t="s">
        <v>128</v>
      </c>
      <c r="BF10" t="s">
        <v>129</v>
      </c>
      <c r="BK10" t="s">
        <v>130</v>
      </c>
    </row>
    <row r="11" spans="1:63" ht="18" customHeight="1" x14ac:dyDescent="0.25">
      <c r="A11">
        <v>8</v>
      </c>
      <c r="B11">
        <v>8</v>
      </c>
      <c r="C11" s="46">
        <v>42739</v>
      </c>
      <c r="D11" t="s">
        <v>3788</v>
      </c>
      <c r="E11" t="s">
        <v>131</v>
      </c>
      <c r="F11" t="s">
        <v>132</v>
      </c>
      <c r="G11" t="s">
        <v>133</v>
      </c>
      <c r="H11" t="s">
        <v>120</v>
      </c>
      <c r="I11" t="s">
        <v>121</v>
      </c>
      <c r="J11" t="s">
        <v>134</v>
      </c>
      <c r="K11" t="s">
        <v>135</v>
      </c>
      <c r="L11" t="s">
        <v>59</v>
      </c>
      <c r="M11" t="s">
        <v>67</v>
      </c>
      <c r="N11" t="s">
        <v>60</v>
      </c>
      <c r="O11" t="s">
        <v>131</v>
      </c>
      <c r="P11">
        <v>1</v>
      </c>
      <c r="Q11" t="s">
        <v>136</v>
      </c>
      <c r="R11" t="s">
        <v>62</v>
      </c>
      <c r="S11" t="str">
        <f t="shared" si="0"/>
        <v>فردي-من اجل الفدية--8</v>
      </c>
      <c r="T11" t="s">
        <v>3795</v>
      </c>
      <c r="U11">
        <v>3</v>
      </c>
      <c r="V11" t="s">
        <v>137</v>
      </c>
      <c r="W11" t="s">
        <v>3846</v>
      </c>
      <c r="X11" t="s">
        <v>3846</v>
      </c>
      <c r="Y11" t="s">
        <v>3846</v>
      </c>
      <c r="Z11" t="s">
        <v>3846</v>
      </c>
      <c r="AA11">
        <v>0</v>
      </c>
      <c r="AB11" t="s">
        <v>3846</v>
      </c>
      <c r="AC11" t="s">
        <v>3846</v>
      </c>
      <c r="AD11" t="s">
        <v>3846</v>
      </c>
      <c r="AE11" t="s">
        <v>3846</v>
      </c>
      <c r="AF11" t="s">
        <v>138</v>
      </c>
      <c r="AG11" t="s">
        <v>67</v>
      </c>
      <c r="AH11" t="s">
        <v>67</v>
      </c>
      <c r="AI11" t="s">
        <v>68</v>
      </c>
      <c r="AJ11">
        <v>0</v>
      </c>
      <c r="AK11" t="s">
        <v>97</v>
      </c>
      <c r="AL11" t="s">
        <v>70</v>
      </c>
      <c r="AM11" t="s">
        <v>67</v>
      </c>
      <c r="AN11" t="s">
        <v>67</v>
      </c>
      <c r="AO11" t="s">
        <v>67</v>
      </c>
      <c r="AP11" t="s">
        <v>67</v>
      </c>
      <c r="AQ11" t="s">
        <v>3820</v>
      </c>
      <c r="AR11">
        <v>200000</v>
      </c>
      <c r="AS11" t="s">
        <v>140</v>
      </c>
      <c r="AT11" t="s">
        <v>72</v>
      </c>
      <c r="AU11" t="s">
        <v>73</v>
      </c>
      <c r="AV11" t="s">
        <v>65</v>
      </c>
      <c r="AW11" t="s">
        <v>65</v>
      </c>
      <c r="AX11" t="s">
        <v>72</v>
      </c>
      <c r="AY11" t="s">
        <v>75</v>
      </c>
      <c r="AZ11" t="s">
        <v>76</v>
      </c>
      <c r="BA11" t="s">
        <v>65</v>
      </c>
      <c r="BB11" t="s">
        <v>65</v>
      </c>
      <c r="BC11" t="s">
        <v>141</v>
      </c>
      <c r="BD11" t="s">
        <v>50</v>
      </c>
      <c r="BE11" t="s">
        <v>142</v>
      </c>
      <c r="BK11" t="s">
        <v>103</v>
      </c>
    </row>
    <row r="12" spans="1:63" ht="18" customHeight="1" x14ac:dyDescent="0.25">
      <c r="A12">
        <v>9</v>
      </c>
      <c r="B12">
        <v>9</v>
      </c>
      <c r="C12" s="46">
        <v>42742</v>
      </c>
      <c r="D12" t="s">
        <v>3788</v>
      </c>
      <c r="E12" t="s">
        <v>143</v>
      </c>
      <c r="F12" t="s">
        <v>132</v>
      </c>
      <c r="G12" t="s">
        <v>144</v>
      </c>
      <c r="H12" t="s">
        <v>120</v>
      </c>
      <c r="I12" t="s">
        <v>121</v>
      </c>
      <c r="J12" t="s">
        <v>145</v>
      </c>
      <c r="K12" t="s">
        <v>146</v>
      </c>
      <c r="L12" t="s">
        <v>59</v>
      </c>
      <c r="M12" t="s">
        <v>59</v>
      </c>
      <c r="N12" t="s">
        <v>60</v>
      </c>
      <c r="O12" t="s">
        <v>143</v>
      </c>
      <c r="P12">
        <v>1</v>
      </c>
      <c r="Q12" t="s">
        <v>136</v>
      </c>
      <c r="R12" t="s">
        <v>62</v>
      </c>
      <c r="S12" t="str">
        <f t="shared" si="0"/>
        <v>فردي-من اجل الفدية--9</v>
      </c>
      <c r="T12" t="s">
        <v>3795</v>
      </c>
      <c r="U12">
        <v>3</v>
      </c>
      <c r="V12" t="s">
        <v>147</v>
      </c>
      <c r="W12" t="s">
        <v>3846</v>
      </c>
      <c r="X12" t="s">
        <v>3846</v>
      </c>
      <c r="Y12" t="s">
        <v>3846</v>
      </c>
      <c r="Z12" t="s">
        <v>3846</v>
      </c>
      <c r="AA12">
        <v>0</v>
      </c>
      <c r="AB12" t="s">
        <v>3846</v>
      </c>
      <c r="AC12" t="s">
        <v>3846</v>
      </c>
      <c r="AD12" t="s">
        <v>3846</v>
      </c>
      <c r="AE12" t="s">
        <v>3846</v>
      </c>
      <c r="AF12" t="s">
        <v>148</v>
      </c>
      <c r="AG12" t="s">
        <v>67</v>
      </c>
      <c r="AH12" t="s">
        <v>67</v>
      </c>
      <c r="AI12" t="s">
        <v>68</v>
      </c>
      <c r="AJ12">
        <v>5</v>
      </c>
      <c r="AK12" t="s">
        <v>97</v>
      </c>
      <c r="AL12" t="s">
        <v>70</v>
      </c>
      <c r="AM12" t="s">
        <v>67</v>
      </c>
      <c r="AN12" t="s">
        <v>67</v>
      </c>
      <c r="AO12" t="s">
        <v>67</v>
      </c>
      <c r="AP12" t="s">
        <v>67</v>
      </c>
      <c r="AQ12" t="s">
        <v>3819</v>
      </c>
      <c r="AR12">
        <v>100000</v>
      </c>
      <c r="AS12" t="s">
        <v>140</v>
      </c>
      <c r="AT12" t="s">
        <v>98</v>
      </c>
      <c r="AU12" t="s">
        <v>99</v>
      </c>
      <c r="AV12" t="s">
        <v>65</v>
      </c>
      <c r="AW12" t="s">
        <v>65</v>
      </c>
      <c r="AX12" t="s">
        <v>75</v>
      </c>
      <c r="AY12" t="s">
        <v>75</v>
      </c>
      <c r="AZ12" t="s">
        <v>76</v>
      </c>
      <c r="BA12" t="s">
        <v>65</v>
      </c>
      <c r="BB12" t="s">
        <v>65</v>
      </c>
      <c r="BC12" t="s">
        <v>149</v>
      </c>
      <c r="BD12" t="s">
        <v>50</v>
      </c>
      <c r="BE12" t="s">
        <v>150</v>
      </c>
      <c r="BF12" t="s">
        <v>151</v>
      </c>
      <c r="BG12" t="s">
        <v>152</v>
      </c>
      <c r="BK12" t="s">
        <v>103</v>
      </c>
    </row>
    <row r="13" spans="1:63" ht="18" customHeight="1" x14ac:dyDescent="0.25">
      <c r="A13">
        <v>10</v>
      </c>
      <c r="B13">
        <v>10</v>
      </c>
      <c r="C13" s="46">
        <v>42742</v>
      </c>
      <c r="D13" t="s">
        <v>3788</v>
      </c>
      <c r="E13" t="s">
        <v>153</v>
      </c>
      <c r="F13" t="s">
        <v>105</v>
      </c>
      <c r="G13" t="s">
        <v>154</v>
      </c>
      <c r="H13" t="s">
        <v>155</v>
      </c>
      <c r="I13" t="s">
        <v>3794</v>
      </c>
      <c r="J13" t="s">
        <v>156</v>
      </c>
      <c r="K13" t="s">
        <v>65</v>
      </c>
      <c r="L13" t="s">
        <v>67</v>
      </c>
      <c r="M13" t="s">
        <v>67</v>
      </c>
      <c r="N13" t="s">
        <v>67</v>
      </c>
      <c r="O13" t="s">
        <v>67</v>
      </c>
      <c r="P13">
        <v>1</v>
      </c>
      <c r="Q13" t="s">
        <v>67</v>
      </c>
      <c r="R13" t="s">
        <v>62</v>
      </c>
      <c r="S13" t="str">
        <f t="shared" si="0"/>
        <v>فردي-خلافات ثأرية--10</v>
      </c>
      <c r="T13" t="s">
        <v>3795</v>
      </c>
      <c r="U13">
        <v>3</v>
      </c>
      <c r="V13" t="s">
        <v>157</v>
      </c>
      <c r="W13" t="s">
        <v>3846</v>
      </c>
      <c r="X13" t="s">
        <v>3846</v>
      </c>
      <c r="Y13" t="s">
        <v>3846</v>
      </c>
      <c r="Z13" t="s">
        <v>3846</v>
      </c>
      <c r="AA13">
        <v>0</v>
      </c>
      <c r="AB13" t="s">
        <v>3846</v>
      </c>
      <c r="AC13" t="s">
        <v>3846</v>
      </c>
      <c r="AD13" t="s">
        <v>3846</v>
      </c>
      <c r="AE13" t="s">
        <v>3846</v>
      </c>
      <c r="AF13" t="s">
        <v>159</v>
      </c>
      <c r="AG13" t="s">
        <v>160</v>
      </c>
      <c r="AH13" t="s">
        <v>161</v>
      </c>
      <c r="AI13" t="s">
        <v>68</v>
      </c>
      <c r="AJ13">
        <v>18</v>
      </c>
      <c r="AK13" t="s">
        <v>97</v>
      </c>
      <c r="AL13" t="s">
        <v>70</v>
      </c>
      <c r="AM13" t="s">
        <v>67</v>
      </c>
      <c r="AN13" t="s">
        <v>67</v>
      </c>
      <c r="AO13" t="s">
        <v>67</v>
      </c>
      <c r="AP13" t="s">
        <v>67</v>
      </c>
      <c r="AQ13" t="s">
        <v>3846</v>
      </c>
      <c r="AR13">
        <v>0</v>
      </c>
      <c r="AS13" t="s">
        <v>3846</v>
      </c>
      <c r="AT13" t="s">
        <v>98</v>
      </c>
      <c r="AU13" t="s">
        <v>99</v>
      </c>
      <c r="AV13" t="s">
        <v>65</v>
      </c>
      <c r="AW13" t="s">
        <v>65</v>
      </c>
      <c r="AX13" t="s">
        <v>75</v>
      </c>
      <c r="AY13" t="s">
        <v>75</v>
      </c>
      <c r="AZ13" t="s">
        <v>76</v>
      </c>
      <c r="BA13" t="s">
        <v>162</v>
      </c>
      <c r="BB13" t="s">
        <v>65</v>
      </c>
      <c r="BC13" t="s">
        <v>163</v>
      </c>
      <c r="BD13" t="s">
        <v>50</v>
      </c>
      <c r="BE13" t="s">
        <v>164</v>
      </c>
      <c r="BK13" t="s">
        <v>103</v>
      </c>
    </row>
    <row r="14" spans="1:63" ht="18" customHeight="1" x14ac:dyDescent="0.25">
      <c r="A14">
        <v>11</v>
      </c>
      <c r="B14">
        <v>11</v>
      </c>
      <c r="C14" s="46">
        <v>42743</v>
      </c>
      <c r="D14" t="s">
        <v>3788</v>
      </c>
      <c r="E14" t="s">
        <v>165</v>
      </c>
      <c r="F14" t="s">
        <v>54</v>
      </c>
      <c r="G14" t="s">
        <v>166</v>
      </c>
      <c r="H14" t="s">
        <v>167</v>
      </c>
      <c r="I14" t="s">
        <v>121</v>
      </c>
      <c r="J14" t="s">
        <v>168</v>
      </c>
      <c r="K14" t="s">
        <v>169</v>
      </c>
      <c r="L14" t="s">
        <v>3573</v>
      </c>
      <c r="M14" t="s">
        <v>91</v>
      </c>
      <c r="N14" t="s">
        <v>60</v>
      </c>
      <c r="O14" t="s">
        <v>165</v>
      </c>
      <c r="P14">
        <v>1</v>
      </c>
      <c r="Q14" t="s">
        <v>92</v>
      </c>
      <c r="R14" t="s">
        <v>62</v>
      </c>
      <c r="S14" t="str">
        <f t="shared" si="0"/>
        <v>فردي-خلافات مالية--11</v>
      </c>
      <c r="T14" t="s">
        <v>3795</v>
      </c>
      <c r="U14">
        <v>5</v>
      </c>
      <c r="V14" t="s">
        <v>170</v>
      </c>
      <c r="W14" t="s">
        <v>3846</v>
      </c>
      <c r="X14" t="s">
        <v>3846</v>
      </c>
      <c r="Y14" t="s">
        <v>3846</v>
      </c>
      <c r="Z14" t="s">
        <v>3846</v>
      </c>
      <c r="AA14">
        <v>0</v>
      </c>
      <c r="AB14" t="s">
        <v>3846</v>
      </c>
      <c r="AC14" t="s">
        <v>3846</v>
      </c>
      <c r="AD14" t="s">
        <v>3846</v>
      </c>
      <c r="AE14" t="s">
        <v>3846</v>
      </c>
      <c r="AF14" t="s">
        <v>171</v>
      </c>
      <c r="AG14" t="s">
        <v>172</v>
      </c>
      <c r="AH14" t="s">
        <v>173</v>
      </c>
      <c r="AI14" t="s">
        <v>112</v>
      </c>
      <c r="AJ14">
        <v>40</v>
      </c>
      <c r="AK14" t="s">
        <v>97</v>
      </c>
      <c r="AL14" t="s">
        <v>70</v>
      </c>
      <c r="AM14" t="s">
        <v>3841</v>
      </c>
      <c r="AN14" t="s">
        <v>174</v>
      </c>
      <c r="AO14" t="s">
        <v>67</v>
      </c>
      <c r="AP14" t="s">
        <v>67</v>
      </c>
      <c r="AQ14" t="s">
        <v>3846</v>
      </c>
      <c r="AR14">
        <v>0</v>
      </c>
      <c r="AS14" t="s">
        <v>3846</v>
      </c>
      <c r="AT14" t="s">
        <v>72</v>
      </c>
      <c r="AU14" t="s">
        <v>73</v>
      </c>
      <c r="AV14" t="s">
        <v>65</v>
      </c>
      <c r="AW14" t="s">
        <v>65</v>
      </c>
      <c r="AX14" t="s">
        <v>72</v>
      </c>
      <c r="AY14" t="s">
        <v>75</v>
      </c>
      <c r="AZ14" t="s">
        <v>76</v>
      </c>
      <c r="BA14" t="s">
        <v>65</v>
      </c>
      <c r="BB14" t="s">
        <v>65</v>
      </c>
      <c r="BC14" t="s">
        <v>175</v>
      </c>
      <c r="BD14" t="s">
        <v>50</v>
      </c>
      <c r="BE14" t="s">
        <v>176</v>
      </c>
      <c r="BF14" t="s">
        <v>177</v>
      </c>
      <c r="BG14" t="s">
        <v>178</v>
      </c>
      <c r="BH14" t="s">
        <v>179</v>
      </c>
      <c r="BK14" t="s">
        <v>103</v>
      </c>
    </row>
    <row r="15" spans="1:63" ht="18" customHeight="1" x14ac:dyDescent="0.25">
      <c r="A15">
        <v>12</v>
      </c>
      <c r="B15">
        <v>12</v>
      </c>
      <c r="C15" s="46">
        <v>42744</v>
      </c>
      <c r="D15" t="s">
        <v>3788</v>
      </c>
      <c r="E15" t="s">
        <v>165</v>
      </c>
      <c r="F15" t="s">
        <v>54</v>
      </c>
      <c r="G15" t="s">
        <v>180</v>
      </c>
      <c r="H15" t="s">
        <v>167</v>
      </c>
      <c r="I15" t="s">
        <v>121</v>
      </c>
      <c r="J15" t="s">
        <v>181</v>
      </c>
      <c r="K15" t="s">
        <v>65</v>
      </c>
      <c r="L15" t="s">
        <v>182</v>
      </c>
      <c r="M15" t="s">
        <v>91</v>
      </c>
      <c r="N15" t="s">
        <v>60</v>
      </c>
      <c r="O15" t="s">
        <v>165</v>
      </c>
      <c r="P15">
        <v>1</v>
      </c>
      <c r="Q15" t="s">
        <v>92</v>
      </c>
      <c r="R15" t="s">
        <v>183</v>
      </c>
      <c r="S15" t="str">
        <f t="shared" si="0"/>
        <v>جماعي-خلافات مالية--12</v>
      </c>
      <c r="T15" t="s">
        <v>3795</v>
      </c>
      <c r="U15">
        <v>5</v>
      </c>
      <c r="V15" t="s">
        <v>67</v>
      </c>
      <c r="W15" t="s">
        <v>3846</v>
      </c>
      <c r="X15" t="s">
        <v>3846</v>
      </c>
      <c r="Y15" t="s">
        <v>3846</v>
      </c>
      <c r="Z15" t="s">
        <v>3846</v>
      </c>
      <c r="AA15">
        <v>0</v>
      </c>
      <c r="AB15" t="s">
        <v>3846</v>
      </c>
      <c r="AC15" t="s">
        <v>3846</v>
      </c>
      <c r="AD15" t="s">
        <v>3846</v>
      </c>
      <c r="AE15" t="s">
        <v>3846</v>
      </c>
      <c r="AF15" t="s">
        <v>67</v>
      </c>
      <c r="AG15" t="s">
        <v>172</v>
      </c>
      <c r="AH15" t="s">
        <v>184</v>
      </c>
      <c r="AI15" t="s">
        <v>112</v>
      </c>
      <c r="AJ15">
        <v>50</v>
      </c>
      <c r="AK15" t="s">
        <v>97</v>
      </c>
      <c r="AL15" t="s">
        <v>70</v>
      </c>
      <c r="AM15" t="s">
        <v>3841</v>
      </c>
      <c r="AN15" t="s">
        <v>174</v>
      </c>
      <c r="AO15" t="s">
        <v>67</v>
      </c>
      <c r="AP15" t="s">
        <v>67</v>
      </c>
      <c r="AQ15" t="s">
        <v>3846</v>
      </c>
      <c r="AR15">
        <v>0</v>
      </c>
      <c r="AS15" t="s">
        <v>3846</v>
      </c>
      <c r="AT15" t="s">
        <v>98</v>
      </c>
      <c r="AU15" t="s">
        <v>99</v>
      </c>
      <c r="AV15" t="s">
        <v>65</v>
      </c>
      <c r="AW15" t="s">
        <v>65</v>
      </c>
      <c r="AX15" t="s">
        <v>75</v>
      </c>
      <c r="AY15" t="s">
        <v>75</v>
      </c>
      <c r="AZ15" t="s">
        <v>76</v>
      </c>
      <c r="BA15" t="s">
        <v>65</v>
      </c>
      <c r="BB15" t="s">
        <v>65</v>
      </c>
      <c r="BC15" t="s">
        <v>185</v>
      </c>
      <c r="BD15" t="s">
        <v>50</v>
      </c>
      <c r="BE15" t="s">
        <v>186</v>
      </c>
      <c r="BF15" t="s">
        <v>187</v>
      </c>
      <c r="BK15" t="s">
        <v>130</v>
      </c>
    </row>
    <row r="16" spans="1:63" ht="18" customHeight="1" x14ac:dyDescent="0.25">
      <c r="A16">
        <v>13</v>
      </c>
      <c r="B16">
        <v>12</v>
      </c>
      <c r="C16" s="46">
        <v>42744</v>
      </c>
      <c r="D16" t="s">
        <v>3788</v>
      </c>
      <c r="E16" t="s">
        <v>165</v>
      </c>
      <c r="F16" t="s">
        <v>54</v>
      </c>
      <c r="G16" t="s">
        <v>180</v>
      </c>
      <c r="H16" t="s">
        <v>167</v>
      </c>
      <c r="I16" t="s">
        <v>121</v>
      </c>
      <c r="J16" t="s">
        <v>181</v>
      </c>
      <c r="K16" t="s">
        <v>65</v>
      </c>
      <c r="L16" t="s">
        <v>182</v>
      </c>
      <c r="M16" t="s">
        <v>91</v>
      </c>
      <c r="N16" t="s">
        <v>60</v>
      </c>
      <c r="O16" t="s">
        <v>165</v>
      </c>
      <c r="P16">
        <v>1</v>
      </c>
      <c r="Q16" t="s">
        <v>92</v>
      </c>
      <c r="R16" t="s">
        <v>183</v>
      </c>
      <c r="S16" t="str">
        <f t="shared" si="0"/>
        <v>جماعي-خلافات مالية--12</v>
      </c>
      <c r="T16" t="s">
        <v>3795</v>
      </c>
      <c r="U16">
        <v>5</v>
      </c>
      <c r="V16" t="s">
        <v>67</v>
      </c>
      <c r="W16" t="s">
        <v>3846</v>
      </c>
      <c r="X16" t="s">
        <v>3846</v>
      </c>
      <c r="Y16" t="s">
        <v>3846</v>
      </c>
      <c r="Z16" t="s">
        <v>3846</v>
      </c>
      <c r="AA16">
        <v>0</v>
      </c>
      <c r="AB16" t="s">
        <v>3846</v>
      </c>
      <c r="AC16" t="s">
        <v>3846</v>
      </c>
      <c r="AD16" t="s">
        <v>3846</v>
      </c>
      <c r="AE16" t="s">
        <v>3846</v>
      </c>
      <c r="AF16" t="s">
        <v>67</v>
      </c>
      <c r="AG16" t="s">
        <v>94</v>
      </c>
      <c r="AH16" t="s">
        <v>188</v>
      </c>
      <c r="AI16" t="s">
        <v>112</v>
      </c>
      <c r="AJ16">
        <v>50</v>
      </c>
      <c r="AK16" t="s">
        <v>97</v>
      </c>
      <c r="AL16" t="s">
        <v>70</v>
      </c>
      <c r="AM16" t="s">
        <v>3841</v>
      </c>
      <c r="AN16" t="s">
        <v>174</v>
      </c>
      <c r="AO16" t="s">
        <v>67</v>
      </c>
      <c r="AP16" t="s">
        <v>67</v>
      </c>
      <c r="AQ16" t="s">
        <v>3846</v>
      </c>
      <c r="AR16">
        <v>0</v>
      </c>
      <c r="AS16" t="s">
        <v>3846</v>
      </c>
      <c r="AT16" t="s">
        <v>98</v>
      </c>
      <c r="AU16" t="s">
        <v>99</v>
      </c>
      <c r="AV16" t="s">
        <v>65</v>
      </c>
      <c r="AW16" t="s">
        <v>65</v>
      </c>
      <c r="AX16" t="s">
        <v>75</v>
      </c>
      <c r="AY16" t="s">
        <v>75</v>
      </c>
      <c r="AZ16" t="s">
        <v>76</v>
      </c>
      <c r="BA16" t="s">
        <v>65</v>
      </c>
      <c r="BB16" t="s">
        <v>65</v>
      </c>
      <c r="BC16" t="s">
        <v>185</v>
      </c>
      <c r="BD16" t="s">
        <v>50</v>
      </c>
      <c r="BE16" t="s">
        <v>186</v>
      </c>
      <c r="BF16" t="s">
        <v>187</v>
      </c>
      <c r="BK16" t="s">
        <v>130</v>
      </c>
    </row>
    <row r="17" spans="1:63" ht="18" customHeight="1" x14ac:dyDescent="0.25">
      <c r="A17">
        <v>14</v>
      </c>
      <c r="B17">
        <v>13</v>
      </c>
      <c r="C17" s="46">
        <v>42745</v>
      </c>
      <c r="D17" t="s">
        <v>3788</v>
      </c>
      <c r="E17" t="s">
        <v>165</v>
      </c>
      <c r="F17" t="s">
        <v>54</v>
      </c>
      <c r="G17" t="s">
        <v>189</v>
      </c>
      <c r="H17" t="s">
        <v>167</v>
      </c>
      <c r="I17" t="s">
        <v>121</v>
      </c>
      <c r="J17" t="s">
        <v>190</v>
      </c>
      <c r="K17" t="s">
        <v>65</v>
      </c>
      <c r="L17" t="s">
        <v>67</v>
      </c>
      <c r="M17" t="s">
        <v>67</v>
      </c>
      <c r="N17" t="s">
        <v>60</v>
      </c>
      <c r="O17" t="s">
        <v>165</v>
      </c>
      <c r="P17">
        <v>1</v>
      </c>
      <c r="Q17" t="s">
        <v>92</v>
      </c>
      <c r="R17" t="s">
        <v>62</v>
      </c>
      <c r="S17" t="str">
        <f t="shared" si="0"/>
        <v>فردي-خلافات مالية--13</v>
      </c>
      <c r="T17" t="s">
        <v>3795</v>
      </c>
      <c r="U17">
        <v>4</v>
      </c>
      <c r="V17" t="s">
        <v>67</v>
      </c>
      <c r="W17" t="s">
        <v>3846</v>
      </c>
      <c r="X17" t="s">
        <v>3846</v>
      </c>
      <c r="Y17" t="s">
        <v>3846</v>
      </c>
      <c r="Z17" t="s">
        <v>3846</v>
      </c>
      <c r="AA17">
        <v>0</v>
      </c>
      <c r="AB17" t="s">
        <v>3846</v>
      </c>
      <c r="AC17" t="s">
        <v>3846</v>
      </c>
      <c r="AD17" t="s">
        <v>3846</v>
      </c>
      <c r="AE17" t="s">
        <v>3846</v>
      </c>
      <c r="AF17" t="s">
        <v>191</v>
      </c>
      <c r="AG17" t="s">
        <v>172</v>
      </c>
      <c r="AH17" t="s">
        <v>192</v>
      </c>
      <c r="AI17" t="s">
        <v>112</v>
      </c>
      <c r="AJ17">
        <v>40</v>
      </c>
      <c r="AK17" t="s">
        <v>97</v>
      </c>
      <c r="AL17" t="s">
        <v>193</v>
      </c>
      <c r="AM17" t="s">
        <v>67</v>
      </c>
      <c r="AN17" t="s">
        <v>67</v>
      </c>
      <c r="AO17" t="s">
        <v>194</v>
      </c>
      <c r="AP17" t="s">
        <v>195</v>
      </c>
      <c r="AQ17" t="s">
        <v>3846</v>
      </c>
      <c r="AR17">
        <v>0</v>
      </c>
      <c r="AS17" t="s">
        <v>3846</v>
      </c>
      <c r="AT17" t="s">
        <v>98</v>
      </c>
      <c r="AU17" t="s">
        <v>99</v>
      </c>
      <c r="AV17" t="s">
        <v>65</v>
      </c>
      <c r="AW17" t="s">
        <v>65</v>
      </c>
      <c r="AX17" t="s">
        <v>75</v>
      </c>
      <c r="AY17" t="s">
        <v>75</v>
      </c>
      <c r="AZ17" t="s">
        <v>76</v>
      </c>
      <c r="BA17" t="s">
        <v>65</v>
      </c>
      <c r="BB17" t="s">
        <v>65</v>
      </c>
      <c r="BC17" t="s">
        <v>196</v>
      </c>
      <c r="BD17" t="s">
        <v>50</v>
      </c>
      <c r="BE17" t="s">
        <v>197</v>
      </c>
      <c r="BF17" t="s">
        <v>198</v>
      </c>
      <c r="BK17" t="s">
        <v>130</v>
      </c>
    </row>
    <row r="18" spans="1:63" ht="18" customHeight="1" x14ac:dyDescent="0.25">
      <c r="A18">
        <v>15</v>
      </c>
      <c r="B18">
        <v>14</v>
      </c>
      <c r="C18" s="46">
        <v>42745</v>
      </c>
      <c r="D18" t="s">
        <v>3788</v>
      </c>
      <c r="E18" t="s">
        <v>153</v>
      </c>
      <c r="F18" t="s">
        <v>105</v>
      </c>
      <c r="G18" t="s">
        <v>199</v>
      </c>
      <c r="H18" t="s">
        <v>155</v>
      </c>
      <c r="I18" t="s">
        <v>3794</v>
      </c>
      <c r="J18" t="s">
        <v>200</v>
      </c>
      <c r="K18" t="s">
        <v>201</v>
      </c>
      <c r="L18" t="s">
        <v>202</v>
      </c>
      <c r="M18" t="s">
        <v>59</v>
      </c>
      <c r="N18" t="s">
        <v>60</v>
      </c>
      <c r="O18" t="s">
        <v>153</v>
      </c>
      <c r="P18">
        <v>1</v>
      </c>
      <c r="Q18" t="s">
        <v>92</v>
      </c>
      <c r="R18" t="s">
        <v>62</v>
      </c>
      <c r="S18" t="str">
        <f t="shared" si="0"/>
        <v>فردي-خلافات ثأرية--14</v>
      </c>
      <c r="T18" t="s">
        <v>3795</v>
      </c>
      <c r="U18">
        <v>3</v>
      </c>
      <c r="V18" t="s">
        <v>203</v>
      </c>
      <c r="W18" t="s">
        <v>3846</v>
      </c>
      <c r="X18" t="s">
        <v>3846</v>
      </c>
      <c r="Y18" t="s">
        <v>3846</v>
      </c>
      <c r="Z18" t="s">
        <v>3846</v>
      </c>
      <c r="AA18">
        <v>0</v>
      </c>
      <c r="AB18" t="s">
        <v>3846</v>
      </c>
      <c r="AC18" t="s">
        <v>3846</v>
      </c>
      <c r="AD18" t="s">
        <v>3846</v>
      </c>
      <c r="AE18" t="s">
        <v>3846</v>
      </c>
      <c r="AF18" t="s">
        <v>204</v>
      </c>
      <c r="AG18" t="s">
        <v>172</v>
      </c>
      <c r="AH18" t="s">
        <v>205</v>
      </c>
      <c r="AI18" t="s">
        <v>68</v>
      </c>
      <c r="AJ18">
        <v>17</v>
      </c>
      <c r="AK18" t="s">
        <v>97</v>
      </c>
      <c r="AL18" t="s">
        <v>70</v>
      </c>
      <c r="AM18" t="s">
        <v>3841</v>
      </c>
      <c r="AN18" t="s">
        <v>206</v>
      </c>
      <c r="AO18" t="s">
        <v>67</v>
      </c>
      <c r="AP18" t="s">
        <v>67</v>
      </c>
      <c r="AQ18" t="s">
        <v>3846</v>
      </c>
      <c r="AR18">
        <v>0</v>
      </c>
      <c r="AS18" t="s">
        <v>3846</v>
      </c>
      <c r="AT18" t="s">
        <v>98</v>
      </c>
      <c r="AU18" t="s">
        <v>99</v>
      </c>
      <c r="AV18" t="s">
        <v>65</v>
      </c>
      <c r="AW18" t="s">
        <v>65</v>
      </c>
      <c r="AX18" t="s">
        <v>75</v>
      </c>
      <c r="AY18" t="s">
        <v>75</v>
      </c>
      <c r="AZ18" t="s">
        <v>76</v>
      </c>
      <c r="BA18" t="s">
        <v>207</v>
      </c>
      <c r="BB18" t="s">
        <v>65</v>
      </c>
      <c r="BC18" t="s">
        <v>208</v>
      </c>
      <c r="BD18" t="s">
        <v>50</v>
      </c>
      <c r="BE18" t="s">
        <v>209</v>
      </c>
      <c r="BF18" t="s">
        <v>210</v>
      </c>
      <c r="BK18" t="s">
        <v>84</v>
      </c>
    </row>
    <row r="19" spans="1:63" ht="18" customHeight="1" x14ac:dyDescent="0.25">
      <c r="A19">
        <v>16</v>
      </c>
      <c r="B19">
        <v>15</v>
      </c>
      <c r="C19" s="46">
        <v>42746</v>
      </c>
      <c r="D19" t="s">
        <v>3788</v>
      </c>
      <c r="E19" t="s">
        <v>211</v>
      </c>
      <c r="F19" t="s">
        <v>132</v>
      </c>
      <c r="G19" t="s">
        <v>212</v>
      </c>
      <c r="H19" t="s">
        <v>120</v>
      </c>
      <c r="I19" t="s">
        <v>121</v>
      </c>
      <c r="J19" t="s">
        <v>213</v>
      </c>
      <c r="K19" t="s">
        <v>214</v>
      </c>
      <c r="L19" t="s">
        <v>59</v>
      </c>
      <c r="M19" t="s">
        <v>91</v>
      </c>
      <c r="N19" t="s">
        <v>60</v>
      </c>
      <c r="O19" t="s">
        <v>211</v>
      </c>
      <c r="P19">
        <v>1</v>
      </c>
      <c r="Q19" t="s">
        <v>107</v>
      </c>
      <c r="R19" t="s">
        <v>62</v>
      </c>
      <c r="S19" t="str">
        <f t="shared" si="0"/>
        <v>فردي-من اجل الفدية--15</v>
      </c>
      <c r="T19" t="s">
        <v>3796</v>
      </c>
      <c r="U19">
        <v>6</v>
      </c>
      <c r="V19" t="s">
        <v>215</v>
      </c>
      <c r="W19" t="s">
        <v>216</v>
      </c>
      <c r="X19" t="s">
        <v>160</v>
      </c>
      <c r="Y19" t="s">
        <v>217</v>
      </c>
      <c r="Z19" t="s">
        <v>68</v>
      </c>
      <c r="AA19">
        <v>15</v>
      </c>
      <c r="AB19" t="s">
        <v>97</v>
      </c>
      <c r="AC19" t="s">
        <v>70</v>
      </c>
      <c r="AD19" t="s">
        <v>67</v>
      </c>
      <c r="AE19" t="s">
        <v>107</v>
      </c>
      <c r="AF19" t="s">
        <v>3846</v>
      </c>
      <c r="AG19" t="s">
        <v>3846</v>
      </c>
      <c r="AH19" t="s">
        <v>3846</v>
      </c>
      <c r="AI19" t="s">
        <v>3846</v>
      </c>
      <c r="AJ19" t="s">
        <v>3846</v>
      </c>
      <c r="AK19" t="s">
        <v>3846</v>
      </c>
      <c r="AL19" t="s">
        <v>3846</v>
      </c>
      <c r="AM19" t="s">
        <v>3846</v>
      </c>
      <c r="AN19" t="s">
        <v>3846</v>
      </c>
      <c r="AO19" t="s">
        <v>67</v>
      </c>
      <c r="AP19" t="s">
        <v>67</v>
      </c>
      <c r="AQ19" t="s">
        <v>3820</v>
      </c>
      <c r="AR19">
        <v>500000</v>
      </c>
      <c r="AS19" t="s">
        <v>126</v>
      </c>
      <c r="AT19" t="s">
        <v>72</v>
      </c>
      <c r="AU19" t="s">
        <v>73</v>
      </c>
      <c r="AV19" t="s">
        <v>65</v>
      </c>
      <c r="AW19" t="s">
        <v>65</v>
      </c>
      <c r="AX19" t="s">
        <v>72</v>
      </c>
      <c r="AY19" t="s">
        <v>75</v>
      </c>
      <c r="AZ19" t="s">
        <v>76</v>
      </c>
      <c r="BA19" t="s">
        <v>65</v>
      </c>
      <c r="BB19" t="s">
        <v>219</v>
      </c>
      <c r="BC19" t="s">
        <v>220</v>
      </c>
      <c r="BD19" t="s">
        <v>50</v>
      </c>
      <c r="BE19" t="s">
        <v>221</v>
      </c>
      <c r="BF19" t="s">
        <v>222</v>
      </c>
      <c r="BG19" t="s">
        <v>223</v>
      </c>
      <c r="BH19" t="s">
        <v>224</v>
      </c>
      <c r="BK19" t="s">
        <v>103</v>
      </c>
    </row>
    <row r="20" spans="1:63" ht="18" customHeight="1" x14ac:dyDescent="0.25">
      <c r="A20">
        <v>17</v>
      </c>
      <c r="B20">
        <v>16</v>
      </c>
      <c r="C20" s="46">
        <v>42747</v>
      </c>
      <c r="D20" t="s">
        <v>3788</v>
      </c>
      <c r="E20" t="s">
        <v>165</v>
      </c>
      <c r="F20" t="s">
        <v>54</v>
      </c>
      <c r="G20" t="s">
        <v>225</v>
      </c>
      <c r="H20" t="s">
        <v>226</v>
      </c>
      <c r="I20" t="s">
        <v>121</v>
      </c>
      <c r="J20" t="s">
        <v>227</v>
      </c>
      <c r="K20" t="s">
        <v>65</v>
      </c>
      <c r="L20" t="s">
        <v>67</v>
      </c>
      <c r="M20" t="s">
        <v>91</v>
      </c>
      <c r="N20" t="s">
        <v>67</v>
      </c>
      <c r="O20" t="s">
        <v>67</v>
      </c>
      <c r="P20">
        <v>1</v>
      </c>
      <c r="Q20" t="s">
        <v>61</v>
      </c>
      <c r="R20" t="s">
        <v>62</v>
      </c>
      <c r="S20" t="str">
        <f t="shared" si="0"/>
        <v>فردي-من اجل السرقة--16</v>
      </c>
      <c r="T20" t="s">
        <v>3795</v>
      </c>
      <c r="U20">
        <v>3</v>
      </c>
      <c r="V20" t="s">
        <v>67</v>
      </c>
      <c r="W20" t="s">
        <v>3846</v>
      </c>
      <c r="X20" t="s">
        <v>3846</v>
      </c>
      <c r="Y20" t="s">
        <v>3846</v>
      </c>
      <c r="Z20" t="s">
        <v>3846</v>
      </c>
      <c r="AA20">
        <v>0</v>
      </c>
      <c r="AB20" t="s">
        <v>3846</v>
      </c>
      <c r="AC20" t="s">
        <v>3846</v>
      </c>
      <c r="AD20" t="s">
        <v>3846</v>
      </c>
      <c r="AE20" t="s">
        <v>3846</v>
      </c>
      <c r="AF20" t="s">
        <v>67</v>
      </c>
      <c r="AG20" t="s">
        <v>94</v>
      </c>
      <c r="AH20" t="s">
        <v>111</v>
      </c>
      <c r="AI20" t="s">
        <v>112</v>
      </c>
      <c r="AJ20">
        <v>50</v>
      </c>
      <c r="AK20" t="s">
        <v>97</v>
      </c>
      <c r="AL20" t="s">
        <v>70</v>
      </c>
      <c r="AM20" t="s">
        <v>3555</v>
      </c>
      <c r="AN20" t="s">
        <v>228</v>
      </c>
      <c r="AO20" t="s">
        <v>194</v>
      </c>
      <c r="AP20" t="s">
        <v>229</v>
      </c>
      <c r="AQ20" t="s">
        <v>3846</v>
      </c>
      <c r="AR20">
        <v>0</v>
      </c>
      <c r="AS20" t="s">
        <v>3846</v>
      </c>
      <c r="AT20" t="s">
        <v>98</v>
      </c>
      <c r="AU20" t="s">
        <v>99</v>
      </c>
      <c r="AV20" t="s">
        <v>65</v>
      </c>
      <c r="AW20" t="s">
        <v>65</v>
      </c>
      <c r="AX20" t="s">
        <v>75</v>
      </c>
      <c r="AY20" t="s">
        <v>75</v>
      </c>
      <c r="AZ20" t="s">
        <v>76</v>
      </c>
      <c r="BA20" t="s">
        <v>65</v>
      </c>
      <c r="BB20" t="s">
        <v>65</v>
      </c>
      <c r="BC20" t="s">
        <v>230</v>
      </c>
      <c r="BD20" t="s">
        <v>50</v>
      </c>
      <c r="BE20" t="s">
        <v>231</v>
      </c>
      <c r="BK20" t="s">
        <v>103</v>
      </c>
    </row>
    <row r="21" spans="1:63" ht="18" customHeight="1" x14ac:dyDescent="0.25">
      <c r="A21">
        <v>18</v>
      </c>
      <c r="B21">
        <v>17</v>
      </c>
      <c r="C21" s="46">
        <v>42747</v>
      </c>
      <c r="D21" t="s">
        <v>3788</v>
      </c>
      <c r="E21" t="s">
        <v>232</v>
      </c>
      <c r="F21" t="s">
        <v>105</v>
      </c>
      <c r="G21" t="s">
        <v>233</v>
      </c>
      <c r="H21" t="s">
        <v>56</v>
      </c>
      <c r="I21" t="s">
        <v>57</v>
      </c>
      <c r="J21" t="s">
        <v>56</v>
      </c>
      <c r="K21" t="s">
        <v>234</v>
      </c>
      <c r="L21" t="s">
        <v>59</v>
      </c>
      <c r="M21" t="s">
        <v>59</v>
      </c>
      <c r="N21" t="s">
        <v>235</v>
      </c>
      <c r="O21" t="s">
        <v>153</v>
      </c>
      <c r="P21">
        <v>1</v>
      </c>
      <c r="Q21" t="s">
        <v>61</v>
      </c>
      <c r="R21" t="s">
        <v>62</v>
      </c>
      <c r="S21" t="str">
        <f t="shared" si="0"/>
        <v>فردي-من اجل الاغتصاب--17</v>
      </c>
      <c r="T21" t="s">
        <v>3795</v>
      </c>
      <c r="U21">
        <v>3</v>
      </c>
      <c r="V21" t="s">
        <v>236</v>
      </c>
      <c r="W21" t="s">
        <v>3846</v>
      </c>
      <c r="X21" t="s">
        <v>3846</v>
      </c>
      <c r="Y21" t="s">
        <v>3846</v>
      </c>
      <c r="Z21" t="s">
        <v>3846</v>
      </c>
      <c r="AA21">
        <v>0</v>
      </c>
      <c r="AB21" t="s">
        <v>3846</v>
      </c>
      <c r="AC21" t="s">
        <v>3846</v>
      </c>
      <c r="AD21" t="s">
        <v>3846</v>
      </c>
      <c r="AE21" t="s">
        <v>3846</v>
      </c>
      <c r="AF21" t="s">
        <v>237</v>
      </c>
      <c r="AG21" t="s">
        <v>67</v>
      </c>
      <c r="AH21" t="s">
        <v>67</v>
      </c>
      <c r="AI21" t="s">
        <v>68</v>
      </c>
      <c r="AJ21">
        <v>16</v>
      </c>
      <c r="AK21" t="s">
        <v>69</v>
      </c>
      <c r="AL21" t="s">
        <v>70</v>
      </c>
      <c r="AM21" t="s">
        <v>3555</v>
      </c>
      <c r="AN21" t="s">
        <v>238</v>
      </c>
      <c r="AO21" t="s">
        <v>67</v>
      </c>
      <c r="AP21" t="s">
        <v>67</v>
      </c>
      <c r="AQ21" t="s">
        <v>3846</v>
      </c>
      <c r="AR21">
        <v>0</v>
      </c>
      <c r="AS21" t="s">
        <v>3846</v>
      </c>
      <c r="AT21" t="s">
        <v>72</v>
      </c>
      <c r="AU21" t="s">
        <v>73</v>
      </c>
      <c r="AV21" t="s">
        <v>65</v>
      </c>
      <c r="AW21" t="s">
        <v>65</v>
      </c>
      <c r="AX21" t="s">
        <v>72</v>
      </c>
      <c r="AY21" t="s">
        <v>75</v>
      </c>
      <c r="AZ21" t="s">
        <v>76</v>
      </c>
      <c r="BA21" t="s">
        <v>239</v>
      </c>
      <c r="BB21" t="s">
        <v>65</v>
      </c>
      <c r="BC21" t="s">
        <v>240</v>
      </c>
      <c r="BD21" t="s">
        <v>50</v>
      </c>
      <c r="BE21" t="s">
        <v>241</v>
      </c>
      <c r="BF21" t="s">
        <v>242</v>
      </c>
      <c r="BG21" t="s">
        <v>243</v>
      </c>
      <c r="BK21" t="s">
        <v>84</v>
      </c>
    </row>
    <row r="22" spans="1:63" ht="18" customHeight="1" x14ac:dyDescent="0.25">
      <c r="A22">
        <v>19</v>
      </c>
      <c r="B22">
        <v>18</v>
      </c>
      <c r="C22" s="46">
        <v>42747</v>
      </c>
      <c r="D22" t="s">
        <v>3788</v>
      </c>
      <c r="E22" t="s">
        <v>165</v>
      </c>
      <c r="F22" t="s">
        <v>54</v>
      </c>
      <c r="G22" t="s">
        <v>225</v>
      </c>
      <c r="H22" t="s">
        <v>67</v>
      </c>
      <c r="I22" t="s">
        <v>67</v>
      </c>
      <c r="J22" t="s">
        <v>67</v>
      </c>
      <c r="K22" t="s">
        <v>67</v>
      </c>
      <c r="L22" t="s">
        <v>67</v>
      </c>
      <c r="M22" t="s">
        <v>91</v>
      </c>
      <c r="N22" t="s">
        <v>60</v>
      </c>
      <c r="O22" t="s">
        <v>165</v>
      </c>
      <c r="P22">
        <v>1</v>
      </c>
      <c r="Q22" t="s">
        <v>61</v>
      </c>
      <c r="R22" t="s">
        <v>62</v>
      </c>
      <c r="S22" t="str">
        <f t="shared" si="0"/>
        <v>فردي-غير محدد--18</v>
      </c>
      <c r="T22" t="s">
        <v>3795</v>
      </c>
      <c r="U22">
        <v>3</v>
      </c>
      <c r="V22" t="s">
        <v>67</v>
      </c>
      <c r="W22" t="s">
        <v>3846</v>
      </c>
      <c r="X22" t="s">
        <v>3846</v>
      </c>
      <c r="Y22" t="s">
        <v>3846</v>
      </c>
      <c r="Z22" t="s">
        <v>3846</v>
      </c>
      <c r="AA22">
        <v>0</v>
      </c>
      <c r="AB22" t="s">
        <v>3846</v>
      </c>
      <c r="AC22" t="s">
        <v>3846</v>
      </c>
      <c r="AD22" t="s">
        <v>3846</v>
      </c>
      <c r="AE22" t="s">
        <v>3846</v>
      </c>
      <c r="AF22" t="s">
        <v>67</v>
      </c>
      <c r="AG22" t="s">
        <v>94</v>
      </c>
      <c r="AH22" t="s">
        <v>111</v>
      </c>
      <c r="AI22" t="s">
        <v>112</v>
      </c>
      <c r="AJ22">
        <v>0</v>
      </c>
      <c r="AK22" t="s">
        <v>97</v>
      </c>
      <c r="AL22" t="s">
        <v>70</v>
      </c>
      <c r="AM22" t="s">
        <v>3555</v>
      </c>
      <c r="AN22" t="s">
        <v>244</v>
      </c>
      <c r="AO22" t="s">
        <v>194</v>
      </c>
      <c r="AP22" t="s">
        <v>229</v>
      </c>
      <c r="AQ22" t="s">
        <v>3846</v>
      </c>
      <c r="AR22">
        <v>0</v>
      </c>
      <c r="AS22" t="s">
        <v>3846</v>
      </c>
      <c r="AT22" t="s">
        <v>98</v>
      </c>
      <c r="AU22" t="s">
        <v>99</v>
      </c>
      <c r="AV22" t="s">
        <v>65</v>
      </c>
      <c r="AW22" t="s">
        <v>65</v>
      </c>
      <c r="AX22" t="s">
        <v>75</v>
      </c>
      <c r="AY22" t="s">
        <v>75</v>
      </c>
      <c r="AZ22" t="s">
        <v>76</v>
      </c>
      <c r="BA22" t="s">
        <v>65</v>
      </c>
      <c r="BB22" t="s">
        <v>65</v>
      </c>
      <c r="BC22" t="s">
        <v>245</v>
      </c>
      <c r="BD22" t="s">
        <v>50</v>
      </c>
      <c r="BE22" t="s">
        <v>246</v>
      </c>
      <c r="BK22" t="s">
        <v>130</v>
      </c>
    </row>
    <row r="23" spans="1:63" ht="18" customHeight="1" x14ac:dyDescent="0.25">
      <c r="A23">
        <v>20</v>
      </c>
      <c r="B23">
        <v>19</v>
      </c>
      <c r="C23" s="46">
        <v>42747</v>
      </c>
      <c r="D23" t="s">
        <v>3788</v>
      </c>
      <c r="E23" t="s">
        <v>131</v>
      </c>
      <c r="F23" t="s">
        <v>132</v>
      </c>
      <c r="G23" t="s">
        <v>247</v>
      </c>
      <c r="H23" t="s">
        <v>155</v>
      </c>
      <c r="I23" t="s">
        <v>3794</v>
      </c>
      <c r="J23" t="s">
        <v>248</v>
      </c>
      <c r="K23" t="s">
        <v>65</v>
      </c>
      <c r="L23" t="s">
        <v>67</v>
      </c>
      <c r="M23" t="s">
        <v>59</v>
      </c>
      <c r="N23" t="s">
        <v>235</v>
      </c>
      <c r="O23" t="s">
        <v>165</v>
      </c>
      <c r="P23">
        <v>1</v>
      </c>
      <c r="Q23" t="s">
        <v>61</v>
      </c>
      <c r="R23" t="s">
        <v>62</v>
      </c>
      <c r="S23" t="str">
        <f t="shared" si="0"/>
        <v>فردي-خلافات ثأرية--19</v>
      </c>
      <c r="T23" t="s">
        <v>3795</v>
      </c>
      <c r="U23">
        <v>5</v>
      </c>
      <c r="V23" t="s">
        <v>249</v>
      </c>
      <c r="W23" t="s">
        <v>3846</v>
      </c>
      <c r="X23" t="s">
        <v>3846</v>
      </c>
      <c r="Y23" t="s">
        <v>3846</v>
      </c>
      <c r="Z23" t="s">
        <v>3846</v>
      </c>
      <c r="AA23">
        <v>0</v>
      </c>
      <c r="AB23" t="s">
        <v>3846</v>
      </c>
      <c r="AC23" t="s">
        <v>3846</v>
      </c>
      <c r="AD23" t="s">
        <v>3846</v>
      </c>
      <c r="AE23" t="s">
        <v>3846</v>
      </c>
      <c r="AF23" t="s">
        <v>251</v>
      </c>
      <c r="AG23" t="s">
        <v>250</v>
      </c>
      <c r="AH23" t="s">
        <v>250</v>
      </c>
      <c r="AI23" t="s">
        <v>112</v>
      </c>
      <c r="AJ23">
        <v>31</v>
      </c>
      <c r="AK23" t="s">
        <v>69</v>
      </c>
      <c r="AL23" t="s">
        <v>70</v>
      </c>
      <c r="AM23" t="s">
        <v>3555</v>
      </c>
      <c r="AN23" t="s">
        <v>71</v>
      </c>
      <c r="AO23" t="s">
        <v>67</v>
      </c>
      <c r="AP23" t="s">
        <v>67</v>
      </c>
      <c r="AQ23" t="s">
        <v>3846</v>
      </c>
      <c r="AR23">
        <v>0</v>
      </c>
      <c r="AS23" t="s">
        <v>3846</v>
      </c>
      <c r="AT23" t="s">
        <v>98</v>
      </c>
      <c r="AU23" t="s">
        <v>99</v>
      </c>
      <c r="AV23" t="s">
        <v>65</v>
      </c>
      <c r="AW23" t="s">
        <v>65</v>
      </c>
      <c r="AX23" t="s">
        <v>75</v>
      </c>
      <c r="AY23" t="s">
        <v>75</v>
      </c>
      <c r="AZ23" t="s">
        <v>76</v>
      </c>
      <c r="BA23" t="s">
        <v>65</v>
      </c>
      <c r="BB23" t="s">
        <v>65</v>
      </c>
      <c r="BC23" t="s">
        <v>252</v>
      </c>
      <c r="BD23" t="s">
        <v>50</v>
      </c>
      <c r="BE23" t="s">
        <v>253</v>
      </c>
      <c r="BK23" t="s">
        <v>103</v>
      </c>
    </row>
    <row r="24" spans="1:63" ht="18" customHeight="1" x14ac:dyDescent="0.25">
      <c r="A24">
        <v>21</v>
      </c>
      <c r="B24">
        <v>20</v>
      </c>
      <c r="C24" s="46">
        <v>42748</v>
      </c>
      <c r="D24" t="s">
        <v>3788</v>
      </c>
      <c r="E24" t="s">
        <v>254</v>
      </c>
      <c r="F24" t="s">
        <v>105</v>
      </c>
      <c r="G24" t="s">
        <v>255</v>
      </c>
      <c r="H24" t="s">
        <v>120</v>
      </c>
      <c r="I24" t="s">
        <v>121</v>
      </c>
      <c r="J24" t="s">
        <v>256</v>
      </c>
      <c r="K24" t="s">
        <v>257</v>
      </c>
      <c r="L24" t="s">
        <v>59</v>
      </c>
      <c r="M24" t="s">
        <v>202</v>
      </c>
      <c r="N24" t="s">
        <v>235</v>
      </c>
      <c r="O24" t="s">
        <v>165</v>
      </c>
      <c r="P24">
        <v>1</v>
      </c>
      <c r="Q24" t="s">
        <v>92</v>
      </c>
      <c r="R24" t="s">
        <v>183</v>
      </c>
      <c r="S24" t="str">
        <f t="shared" si="0"/>
        <v>جماعي-من اجل الفدية--20</v>
      </c>
      <c r="T24" t="s">
        <v>3795</v>
      </c>
      <c r="U24">
        <v>4</v>
      </c>
      <c r="V24" t="s">
        <v>258</v>
      </c>
      <c r="W24" t="s">
        <v>3846</v>
      </c>
      <c r="X24" t="s">
        <v>3846</v>
      </c>
      <c r="Y24" t="s">
        <v>3846</v>
      </c>
      <c r="Z24" t="s">
        <v>3846</v>
      </c>
      <c r="AA24">
        <v>0</v>
      </c>
      <c r="AB24" t="s">
        <v>3846</v>
      </c>
      <c r="AC24" t="s">
        <v>3846</v>
      </c>
      <c r="AD24" t="s">
        <v>3846</v>
      </c>
      <c r="AE24" t="s">
        <v>3846</v>
      </c>
      <c r="AF24" t="s">
        <v>259</v>
      </c>
      <c r="AG24" t="s">
        <v>160</v>
      </c>
      <c r="AH24" t="s">
        <v>260</v>
      </c>
      <c r="AI24" t="s">
        <v>68</v>
      </c>
      <c r="AJ24">
        <v>8</v>
      </c>
      <c r="AK24" t="s">
        <v>69</v>
      </c>
      <c r="AL24" t="s">
        <v>70</v>
      </c>
      <c r="AM24" t="s">
        <v>67</v>
      </c>
      <c r="AN24" t="s">
        <v>67</v>
      </c>
      <c r="AO24" t="s">
        <v>67</v>
      </c>
      <c r="AP24" t="s">
        <v>67</v>
      </c>
      <c r="AQ24" t="s">
        <v>3822</v>
      </c>
      <c r="AR24">
        <v>6000000</v>
      </c>
      <c r="AS24" t="s">
        <v>126</v>
      </c>
      <c r="AT24" t="s">
        <v>98</v>
      </c>
      <c r="AU24" t="s">
        <v>99</v>
      </c>
      <c r="AV24" t="s">
        <v>65</v>
      </c>
      <c r="AW24" t="s">
        <v>65</v>
      </c>
      <c r="AX24" t="s">
        <v>75</v>
      </c>
      <c r="AY24" t="s">
        <v>75</v>
      </c>
      <c r="AZ24" t="s">
        <v>76</v>
      </c>
      <c r="BA24" t="s">
        <v>262</v>
      </c>
      <c r="BB24" t="s">
        <v>65</v>
      </c>
      <c r="BC24" t="s">
        <v>263</v>
      </c>
      <c r="BD24" t="s">
        <v>50</v>
      </c>
      <c r="BE24" t="s">
        <v>264</v>
      </c>
      <c r="BF24" t="s">
        <v>265</v>
      </c>
      <c r="BK24" t="s">
        <v>84</v>
      </c>
    </row>
    <row r="25" spans="1:63" ht="18" customHeight="1" x14ac:dyDescent="0.25">
      <c r="A25">
        <v>22</v>
      </c>
      <c r="B25">
        <v>20</v>
      </c>
      <c r="C25" s="46">
        <v>42748</v>
      </c>
      <c r="D25" t="s">
        <v>3788</v>
      </c>
      <c r="E25" t="s">
        <v>254</v>
      </c>
      <c r="F25" t="s">
        <v>105</v>
      </c>
      <c r="G25" t="s">
        <v>255</v>
      </c>
      <c r="H25" t="s">
        <v>120</v>
      </c>
      <c r="I25" t="s">
        <v>121</v>
      </c>
      <c r="J25" t="s">
        <v>256</v>
      </c>
      <c r="K25" t="s">
        <v>266</v>
      </c>
      <c r="L25" t="s">
        <v>59</v>
      </c>
      <c r="M25" t="s">
        <v>202</v>
      </c>
      <c r="N25" t="s">
        <v>235</v>
      </c>
      <c r="O25" t="s">
        <v>165</v>
      </c>
      <c r="P25">
        <v>1</v>
      </c>
      <c r="Q25" t="s">
        <v>92</v>
      </c>
      <c r="R25" t="s">
        <v>183</v>
      </c>
      <c r="S25" t="str">
        <f t="shared" si="0"/>
        <v>جماعي-من اجل الفدية--20</v>
      </c>
      <c r="T25" t="s">
        <v>3795</v>
      </c>
      <c r="U25">
        <v>4</v>
      </c>
      <c r="V25" t="s">
        <v>258</v>
      </c>
      <c r="W25" t="s">
        <v>3846</v>
      </c>
      <c r="X25" t="s">
        <v>3846</v>
      </c>
      <c r="Y25" t="s">
        <v>3846</v>
      </c>
      <c r="Z25" t="s">
        <v>3846</v>
      </c>
      <c r="AA25">
        <v>0</v>
      </c>
      <c r="AB25" t="s">
        <v>3846</v>
      </c>
      <c r="AC25" t="s">
        <v>3846</v>
      </c>
      <c r="AD25" t="s">
        <v>3846</v>
      </c>
      <c r="AE25" t="s">
        <v>3846</v>
      </c>
      <c r="AF25" t="s">
        <v>267</v>
      </c>
      <c r="AG25" t="s">
        <v>160</v>
      </c>
      <c r="AH25" t="s">
        <v>160</v>
      </c>
      <c r="AI25" t="s">
        <v>68</v>
      </c>
      <c r="AJ25">
        <v>5</v>
      </c>
      <c r="AK25" t="s">
        <v>97</v>
      </c>
      <c r="AL25" t="s">
        <v>70</v>
      </c>
      <c r="AM25" t="s">
        <v>67</v>
      </c>
      <c r="AN25" t="s">
        <v>67</v>
      </c>
      <c r="AO25" t="s">
        <v>67</v>
      </c>
      <c r="AP25" t="s">
        <v>67</v>
      </c>
      <c r="AQ25" t="s">
        <v>3822</v>
      </c>
      <c r="AR25">
        <v>6000000</v>
      </c>
      <c r="AS25" t="s">
        <v>126</v>
      </c>
      <c r="AT25" t="s">
        <v>98</v>
      </c>
      <c r="AU25" t="s">
        <v>99</v>
      </c>
      <c r="AV25" t="s">
        <v>65</v>
      </c>
      <c r="AW25" t="s">
        <v>65</v>
      </c>
      <c r="AX25" t="s">
        <v>75</v>
      </c>
      <c r="AY25" t="s">
        <v>75</v>
      </c>
      <c r="AZ25" t="s">
        <v>76</v>
      </c>
      <c r="BA25" t="s">
        <v>262</v>
      </c>
      <c r="BB25" t="s">
        <v>65</v>
      </c>
      <c r="BC25" t="s">
        <v>263</v>
      </c>
      <c r="BD25" t="s">
        <v>50</v>
      </c>
      <c r="BE25" t="s">
        <v>264</v>
      </c>
      <c r="BF25" t="s">
        <v>265</v>
      </c>
      <c r="BK25" t="s">
        <v>84</v>
      </c>
    </row>
    <row r="26" spans="1:63" ht="18" customHeight="1" x14ac:dyDescent="0.25">
      <c r="A26">
        <v>23</v>
      </c>
      <c r="B26">
        <v>21</v>
      </c>
      <c r="C26" s="46">
        <v>42748</v>
      </c>
      <c r="D26" t="s">
        <v>3788</v>
      </c>
      <c r="E26" t="s">
        <v>165</v>
      </c>
      <c r="F26" t="s">
        <v>54</v>
      </c>
      <c r="G26" t="s">
        <v>225</v>
      </c>
      <c r="H26" t="s">
        <v>56</v>
      </c>
      <c r="I26" t="s">
        <v>57</v>
      </c>
      <c r="J26" t="s">
        <v>268</v>
      </c>
      <c r="K26" t="s">
        <v>269</v>
      </c>
      <c r="L26" t="s">
        <v>59</v>
      </c>
      <c r="M26" t="s">
        <v>91</v>
      </c>
      <c r="N26" t="s">
        <v>60</v>
      </c>
      <c r="O26" t="s">
        <v>165</v>
      </c>
      <c r="P26">
        <v>4</v>
      </c>
      <c r="Q26" t="s">
        <v>61</v>
      </c>
      <c r="R26" t="s">
        <v>62</v>
      </c>
      <c r="S26" t="str">
        <f t="shared" si="0"/>
        <v>فردي-من اجل الاغتصاب--21</v>
      </c>
      <c r="T26" t="s">
        <v>270</v>
      </c>
      <c r="U26">
        <v>2</v>
      </c>
      <c r="V26" t="s">
        <v>3798</v>
      </c>
      <c r="W26" t="s">
        <v>3846</v>
      </c>
      <c r="X26" t="s">
        <v>3846</v>
      </c>
      <c r="Y26" t="s">
        <v>3846</v>
      </c>
      <c r="Z26" t="s">
        <v>3846</v>
      </c>
      <c r="AA26">
        <v>0</v>
      </c>
      <c r="AB26" t="s">
        <v>3846</v>
      </c>
      <c r="AC26" t="s">
        <v>3846</v>
      </c>
      <c r="AD26" t="s">
        <v>3846</v>
      </c>
      <c r="AE26" t="s">
        <v>3846</v>
      </c>
      <c r="AF26" t="s">
        <v>271</v>
      </c>
      <c r="AG26" t="s">
        <v>250</v>
      </c>
      <c r="AH26" t="s">
        <v>272</v>
      </c>
      <c r="AI26" t="s">
        <v>112</v>
      </c>
      <c r="AJ26">
        <v>0</v>
      </c>
      <c r="AK26" t="s">
        <v>69</v>
      </c>
      <c r="AL26" t="s">
        <v>70</v>
      </c>
      <c r="AM26" t="s">
        <v>3555</v>
      </c>
      <c r="AN26" t="s">
        <v>273</v>
      </c>
      <c r="AO26" t="s">
        <v>67</v>
      </c>
      <c r="AP26" t="s">
        <v>67</v>
      </c>
      <c r="AQ26" t="s">
        <v>3846</v>
      </c>
      <c r="AR26">
        <v>0</v>
      </c>
      <c r="AS26" t="s">
        <v>3846</v>
      </c>
      <c r="AT26" t="s">
        <v>72</v>
      </c>
      <c r="AU26" t="s">
        <v>67</v>
      </c>
      <c r="AV26" t="s">
        <v>65</v>
      </c>
      <c r="AW26" t="s">
        <v>65</v>
      </c>
      <c r="AX26" t="s">
        <v>72</v>
      </c>
      <c r="AY26" t="s">
        <v>75</v>
      </c>
      <c r="AZ26" t="s">
        <v>76</v>
      </c>
      <c r="BA26" t="s">
        <v>65</v>
      </c>
      <c r="BB26" t="s">
        <v>65</v>
      </c>
      <c r="BC26" t="s">
        <v>274</v>
      </c>
      <c r="BD26" t="s">
        <v>50</v>
      </c>
      <c r="BH26" t="s">
        <v>275</v>
      </c>
      <c r="BK26" t="s">
        <v>103</v>
      </c>
    </row>
    <row r="27" spans="1:63" ht="18" customHeight="1" x14ac:dyDescent="0.25">
      <c r="A27">
        <v>24</v>
      </c>
      <c r="B27">
        <v>22</v>
      </c>
      <c r="C27" s="46">
        <v>42749</v>
      </c>
      <c r="D27" t="s">
        <v>3788</v>
      </c>
      <c r="E27" t="s">
        <v>53</v>
      </c>
      <c r="F27" t="s">
        <v>54</v>
      </c>
      <c r="G27" t="s">
        <v>276</v>
      </c>
      <c r="H27" t="s">
        <v>56</v>
      </c>
      <c r="I27" t="s">
        <v>57</v>
      </c>
      <c r="J27" t="s">
        <v>65</v>
      </c>
      <c r="K27" t="s">
        <v>277</v>
      </c>
      <c r="L27" t="s">
        <v>59</v>
      </c>
      <c r="M27" t="s">
        <v>59</v>
      </c>
      <c r="N27" t="s">
        <v>60</v>
      </c>
      <c r="O27" t="s">
        <v>53</v>
      </c>
      <c r="P27">
        <v>1</v>
      </c>
      <c r="Q27" t="s">
        <v>61</v>
      </c>
      <c r="R27" t="s">
        <v>62</v>
      </c>
      <c r="S27" t="str">
        <f t="shared" si="0"/>
        <v>فردي-من اجل الاغتصاب--22</v>
      </c>
      <c r="T27" t="s">
        <v>123</v>
      </c>
      <c r="U27">
        <v>1</v>
      </c>
      <c r="V27" t="s">
        <v>67</v>
      </c>
      <c r="W27" t="s">
        <v>3846</v>
      </c>
      <c r="X27" t="s">
        <v>3846</v>
      </c>
      <c r="Y27" t="s">
        <v>3846</v>
      </c>
      <c r="Z27" t="s">
        <v>3846</v>
      </c>
      <c r="AA27">
        <v>0</v>
      </c>
      <c r="AB27" t="s">
        <v>3846</v>
      </c>
      <c r="AC27" t="s">
        <v>3846</v>
      </c>
      <c r="AD27" t="s">
        <v>3846</v>
      </c>
      <c r="AE27" t="s">
        <v>3846</v>
      </c>
      <c r="AF27" t="s">
        <v>67</v>
      </c>
      <c r="AG27" t="s">
        <v>172</v>
      </c>
      <c r="AH27" t="s">
        <v>278</v>
      </c>
      <c r="AI27" t="s">
        <v>112</v>
      </c>
      <c r="AJ27">
        <v>0</v>
      </c>
      <c r="AK27" t="s">
        <v>69</v>
      </c>
      <c r="AL27" t="s">
        <v>70</v>
      </c>
      <c r="AM27" t="s">
        <v>3555</v>
      </c>
      <c r="AN27" t="s">
        <v>71</v>
      </c>
      <c r="AO27" t="s">
        <v>279</v>
      </c>
      <c r="AP27" t="s">
        <v>280</v>
      </c>
      <c r="AQ27" t="s">
        <v>3846</v>
      </c>
      <c r="AR27">
        <v>0</v>
      </c>
      <c r="AS27" t="s">
        <v>3846</v>
      </c>
      <c r="AT27" t="s">
        <v>98</v>
      </c>
      <c r="AU27" t="s">
        <v>99</v>
      </c>
      <c r="AV27" t="s">
        <v>65</v>
      </c>
      <c r="AW27" t="s">
        <v>65</v>
      </c>
      <c r="AX27" t="s">
        <v>75</v>
      </c>
      <c r="AY27" t="s">
        <v>75</v>
      </c>
      <c r="AZ27" t="s">
        <v>76</v>
      </c>
      <c r="BA27" t="s">
        <v>281</v>
      </c>
      <c r="BB27" t="s">
        <v>65</v>
      </c>
      <c r="BC27" t="s">
        <v>282</v>
      </c>
      <c r="BD27" t="s">
        <v>50</v>
      </c>
      <c r="BE27" t="s">
        <v>283</v>
      </c>
      <c r="BK27" t="s">
        <v>84</v>
      </c>
    </row>
    <row r="28" spans="1:63" ht="18" customHeight="1" x14ac:dyDescent="0.25">
      <c r="A28">
        <v>25</v>
      </c>
      <c r="B28">
        <v>23</v>
      </c>
      <c r="C28" s="46">
        <v>42750</v>
      </c>
      <c r="D28" t="s">
        <v>3788</v>
      </c>
      <c r="E28" t="s">
        <v>284</v>
      </c>
      <c r="F28" t="s">
        <v>105</v>
      </c>
      <c r="G28" t="s">
        <v>285</v>
      </c>
      <c r="H28" t="s">
        <v>120</v>
      </c>
      <c r="I28" t="s">
        <v>121</v>
      </c>
      <c r="J28" t="s">
        <v>286</v>
      </c>
      <c r="K28" t="s">
        <v>287</v>
      </c>
      <c r="L28" t="s">
        <v>59</v>
      </c>
      <c r="M28" t="s">
        <v>91</v>
      </c>
      <c r="N28" t="s">
        <v>235</v>
      </c>
      <c r="O28" t="s">
        <v>53</v>
      </c>
      <c r="P28">
        <v>1</v>
      </c>
      <c r="Q28" t="s">
        <v>92</v>
      </c>
      <c r="R28" t="s">
        <v>62</v>
      </c>
      <c r="S28" t="str">
        <f t="shared" si="0"/>
        <v>فردي-من اجل الفدية--23</v>
      </c>
      <c r="T28" t="s">
        <v>270</v>
      </c>
      <c r="U28">
        <v>2</v>
      </c>
      <c r="V28" t="s">
        <v>288</v>
      </c>
      <c r="W28" t="s">
        <v>3846</v>
      </c>
      <c r="X28" t="s">
        <v>3846</v>
      </c>
      <c r="Y28" t="s">
        <v>3846</v>
      </c>
      <c r="Z28" t="s">
        <v>3846</v>
      </c>
      <c r="AA28">
        <v>0</v>
      </c>
      <c r="AB28" t="s">
        <v>3846</v>
      </c>
      <c r="AC28" t="s">
        <v>3846</v>
      </c>
      <c r="AD28" t="s">
        <v>3846</v>
      </c>
      <c r="AE28" t="s">
        <v>3846</v>
      </c>
      <c r="AF28" t="s">
        <v>289</v>
      </c>
      <c r="AG28" t="s">
        <v>172</v>
      </c>
      <c r="AH28" t="s">
        <v>290</v>
      </c>
      <c r="AI28" t="s">
        <v>112</v>
      </c>
      <c r="AJ28">
        <v>0</v>
      </c>
      <c r="AK28" t="s">
        <v>97</v>
      </c>
      <c r="AL28" t="s">
        <v>291</v>
      </c>
      <c r="AM28" t="s">
        <v>67</v>
      </c>
      <c r="AN28" t="s">
        <v>67</v>
      </c>
      <c r="AO28" t="s">
        <v>67</v>
      </c>
      <c r="AP28" t="s">
        <v>67</v>
      </c>
      <c r="AQ28" t="s">
        <v>3822</v>
      </c>
      <c r="AR28" t="s">
        <v>292</v>
      </c>
      <c r="AS28" t="s">
        <v>126</v>
      </c>
      <c r="AT28" t="s">
        <v>98</v>
      </c>
      <c r="AU28" t="s">
        <v>293</v>
      </c>
      <c r="AV28" t="s">
        <v>65</v>
      </c>
      <c r="AW28" t="s">
        <v>65</v>
      </c>
      <c r="AX28" t="s">
        <v>75</v>
      </c>
      <c r="AY28" t="s">
        <v>75</v>
      </c>
      <c r="AZ28" t="s">
        <v>76</v>
      </c>
      <c r="BA28" t="s">
        <v>65</v>
      </c>
      <c r="BB28" t="s">
        <v>65</v>
      </c>
      <c r="BC28" t="s">
        <v>294</v>
      </c>
      <c r="BD28" t="s">
        <v>50</v>
      </c>
      <c r="BE28" t="s">
        <v>295</v>
      </c>
      <c r="BF28" t="s">
        <v>296</v>
      </c>
      <c r="BK28" t="s">
        <v>130</v>
      </c>
    </row>
    <row r="29" spans="1:63" ht="18" customHeight="1" x14ac:dyDescent="0.25">
      <c r="A29">
        <v>26</v>
      </c>
      <c r="B29">
        <v>24</v>
      </c>
      <c r="C29" s="46">
        <v>42751</v>
      </c>
      <c r="D29" t="s">
        <v>3788</v>
      </c>
      <c r="E29" t="s">
        <v>297</v>
      </c>
      <c r="F29" t="s">
        <v>132</v>
      </c>
      <c r="G29" t="s">
        <v>298</v>
      </c>
      <c r="H29" t="s">
        <v>56</v>
      </c>
      <c r="I29" t="s">
        <v>57</v>
      </c>
      <c r="J29" t="s">
        <v>268</v>
      </c>
      <c r="K29" t="s">
        <v>299</v>
      </c>
      <c r="L29" t="s">
        <v>59</v>
      </c>
      <c r="M29" t="s">
        <v>91</v>
      </c>
      <c r="N29" t="s">
        <v>60</v>
      </c>
      <c r="O29" t="s">
        <v>297</v>
      </c>
      <c r="P29">
        <v>1</v>
      </c>
      <c r="Q29" t="s">
        <v>92</v>
      </c>
      <c r="R29" t="s">
        <v>62</v>
      </c>
      <c r="S29" t="str">
        <f t="shared" si="0"/>
        <v>فردي-من اجل الاغتصاب--24</v>
      </c>
      <c r="T29" t="s">
        <v>3795</v>
      </c>
      <c r="U29">
        <v>3</v>
      </c>
      <c r="V29" t="s">
        <v>300</v>
      </c>
      <c r="W29" t="s">
        <v>3846</v>
      </c>
      <c r="X29" t="s">
        <v>3846</v>
      </c>
      <c r="Y29" t="s">
        <v>3846</v>
      </c>
      <c r="Z29" t="s">
        <v>3846</v>
      </c>
      <c r="AA29">
        <v>0</v>
      </c>
      <c r="AB29" t="s">
        <v>3846</v>
      </c>
      <c r="AC29" t="s">
        <v>3846</v>
      </c>
      <c r="AD29" t="s">
        <v>3846</v>
      </c>
      <c r="AE29" t="s">
        <v>3846</v>
      </c>
      <c r="AF29" t="s">
        <v>301</v>
      </c>
      <c r="AG29" t="s">
        <v>160</v>
      </c>
      <c r="AH29" t="s">
        <v>160</v>
      </c>
      <c r="AI29" t="s">
        <v>68</v>
      </c>
      <c r="AJ29">
        <v>17</v>
      </c>
      <c r="AK29" t="s">
        <v>97</v>
      </c>
      <c r="AL29" t="s">
        <v>70</v>
      </c>
      <c r="AM29" t="s">
        <v>3555</v>
      </c>
      <c r="AN29" t="s">
        <v>302</v>
      </c>
      <c r="AO29" t="s">
        <v>67</v>
      </c>
      <c r="AP29" t="s">
        <v>67</v>
      </c>
      <c r="AQ29" t="s">
        <v>3846</v>
      </c>
      <c r="AR29">
        <v>0</v>
      </c>
      <c r="AS29" t="s">
        <v>3846</v>
      </c>
      <c r="AT29" t="s">
        <v>72</v>
      </c>
      <c r="AU29" t="s">
        <v>74</v>
      </c>
      <c r="AV29" t="s">
        <v>65</v>
      </c>
      <c r="AW29" t="s">
        <v>65</v>
      </c>
      <c r="AX29" t="s">
        <v>72</v>
      </c>
      <c r="AY29" t="s">
        <v>75</v>
      </c>
      <c r="AZ29" t="s">
        <v>76</v>
      </c>
      <c r="BA29" t="s">
        <v>303</v>
      </c>
      <c r="BB29" t="s">
        <v>304</v>
      </c>
      <c r="BC29" t="s">
        <v>305</v>
      </c>
      <c r="BD29" t="s">
        <v>50</v>
      </c>
      <c r="BE29" t="s">
        <v>306</v>
      </c>
      <c r="BK29" t="s">
        <v>84</v>
      </c>
    </row>
    <row r="30" spans="1:63" ht="18" customHeight="1" x14ac:dyDescent="0.25">
      <c r="A30">
        <v>27</v>
      </c>
      <c r="B30">
        <v>25</v>
      </c>
      <c r="C30" s="46">
        <v>42752</v>
      </c>
      <c r="D30" t="s">
        <v>3788</v>
      </c>
      <c r="E30" t="s">
        <v>307</v>
      </c>
      <c r="F30" t="s">
        <v>119</v>
      </c>
      <c r="G30" t="s">
        <v>308</v>
      </c>
      <c r="H30" t="s">
        <v>120</v>
      </c>
      <c r="I30" t="s">
        <v>121</v>
      </c>
      <c r="J30" t="s">
        <v>65</v>
      </c>
      <c r="K30" t="s">
        <v>309</v>
      </c>
      <c r="L30" t="s">
        <v>59</v>
      </c>
      <c r="M30" t="s">
        <v>91</v>
      </c>
      <c r="N30" t="s">
        <v>60</v>
      </c>
      <c r="O30" t="s">
        <v>307</v>
      </c>
      <c r="P30">
        <v>1</v>
      </c>
      <c r="Q30" t="s">
        <v>92</v>
      </c>
      <c r="R30" t="s">
        <v>62</v>
      </c>
      <c r="S30" t="str">
        <f t="shared" si="0"/>
        <v>فردي-من اجل الفدية--25</v>
      </c>
      <c r="T30" t="s">
        <v>270</v>
      </c>
      <c r="U30">
        <v>2</v>
      </c>
      <c r="V30" t="s">
        <v>310</v>
      </c>
      <c r="W30" t="s">
        <v>3846</v>
      </c>
      <c r="X30" t="s">
        <v>3846</v>
      </c>
      <c r="Y30" t="s">
        <v>3846</v>
      </c>
      <c r="Z30" t="s">
        <v>3846</v>
      </c>
      <c r="AA30">
        <v>0</v>
      </c>
      <c r="AB30" t="s">
        <v>3846</v>
      </c>
      <c r="AC30" t="s">
        <v>3846</v>
      </c>
      <c r="AD30" t="s">
        <v>3846</v>
      </c>
      <c r="AE30" t="s">
        <v>3846</v>
      </c>
      <c r="AF30" t="s">
        <v>311</v>
      </c>
      <c r="AG30" t="s">
        <v>160</v>
      </c>
      <c r="AH30" t="s">
        <v>160</v>
      </c>
      <c r="AI30" t="s">
        <v>68</v>
      </c>
      <c r="AJ30">
        <v>12</v>
      </c>
      <c r="AK30" t="s">
        <v>97</v>
      </c>
      <c r="AL30" t="s">
        <v>70</v>
      </c>
      <c r="AM30" t="s">
        <v>67</v>
      </c>
      <c r="AN30" t="s">
        <v>67</v>
      </c>
      <c r="AO30" t="s">
        <v>67</v>
      </c>
      <c r="AP30" t="s">
        <v>67</v>
      </c>
      <c r="AQ30" t="s">
        <v>67</v>
      </c>
      <c r="AR30" t="s">
        <v>67</v>
      </c>
      <c r="AS30" t="s">
        <v>126</v>
      </c>
      <c r="AT30" t="s">
        <v>72</v>
      </c>
      <c r="AU30" t="s">
        <v>73</v>
      </c>
      <c r="AV30" t="s">
        <v>72</v>
      </c>
      <c r="AW30" t="s">
        <v>74</v>
      </c>
      <c r="AX30" t="s">
        <v>72</v>
      </c>
      <c r="AY30" t="s">
        <v>75</v>
      </c>
      <c r="AZ30" t="s">
        <v>76</v>
      </c>
      <c r="BA30" t="s">
        <v>65</v>
      </c>
      <c r="BB30" t="s">
        <v>65</v>
      </c>
      <c r="BC30" t="s">
        <v>312</v>
      </c>
      <c r="BD30" t="s">
        <v>50</v>
      </c>
      <c r="BE30" t="s">
        <v>313</v>
      </c>
      <c r="BF30" t="s">
        <v>314</v>
      </c>
      <c r="BG30" t="s">
        <v>315</v>
      </c>
      <c r="BK30" t="s">
        <v>103</v>
      </c>
    </row>
    <row r="31" spans="1:63" ht="18" customHeight="1" x14ac:dyDescent="0.25">
      <c r="A31">
        <v>28</v>
      </c>
      <c r="B31">
        <v>26</v>
      </c>
      <c r="C31" s="46">
        <v>42753</v>
      </c>
      <c r="D31" t="s">
        <v>3788</v>
      </c>
      <c r="E31" t="s">
        <v>211</v>
      </c>
      <c r="F31" t="s">
        <v>132</v>
      </c>
      <c r="G31" t="s">
        <v>316</v>
      </c>
      <c r="H31" t="s">
        <v>67</v>
      </c>
      <c r="I31" t="s">
        <v>67</v>
      </c>
      <c r="J31" t="s">
        <v>67</v>
      </c>
      <c r="K31" t="s">
        <v>317</v>
      </c>
      <c r="L31" t="s">
        <v>59</v>
      </c>
      <c r="M31" t="s">
        <v>91</v>
      </c>
      <c r="N31" t="s">
        <v>60</v>
      </c>
      <c r="O31" t="s">
        <v>211</v>
      </c>
      <c r="P31">
        <v>1</v>
      </c>
      <c r="Q31" t="s">
        <v>92</v>
      </c>
      <c r="R31" t="s">
        <v>62</v>
      </c>
      <c r="S31" t="str">
        <f t="shared" si="0"/>
        <v>فردي-غير محدد--26</v>
      </c>
      <c r="T31" t="s">
        <v>3795</v>
      </c>
      <c r="U31">
        <v>3</v>
      </c>
      <c r="V31" t="s">
        <v>318</v>
      </c>
      <c r="W31" t="s">
        <v>3846</v>
      </c>
      <c r="X31" t="s">
        <v>3846</v>
      </c>
      <c r="Y31" t="s">
        <v>3846</v>
      </c>
      <c r="Z31" t="s">
        <v>3846</v>
      </c>
      <c r="AA31">
        <v>0</v>
      </c>
      <c r="AB31" t="s">
        <v>3846</v>
      </c>
      <c r="AC31" t="s">
        <v>3846</v>
      </c>
      <c r="AD31" t="s">
        <v>3846</v>
      </c>
      <c r="AE31" t="s">
        <v>3846</v>
      </c>
      <c r="AF31" t="s">
        <v>319</v>
      </c>
      <c r="AG31" t="s">
        <v>160</v>
      </c>
      <c r="AH31" t="s">
        <v>320</v>
      </c>
      <c r="AI31" t="s">
        <v>68</v>
      </c>
      <c r="AJ31">
        <v>11</v>
      </c>
      <c r="AK31" t="s">
        <v>97</v>
      </c>
      <c r="AL31" t="s">
        <v>70</v>
      </c>
      <c r="AM31" t="s">
        <v>67</v>
      </c>
      <c r="AN31" t="s">
        <v>67</v>
      </c>
      <c r="AO31" t="s">
        <v>67</v>
      </c>
      <c r="AP31" t="s">
        <v>67</v>
      </c>
      <c r="AQ31" t="s">
        <v>3846</v>
      </c>
      <c r="AR31">
        <v>0</v>
      </c>
      <c r="AS31" t="s">
        <v>3846</v>
      </c>
      <c r="AT31" t="s">
        <v>98</v>
      </c>
      <c r="AU31" t="s">
        <v>99</v>
      </c>
      <c r="AV31" t="s">
        <v>65</v>
      </c>
      <c r="AW31" t="s">
        <v>65</v>
      </c>
      <c r="AX31" t="s">
        <v>75</v>
      </c>
      <c r="AY31" t="s">
        <v>75</v>
      </c>
      <c r="AZ31" t="s">
        <v>76</v>
      </c>
      <c r="BA31" t="s">
        <v>65</v>
      </c>
      <c r="BB31" t="s">
        <v>65</v>
      </c>
      <c r="BC31" t="s">
        <v>321</v>
      </c>
      <c r="BD31" t="s">
        <v>50</v>
      </c>
      <c r="BE31" t="s">
        <v>322</v>
      </c>
      <c r="BF31" t="s">
        <v>323</v>
      </c>
      <c r="BK31" t="s">
        <v>130</v>
      </c>
    </row>
    <row r="32" spans="1:63" ht="18" customHeight="1" x14ac:dyDescent="0.25">
      <c r="A32">
        <v>29</v>
      </c>
      <c r="B32">
        <v>27</v>
      </c>
      <c r="C32" s="46">
        <v>42753</v>
      </c>
      <c r="D32" t="s">
        <v>3788</v>
      </c>
      <c r="E32" t="s">
        <v>324</v>
      </c>
      <c r="F32" t="s">
        <v>132</v>
      </c>
      <c r="G32" t="s">
        <v>324</v>
      </c>
      <c r="H32" t="s">
        <v>167</v>
      </c>
      <c r="I32" t="s">
        <v>121</v>
      </c>
      <c r="J32" t="s">
        <v>325</v>
      </c>
      <c r="K32" t="s">
        <v>326</v>
      </c>
      <c r="L32" t="s">
        <v>327</v>
      </c>
      <c r="M32" t="s">
        <v>59</v>
      </c>
      <c r="N32" t="s">
        <v>60</v>
      </c>
      <c r="O32" t="s">
        <v>324</v>
      </c>
      <c r="P32">
        <v>1</v>
      </c>
      <c r="Q32" t="s">
        <v>92</v>
      </c>
      <c r="R32" t="s">
        <v>62</v>
      </c>
      <c r="S32" t="str">
        <f t="shared" si="0"/>
        <v>فردي-خلافات مالية--27</v>
      </c>
      <c r="T32" t="s">
        <v>3795</v>
      </c>
      <c r="U32">
        <v>3</v>
      </c>
      <c r="V32" t="s">
        <v>67</v>
      </c>
      <c r="W32" t="s">
        <v>3846</v>
      </c>
      <c r="X32" t="s">
        <v>3846</v>
      </c>
      <c r="Y32" t="s">
        <v>3846</v>
      </c>
      <c r="Z32" t="s">
        <v>3846</v>
      </c>
      <c r="AA32">
        <v>0</v>
      </c>
      <c r="AB32" t="s">
        <v>3846</v>
      </c>
      <c r="AC32" t="s">
        <v>3846</v>
      </c>
      <c r="AD32" t="s">
        <v>3846</v>
      </c>
      <c r="AE32" t="s">
        <v>3846</v>
      </c>
      <c r="AF32" t="s">
        <v>301</v>
      </c>
      <c r="AG32" t="s">
        <v>67</v>
      </c>
      <c r="AH32" t="s">
        <v>67</v>
      </c>
      <c r="AI32" t="s">
        <v>112</v>
      </c>
      <c r="AJ32">
        <v>0</v>
      </c>
      <c r="AK32" t="s">
        <v>97</v>
      </c>
      <c r="AL32" t="s">
        <v>70</v>
      </c>
      <c r="AM32" t="s">
        <v>67</v>
      </c>
      <c r="AN32" t="s">
        <v>67</v>
      </c>
      <c r="AO32" t="s">
        <v>67</v>
      </c>
      <c r="AP32" t="s">
        <v>67</v>
      </c>
      <c r="AQ32" t="s">
        <v>3846</v>
      </c>
      <c r="AR32">
        <v>0</v>
      </c>
      <c r="AS32" t="s">
        <v>3846</v>
      </c>
      <c r="AT32" t="s">
        <v>98</v>
      </c>
      <c r="AU32" t="s">
        <v>99</v>
      </c>
      <c r="AV32" t="s">
        <v>65</v>
      </c>
      <c r="AW32" t="s">
        <v>65</v>
      </c>
      <c r="AX32" t="s">
        <v>75</v>
      </c>
      <c r="AY32" t="s">
        <v>75</v>
      </c>
      <c r="AZ32" t="s">
        <v>76</v>
      </c>
      <c r="BA32" t="s">
        <v>65</v>
      </c>
      <c r="BB32" t="s">
        <v>65</v>
      </c>
      <c r="BC32" t="s">
        <v>328</v>
      </c>
      <c r="BD32" t="s">
        <v>50</v>
      </c>
      <c r="BE32" t="s">
        <v>329</v>
      </c>
      <c r="BK32" t="s">
        <v>130</v>
      </c>
    </row>
    <row r="33" spans="1:63" ht="18" customHeight="1" x14ac:dyDescent="0.25">
      <c r="A33">
        <v>30</v>
      </c>
      <c r="B33">
        <v>28</v>
      </c>
      <c r="C33" s="46">
        <v>42754</v>
      </c>
      <c r="D33" t="s">
        <v>3788</v>
      </c>
      <c r="E33" t="s">
        <v>211</v>
      </c>
      <c r="F33" t="s">
        <v>132</v>
      </c>
      <c r="G33" t="s">
        <v>330</v>
      </c>
      <c r="H33" t="s">
        <v>226</v>
      </c>
      <c r="I33" t="s">
        <v>121</v>
      </c>
      <c r="J33" t="s">
        <v>331</v>
      </c>
      <c r="K33" t="s">
        <v>332</v>
      </c>
      <c r="L33" t="s">
        <v>327</v>
      </c>
      <c r="M33" t="s">
        <v>59</v>
      </c>
      <c r="N33" t="s">
        <v>60</v>
      </c>
      <c r="O33" t="s">
        <v>211</v>
      </c>
      <c r="P33">
        <v>1</v>
      </c>
      <c r="Q33" t="s">
        <v>107</v>
      </c>
      <c r="R33" t="s">
        <v>62</v>
      </c>
      <c r="S33" t="str">
        <f t="shared" si="0"/>
        <v>فردي-من اجل السرقة--28</v>
      </c>
      <c r="T33" t="s">
        <v>270</v>
      </c>
      <c r="U33">
        <v>2</v>
      </c>
      <c r="V33" t="s">
        <v>333</v>
      </c>
      <c r="W33" t="s">
        <v>334</v>
      </c>
      <c r="X33" t="s">
        <v>160</v>
      </c>
      <c r="Y33" t="s">
        <v>335</v>
      </c>
      <c r="Z33" t="s">
        <v>68</v>
      </c>
      <c r="AA33">
        <v>8</v>
      </c>
      <c r="AB33" t="s">
        <v>69</v>
      </c>
      <c r="AC33" t="s">
        <v>70</v>
      </c>
      <c r="AD33" t="s">
        <v>336</v>
      </c>
      <c r="AE33" t="s">
        <v>337</v>
      </c>
      <c r="AF33" t="s">
        <v>3846</v>
      </c>
      <c r="AG33" t="s">
        <v>3846</v>
      </c>
      <c r="AH33" t="s">
        <v>3846</v>
      </c>
      <c r="AI33" t="s">
        <v>3846</v>
      </c>
      <c r="AJ33" t="s">
        <v>3846</v>
      </c>
      <c r="AK33" t="s">
        <v>3846</v>
      </c>
      <c r="AL33" t="s">
        <v>3846</v>
      </c>
      <c r="AM33" t="s">
        <v>3846</v>
      </c>
      <c r="AN33" t="s">
        <v>3846</v>
      </c>
      <c r="AO33" t="s">
        <v>279</v>
      </c>
      <c r="AP33" t="s">
        <v>338</v>
      </c>
      <c r="AQ33" t="s">
        <v>3846</v>
      </c>
      <c r="AR33">
        <v>0</v>
      </c>
      <c r="AS33" t="s">
        <v>3846</v>
      </c>
      <c r="AT33" t="s">
        <v>98</v>
      </c>
      <c r="AU33" t="s">
        <v>99</v>
      </c>
      <c r="AV33" t="s">
        <v>65</v>
      </c>
      <c r="AW33" t="s">
        <v>65</v>
      </c>
      <c r="AX33" t="s">
        <v>75</v>
      </c>
      <c r="AY33" t="s">
        <v>75</v>
      </c>
      <c r="AZ33" t="s">
        <v>76</v>
      </c>
      <c r="BA33" t="s">
        <v>65</v>
      </c>
      <c r="BB33" t="s">
        <v>65</v>
      </c>
      <c r="BC33" t="s">
        <v>339</v>
      </c>
      <c r="BD33" t="s">
        <v>50</v>
      </c>
      <c r="BE33" t="s">
        <v>340</v>
      </c>
      <c r="BK33" t="s">
        <v>103</v>
      </c>
    </row>
    <row r="34" spans="1:63" ht="18" customHeight="1" x14ac:dyDescent="0.25">
      <c r="A34">
        <v>31</v>
      </c>
      <c r="B34">
        <v>29</v>
      </c>
      <c r="C34" s="46">
        <v>42756</v>
      </c>
      <c r="D34" t="s">
        <v>3788</v>
      </c>
      <c r="E34" t="s">
        <v>131</v>
      </c>
      <c r="F34" t="s">
        <v>132</v>
      </c>
      <c r="G34" t="s">
        <v>341</v>
      </c>
      <c r="H34" t="s">
        <v>120</v>
      </c>
      <c r="I34" t="s">
        <v>121</v>
      </c>
      <c r="J34" t="s">
        <v>213</v>
      </c>
      <c r="K34" t="s">
        <v>342</v>
      </c>
      <c r="L34" t="s">
        <v>59</v>
      </c>
      <c r="M34" t="s">
        <v>91</v>
      </c>
      <c r="N34" t="s">
        <v>60</v>
      </c>
      <c r="O34" t="s">
        <v>131</v>
      </c>
      <c r="P34">
        <v>1</v>
      </c>
      <c r="Q34" t="s">
        <v>92</v>
      </c>
      <c r="R34" t="s">
        <v>62</v>
      </c>
      <c r="S34" t="str">
        <f t="shared" si="0"/>
        <v>فردي-من اجل الفدية--29</v>
      </c>
      <c r="T34" t="s">
        <v>270</v>
      </c>
      <c r="U34">
        <v>2</v>
      </c>
      <c r="V34" t="s">
        <v>343</v>
      </c>
      <c r="W34" t="s">
        <v>3846</v>
      </c>
      <c r="X34" t="s">
        <v>3846</v>
      </c>
      <c r="Y34" t="s">
        <v>3846</v>
      </c>
      <c r="Z34" t="s">
        <v>3846</v>
      </c>
      <c r="AA34">
        <v>0</v>
      </c>
      <c r="AB34" t="s">
        <v>3846</v>
      </c>
      <c r="AC34" t="s">
        <v>3846</v>
      </c>
      <c r="AD34" t="s">
        <v>3846</v>
      </c>
      <c r="AE34" t="s">
        <v>3846</v>
      </c>
      <c r="AF34" t="s">
        <v>344</v>
      </c>
      <c r="AG34" t="s">
        <v>124</v>
      </c>
      <c r="AH34" t="s">
        <v>124</v>
      </c>
      <c r="AI34" t="s">
        <v>112</v>
      </c>
      <c r="AJ34">
        <v>23</v>
      </c>
      <c r="AK34" t="s">
        <v>97</v>
      </c>
      <c r="AL34" t="s">
        <v>70</v>
      </c>
      <c r="AM34" t="s">
        <v>67</v>
      </c>
      <c r="AN34" t="s">
        <v>67</v>
      </c>
      <c r="AO34" t="s">
        <v>67</v>
      </c>
      <c r="AP34" t="s">
        <v>67</v>
      </c>
      <c r="AQ34" t="s">
        <v>67</v>
      </c>
      <c r="AR34" t="s">
        <v>67</v>
      </c>
      <c r="AS34" t="s">
        <v>126</v>
      </c>
      <c r="AT34" t="s">
        <v>98</v>
      </c>
      <c r="AU34" t="s">
        <v>99</v>
      </c>
      <c r="AV34" t="s">
        <v>65</v>
      </c>
      <c r="AW34" t="s">
        <v>65</v>
      </c>
      <c r="AX34" t="s">
        <v>75</v>
      </c>
      <c r="AY34" t="s">
        <v>75</v>
      </c>
      <c r="AZ34" t="s">
        <v>76</v>
      </c>
      <c r="BA34" t="s">
        <v>345</v>
      </c>
      <c r="BB34" t="s">
        <v>65</v>
      </c>
      <c r="BC34" t="s">
        <v>346</v>
      </c>
      <c r="BD34" t="s">
        <v>50</v>
      </c>
      <c r="BE34" t="s">
        <v>347</v>
      </c>
      <c r="BF34" t="s">
        <v>348</v>
      </c>
      <c r="BK34" t="s">
        <v>103</v>
      </c>
    </row>
    <row r="35" spans="1:63" ht="18" customHeight="1" x14ac:dyDescent="0.25">
      <c r="A35">
        <v>32</v>
      </c>
      <c r="B35">
        <v>30</v>
      </c>
      <c r="C35" s="46">
        <v>42756</v>
      </c>
      <c r="D35" t="s">
        <v>3788</v>
      </c>
      <c r="E35" t="s">
        <v>104</v>
      </c>
      <c r="F35" t="s">
        <v>105</v>
      </c>
      <c r="G35" t="s">
        <v>349</v>
      </c>
      <c r="H35" t="s">
        <v>167</v>
      </c>
      <c r="I35" t="s">
        <v>121</v>
      </c>
      <c r="J35" t="s">
        <v>350</v>
      </c>
      <c r="K35" t="s">
        <v>65</v>
      </c>
      <c r="L35" t="s">
        <v>67</v>
      </c>
      <c r="M35" t="s">
        <v>67</v>
      </c>
      <c r="N35" t="s">
        <v>60</v>
      </c>
      <c r="O35" t="s">
        <v>104</v>
      </c>
      <c r="P35">
        <v>1</v>
      </c>
      <c r="Q35" t="s">
        <v>61</v>
      </c>
      <c r="R35" t="s">
        <v>62</v>
      </c>
      <c r="S35" t="str">
        <f t="shared" si="0"/>
        <v>فردي-خلافات مالية--30</v>
      </c>
      <c r="T35" t="s">
        <v>123</v>
      </c>
      <c r="U35">
        <v>1</v>
      </c>
      <c r="V35" t="s">
        <v>351</v>
      </c>
      <c r="W35" t="s">
        <v>3846</v>
      </c>
      <c r="X35" t="s">
        <v>3846</v>
      </c>
      <c r="Y35" t="s">
        <v>3846</v>
      </c>
      <c r="Z35" t="s">
        <v>3846</v>
      </c>
      <c r="AA35">
        <v>0</v>
      </c>
      <c r="AB35" t="s">
        <v>3846</v>
      </c>
      <c r="AC35" t="s">
        <v>3846</v>
      </c>
      <c r="AD35" t="s">
        <v>3846</v>
      </c>
      <c r="AE35" t="s">
        <v>3846</v>
      </c>
      <c r="AF35" t="s">
        <v>67</v>
      </c>
      <c r="AG35" t="s">
        <v>67</v>
      </c>
      <c r="AH35" t="s">
        <v>67</v>
      </c>
      <c r="AI35" t="s">
        <v>112</v>
      </c>
      <c r="AJ35">
        <v>0</v>
      </c>
      <c r="AK35" t="s">
        <v>97</v>
      </c>
      <c r="AL35" t="s">
        <v>70</v>
      </c>
      <c r="AM35" t="s">
        <v>3841</v>
      </c>
      <c r="AN35" t="s">
        <v>174</v>
      </c>
      <c r="AO35" t="s">
        <v>194</v>
      </c>
      <c r="AP35" t="s">
        <v>229</v>
      </c>
      <c r="AQ35" t="s">
        <v>3846</v>
      </c>
      <c r="AR35">
        <v>0</v>
      </c>
      <c r="AS35" t="s">
        <v>3846</v>
      </c>
      <c r="AT35" t="s">
        <v>98</v>
      </c>
      <c r="AU35" t="s">
        <v>99</v>
      </c>
      <c r="AV35" t="s">
        <v>65</v>
      </c>
      <c r="AW35" t="s">
        <v>65</v>
      </c>
      <c r="AX35" t="s">
        <v>75</v>
      </c>
      <c r="AY35" t="s">
        <v>75</v>
      </c>
      <c r="AZ35" t="s">
        <v>76</v>
      </c>
      <c r="BA35" t="s">
        <v>65</v>
      </c>
      <c r="BB35" t="s">
        <v>65</v>
      </c>
      <c r="BC35" t="s">
        <v>352</v>
      </c>
      <c r="BD35" t="s">
        <v>50</v>
      </c>
      <c r="BE35" t="s">
        <v>353</v>
      </c>
      <c r="BK35" t="s">
        <v>103</v>
      </c>
    </row>
    <row r="36" spans="1:63" ht="18" customHeight="1" x14ac:dyDescent="0.25">
      <c r="A36">
        <v>33</v>
      </c>
      <c r="B36">
        <v>31</v>
      </c>
      <c r="C36" s="46">
        <v>42761</v>
      </c>
      <c r="D36" t="s">
        <v>3788</v>
      </c>
      <c r="E36" t="s">
        <v>165</v>
      </c>
      <c r="F36" t="s">
        <v>54</v>
      </c>
      <c r="G36" t="s">
        <v>354</v>
      </c>
      <c r="H36" t="s">
        <v>120</v>
      </c>
      <c r="I36" t="s">
        <v>121</v>
      </c>
      <c r="J36" t="s">
        <v>355</v>
      </c>
      <c r="K36" t="s">
        <v>356</v>
      </c>
      <c r="L36" t="s">
        <v>59</v>
      </c>
      <c r="M36" t="s">
        <v>90</v>
      </c>
      <c r="N36" t="s">
        <v>60</v>
      </c>
      <c r="O36" t="s">
        <v>165</v>
      </c>
      <c r="P36">
        <v>1</v>
      </c>
      <c r="Q36" t="s">
        <v>92</v>
      </c>
      <c r="R36" t="s">
        <v>62</v>
      </c>
      <c r="S36" t="str">
        <f t="shared" si="0"/>
        <v>فردي-من اجل الفدية--31</v>
      </c>
      <c r="T36" t="s">
        <v>123</v>
      </c>
      <c r="U36">
        <v>1</v>
      </c>
      <c r="V36" t="s">
        <v>357</v>
      </c>
      <c r="W36" t="s">
        <v>3846</v>
      </c>
      <c r="X36" t="s">
        <v>3846</v>
      </c>
      <c r="Y36" t="s">
        <v>3846</v>
      </c>
      <c r="Z36" t="s">
        <v>3846</v>
      </c>
      <c r="AA36">
        <v>0</v>
      </c>
      <c r="AB36" t="s">
        <v>3846</v>
      </c>
      <c r="AC36" t="s">
        <v>3846</v>
      </c>
      <c r="AD36" t="s">
        <v>3846</v>
      </c>
      <c r="AE36" t="s">
        <v>3846</v>
      </c>
      <c r="AF36" t="s">
        <v>67</v>
      </c>
      <c r="AG36" t="s">
        <v>160</v>
      </c>
      <c r="AH36" t="s">
        <v>160</v>
      </c>
      <c r="AI36" t="s">
        <v>68</v>
      </c>
      <c r="AJ36">
        <v>10</v>
      </c>
      <c r="AK36" t="s">
        <v>97</v>
      </c>
      <c r="AL36" t="s">
        <v>70</v>
      </c>
      <c r="AM36" t="s">
        <v>67</v>
      </c>
      <c r="AN36" t="s">
        <v>67</v>
      </c>
      <c r="AO36" t="s">
        <v>67</v>
      </c>
      <c r="AP36" t="s">
        <v>67</v>
      </c>
      <c r="AQ36" t="s">
        <v>3819</v>
      </c>
      <c r="AR36">
        <v>100000</v>
      </c>
      <c r="AS36" t="s">
        <v>140</v>
      </c>
      <c r="AT36" t="s">
        <v>358</v>
      </c>
      <c r="AU36" t="s">
        <v>3829</v>
      </c>
      <c r="AV36" t="s">
        <v>65</v>
      </c>
      <c r="AW36" t="s">
        <v>65</v>
      </c>
      <c r="AX36" t="s">
        <v>72</v>
      </c>
      <c r="AY36" t="s">
        <v>359</v>
      </c>
      <c r="AZ36" t="s">
        <v>360</v>
      </c>
      <c r="BA36" t="s">
        <v>65</v>
      </c>
      <c r="BB36" t="s">
        <v>361</v>
      </c>
      <c r="BC36" t="s">
        <v>362</v>
      </c>
      <c r="BD36" t="s">
        <v>50</v>
      </c>
      <c r="BE36" t="s">
        <v>363</v>
      </c>
      <c r="BK36" t="s">
        <v>103</v>
      </c>
    </row>
    <row r="37" spans="1:63" ht="18" customHeight="1" x14ac:dyDescent="0.25">
      <c r="A37">
        <v>34</v>
      </c>
      <c r="B37">
        <v>32</v>
      </c>
      <c r="C37" s="46">
        <v>42763</v>
      </c>
      <c r="D37" t="s">
        <v>3788</v>
      </c>
      <c r="E37" t="s">
        <v>165</v>
      </c>
      <c r="F37" t="s">
        <v>54</v>
      </c>
      <c r="G37" t="s">
        <v>354</v>
      </c>
      <c r="H37" t="s">
        <v>364</v>
      </c>
      <c r="I37" t="s">
        <v>121</v>
      </c>
      <c r="J37" t="s">
        <v>365</v>
      </c>
      <c r="K37" t="s">
        <v>366</v>
      </c>
      <c r="L37" t="s">
        <v>59</v>
      </c>
      <c r="M37" t="s">
        <v>91</v>
      </c>
      <c r="N37" t="s">
        <v>60</v>
      </c>
      <c r="O37" t="s">
        <v>165</v>
      </c>
      <c r="P37">
        <v>1</v>
      </c>
      <c r="Q37" t="s">
        <v>92</v>
      </c>
      <c r="R37" t="s">
        <v>62</v>
      </c>
      <c r="S37" t="str">
        <f t="shared" si="0"/>
        <v>فردي-من اجل التسول--32</v>
      </c>
      <c r="T37" t="s">
        <v>123</v>
      </c>
      <c r="U37">
        <v>1</v>
      </c>
      <c r="V37" t="s">
        <v>67</v>
      </c>
      <c r="W37" t="s">
        <v>3846</v>
      </c>
      <c r="X37" t="s">
        <v>3846</v>
      </c>
      <c r="Y37" t="s">
        <v>3846</v>
      </c>
      <c r="Z37" t="s">
        <v>3846</v>
      </c>
      <c r="AA37">
        <v>0</v>
      </c>
      <c r="AB37" t="s">
        <v>3846</v>
      </c>
      <c r="AC37" t="s">
        <v>3846</v>
      </c>
      <c r="AD37" t="s">
        <v>3846</v>
      </c>
      <c r="AE37" t="s">
        <v>3846</v>
      </c>
      <c r="AF37" t="s">
        <v>367</v>
      </c>
      <c r="AG37" t="s">
        <v>67</v>
      </c>
      <c r="AH37" t="s">
        <v>96</v>
      </c>
      <c r="AI37" t="s">
        <v>68</v>
      </c>
      <c r="AJ37">
        <v>1</v>
      </c>
      <c r="AK37" t="s">
        <v>69</v>
      </c>
      <c r="AL37" t="s">
        <v>70</v>
      </c>
      <c r="AM37" t="s">
        <v>67</v>
      </c>
      <c r="AN37" t="s">
        <v>67</v>
      </c>
      <c r="AO37" t="s">
        <v>67</v>
      </c>
      <c r="AP37" t="s">
        <v>67</v>
      </c>
      <c r="AQ37" t="s">
        <v>3846</v>
      </c>
      <c r="AR37">
        <v>0</v>
      </c>
      <c r="AS37" t="s">
        <v>3846</v>
      </c>
      <c r="AT37" t="s">
        <v>72</v>
      </c>
      <c r="AU37" t="s">
        <v>73</v>
      </c>
      <c r="AV37" t="s">
        <v>72</v>
      </c>
      <c r="AW37" t="s">
        <v>74</v>
      </c>
      <c r="AX37" t="s">
        <v>72</v>
      </c>
      <c r="AY37" t="s">
        <v>75</v>
      </c>
      <c r="AZ37" t="s">
        <v>76</v>
      </c>
      <c r="BA37" t="s">
        <v>65</v>
      </c>
      <c r="BB37" t="s">
        <v>368</v>
      </c>
      <c r="BC37" t="s">
        <v>369</v>
      </c>
      <c r="BD37" t="s">
        <v>50</v>
      </c>
      <c r="BE37" t="s">
        <v>370</v>
      </c>
      <c r="BF37" t="s">
        <v>371</v>
      </c>
      <c r="BH37" t="s">
        <v>372</v>
      </c>
      <c r="BI37" t="s">
        <v>373</v>
      </c>
      <c r="BK37" t="s">
        <v>130</v>
      </c>
    </row>
    <row r="38" spans="1:63" ht="18" customHeight="1" x14ac:dyDescent="0.25">
      <c r="A38">
        <v>35</v>
      </c>
      <c r="B38">
        <v>33</v>
      </c>
      <c r="C38" s="46">
        <v>42763</v>
      </c>
      <c r="D38" t="s">
        <v>3788</v>
      </c>
      <c r="E38" t="s">
        <v>53</v>
      </c>
      <c r="F38" t="s">
        <v>54</v>
      </c>
      <c r="G38" t="s">
        <v>55</v>
      </c>
      <c r="H38" t="s">
        <v>226</v>
      </c>
      <c r="I38" t="s">
        <v>121</v>
      </c>
      <c r="J38" t="s">
        <v>374</v>
      </c>
      <c r="K38" t="s">
        <v>342</v>
      </c>
      <c r="L38" t="s">
        <v>59</v>
      </c>
      <c r="M38" t="s">
        <v>67</v>
      </c>
      <c r="N38" t="s">
        <v>60</v>
      </c>
      <c r="O38" t="s">
        <v>53</v>
      </c>
      <c r="P38">
        <v>1</v>
      </c>
      <c r="Q38" t="s">
        <v>92</v>
      </c>
      <c r="R38" t="s">
        <v>62</v>
      </c>
      <c r="S38" t="str">
        <f t="shared" si="0"/>
        <v>فردي-من اجل السرقة--33</v>
      </c>
      <c r="T38" t="s">
        <v>3795</v>
      </c>
      <c r="U38">
        <v>3</v>
      </c>
      <c r="V38" t="s">
        <v>67</v>
      </c>
      <c r="W38" t="s">
        <v>3846</v>
      </c>
      <c r="X38" t="s">
        <v>3846</v>
      </c>
      <c r="Y38" t="s">
        <v>3846</v>
      </c>
      <c r="Z38" t="s">
        <v>3846</v>
      </c>
      <c r="AA38">
        <v>0</v>
      </c>
      <c r="AB38" t="s">
        <v>3846</v>
      </c>
      <c r="AC38" t="s">
        <v>3846</v>
      </c>
      <c r="AD38" t="s">
        <v>3846</v>
      </c>
      <c r="AE38" t="s">
        <v>3846</v>
      </c>
      <c r="AF38" t="s">
        <v>67</v>
      </c>
      <c r="AG38" t="s">
        <v>67</v>
      </c>
      <c r="AH38" t="s">
        <v>67</v>
      </c>
      <c r="AI38" t="s">
        <v>112</v>
      </c>
      <c r="AJ38">
        <v>0</v>
      </c>
      <c r="AK38" t="s">
        <v>97</v>
      </c>
      <c r="AL38" t="s">
        <v>70</v>
      </c>
      <c r="AM38" t="s">
        <v>67</v>
      </c>
      <c r="AN38" t="s">
        <v>67</v>
      </c>
      <c r="AO38" t="s">
        <v>67</v>
      </c>
      <c r="AP38" t="s">
        <v>67</v>
      </c>
      <c r="AQ38" t="s">
        <v>3846</v>
      </c>
      <c r="AR38">
        <v>0</v>
      </c>
      <c r="AS38" t="s">
        <v>3846</v>
      </c>
      <c r="AT38" t="s">
        <v>72</v>
      </c>
      <c r="AU38" t="s">
        <v>73</v>
      </c>
      <c r="AV38" t="s">
        <v>65</v>
      </c>
      <c r="AW38" t="s">
        <v>65</v>
      </c>
      <c r="AX38" t="s">
        <v>72</v>
      </c>
      <c r="AY38" t="s">
        <v>75</v>
      </c>
      <c r="AZ38" t="s">
        <v>76</v>
      </c>
      <c r="BA38" t="s">
        <v>65</v>
      </c>
      <c r="BB38" t="s">
        <v>65</v>
      </c>
      <c r="BC38" t="s">
        <v>375</v>
      </c>
      <c r="BD38" t="s">
        <v>50</v>
      </c>
      <c r="BE38" t="s">
        <v>376</v>
      </c>
      <c r="BK38" t="s">
        <v>130</v>
      </c>
    </row>
    <row r="39" spans="1:63" ht="18" customHeight="1" x14ac:dyDescent="0.25">
      <c r="A39">
        <v>36</v>
      </c>
      <c r="B39">
        <v>34</v>
      </c>
      <c r="C39" s="46">
        <v>42764</v>
      </c>
      <c r="D39" t="s">
        <v>3788</v>
      </c>
      <c r="E39" t="s">
        <v>232</v>
      </c>
      <c r="F39" t="s">
        <v>105</v>
      </c>
      <c r="G39" t="s">
        <v>377</v>
      </c>
      <c r="H39" t="s">
        <v>378</v>
      </c>
      <c r="I39" t="s">
        <v>3794</v>
      </c>
      <c r="J39" t="s">
        <v>379</v>
      </c>
      <c r="K39" t="s">
        <v>380</v>
      </c>
      <c r="L39" t="s">
        <v>59</v>
      </c>
      <c r="M39" t="s">
        <v>91</v>
      </c>
      <c r="N39" t="s">
        <v>60</v>
      </c>
      <c r="O39" t="s">
        <v>232</v>
      </c>
      <c r="P39">
        <v>1</v>
      </c>
      <c r="Q39" t="s">
        <v>92</v>
      </c>
      <c r="R39" t="s">
        <v>62</v>
      </c>
      <c r="S39" t="str">
        <f t="shared" si="0"/>
        <v>فردي-خلافات اسرية--34</v>
      </c>
      <c r="T39" t="s">
        <v>3796</v>
      </c>
      <c r="U39">
        <v>8</v>
      </c>
      <c r="V39" t="s">
        <v>381</v>
      </c>
      <c r="W39" t="s">
        <v>3846</v>
      </c>
      <c r="X39" t="s">
        <v>3846</v>
      </c>
      <c r="Y39" t="s">
        <v>3846</v>
      </c>
      <c r="Z39" t="s">
        <v>3846</v>
      </c>
      <c r="AA39">
        <v>0</v>
      </c>
      <c r="AB39" t="s">
        <v>3846</v>
      </c>
      <c r="AC39" t="s">
        <v>3846</v>
      </c>
      <c r="AD39" t="s">
        <v>3846</v>
      </c>
      <c r="AE39" t="s">
        <v>3846</v>
      </c>
      <c r="AF39" t="s">
        <v>382</v>
      </c>
      <c r="AG39" t="s">
        <v>94</v>
      </c>
      <c r="AH39" t="s">
        <v>51</v>
      </c>
      <c r="AI39" t="s">
        <v>112</v>
      </c>
      <c r="AJ39">
        <v>36</v>
      </c>
      <c r="AK39" t="s">
        <v>97</v>
      </c>
      <c r="AL39" t="s">
        <v>70</v>
      </c>
      <c r="AM39" t="s">
        <v>67</v>
      </c>
      <c r="AN39" t="s">
        <v>67</v>
      </c>
      <c r="AO39" t="s">
        <v>67</v>
      </c>
      <c r="AP39" t="s">
        <v>67</v>
      </c>
      <c r="AQ39" t="s">
        <v>3846</v>
      </c>
      <c r="AR39">
        <v>0</v>
      </c>
      <c r="AS39" t="s">
        <v>3846</v>
      </c>
      <c r="AT39" t="s">
        <v>72</v>
      </c>
      <c r="AU39" t="s">
        <v>73</v>
      </c>
      <c r="AV39" t="s">
        <v>72</v>
      </c>
      <c r="AW39" t="s">
        <v>74</v>
      </c>
      <c r="AX39" t="s">
        <v>72</v>
      </c>
      <c r="AY39" t="s">
        <v>75</v>
      </c>
      <c r="AZ39" t="s">
        <v>76</v>
      </c>
      <c r="BA39" t="s">
        <v>383</v>
      </c>
      <c r="BB39" t="s">
        <v>65</v>
      </c>
      <c r="BC39" t="s">
        <v>384</v>
      </c>
      <c r="BD39" t="s">
        <v>50</v>
      </c>
      <c r="BE39" t="s">
        <v>385</v>
      </c>
      <c r="BF39" t="s">
        <v>386</v>
      </c>
      <c r="BG39" t="s">
        <v>387</v>
      </c>
      <c r="BK39" t="s">
        <v>84</v>
      </c>
    </row>
    <row r="40" spans="1:63" ht="18" customHeight="1" x14ac:dyDescent="0.25">
      <c r="A40">
        <v>37</v>
      </c>
      <c r="B40">
        <v>35</v>
      </c>
      <c r="C40" s="46">
        <v>42768</v>
      </c>
      <c r="D40" t="s">
        <v>3788</v>
      </c>
      <c r="E40" t="s">
        <v>388</v>
      </c>
      <c r="F40" t="s">
        <v>389</v>
      </c>
      <c r="G40" t="s">
        <v>390</v>
      </c>
      <c r="H40" t="s">
        <v>155</v>
      </c>
      <c r="I40" t="s">
        <v>3794</v>
      </c>
      <c r="J40" t="s">
        <v>391</v>
      </c>
      <c r="K40" t="s">
        <v>392</v>
      </c>
      <c r="L40" t="s">
        <v>59</v>
      </c>
      <c r="M40" t="s">
        <v>59</v>
      </c>
      <c r="N40" t="s">
        <v>60</v>
      </c>
      <c r="O40" t="s">
        <v>388</v>
      </c>
      <c r="P40">
        <v>1</v>
      </c>
      <c r="Q40" t="s">
        <v>61</v>
      </c>
      <c r="R40" t="s">
        <v>62</v>
      </c>
      <c r="S40" t="str">
        <f t="shared" si="0"/>
        <v>فردي-خلافات ثأرية--35</v>
      </c>
      <c r="T40" t="s">
        <v>3795</v>
      </c>
      <c r="U40">
        <v>5</v>
      </c>
      <c r="V40" t="s">
        <v>393</v>
      </c>
      <c r="W40" t="s">
        <v>3846</v>
      </c>
      <c r="X40" t="s">
        <v>3846</v>
      </c>
      <c r="Y40" t="s">
        <v>3846</v>
      </c>
      <c r="Z40" t="s">
        <v>3846</v>
      </c>
      <c r="AA40">
        <v>0</v>
      </c>
      <c r="AB40" t="s">
        <v>3846</v>
      </c>
      <c r="AC40" t="s">
        <v>3846</v>
      </c>
      <c r="AD40" t="s">
        <v>3846</v>
      </c>
      <c r="AE40" t="s">
        <v>3846</v>
      </c>
      <c r="AF40" t="s">
        <v>394</v>
      </c>
      <c r="AG40" t="s">
        <v>158</v>
      </c>
      <c r="AH40" t="s">
        <v>395</v>
      </c>
      <c r="AI40" t="s">
        <v>112</v>
      </c>
      <c r="AJ40">
        <v>40</v>
      </c>
      <c r="AK40" t="s">
        <v>97</v>
      </c>
      <c r="AL40" t="s">
        <v>70</v>
      </c>
      <c r="AM40" t="s">
        <v>67</v>
      </c>
      <c r="AN40" t="s">
        <v>67</v>
      </c>
      <c r="AO40" t="s">
        <v>194</v>
      </c>
      <c r="AP40" t="s">
        <v>396</v>
      </c>
      <c r="AQ40" t="s">
        <v>3846</v>
      </c>
      <c r="AR40">
        <v>0</v>
      </c>
      <c r="AS40" t="s">
        <v>3846</v>
      </c>
      <c r="AT40" t="s">
        <v>98</v>
      </c>
      <c r="AU40" t="s">
        <v>99</v>
      </c>
      <c r="AV40" t="s">
        <v>65</v>
      </c>
      <c r="AW40" t="s">
        <v>65</v>
      </c>
      <c r="AX40" t="s">
        <v>75</v>
      </c>
      <c r="AY40" t="s">
        <v>75</v>
      </c>
      <c r="AZ40" t="s">
        <v>76</v>
      </c>
      <c r="BA40" t="s">
        <v>65</v>
      </c>
      <c r="BB40" t="s">
        <v>65</v>
      </c>
      <c r="BC40" t="s">
        <v>397</v>
      </c>
      <c r="BD40" t="s">
        <v>50</v>
      </c>
      <c r="BE40" t="s">
        <v>398</v>
      </c>
      <c r="BF40" t="s">
        <v>399</v>
      </c>
      <c r="BK40" t="s">
        <v>103</v>
      </c>
    </row>
    <row r="41" spans="1:63" ht="18" customHeight="1" x14ac:dyDescent="0.25">
      <c r="A41">
        <v>38</v>
      </c>
      <c r="B41">
        <v>36</v>
      </c>
      <c r="C41" s="46">
        <v>42768</v>
      </c>
      <c r="D41" t="s">
        <v>3788</v>
      </c>
      <c r="E41" t="s">
        <v>211</v>
      </c>
      <c r="F41" t="s">
        <v>132</v>
      </c>
      <c r="G41" t="s">
        <v>400</v>
      </c>
      <c r="H41" t="s">
        <v>120</v>
      </c>
      <c r="I41" t="s">
        <v>121</v>
      </c>
      <c r="J41" t="s">
        <v>401</v>
      </c>
      <c r="K41" t="s">
        <v>402</v>
      </c>
      <c r="L41" t="s">
        <v>59</v>
      </c>
      <c r="M41" t="s">
        <v>91</v>
      </c>
      <c r="N41" t="s">
        <v>60</v>
      </c>
      <c r="O41" t="s">
        <v>211</v>
      </c>
      <c r="P41">
        <v>1</v>
      </c>
      <c r="Q41" t="s">
        <v>92</v>
      </c>
      <c r="R41" t="s">
        <v>62</v>
      </c>
      <c r="S41" t="str">
        <f t="shared" si="0"/>
        <v>فردي-من اجل الفدية--36</v>
      </c>
      <c r="T41" t="s">
        <v>3795</v>
      </c>
      <c r="U41">
        <v>4</v>
      </c>
      <c r="V41" t="s">
        <v>403</v>
      </c>
      <c r="W41" t="s">
        <v>3846</v>
      </c>
      <c r="X41" t="s">
        <v>3846</v>
      </c>
      <c r="Y41" t="s">
        <v>3846</v>
      </c>
      <c r="Z41" t="s">
        <v>3846</v>
      </c>
      <c r="AA41">
        <v>0</v>
      </c>
      <c r="AB41" t="s">
        <v>3846</v>
      </c>
      <c r="AC41" t="s">
        <v>3846</v>
      </c>
      <c r="AD41" t="s">
        <v>3846</v>
      </c>
      <c r="AE41" t="s">
        <v>3846</v>
      </c>
      <c r="AF41" t="s">
        <v>404</v>
      </c>
      <c r="AG41" t="s">
        <v>160</v>
      </c>
      <c r="AH41" t="s">
        <v>405</v>
      </c>
      <c r="AI41" t="s">
        <v>68</v>
      </c>
      <c r="AJ41">
        <v>16</v>
      </c>
      <c r="AK41" t="s">
        <v>97</v>
      </c>
      <c r="AL41" t="s">
        <v>70</v>
      </c>
      <c r="AM41" t="s">
        <v>67</v>
      </c>
      <c r="AN41" t="s">
        <v>67</v>
      </c>
      <c r="AO41" t="s">
        <v>67</v>
      </c>
      <c r="AP41" t="s">
        <v>67</v>
      </c>
      <c r="AQ41" t="s">
        <v>3821</v>
      </c>
      <c r="AR41">
        <v>1000000</v>
      </c>
      <c r="AS41" t="s">
        <v>126</v>
      </c>
      <c r="AT41" t="s">
        <v>98</v>
      </c>
      <c r="AU41" t="s">
        <v>99</v>
      </c>
      <c r="AV41" t="s">
        <v>65</v>
      </c>
      <c r="AW41" t="s">
        <v>65</v>
      </c>
      <c r="AX41" t="s">
        <v>75</v>
      </c>
      <c r="AY41" t="s">
        <v>75</v>
      </c>
      <c r="AZ41" t="s">
        <v>76</v>
      </c>
      <c r="BA41" t="s">
        <v>65</v>
      </c>
      <c r="BB41" t="s">
        <v>65</v>
      </c>
      <c r="BC41" t="s">
        <v>406</v>
      </c>
      <c r="BD41" t="s">
        <v>50</v>
      </c>
      <c r="BE41" t="s">
        <v>407</v>
      </c>
      <c r="BF41" t="s">
        <v>408</v>
      </c>
      <c r="BK41" t="s">
        <v>103</v>
      </c>
    </row>
    <row r="42" spans="1:63" ht="18" customHeight="1" x14ac:dyDescent="0.25">
      <c r="A42">
        <v>39</v>
      </c>
      <c r="B42">
        <v>37</v>
      </c>
      <c r="C42" s="46">
        <v>42769</v>
      </c>
      <c r="D42" t="s">
        <v>3788</v>
      </c>
      <c r="E42" t="s">
        <v>165</v>
      </c>
      <c r="F42" t="s">
        <v>54</v>
      </c>
      <c r="G42" t="s">
        <v>409</v>
      </c>
      <c r="H42" t="s">
        <v>67</v>
      </c>
      <c r="I42" t="s">
        <v>67</v>
      </c>
      <c r="J42" t="s">
        <v>67</v>
      </c>
      <c r="K42" t="s">
        <v>410</v>
      </c>
      <c r="L42" t="s">
        <v>59</v>
      </c>
      <c r="M42" t="s">
        <v>67</v>
      </c>
      <c r="N42" t="s">
        <v>67</v>
      </c>
      <c r="O42" t="s">
        <v>67</v>
      </c>
      <c r="P42">
        <v>1</v>
      </c>
      <c r="Q42" t="s">
        <v>92</v>
      </c>
      <c r="R42" t="s">
        <v>62</v>
      </c>
      <c r="S42" t="str">
        <f t="shared" si="0"/>
        <v>فردي-غير محدد--37</v>
      </c>
      <c r="T42" t="s">
        <v>123</v>
      </c>
      <c r="U42">
        <v>1</v>
      </c>
      <c r="V42" t="s">
        <v>67</v>
      </c>
      <c r="W42" t="s">
        <v>3846</v>
      </c>
      <c r="X42" t="s">
        <v>3846</v>
      </c>
      <c r="Y42" t="s">
        <v>3846</v>
      </c>
      <c r="Z42" t="s">
        <v>3846</v>
      </c>
      <c r="AA42">
        <v>0</v>
      </c>
      <c r="AB42" t="s">
        <v>3846</v>
      </c>
      <c r="AC42" t="s">
        <v>3846</v>
      </c>
      <c r="AD42" t="s">
        <v>3846</v>
      </c>
      <c r="AE42" t="s">
        <v>3846</v>
      </c>
      <c r="AF42" t="s">
        <v>67</v>
      </c>
      <c r="AG42" t="s">
        <v>67</v>
      </c>
      <c r="AH42" t="s">
        <v>96</v>
      </c>
      <c r="AI42" t="s">
        <v>68</v>
      </c>
      <c r="AJ42">
        <v>1</v>
      </c>
      <c r="AK42" t="s">
        <v>97</v>
      </c>
      <c r="AL42" t="s">
        <v>70</v>
      </c>
      <c r="AM42" t="s">
        <v>67</v>
      </c>
      <c r="AN42" t="s">
        <v>67</v>
      </c>
      <c r="AO42" t="s">
        <v>67</v>
      </c>
      <c r="AP42" t="s">
        <v>67</v>
      </c>
      <c r="AQ42" t="s">
        <v>3846</v>
      </c>
      <c r="AR42">
        <v>0</v>
      </c>
      <c r="AS42" t="s">
        <v>3846</v>
      </c>
      <c r="AT42" t="s">
        <v>98</v>
      </c>
      <c r="AU42" t="s">
        <v>99</v>
      </c>
      <c r="AV42" t="s">
        <v>65</v>
      </c>
      <c r="AW42" t="s">
        <v>65</v>
      </c>
      <c r="AX42" t="s">
        <v>75</v>
      </c>
      <c r="AY42" t="s">
        <v>75</v>
      </c>
      <c r="AZ42" t="s">
        <v>76</v>
      </c>
      <c r="BA42" t="s">
        <v>411</v>
      </c>
      <c r="BB42" t="s">
        <v>65</v>
      </c>
      <c r="BC42" t="s">
        <v>412</v>
      </c>
      <c r="BD42" t="s">
        <v>50</v>
      </c>
      <c r="BE42" t="s">
        <v>413</v>
      </c>
      <c r="BK42" t="s">
        <v>130</v>
      </c>
    </row>
    <row r="43" spans="1:63" ht="18" customHeight="1" x14ac:dyDescent="0.25">
      <c r="A43">
        <v>40</v>
      </c>
      <c r="B43">
        <v>38</v>
      </c>
      <c r="C43" s="46">
        <v>42769</v>
      </c>
      <c r="D43" t="s">
        <v>3788</v>
      </c>
      <c r="E43" t="s">
        <v>53</v>
      </c>
      <c r="F43" t="s">
        <v>54</v>
      </c>
      <c r="G43" t="s">
        <v>414</v>
      </c>
      <c r="H43" t="s">
        <v>120</v>
      </c>
      <c r="I43" t="s">
        <v>121</v>
      </c>
      <c r="J43" t="s">
        <v>415</v>
      </c>
      <c r="K43" t="s">
        <v>146</v>
      </c>
      <c r="L43" t="s">
        <v>59</v>
      </c>
      <c r="M43" t="s">
        <v>91</v>
      </c>
      <c r="N43" t="s">
        <v>235</v>
      </c>
      <c r="O43" t="s">
        <v>165</v>
      </c>
      <c r="P43">
        <v>1</v>
      </c>
      <c r="Q43" t="s">
        <v>92</v>
      </c>
      <c r="R43" t="s">
        <v>62</v>
      </c>
      <c r="S43" t="str">
        <f t="shared" si="0"/>
        <v>فردي-من اجل الفدية--38</v>
      </c>
      <c r="T43" t="s">
        <v>270</v>
      </c>
      <c r="U43">
        <v>2</v>
      </c>
      <c r="V43" t="s">
        <v>416</v>
      </c>
      <c r="W43" t="s">
        <v>3846</v>
      </c>
      <c r="X43" t="s">
        <v>3846</v>
      </c>
      <c r="Y43" t="s">
        <v>3846</v>
      </c>
      <c r="Z43" t="s">
        <v>3846</v>
      </c>
      <c r="AA43">
        <v>0</v>
      </c>
      <c r="AB43" t="s">
        <v>3846</v>
      </c>
      <c r="AC43" t="s">
        <v>3846</v>
      </c>
      <c r="AD43" t="s">
        <v>3846</v>
      </c>
      <c r="AE43" t="s">
        <v>3846</v>
      </c>
      <c r="AF43" t="s">
        <v>417</v>
      </c>
      <c r="AG43" t="s">
        <v>67</v>
      </c>
      <c r="AH43" t="s">
        <v>67</v>
      </c>
      <c r="AI43" t="s">
        <v>68</v>
      </c>
      <c r="AJ43">
        <v>5</v>
      </c>
      <c r="AK43" t="s">
        <v>97</v>
      </c>
      <c r="AL43" t="s">
        <v>70</v>
      </c>
      <c r="AM43" t="s">
        <v>67</v>
      </c>
      <c r="AN43" t="s">
        <v>67</v>
      </c>
      <c r="AO43" t="s">
        <v>67</v>
      </c>
      <c r="AP43" t="s">
        <v>67</v>
      </c>
      <c r="AQ43" t="s">
        <v>3819</v>
      </c>
      <c r="AR43">
        <v>100000</v>
      </c>
      <c r="AS43" t="s">
        <v>126</v>
      </c>
      <c r="AT43" t="s">
        <v>72</v>
      </c>
      <c r="AU43" t="s">
        <v>73</v>
      </c>
      <c r="AV43" t="s">
        <v>65</v>
      </c>
      <c r="AW43" t="s">
        <v>65</v>
      </c>
      <c r="AX43" t="s">
        <v>72</v>
      </c>
      <c r="AY43" t="s">
        <v>75</v>
      </c>
      <c r="AZ43" t="s">
        <v>76</v>
      </c>
      <c r="BA43" t="s">
        <v>65</v>
      </c>
      <c r="BB43" t="s">
        <v>65</v>
      </c>
      <c r="BC43" t="s">
        <v>418</v>
      </c>
      <c r="BD43" t="s">
        <v>50</v>
      </c>
      <c r="BE43" t="s">
        <v>419</v>
      </c>
      <c r="BF43" t="s">
        <v>420</v>
      </c>
      <c r="BG43" t="s">
        <v>421</v>
      </c>
      <c r="BK43" t="s">
        <v>103</v>
      </c>
    </row>
    <row r="44" spans="1:63" ht="18" customHeight="1" x14ac:dyDescent="0.25">
      <c r="A44">
        <v>41</v>
      </c>
      <c r="B44">
        <v>39</v>
      </c>
      <c r="C44" s="46">
        <v>42769</v>
      </c>
      <c r="D44" t="s">
        <v>3788</v>
      </c>
      <c r="E44" t="s">
        <v>53</v>
      </c>
      <c r="F44" t="s">
        <v>54</v>
      </c>
      <c r="G44" t="s">
        <v>422</v>
      </c>
      <c r="H44" t="s">
        <v>226</v>
      </c>
      <c r="I44" t="s">
        <v>121</v>
      </c>
      <c r="J44" t="s">
        <v>423</v>
      </c>
      <c r="K44" t="s">
        <v>424</v>
      </c>
      <c r="L44" t="s">
        <v>59</v>
      </c>
      <c r="M44" t="s">
        <v>59</v>
      </c>
      <c r="N44" t="s">
        <v>60</v>
      </c>
      <c r="O44" t="s">
        <v>53</v>
      </c>
      <c r="P44">
        <v>1</v>
      </c>
      <c r="Q44" t="s">
        <v>61</v>
      </c>
      <c r="R44" t="s">
        <v>62</v>
      </c>
      <c r="S44" t="str">
        <f t="shared" si="0"/>
        <v>فردي-من اجل السرقة--39</v>
      </c>
      <c r="T44" t="s">
        <v>3795</v>
      </c>
      <c r="U44">
        <v>4</v>
      </c>
      <c r="V44" t="s">
        <v>425</v>
      </c>
      <c r="W44" t="s">
        <v>3846</v>
      </c>
      <c r="X44" t="s">
        <v>3846</v>
      </c>
      <c r="Y44" t="s">
        <v>3846</v>
      </c>
      <c r="Z44" t="s">
        <v>3846</v>
      </c>
      <c r="AA44">
        <v>0</v>
      </c>
      <c r="AB44" t="s">
        <v>3846</v>
      </c>
      <c r="AC44" t="s">
        <v>3846</v>
      </c>
      <c r="AD44" t="s">
        <v>3846</v>
      </c>
      <c r="AE44" t="s">
        <v>3846</v>
      </c>
      <c r="AF44" t="s">
        <v>426</v>
      </c>
      <c r="AG44" t="s">
        <v>158</v>
      </c>
      <c r="AH44" t="s">
        <v>427</v>
      </c>
      <c r="AI44" t="s">
        <v>112</v>
      </c>
      <c r="AJ44">
        <v>33</v>
      </c>
      <c r="AK44" t="s">
        <v>97</v>
      </c>
      <c r="AL44" t="s">
        <v>70</v>
      </c>
      <c r="AM44" t="s">
        <v>67</v>
      </c>
      <c r="AN44" t="s">
        <v>67</v>
      </c>
      <c r="AO44" t="s">
        <v>428</v>
      </c>
      <c r="AP44" t="s">
        <v>429</v>
      </c>
      <c r="AQ44" t="s">
        <v>3846</v>
      </c>
      <c r="AR44">
        <v>0</v>
      </c>
      <c r="AS44" t="s">
        <v>3846</v>
      </c>
      <c r="AT44" t="s">
        <v>98</v>
      </c>
      <c r="AU44" t="s">
        <v>99</v>
      </c>
      <c r="AV44" t="s">
        <v>65</v>
      </c>
      <c r="AW44" t="s">
        <v>65</v>
      </c>
      <c r="AX44" t="s">
        <v>75</v>
      </c>
      <c r="AY44" t="s">
        <v>75</v>
      </c>
      <c r="AZ44" t="s">
        <v>76</v>
      </c>
      <c r="BA44" t="s">
        <v>65</v>
      </c>
      <c r="BB44" t="s">
        <v>65</v>
      </c>
      <c r="BC44" t="s">
        <v>430</v>
      </c>
      <c r="BD44" t="s">
        <v>50</v>
      </c>
      <c r="BE44" t="s">
        <v>431</v>
      </c>
      <c r="BK44" t="s">
        <v>130</v>
      </c>
    </row>
    <row r="45" spans="1:63" ht="18" customHeight="1" x14ac:dyDescent="0.25">
      <c r="A45">
        <v>42</v>
      </c>
      <c r="B45">
        <v>40</v>
      </c>
      <c r="C45" s="46">
        <v>42770</v>
      </c>
      <c r="D45" t="s">
        <v>3788</v>
      </c>
      <c r="E45" t="s">
        <v>165</v>
      </c>
      <c r="F45" t="s">
        <v>54</v>
      </c>
      <c r="G45" t="s">
        <v>432</v>
      </c>
      <c r="H45" t="s">
        <v>120</v>
      </c>
      <c r="I45" t="s">
        <v>121</v>
      </c>
      <c r="J45" t="s">
        <v>433</v>
      </c>
      <c r="K45" t="s">
        <v>434</v>
      </c>
      <c r="L45" t="s">
        <v>59</v>
      </c>
      <c r="M45" t="s">
        <v>91</v>
      </c>
      <c r="N45" t="s">
        <v>60</v>
      </c>
      <c r="O45" t="s">
        <v>165</v>
      </c>
      <c r="P45">
        <v>1</v>
      </c>
      <c r="Q45" t="s">
        <v>92</v>
      </c>
      <c r="R45" t="s">
        <v>62</v>
      </c>
      <c r="S45" t="str">
        <f t="shared" si="0"/>
        <v>فردي-من اجل الفدية--40</v>
      </c>
      <c r="T45" t="s">
        <v>270</v>
      </c>
      <c r="U45">
        <v>2</v>
      </c>
      <c r="V45" t="s">
        <v>67</v>
      </c>
      <c r="W45" t="s">
        <v>3846</v>
      </c>
      <c r="X45" t="s">
        <v>3846</v>
      </c>
      <c r="Y45" t="s">
        <v>3846</v>
      </c>
      <c r="Z45" t="s">
        <v>3846</v>
      </c>
      <c r="AA45">
        <v>0</v>
      </c>
      <c r="AB45" t="s">
        <v>3846</v>
      </c>
      <c r="AC45" t="s">
        <v>3846</v>
      </c>
      <c r="AD45" t="s">
        <v>3846</v>
      </c>
      <c r="AE45" t="s">
        <v>3846</v>
      </c>
      <c r="AF45" t="s">
        <v>67</v>
      </c>
      <c r="AG45" t="s">
        <v>67</v>
      </c>
      <c r="AH45" t="s">
        <v>67</v>
      </c>
      <c r="AI45" t="s">
        <v>68</v>
      </c>
      <c r="AJ45">
        <v>5</v>
      </c>
      <c r="AK45" t="s">
        <v>97</v>
      </c>
      <c r="AL45" t="s">
        <v>70</v>
      </c>
      <c r="AM45" t="s">
        <v>67</v>
      </c>
      <c r="AN45" t="s">
        <v>67</v>
      </c>
      <c r="AO45" t="s">
        <v>67</v>
      </c>
      <c r="AP45" t="s">
        <v>67</v>
      </c>
      <c r="AQ45" t="s">
        <v>3822</v>
      </c>
      <c r="AR45">
        <v>2000000</v>
      </c>
      <c r="AS45" t="s">
        <v>126</v>
      </c>
      <c r="AT45" t="s">
        <v>98</v>
      </c>
      <c r="AU45" t="s">
        <v>99</v>
      </c>
      <c r="AV45" t="s">
        <v>65</v>
      </c>
      <c r="AW45" t="s">
        <v>65</v>
      </c>
      <c r="AX45" t="s">
        <v>75</v>
      </c>
      <c r="AY45" t="s">
        <v>75</v>
      </c>
      <c r="AZ45" t="s">
        <v>76</v>
      </c>
      <c r="BA45" t="s">
        <v>65</v>
      </c>
      <c r="BB45" t="s">
        <v>65</v>
      </c>
      <c r="BC45" t="s">
        <v>435</v>
      </c>
      <c r="BD45" t="s">
        <v>50</v>
      </c>
      <c r="BE45" t="s">
        <v>436</v>
      </c>
      <c r="BF45" t="s">
        <v>437</v>
      </c>
      <c r="BK45" t="s">
        <v>130</v>
      </c>
    </row>
    <row r="46" spans="1:63" ht="18" customHeight="1" x14ac:dyDescent="0.25">
      <c r="A46">
        <v>43</v>
      </c>
      <c r="B46">
        <v>41</v>
      </c>
      <c r="C46" s="46">
        <v>42771</v>
      </c>
      <c r="D46" t="s">
        <v>3788</v>
      </c>
      <c r="E46" t="s">
        <v>53</v>
      </c>
      <c r="F46" t="s">
        <v>54</v>
      </c>
      <c r="G46" t="s">
        <v>438</v>
      </c>
      <c r="H46" t="s">
        <v>67</v>
      </c>
      <c r="I46" t="s">
        <v>67</v>
      </c>
      <c r="J46" t="s">
        <v>67</v>
      </c>
      <c r="K46" t="s">
        <v>439</v>
      </c>
      <c r="L46" t="s">
        <v>59</v>
      </c>
      <c r="M46" t="s">
        <v>59</v>
      </c>
      <c r="N46" t="s">
        <v>60</v>
      </c>
      <c r="O46" t="s">
        <v>53</v>
      </c>
      <c r="P46">
        <v>1</v>
      </c>
      <c r="Q46" t="s">
        <v>107</v>
      </c>
      <c r="R46" t="s">
        <v>62</v>
      </c>
      <c r="S46" t="str">
        <f t="shared" si="0"/>
        <v>فردي-غير محدد--41</v>
      </c>
      <c r="T46" t="s">
        <v>3795</v>
      </c>
      <c r="U46">
        <v>3</v>
      </c>
      <c r="V46" t="s">
        <v>440</v>
      </c>
      <c r="W46" t="s">
        <v>67</v>
      </c>
      <c r="X46" t="s">
        <v>67</v>
      </c>
      <c r="Y46" t="s">
        <v>68</v>
      </c>
      <c r="Z46" t="s">
        <v>68</v>
      </c>
      <c r="AA46">
        <v>4</v>
      </c>
      <c r="AB46" t="s">
        <v>69</v>
      </c>
      <c r="AC46" t="s">
        <v>70</v>
      </c>
      <c r="AD46" t="s">
        <v>441</v>
      </c>
      <c r="AE46" t="s">
        <v>442</v>
      </c>
      <c r="AF46" t="s">
        <v>3846</v>
      </c>
      <c r="AG46" t="s">
        <v>3846</v>
      </c>
      <c r="AH46" t="s">
        <v>3846</v>
      </c>
      <c r="AI46" t="s">
        <v>3846</v>
      </c>
      <c r="AJ46" t="s">
        <v>3846</v>
      </c>
      <c r="AK46" t="s">
        <v>3846</v>
      </c>
      <c r="AL46" t="s">
        <v>3846</v>
      </c>
      <c r="AM46" t="s">
        <v>3846</v>
      </c>
      <c r="AN46" t="s">
        <v>3846</v>
      </c>
      <c r="AO46" t="s">
        <v>67</v>
      </c>
      <c r="AP46" t="s">
        <v>67</v>
      </c>
      <c r="AQ46" t="s">
        <v>3846</v>
      </c>
      <c r="AR46">
        <v>0</v>
      </c>
      <c r="AS46" t="s">
        <v>3846</v>
      </c>
      <c r="AT46" t="s">
        <v>98</v>
      </c>
      <c r="AU46" t="s">
        <v>99</v>
      </c>
      <c r="AV46" t="s">
        <v>65</v>
      </c>
      <c r="AW46" t="s">
        <v>65</v>
      </c>
      <c r="AX46" t="s">
        <v>75</v>
      </c>
      <c r="AY46" t="s">
        <v>75</v>
      </c>
      <c r="AZ46" t="s">
        <v>76</v>
      </c>
      <c r="BA46" t="s">
        <v>65</v>
      </c>
      <c r="BB46" t="s">
        <v>65</v>
      </c>
      <c r="BC46" t="s">
        <v>443</v>
      </c>
      <c r="BD46" t="s">
        <v>50</v>
      </c>
      <c r="BE46" t="s">
        <v>444</v>
      </c>
      <c r="BK46" t="s">
        <v>130</v>
      </c>
    </row>
    <row r="47" spans="1:63" ht="18" customHeight="1" x14ac:dyDescent="0.25">
      <c r="A47">
        <v>44</v>
      </c>
      <c r="B47">
        <v>42</v>
      </c>
      <c r="C47" s="46">
        <v>42773</v>
      </c>
      <c r="D47" t="s">
        <v>3788</v>
      </c>
      <c r="E47" t="s">
        <v>165</v>
      </c>
      <c r="F47" t="s">
        <v>54</v>
      </c>
      <c r="G47" t="s">
        <v>445</v>
      </c>
      <c r="H47" t="s">
        <v>120</v>
      </c>
      <c r="I47" t="s">
        <v>121</v>
      </c>
      <c r="J47" t="s">
        <v>446</v>
      </c>
      <c r="K47" t="s">
        <v>65</v>
      </c>
      <c r="L47" t="s">
        <v>67</v>
      </c>
      <c r="M47" t="s">
        <v>67</v>
      </c>
      <c r="N47" t="s">
        <v>60</v>
      </c>
      <c r="O47" t="s">
        <v>165</v>
      </c>
      <c r="P47">
        <v>1</v>
      </c>
      <c r="Q47" t="s">
        <v>92</v>
      </c>
      <c r="R47" t="s">
        <v>62</v>
      </c>
      <c r="S47" t="str">
        <f t="shared" si="0"/>
        <v>فردي-من اجل الفدية--42</v>
      </c>
      <c r="T47" t="s">
        <v>3795</v>
      </c>
      <c r="U47">
        <v>3</v>
      </c>
      <c r="V47" t="s">
        <v>67</v>
      </c>
      <c r="W47" t="s">
        <v>3846</v>
      </c>
      <c r="X47" t="s">
        <v>3846</v>
      </c>
      <c r="Y47" t="s">
        <v>3846</v>
      </c>
      <c r="Z47" t="s">
        <v>3846</v>
      </c>
      <c r="AA47">
        <v>0</v>
      </c>
      <c r="AB47" t="s">
        <v>3846</v>
      </c>
      <c r="AC47" t="s">
        <v>3846</v>
      </c>
      <c r="AD47" t="s">
        <v>3846</v>
      </c>
      <c r="AE47" t="s">
        <v>3846</v>
      </c>
      <c r="AF47" t="s">
        <v>67</v>
      </c>
      <c r="AG47" t="s">
        <v>67</v>
      </c>
      <c r="AH47" t="s">
        <v>67</v>
      </c>
      <c r="AI47" t="s">
        <v>68</v>
      </c>
      <c r="AJ47">
        <v>0</v>
      </c>
      <c r="AK47" t="s">
        <v>97</v>
      </c>
      <c r="AL47" t="s">
        <v>70</v>
      </c>
      <c r="AM47" t="s">
        <v>67</v>
      </c>
      <c r="AN47" t="s">
        <v>67</v>
      </c>
      <c r="AO47" t="s">
        <v>67</v>
      </c>
      <c r="AP47" t="s">
        <v>67</v>
      </c>
      <c r="AQ47" t="s">
        <v>67</v>
      </c>
      <c r="AR47" t="s">
        <v>67</v>
      </c>
      <c r="AS47" t="s">
        <v>126</v>
      </c>
      <c r="AT47" t="s">
        <v>72</v>
      </c>
      <c r="AU47" t="s">
        <v>73</v>
      </c>
      <c r="AV47" t="s">
        <v>65</v>
      </c>
      <c r="AW47" t="s">
        <v>65</v>
      </c>
      <c r="AX47" t="s">
        <v>72</v>
      </c>
      <c r="AY47" t="s">
        <v>75</v>
      </c>
      <c r="AZ47" t="s">
        <v>76</v>
      </c>
      <c r="BA47" t="s">
        <v>65</v>
      </c>
      <c r="BB47" t="s">
        <v>65</v>
      </c>
      <c r="BC47" t="s">
        <v>447</v>
      </c>
      <c r="BD47" t="s">
        <v>50</v>
      </c>
      <c r="BE47" t="s">
        <v>448</v>
      </c>
      <c r="BF47" t="s">
        <v>449</v>
      </c>
      <c r="BK47" t="s">
        <v>130</v>
      </c>
    </row>
    <row r="48" spans="1:63" ht="18" customHeight="1" x14ac:dyDescent="0.25">
      <c r="A48">
        <v>45</v>
      </c>
      <c r="B48">
        <v>43</v>
      </c>
      <c r="C48" s="46">
        <v>42773</v>
      </c>
      <c r="D48" t="s">
        <v>3788</v>
      </c>
      <c r="E48" t="s">
        <v>131</v>
      </c>
      <c r="F48" t="s">
        <v>132</v>
      </c>
      <c r="G48" t="s">
        <v>450</v>
      </c>
      <c r="H48" t="s">
        <v>120</v>
      </c>
      <c r="I48" t="s">
        <v>121</v>
      </c>
      <c r="J48" t="s">
        <v>446</v>
      </c>
      <c r="K48" t="s">
        <v>451</v>
      </c>
      <c r="L48" t="s">
        <v>59</v>
      </c>
      <c r="M48" t="s">
        <v>91</v>
      </c>
      <c r="N48" t="s">
        <v>60</v>
      </c>
      <c r="O48" t="s">
        <v>131</v>
      </c>
      <c r="P48">
        <v>1</v>
      </c>
      <c r="Q48" t="s">
        <v>92</v>
      </c>
      <c r="R48" t="s">
        <v>62</v>
      </c>
      <c r="S48" t="str">
        <f t="shared" si="0"/>
        <v>فردي-من اجل الفدية--43</v>
      </c>
      <c r="T48" t="s">
        <v>3795</v>
      </c>
      <c r="U48">
        <v>3</v>
      </c>
      <c r="V48" t="s">
        <v>452</v>
      </c>
      <c r="W48" t="s">
        <v>3846</v>
      </c>
      <c r="X48" t="s">
        <v>3846</v>
      </c>
      <c r="Y48" t="s">
        <v>3846</v>
      </c>
      <c r="Z48" t="s">
        <v>3846</v>
      </c>
      <c r="AA48">
        <v>0</v>
      </c>
      <c r="AB48" t="s">
        <v>3846</v>
      </c>
      <c r="AC48" t="s">
        <v>3846</v>
      </c>
      <c r="AD48" t="s">
        <v>3846</v>
      </c>
      <c r="AE48" t="s">
        <v>3846</v>
      </c>
      <c r="AF48" t="s">
        <v>453</v>
      </c>
      <c r="AG48" t="s">
        <v>67</v>
      </c>
      <c r="AH48" t="s">
        <v>67</v>
      </c>
      <c r="AI48" t="s">
        <v>68</v>
      </c>
      <c r="AJ48">
        <v>10</v>
      </c>
      <c r="AK48" t="s">
        <v>97</v>
      </c>
      <c r="AL48" t="s">
        <v>70</v>
      </c>
      <c r="AM48" t="s">
        <v>67</v>
      </c>
      <c r="AN48" t="s">
        <v>67</v>
      </c>
      <c r="AO48" t="s">
        <v>67</v>
      </c>
      <c r="AP48" t="s">
        <v>67</v>
      </c>
      <c r="AQ48" t="s">
        <v>67</v>
      </c>
      <c r="AR48" t="s">
        <v>67</v>
      </c>
      <c r="AS48" t="s">
        <v>126</v>
      </c>
      <c r="AT48" t="s">
        <v>72</v>
      </c>
      <c r="AU48" t="s">
        <v>73</v>
      </c>
      <c r="AV48" t="s">
        <v>65</v>
      </c>
      <c r="AW48" t="s">
        <v>65</v>
      </c>
      <c r="AX48" t="s">
        <v>72</v>
      </c>
      <c r="AY48" t="s">
        <v>75</v>
      </c>
      <c r="AZ48" t="s">
        <v>76</v>
      </c>
      <c r="BA48" t="s">
        <v>454</v>
      </c>
      <c r="BB48" t="s">
        <v>65</v>
      </c>
      <c r="BC48" t="s">
        <v>455</v>
      </c>
      <c r="BD48" t="s">
        <v>50</v>
      </c>
      <c r="BE48" t="s">
        <v>456</v>
      </c>
      <c r="BF48" t="s">
        <v>457</v>
      </c>
      <c r="BG48" t="s">
        <v>458</v>
      </c>
      <c r="BK48" t="s">
        <v>84</v>
      </c>
    </row>
    <row r="49" spans="1:63" ht="18" customHeight="1" x14ac:dyDescent="0.25">
      <c r="A49">
        <v>46</v>
      </c>
      <c r="B49">
        <v>44</v>
      </c>
      <c r="C49" s="46">
        <v>42774</v>
      </c>
      <c r="D49" t="s">
        <v>3788</v>
      </c>
      <c r="E49" t="s">
        <v>165</v>
      </c>
      <c r="F49" t="s">
        <v>54</v>
      </c>
      <c r="G49" t="s">
        <v>459</v>
      </c>
      <c r="H49" t="s">
        <v>167</v>
      </c>
      <c r="I49" t="s">
        <v>121</v>
      </c>
      <c r="J49" t="s">
        <v>460</v>
      </c>
      <c r="K49" t="s">
        <v>461</v>
      </c>
      <c r="L49" t="s">
        <v>59</v>
      </c>
      <c r="M49" t="s">
        <v>91</v>
      </c>
      <c r="N49" t="s">
        <v>235</v>
      </c>
      <c r="O49" t="s">
        <v>153</v>
      </c>
      <c r="P49">
        <v>1</v>
      </c>
      <c r="Q49" t="s">
        <v>92</v>
      </c>
      <c r="R49" t="s">
        <v>183</v>
      </c>
      <c r="S49" t="str">
        <f t="shared" si="0"/>
        <v>جماعي-خلافات مالية--44</v>
      </c>
      <c r="T49" t="s">
        <v>3795</v>
      </c>
      <c r="U49">
        <v>4</v>
      </c>
      <c r="V49" t="s">
        <v>462</v>
      </c>
      <c r="W49" t="s">
        <v>3846</v>
      </c>
      <c r="X49" t="s">
        <v>3846</v>
      </c>
      <c r="Y49" t="s">
        <v>3846</v>
      </c>
      <c r="Z49" t="s">
        <v>3846</v>
      </c>
      <c r="AA49">
        <v>0</v>
      </c>
      <c r="AB49" t="s">
        <v>3846</v>
      </c>
      <c r="AC49" t="s">
        <v>3846</v>
      </c>
      <c r="AD49" t="s">
        <v>3846</v>
      </c>
      <c r="AE49" t="s">
        <v>3846</v>
      </c>
      <c r="AF49" t="s">
        <v>463</v>
      </c>
      <c r="AG49" t="s">
        <v>172</v>
      </c>
      <c r="AH49" t="s">
        <v>464</v>
      </c>
      <c r="AI49" t="s">
        <v>112</v>
      </c>
      <c r="AJ49">
        <v>20</v>
      </c>
      <c r="AK49" t="s">
        <v>97</v>
      </c>
      <c r="AL49" t="s">
        <v>70</v>
      </c>
      <c r="AM49" t="s">
        <v>67</v>
      </c>
      <c r="AN49" t="s">
        <v>67</v>
      </c>
      <c r="AO49" t="s">
        <v>67</v>
      </c>
      <c r="AP49" t="s">
        <v>67</v>
      </c>
      <c r="AQ49" t="s">
        <v>3820</v>
      </c>
      <c r="AR49">
        <v>300000</v>
      </c>
      <c r="AS49" t="s">
        <v>126</v>
      </c>
      <c r="AT49" t="s">
        <v>98</v>
      </c>
      <c r="AU49" t="s">
        <v>99</v>
      </c>
      <c r="AV49" t="s">
        <v>65</v>
      </c>
      <c r="AW49" t="s">
        <v>65</v>
      </c>
      <c r="AX49" t="s">
        <v>75</v>
      </c>
      <c r="AY49" t="s">
        <v>75</v>
      </c>
      <c r="AZ49" t="s">
        <v>76</v>
      </c>
      <c r="BA49" t="s">
        <v>65</v>
      </c>
      <c r="BB49" t="s">
        <v>465</v>
      </c>
      <c r="BC49" t="s">
        <v>466</v>
      </c>
      <c r="BD49" t="s">
        <v>50</v>
      </c>
      <c r="BE49" t="s">
        <v>467</v>
      </c>
      <c r="BK49" t="s">
        <v>103</v>
      </c>
    </row>
    <row r="50" spans="1:63" ht="18" customHeight="1" x14ac:dyDescent="0.25">
      <c r="A50">
        <v>47</v>
      </c>
      <c r="B50">
        <v>44</v>
      </c>
      <c r="C50" s="46">
        <v>42774</v>
      </c>
      <c r="D50" t="s">
        <v>3788</v>
      </c>
      <c r="E50" t="s">
        <v>165</v>
      </c>
      <c r="F50" t="s">
        <v>54</v>
      </c>
      <c r="G50" t="s">
        <v>459</v>
      </c>
      <c r="H50" t="s">
        <v>167</v>
      </c>
      <c r="I50" t="s">
        <v>121</v>
      </c>
      <c r="J50" t="s">
        <v>460</v>
      </c>
      <c r="K50" t="s">
        <v>461</v>
      </c>
      <c r="L50" t="s">
        <v>59</v>
      </c>
      <c r="M50" t="s">
        <v>91</v>
      </c>
      <c r="N50" t="s">
        <v>235</v>
      </c>
      <c r="O50" t="s">
        <v>153</v>
      </c>
      <c r="P50">
        <v>1</v>
      </c>
      <c r="Q50" t="s">
        <v>92</v>
      </c>
      <c r="R50" t="s">
        <v>183</v>
      </c>
      <c r="S50" t="str">
        <f t="shared" si="0"/>
        <v>جماعي-خلافات مالية--44</v>
      </c>
      <c r="T50" t="s">
        <v>3795</v>
      </c>
      <c r="U50">
        <v>4</v>
      </c>
      <c r="V50" t="s">
        <v>462</v>
      </c>
      <c r="W50" t="s">
        <v>3846</v>
      </c>
      <c r="X50" t="s">
        <v>3846</v>
      </c>
      <c r="Y50" t="s">
        <v>3846</v>
      </c>
      <c r="Z50" t="s">
        <v>3846</v>
      </c>
      <c r="AA50">
        <v>0</v>
      </c>
      <c r="AB50" t="s">
        <v>3846</v>
      </c>
      <c r="AC50" t="s">
        <v>3846</v>
      </c>
      <c r="AD50" t="s">
        <v>3846</v>
      </c>
      <c r="AE50" t="s">
        <v>3846</v>
      </c>
      <c r="AF50" t="s">
        <v>463</v>
      </c>
      <c r="AG50" t="s">
        <v>124</v>
      </c>
      <c r="AH50" t="s">
        <v>468</v>
      </c>
      <c r="AI50" t="s">
        <v>112</v>
      </c>
      <c r="AJ50">
        <v>25</v>
      </c>
      <c r="AK50" t="s">
        <v>97</v>
      </c>
      <c r="AL50" t="s">
        <v>70</v>
      </c>
      <c r="AM50" t="s">
        <v>67</v>
      </c>
      <c r="AN50" t="s">
        <v>67</v>
      </c>
      <c r="AO50" t="s">
        <v>67</v>
      </c>
      <c r="AP50" t="s">
        <v>67</v>
      </c>
      <c r="AQ50" t="s">
        <v>3820</v>
      </c>
      <c r="AR50">
        <v>300000</v>
      </c>
      <c r="AS50" t="s">
        <v>126</v>
      </c>
      <c r="AT50" t="s">
        <v>98</v>
      </c>
      <c r="AU50" t="s">
        <v>99</v>
      </c>
      <c r="AV50" t="s">
        <v>65</v>
      </c>
      <c r="AW50" t="s">
        <v>65</v>
      </c>
      <c r="AX50" t="s">
        <v>75</v>
      </c>
      <c r="AY50" t="s">
        <v>75</v>
      </c>
      <c r="AZ50" t="s">
        <v>76</v>
      </c>
      <c r="BA50" t="s">
        <v>65</v>
      </c>
      <c r="BB50" t="s">
        <v>465</v>
      </c>
      <c r="BC50" t="s">
        <v>466</v>
      </c>
      <c r="BD50" t="s">
        <v>50</v>
      </c>
      <c r="BE50" t="s">
        <v>467</v>
      </c>
      <c r="BK50" t="s">
        <v>103</v>
      </c>
    </row>
    <row r="51" spans="1:63" ht="18" customHeight="1" x14ac:dyDescent="0.25">
      <c r="A51">
        <v>48</v>
      </c>
      <c r="B51">
        <v>44</v>
      </c>
      <c r="C51" s="46">
        <v>42774</v>
      </c>
      <c r="D51" t="s">
        <v>3788</v>
      </c>
      <c r="E51" t="s">
        <v>211</v>
      </c>
      <c r="F51" t="s">
        <v>132</v>
      </c>
      <c r="G51" t="s">
        <v>212</v>
      </c>
      <c r="H51" t="s">
        <v>120</v>
      </c>
      <c r="I51" t="s">
        <v>121</v>
      </c>
      <c r="J51" t="s">
        <v>355</v>
      </c>
      <c r="K51" t="s">
        <v>469</v>
      </c>
      <c r="L51" t="s">
        <v>59</v>
      </c>
      <c r="M51" t="s">
        <v>91</v>
      </c>
      <c r="N51" t="s">
        <v>60</v>
      </c>
      <c r="O51" t="s">
        <v>211</v>
      </c>
      <c r="P51">
        <v>1</v>
      </c>
      <c r="Q51" t="s">
        <v>92</v>
      </c>
      <c r="R51" t="s">
        <v>183</v>
      </c>
      <c r="S51" t="str">
        <f t="shared" si="0"/>
        <v>جماعي-من اجل الفدية--44</v>
      </c>
      <c r="T51" t="s">
        <v>3795</v>
      </c>
      <c r="U51">
        <v>3</v>
      </c>
      <c r="V51" t="s">
        <v>470</v>
      </c>
      <c r="W51" t="s">
        <v>3846</v>
      </c>
      <c r="X51" t="s">
        <v>3846</v>
      </c>
      <c r="Y51" t="s">
        <v>3846</v>
      </c>
      <c r="Z51" t="s">
        <v>3846</v>
      </c>
      <c r="AA51">
        <v>0</v>
      </c>
      <c r="AB51" t="s">
        <v>3846</v>
      </c>
      <c r="AC51" t="s">
        <v>3846</v>
      </c>
      <c r="AD51" t="s">
        <v>3846</v>
      </c>
      <c r="AE51" t="s">
        <v>3846</v>
      </c>
      <c r="AF51" t="s">
        <v>471</v>
      </c>
      <c r="AG51" t="s">
        <v>172</v>
      </c>
      <c r="AH51" t="s">
        <v>472</v>
      </c>
      <c r="AI51" t="s">
        <v>112</v>
      </c>
      <c r="AJ51">
        <v>32</v>
      </c>
      <c r="AK51" t="s">
        <v>97</v>
      </c>
      <c r="AL51" t="s">
        <v>70</v>
      </c>
      <c r="AM51" t="s">
        <v>67</v>
      </c>
      <c r="AN51" t="s">
        <v>67</v>
      </c>
      <c r="AO51" t="s">
        <v>67</v>
      </c>
      <c r="AP51" t="s">
        <v>67</v>
      </c>
      <c r="AQ51" t="s">
        <v>67</v>
      </c>
      <c r="AR51" t="s">
        <v>67</v>
      </c>
      <c r="AS51" t="s">
        <v>126</v>
      </c>
      <c r="AT51" t="s">
        <v>98</v>
      </c>
      <c r="AU51" t="s">
        <v>99</v>
      </c>
      <c r="AV51" t="s">
        <v>65</v>
      </c>
      <c r="AW51" t="s">
        <v>65</v>
      </c>
      <c r="AX51" t="s">
        <v>75</v>
      </c>
      <c r="AY51" t="s">
        <v>75</v>
      </c>
      <c r="AZ51" t="s">
        <v>76</v>
      </c>
      <c r="BA51" t="s">
        <v>65</v>
      </c>
      <c r="BB51" t="s">
        <v>65</v>
      </c>
      <c r="BC51" t="s">
        <v>473</v>
      </c>
      <c r="BD51" t="s">
        <v>50</v>
      </c>
      <c r="BE51" t="s">
        <v>474</v>
      </c>
      <c r="BK51" t="s">
        <v>103</v>
      </c>
    </row>
    <row r="52" spans="1:63" ht="18" customHeight="1" x14ac:dyDescent="0.25">
      <c r="A52">
        <v>49</v>
      </c>
      <c r="B52">
        <v>44</v>
      </c>
      <c r="C52" s="46">
        <v>42774</v>
      </c>
      <c r="D52" t="s">
        <v>3788</v>
      </c>
      <c r="E52" t="s">
        <v>211</v>
      </c>
      <c r="F52" t="s">
        <v>132</v>
      </c>
      <c r="G52" t="s">
        <v>212</v>
      </c>
      <c r="H52" t="s">
        <v>120</v>
      </c>
      <c r="I52" t="s">
        <v>121</v>
      </c>
      <c r="J52" t="s">
        <v>355</v>
      </c>
      <c r="K52" t="s">
        <v>469</v>
      </c>
      <c r="L52" t="s">
        <v>59</v>
      </c>
      <c r="M52" t="s">
        <v>91</v>
      </c>
      <c r="N52" t="s">
        <v>60</v>
      </c>
      <c r="O52" t="s">
        <v>211</v>
      </c>
      <c r="P52">
        <v>1</v>
      </c>
      <c r="Q52" t="s">
        <v>92</v>
      </c>
      <c r="R52" t="s">
        <v>183</v>
      </c>
      <c r="S52" t="str">
        <f t="shared" si="0"/>
        <v>جماعي-من اجل الفدية--44</v>
      </c>
      <c r="T52" t="s">
        <v>3795</v>
      </c>
      <c r="U52">
        <v>3</v>
      </c>
      <c r="V52" t="s">
        <v>470</v>
      </c>
      <c r="W52" t="s">
        <v>3846</v>
      </c>
      <c r="X52" t="s">
        <v>3846</v>
      </c>
      <c r="Y52" t="s">
        <v>3846</v>
      </c>
      <c r="Z52" t="s">
        <v>3846</v>
      </c>
      <c r="AA52">
        <v>0</v>
      </c>
      <c r="AB52" t="s">
        <v>3846</v>
      </c>
      <c r="AC52" t="s">
        <v>3846</v>
      </c>
      <c r="AD52" t="s">
        <v>3846</v>
      </c>
      <c r="AE52" t="s">
        <v>3846</v>
      </c>
      <c r="AF52" t="s">
        <v>475</v>
      </c>
      <c r="AG52" t="s">
        <v>172</v>
      </c>
      <c r="AH52" t="s">
        <v>192</v>
      </c>
      <c r="AI52" t="s">
        <v>112</v>
      </c>
      <c r="AJ52">
        <v>38</v>
      </c>
      <c r="AK52" t="s">
        <v>97</v>
      </c>
      <c r="AL52" t="s">
        <v>70</v>
      </c>
      <c r="AM52" t="s">
        <v>67</v>
      </c>
      <c r="AN52" t="s">
        <v>67</v>
      </c>
      <c r="AO52" t="s">
        <v>67</v>
      </c>
      <c r="AP52" t="s">
        <v>67</v>
      </c>
      <c r="AQ52" t="s">
        <v>67</v>
      </c>
      <c r="AR52" t="s">
        <v>67</v>
      </c>
      <c r="AS52" t="s">
        <v>126</v>
      </c>
      <c r="AT52" t="s">
        <v>98</v>
      </c>
      <c r="AU52" t="s">
        <v>99</v>
      </c>
      <c r="AV52" t="s">
        <v>65</v>
      </c>
      <c r="AW52" t="s">
        <v>65</v>
      </c>
      <c r="AX52" t="s">
        <v>75</v>
      </c>
      <c r="AY52" t="s">
        <v>75</v>
      </c>
      <c r="AZ52" t="s">
        <v>76</v>
      </c>
      <c r="BA52" t="s">
        <v>65</v>
      </c>
      <c r="BB52" t="s">
        <v>65</v>
      </c>
      <c r="BC52" t="s">
        <v>473</v>
      </c>
      <c r="BD52" t="s">
        <v>50</v>
      </c>
      <c r="BE52" t="s">
        <v>474</v>
      </c>
      <c r="BK52" t="s">
        <v>103</v>
      </c>
    </row>
    <row r="53" spans="1:63" ht="18" customHeight="1" x14ac:dyDescent="0.25">
      <c r="A53">
        <v>50</v>
      </c>
      <c r="B53">
        <v>44</v>
      </c>
      <c r="C53" s="46">
        <v>42774</v>
      </c>
      <c r="D53" t="s">
        <v>3788</v>
      </c>
      <c r="E53" t="s">
        <v>211</v>
      </c>
      <c r="F53" t="s">
        <v>132</v>
      </c>
      <c r="G53" t="s">
        <v>212</v>
      </c>
      <c r="H53" t="s">
        <v>120</v>
      </c>
      <c r="I53" t="s">
        <v>121</v>
      </c>
      <c r="J53" t="s">
        <v>355</v>
      </c>
      <c r="K53" t="s">
        <v>469</v>
      </c>
      <c r="L53" t="s">
        <v>59</v>
      </c>
      <c r="M53" t="s">
        <v>91</v>
      </c>
      <c r="N53" t="s">
        <v>60</v>
      </c>
      <c r="O53" t="s">
        <v>211</v>
      </c>
      <c r="P53">
        <v>1</v>
      </c>
      <c r="Q53" t="s">
        <v>92</v>
      </c>
      <c r="R53" t="s">
        <v>183</v>
      </c>
      <c r="S53" t="str">
        <f t="shared" si="0"/>
        <v>جماعي-من اجل الفدية--44</v>
      </c>
      <c r="T53" t="s">
        <v>3795</v>
      </c>
      <c r="U53">
        <v>3</v>
      </c>
      <c r="V53" t="s">
        <v>470</v>
      </c>
      <c r="W53" t="s">
        <v>3846</v>
      </c>
      <c r="X53" t="s">
        <v>3846</v>
      </c>
      <c r="Y53" t="s">
        <v>3846</v>
      </c>
      <c r="Z53" t="s">
        <v>3846</v>
      </c>
      <c r="AA53">
        <v>0</v>
      </c>
      <c r="AB53" t="s">
        <v>3846</v>
      </c>
      <c r="AC53" t="s">
        <v>3846</v>
      </c>
      <c r="AD53" t="s">
        <v>3846</v>
      </c>
      <c r="AE53" t="s">
        <v>3846</v>
      </c>
      <c r="AF53" t="s">
        <v>476</v>
      </c>
      <c r="AG53" t="s">
        <v>172</v>
      </c>
      <c r="AH53" t="s">
        <v>477</v>
      </c>
      <c r="AI53" t="s">
        <v>112</v>
      </c>
      <c r="AJ53">
        <v>42</v>
      </c>
      <c r="AK53" t="s">
        <v>97</v>
      </c>
      <c r="AL53" t="s">
        <v>70</v>
      </c>
      <c r="AM53" t="s">
        <v>67</v>
      </c>
      <c r="AN53" t="s">
        <v>67</v>
      </c>
      <c r="AO53" t="s">
        <v>67</v>
      </c>
      <c r="AP53" t="s">
        <v>67</v>
      </c>
      <c r="AQ53" t="s">
        <v>67</v>
      </c>
      <c r="AR53" t="s">
        <v>67</v>
      </c>
      <c r="AS53" t="s">
        <v>126</v>
      </c>
      <c r="AT53" t="s">
        <v>98</v>
      </c>
      <c r="AU53" t="s">
        <v>99</v>
      </c>
      <c r="AV53" t="s">
        <v>65</v>
      </c>
      <c r="AW53" t="s">
        <v>65</v>
      </c>
      <c r="AX53" t="s">
        <v>75</v>
      </c>
      <c r="AY53" t="s">
        <v>75</v>
      </c>
      <c r="AZ53" t="s">
        <v>76</v>
      </c>
      <c r="BA53" t="s">
        <v>65</v>
      </c>
      <c r="BB53" t="s">
        <v>65</v>
      </c>
      <c r="BC53" t="s">
        <v>473</v>
      </c>
      <c r="BD53" t="s">
        <v>50</v>
      </c>
      <c r="BE53" t="s">
        <v>474</v>
      </c>
      <c r="BK53" t="s">
        <v>103</v>
      </c>
    </row>
    <row r="54" spans="1:63" ht="18" customHeight="1" x14ac:dyDescent="0.25">
      <c r="A54">
        <v>51</v>
      </c>
      <c r="B54">
        <v>44</v>
      </c>
      <c r="C54" s="46">
        <v>42774</v>
      </c>
      <c r="D54" t="s">
        <v>3788</v>
      </c>
      <c r="E54" t="s">
        <v>211</v>
      </c>
      <c r="F54" t="s">
        <v>132</v>
      </c>
      <c r="G54" t="s">
        <v>212</v>
      </c>
      <c r="H54" t="s">
        <v>120</v>
      </c>
      <c r="I54" t="s">
        <v>121</v>
      </c>
      <c r="J54" t="s">
        <v>355</v>
      </c>
      <c r="K54" t="s">
        <v>469</v>
      </c>
      <c r="L54" t="s">
        <v>59</v>
      </c>
      <c r="M54" t="s">
        <v>91</v>
      </c>
      <c r="N54" t="s">
        <v>60</v>
      </c>
      <c r="O54" t="s">
        <v>211</v>
      </c>
      <c r="P54">
        <v>1</v>
      </c>
      <c r="Q54" t="s">
        <v>92</v>
      </c>
      <c r="R54" t="s">
        <v>183</v>
      </c>
      <c r="S54" t="str">
        <f t="shared" si="0"/>
        <v>جماعي-من اجل الفدية--44</v>
      </c>
      <c r="T54" t="s">
        <v>3795</v>
      </c>
      <c r="U54">
        <v>3</v>
      </c>
      <c r="V54" t="s">
        <v>470</v>
      </c>
      <c r="W54" t="s">
        <v>3846</v>
      </c>
      <c r="X54" t="s">
        <v>3846</v>
      </c>
      <c r="Y54" t="s">
        <v>3846</v>
      </c>
      <c r="Z54" t="s">
        <v>3846</v>
      </c>
      <c r="AA54">
        <v>0</v>
      </c>
      <c r="AB54" t="s">
        <v>3846</v>
      </c>
      <c r="AC54" t="s">
        <v>3846</v>
      </c>
      <c r="AD54" t="s">
        <v>3846</v>
      </c>
      <c r="AE54" t="s">
        <v>3846</v>
      </c>
      <c r="AF54" t="s">
        <v>478</v>
      </c>
      <c r="AG54" t="s">
        <v>124</v>
      </c>
      <c r="AH54" t="s">
        <v>124</v>
      </c>
      <c r="AI54" t="s">
        <v>112</v>
      </c>
      <c r="AJ54">
        <v>32</v>
      </c>
      <c r="AK54" t="s">
        <v>97</v>
      </c>
      <c r="AL54" t="s">
        <v>70</v>
      </c>
      <c r="AM54" t="s">
        <v>67</v>
      </c>
      <c r="AN54" t="s">
        <v>67</v>
      </c>
      <c r="AO54" t="s">
        <v>67</v>
      </c>
      <c r="AP54" t="s">
        <v>67</v>
      </c>
      <c r="AQ54" t="s">
        <v>67</v>
      </c>
      <c r="AR54" t="s">
        <v>67</v>
      </c>
      <c r="AS54" t="s">
        <v>126</v>
      </c>
      <c r="AT54" t="s">
        <v>98</v>
      </c>
      <c r="AU54" t="s">
        <v>99</v>
      </c>
      <c r="AV54" t="s">
        <v>65</v>
      </c>
      <c r="AW54" t="s">
        <v>65</v>
      </c>
      <c r="AX54" t="s">
        <v>75</v>
      </c>
      <c r="AY54" t="s">
        <v>75</v>
      </c>
      <c r="AZ54" t="s">
        <v>76</v>
      </c>
      <c r="BA54" t="s">
        <v>65</v>
      </c>
      <c r="BB54" t="s">
        <v>65</v>
      </c>
      <c r="BC54" t="s">
        <v>473</v>
      </c>
      <c r="BD54" t="s">
        <v>50</v>
      </c>
      <c r="BE54" t="s">
        <v>474</v>
      </c>
      <c r="BK54" t="s">
        <v>103</v>
      </c>
    </row>
    <row r="55" spans="1:63" ht="18" customHeight="1" x14ac:dyDescent="0.25">
      <c r="A55">
        <v>52</v>
      </c>
      <c r="B55">
        <v>44</v>
      </c>
      <c r="C55" s="46">
        <v>42774</v>
      </c>
      <c r="D55" t="s">
        <v>3788</v>
      </c>
      <c r="E55" t="s">
        <v>211</v>
      </c>
      <c r="F55" t="s">
        <v>132</v>
      </c>
      <c r="G55" t="s">
        <v>212</v>
      </c>
      <c r="H55" t="s">
        <v>120</v>
      </c>
      <c r="I55" t="s">
        <v>121</v>
      </c>
      <c r="J55" t="s">
        <v>355</v>
      </c>
      <c r="K55" t="s">
        <v>469</v>
      </c>
      <c r="L55" t="s">
        <v>59</v>
      </c>
      <c r="M55" t="s">
        <v>91</v>
      </c>
      <c r="N55" t="s">
        <v>60</v>
      </c>
      <c r="O55" t="s">
        <v>211</v>
      </c>
      <c r="P55">
        <v>1</v>
      </c>
      <c r="Q55" t="s">
        <v>92</v>
      </c>
      <c r="R55" t="s">
        <v>183</v>
      </c>
      <c r="S55" t="str">
        <f t="shared" si="0"/>
        <v>جماعي-من اجل الفدية--44</v>
      </c>
      <c r="T55" t="s">
        <v>3795</v>
      </c>
      <c r="U55">
        <v>3</v>
      </c>
      <c r="V55" t="s">
        <v>470</v>
      </c>
      <c r="W55" t="s">
        <v>3846</v>
      </c>
      <c r="X55" t="s">
        <v>3846</v>
      </c>
      <c r="Y55" t="s">
        <v>3846</v>
      </c>
      <c r="Z55" t="s">
        <v>3846</v>
      </c>
      <c r="AA55">
        <v>0</v>
      </c>
      <c r="AB55" t="s">
        <v>3846</v>
      </c>
      <c r="AC55" t="s">
        <v>3846</v>
      </c>
      <c r="AD55" t="s">
        <v>3846</v>
      </c>
      <c r="AE55" t="s">
        <v>3846</v>
      </c>
      <c r="AF55" t="s">
        <v>479</v>
      </c>
      <c r="AG55" t="s">
        <v>158</v>
      </c>
      <c r="AH55" t="s">
        <v>480</v>
      </c>
      <c r="AI55" t="s">
        <v>112</v>
      </c>
      <c r="AJ55">
        <v>50</v>
      </c>
      <c r="AK55" t="s">
        <v>97</v>
      </c>
      <c r="AL55" t="s">
        <v>70</v>
      </c>
      <c r="AM55" t="s">
        <v>67</v>
      </c>
      <c r="AN55" t="s">
        <v>67</v>
      </c>
      <c r="AO55" t="s">
        <v>67</v>
      </c>
      <c r="AP55" t="s">
        <v>67</v>
      </c>
      <c r="AQ55" t="s">
        <v>67</v>
      </c>
      <c r="AR55" t="s">
        <v>67</v>
      </c>
      <c r="AS55" t="s">
        <v>126</v>
      </c>
      <c r="AT55" t="s">
        <v>98</v>
      </c>
      <c r="AU55" t="s">
        <v>99</v>
      </c>
      <c r="AV55" t="s">
        <v>65</v>
      </c>
      <c r="AW55" t="s">
        <v>65</v>
      </c>
      <c r="AX55" t="s">
        <v>75</v>
      </c>
      <c r="AY55" t="s">
        <v>75</v>
      </c>
      <c r="AZ55" t="s">
        <v>76</v>
      </c>
      <c r="BA55" t="s">
        <v>65</v>
      </c>
      <c r="BB55" t="s">
        <v>65</v>
      </c>
      <c r="BC55" t="s">
        <v>473</v>
      </c>
      <c r="BD55" t="s">
        <v>50</v>
      </c>
      <c r="BE55" t="s">
        <v>474</v>
      </c>
      <c r="BK55" t="s">
        <v>103</v>
      </c>
    </row>
    <row r="56" spans="1:63" ht="18" customHeight="1" x14ac:dyDescent="0.25">
      <c r="A56">
        <v>53</v>
      </c>
      <c r="B56">
        <v>45</v>
      </c>
      <c r="C56" s="46">
        <v>42775</v>
      </c>
      <c r="D56" t="s">
        <v>3788</v>
      </c>
      <c r="E56" t="s">
        <v>232</v>
      </c>
      <c r="F56" t="s">
        <v>105</v>
      </c>
      <c r="G56" t="s">
        <v>481</v>
      </c>
      <c r="H56" t="s">
        <v>120</v>
      </c>
      <c r="I56" t="s">
        <v>121</v>
      </c>
      <c r="J56" t="s">
        <v>213</v>
      </c>
      <c r="K56" t="s">
        <v>482</v>
      </c>
      <c r="L56" t="s">
        <v>59</v>
      </c>
      <c r="M56" t="s">
        <v>67</v>
      </c>
      <c r="N56" t="s">
        <v>60</v>
      </c>
      <c r="O56" t="s">
        <v>232</v>
      </c>
      <c r="P56">
        <v>1</v>
      </c>
      <c r="Q56" t="s">
        <v>92</v>
      </c>
      <c r="R56" t="s">
        <v>62</v>
      </c>
      <c r="S56" t="str">
        <f t="shared" si="0"/>
        <v>فردي-من اجل الفدية--45</v>
      </c>
      <c r="T56" t="s">
        <v>3796</v>
      </c>
      <c r="U56">
        <v>8</v>
      </c>
      <c r="V56" t="s">
        <v>483</v>
      </c>
      <c r="W56" t="s">
        <v>3846</v>
      </c>
      <c r="X56" t="s">
        <v>3846</v>
      </c>
      <c r="Y56" t="s">
        <v>3846</v>
      </c>
      <c r="Z56" t="s">
        <v>3846</v>
      </c>
      <c r="AA56">
        <v>0</v>
      </c>
      <c r="AB56" t="s">
        <v>3846</v>
      </c>
      <c r="AC56" t="s">
        <v>3846</v>
      </c>
      <c r="AD56" t="s">
        <v>3846</v>
      </c>
      <c r="AE56" t="s">
        <v>3846</v>
      </c>
      <c r="AF56" t="s">
        <v>484</v>
      </c>
      <c r="AG56" t="s">
        <v>172</v>
      </c>
      <c r="AH56" t="s">
        <v>485</v>
      </c>
      <c r="AI56" t="s">
        <v>112</v>
      </c>
      <c r="AJ56">
        <v>0</v>
      </c>
      <c r="AK56" t="s">
        <v>97</v>
      </c>
      <c r="AL56" t="s">
        <v>486</v>
      </c>
      <c r="AM56" t="s">
        <v>3841</v>
      </c>
      <c r="AN56" t="s">
        <v>174</v>
      </c>
      <c r="AO56" t="s">
        <v>67</v>
      </c>
      <c r="AP56" t="s">
        <v>67</v>
      </c>
      <c r="AQ56" t="s">
        <v>67</v>
      </c>
      <c r="AR56" t="s">
        <v>67</v>
      </c>
      <c r="AS56" t="s">
        <v>126</v>
      </c>
      <c r="AT56" t="s">
        <v>72</v>
      </c>
      <c r="AU56" t="s">
        <v>73</v>
      </c>
      <c r="AV56" t="s">
        <v>65</v>
      </c>
      <c r="AW56" t="s">
        <v>65</v>
      </c>
      <c r="AX56" t="s">
        <v>72</v>
      </c>
      <c r="AY56" t="s">
        <v>75</v>
      </c>
      <c r="AZ56" t="s">
        <v>76</v>
      </c>
      <c r="BA56" t="s">
        <v>65</v>
      </c>
      <c r="BB56" t="s">
        <v>65</v>
      </c>
      <c r="BC56" t="s">
        <v>487</v>
      </c>
      <c r="BD56" t="s">
        <v>50</v>
      </c>
      <c r="BE56" t="s">
        <v>488</v>
      </c>
      <c r="BF56" t="s">
        <v>489</v>
      </c>
      <c r="BK56" t="s">
        <v>103</v>
      </c>
    </row>
    <row r="57" spans="1:63" ht="18" customHeight="1" x14ac:dyDescent="0.25">
      <c r="A57">
        <v>54</v>
      </c>
      <c r="B57">
        <v>46</v>
      </c>
      <c r="C57" s="46">
        <v>42775</v>
      </c>
      <c r="D57" t="s">
        <v>3788</v>
      </c>
      <c r="E57" t="s">
        <v>53</v>
      </c>
      <c r="F57" t="s">
        <v>54</v>
      </c>
      <c r="G57" t="s">
        <v>490</v>
      </c>
      <c r="H57" t="s">
        <v>155</v>
      </c>
      <c r="I57" t="s">
        <v>3794</v>
      </c>
      <c r="J57" t="s">
        <v>491</v>
      </c>
      <c r="K57" t="s">
        <v>65</v>
      </c>
      <c r="L57" t="s">
        <v>67</v>
      </c>
      <c r="M57" t="s">
        <v>67</v>
      </c>
      <c r="N57" t="s">
        <v>67</v>
      </c>
      <c r="O57" t="s">
        <v>67</v>
      </c>
      <c r="P57">
        <v>1</v>
      </c>
      <c r="Q57" t="s">
        <v>67</v>
      </c>
      <c r="R57" t="s">
        <v>62</v>
      </c>
      <c r="S57" t="str">
        <f t="shared" si="0"/>
        <v>فردي-خلافات ثأرية--46</v>
      </c>
      <c r="T57" t="s">
        <v>123</v>
      </c>
      <c r="U57">
        <v>1</v>
      </c>
      <c r="V57" t="s">
        <v>492</v>
      </c>
      <c r="W57" t="s">
        <v>3846</v>
      </c>
      <c r="X57" t="s">
        <v>3846</v>
      </c>
      <c r="Y57" t="s">
        <v>3846</v>
      </c>
      <c r="Z57" t="s">
        <v>3846</v>
      </c>
      <c r="AA57">
        <v>0</v>
      </c>
      <c r="AB57" t="s">
        <v>3846</v>
      </c>
      <c r="AC57" t="s">
        <v>3846</v>
      </c>
      <c r="AD57" t="s">
        <v>3846</v>
      </c>
      <c r="AE57" t="s">
        <v>3846</v>
      </c>
      <c r="AF57" t="s">
        <v>493</v>
      </c>
      <c r="AG57" t="s">
        <v>67</v>
      </c>
      <c r="AH57" t="s">
        <v>67</v>
      </c>
      <c r="AI57" t="s">
        <v>112</v>
      </c>
      <c r="AJ57">
        <v>0</v>
      </c>
      <c r="AK57" t="s">
        <v>69</v>
      </c>
      <c r="AL57" t="s">
        <v>70</v>
      </c>
      <c r="AM57" t="s">
        <v>67</v>
      </c>
      <c r="AN57" t="s">
        <v>67</v>
      </c>
      <c r="AO57" t="s">
        <v>67</v>
      </c>
      <c r="AP57" t="s">
        <v>67</v>
      </c>
      <c r="AQ57" t="s">
        <v>3846</v>
      </c>
      <c r="AR57">
        <v>0</v>
      </c>
      <c r="AS57" t="s">
        <v>3846</v>
      </c>
      <c r="AT57" t="s">
        <v>72</v>
      </c>
      <c r="AU57" t="s">
        <v>73</v>
      </c>
      <c r="AV57" t="s">
        <v>65</v>
      </c>
      <c r="AW57" t="s">
        <v>65</v>
      </c>
      <c r="AX57" t="s">
        <v>72</v>
      </c>
      <c r="AY57" t="s">
        <v>75</v>
      </c>
      <c r="AZ57" t="s">
        <v>76</v>
      </c>
      <c r="BA57" t="s">
        <v>65</v>
      </c>
      <c r="BB57" t="s">
        <v>65</v>
      </c>
      <c r="BC57" t="s">
        <v>494</v>
      </c>
      <c r="BD57" t="s">
        <v>50</v>
      </c>
      <c r="BE57" t="s">
        <v>495</v>
      </c>
      <c r="BK57" t="s">
        <v>130</v>
      </c>
    </row>
    <row r="58" spans="1:63" ht="18" customHeight="1" x14ac:dyDescent="0.25">
      <c r="A58">
        <v>55</v>
      </c>
      <c r="B58">
        <v>47</v>
      </c>
      <c r="C58" s="46">
        <v>42775</v>
      </c>
      <c r="D58" t="s">
        <v>3788</v>
      </c>
      <c r="E58" t="s">
        <v>153</v>
      </c>
      <c r="F58" t="s">
        <v>105</v>
      </c>
      <c r="G58" t="s">
        <v>505</v>
      </c>
      <c r="H58" t="s">
        <v>67</v>
      </c>
      <c r="I58" t="s">
        <v>67</v>
      </c>
      <c r="J58" t="s">
        <v>67</v>
      </c>
      <c r="K58" t="s">
        <v>506</v>
      </c>
      <c r="L58" t="s">
        <v>59</v>
      </c>
      <c r="M58" t="s">
        <v>91</v>
      </c>
      <c r="N58" t="s">
        <v>60</v>
      </c>
      <c r="O58" t="s">
        <v>153</v>
      </c>
      <c r="P58">
        <v>1</v>
      </c>
      <c r="Q58" t="s">
        <v>92</v>
      </c>
      <c r="R58" t="s">
        <v>62</v>
      </c>
      <c r="S58" t="str">
        <f t="shared" si="0"/>
        <v>فردي-غير محدد--47</v>
      </c>
      <c r="T58" t="s">
        <v>270</v>
      </c>
      <c r="U58">
        <v>2</v>
      </c>
      <c r="V58" t="s">
        <v>507</v>
      </c>
      <c r="W58" t="s">
        <v>3846</v>
      </c>
      <c r="X58" t="s">
        <v>3846</v>
      </c>
      <c r="Y58" t="s">
        <v>3846</v>
      </c>
      <c r="Z58" t="s">
        <v>3846</v>
      </c>
      <c r="AA58">
        <v>0</v>
      </c>
      <c r="AB58" t="s">
        <v>3846</v>
      </c>
      <c r="AC58" t="s">
        <v>3846</v>
      </c>
      <c r="AD58" t="s">
        <v>3846</v>
      </c>
      <c r="AE58" t="s">
        <v>3846</v>
      </c>
      <c r="AF58" t="s">
        <v>508</v>
      </c>
      <c r="AG58" t="s">
        <v>160</v>
      </c>
      <c r="AH58" t="s">
        <v>509</v>
      </c>
      <c r="AI58" t="s">
        <v>68</v>
      </c>
      <c r="AJ58">
        <v>18</v>
      </c>
      <c r="AK58" t="s">
        <v>69</v>
      </c>
      <c r="AL58" t="s">
        <v>70</v>
      </c>
      <c r="AM58" t="s">
        <v>67</v>
      </c>
      <c r="AN58" t="s">
        <v>67</v>
      </c>
      <c r="AO58" t="s">
        <v>67</v>
      </c>
      <c r="AP58" t="s">
        <v>67</v>
      </c>
      <c r="AQ58" t="s">
        <v>3846</v>
      </c>
      <c r="AR58">
        <v>0</v>
      </c>
      <c r="AS58" t="s">
        <v>3846</v>
      </c>
      <c r="AT58" t="s">
        <v>72</v>
      </c>
      <c r="AU58" t="s">
        <v>73</v>
      </c>
      <c r="AV58" t="s">
        <v>65</v>
      </c>
      <c r="AW58" t="s">
        <v>65</v>
      </c>
      <c r="AX58" t="s">
        <v>72</v>
      </c>
      <c r="AY58" t="s">
        <v>75</v>
      </c>
      <c r="AZ58" t="s">
        <v>76</v>
      </c>
      <c r="BA58" t="s">
        <v>510</v>
      </c>
      <c r="BB58" t="s">
        <v>65</v>
      </c>
      <c r="BC58" t="s">
        <v>511</v>
      </c>
      <c r="BD58" t="s">
        <v>50</v>
      </c>
      <c r="BE58" t="s">
        <v>512</v>
      </c>
      <c r="BK58" t="s">
        <v>103</v>
      </c>
    </row>
    <row r="59" spans="1:63" ht="18" customHeight="1" x14ac:dyDescent="0.25">
      <c r="A59">
        <v>56</v>
      </c>
      <c r="B59">
        <v>48</v>
      </c>
      <c r="C59" s="46">
        <v>42779</v>
      </c>
      <c r="D59" t="s">
        <v>3788</v>
      </c>
      <c r="E59" t="s">
        <v>53</v>
      </c>
      <c r="F59" t="s">
        <v>54</v>
      </c>
      <c r="G59" t="s">
        <v>496</v>
      </c>
      <c r="H59" t="s">
        <v>120</v>
      </c>
      <c r="I59" t="s">
        <v>121</v>
      </c>
      <c r="J59" t="s">
        <v>497</v>
      </c>
      <c r="K59" t="s">
        <v>498</v>
      </c>
      <c r="L59" t="s">
        <v>182</v>
      </c>
      <c r="M59" t="s">
        <v>91</v>
      </c>
      <c r="N59" t="s">
        <v>60</v>
      </c>
      <c r="O59" t="s">
        <v>53</v>
      </c>
      <c r="P59">
        <v>1</v>
      </c>
      <c r="Q59" t="s">
        <v>92</v>
      </c>
      <c r="R59" t="s">
        <v>183</v>
      </c>
      <c r="S59" t="str">
        <f t="shared" si="0"/>
        <v>جماعي-من اجل الفدية--48</v>
      </c>
      <c r="T59" t="s">
        <v>123</v>
      </c>
      <c r="U59">
        <v>1</v>
      </c>
      <c r="V59" t="s">
        <v>3799</v>
      </c>
      <c r="W59" t="s">
        <v>3846</v>
      </c>
      <c r="X59" t="s">
        <v>3846</v>
      </c>
      <c r="Y59" t="s">
        <v>3846</v>
      </c>
      <c r="Z59" t="s">
        <v>3846</v>
      </c>
      <c r="AA59">
        <v>0</v>
      </c>
      <c r="AB59" t="s">
        <v>3846</v>
      </c>
      <c r="AC59" t="s">
        <v>3846</v>
      </c>
      <c r="AD59" t="s">
        <v>3846</v>
      </c>
      <c r="AE59" t="s">
        <v>3846</v>
      </c>
      <c r="AF59" t="s">
        <v>499</v>
      </c>
      <c r="AG59" t="s">
        <v>67</v>
      </c>
      <c r="AH59" t="s">
        <v>67</v>
      </c>
      <c r="AI59" t="s">
        <v>68</v>
      </c>
      <c r="AJ59">
        <v>8</v>
      </c>
      <c r="AK59" t="s">
        <v>97</v>
      </c>
      <c r="AL59" t="s">
        <v>70</v>
      </c>
      <c r="AM59" t="s">
        <v>67</v>
      </c>
      <c r="AN59" t="s">
        <v>67</v>
      </c>
      <c r="AO59" t="s">
        <v>67</v>
      </c>
      <c r="AP59" t="s">
        <v>67</v>
      </c>
      <c r="AQ59" t="s">
        <v>3819</v>
      </c>
      <c r="AR59">
        <v>100000</v>
      </c>
      <c r="AS59" t="s">
        <v>126</v>
      </c>
      <c r="AT59" t="s">
        <v>72</v>
      </c>
      <c r="AU59" t="s">
        <v>73</v>
      </c>
      <c r="AV59" t="s">
        <v>65</v>
      </c>
      <c r="AW59" t="s">
        <v>65</v>
      </c>
      <c r="AX59" t="s">
        <v>72</v>
      </c>
      <c r="AY59" t="s">
        <v>75</v>
      </c>
      <c r="AZ59" t="s">
        <v>76</v>
      </c>
      <c r="BA59" t="s">
        <v>65</v>
      </c>
      <c r="BB59" t="s">
        <v>65</v>
      </c>
      <c r="BC59" t="s">
        <v>500</v>
      </c>
      <c r="BD59" t="s">
        <v>50</v>
      </c>
      <c r="BE59" t="s">
        <v>501</v>
      </c>
      <c r="BF59" t="s">
        <v>502</v>
      </c>
      <c r="BG59" t="s">
        <v>503</v>
      </c>
      <c r="BK59" t="s">
        <v>84</v>
      </c>
    </row>
    <row r="60" spans="1:63" ht="18" customHeight="1" x14ac:dyDescent="0.25">
      <c r="A60">
        <v>57</v>
      </c>
      <c r="B60">
        <v>48</v>
      </c>
      <c r="C60" s="46">
        <v>42779</v>
      </c>
      <c r="D60" t="s">
        <v>3788</v>
      </c>
      <c r="E60" t="s">
        <v>53</v>
      </c>
      <c r="F60" t="s">
        <v>54</v>
      </c>
      <c r="G60" t="s">
        <v>496</v>
      </c>
      <c r="H60" t="s">
        <v>120</v>
      </c>
      <c r="I60" t="s">
        <v>121</v>
      </c>
      <c r="J60" t="s">
        <v>497</v>
      </c>
      <c r="K60" t="s">
        <v>498</v>
      </c>
      <c r="L60" t="s">
        <v>182</v>
      </c>
      <c r="M60" t="s">
        <v>91</v>
      </c>
      <c r="N60" t="s">
        <v>60</v>
      </c>
      <c r="O60" t="s">
        <v>53</v>
      </c>
      <c r="P60">
        <v>1</v>
      </c>
      <c r="Q60" t="s">
        <v>92</v>
      </c>
      <c r="R60" t="s">
        <v>183</v>
      </c>
      <c r="S60" t="str">
        <f t="shared" si="0"/>
        <v>جماعي-من اجل الفدية--48</v>
      </c>
      <c r="T60" t="s">
        <v>123</v>
      </c>
      <c r="U60">
        <v>1</v>
      </c>
      <c r="V60" t="s">
        <v>3799</v>
      </c>
      <c r="W60" t="s">
        <v>3846</v>
      </c>
      <c r="X60" t="s">
        <v>3846</v>
      </c>
      <c r="Y60" t="s">
        <v>3846</v>
      </c>
      <c r="Z60" t="s">
        <v>3846</v>
      </c>
      <c r="AA60">
        <v>0</v>
      </c>
      <c r="AB60" t="s">
        <v>3846</v>
      </c>
      <c r="AC60" t="s">
        <v>3846</v>
      </c>
      <c r="AD60" t="s">
        <v>3846</v>
      </c>
      <c r="AE60" t="s">
        <v>3846</v>
      </c>
      <c r="AF60" t="s">
        <v>504</v>
      </c>
      <c r="AG60" t="s">
        <v>67</v>
      </c>
      <c r="AH60" t="s">
        <v>67</v>
      </c>
      <c r="AI60" t="s">
        <v>68</v>
      </c>
      <c r="AJ60">
        <v>8</v>
      </c>
      <c r="AK60" t="s">
        <v>97</v>
      </c>
      <c r="AL60" t="s">
        <v>70</v>
      </c>
      <c r="AM60" t="s">
        <v>67</v>
      </c>
      <c r="AN60" t="s">
        <v>67</v>
      </c>
      <c r="AO60" t="s">
        <v>67</v>
      </c>
      <c r="AP60" t="s">
        <v>67</v>
      </c>
      <c r="AQ60" t="s">
        <v>3819</v>
      </c>
      <c r="AR60">
        <v>100000</v>
      </c>
      <c r="AS60" t="s">
        <v>126</v>
      </c>
      <c r="AT60" t="s">
        <v>72</v>
      </c>
      <c r="AU60" t="s">
        <v>73</v>
      </c>
      <c r="AV60" t="s">
        <v>65</v>
      </c>
      <c r="AW60" t="s">
        <v>65</v>
      </c>
      <c r="AX60" t="s">
        <v>72</v>
      </c>
      <c r="AY60" t="s">
        <v>75</v>
      </c>
      <c r="AZ60" t="s">
        <v>76</v>
      </c>
      <c r="BA60" t="s">
        <v>65</v>
      </c>
      <c r="BB60" t="s">
        <v>65</v>
      </c>
      <c r="BC60" t="s">
        <v>500</v>
      </c>
      <c r="BD60" t="s">
        <v>50</v>
      </c>
      <c r="BE60" t="s">
        <v>501</v>
      </c>
      <c r="BF60" t="s">
        <v>502</v>
      </c>
      <c r="BG60" t="s">
        <v>503</v>
      </c>
      <c r="BK60" t="s">
        <v>84</v>
      </c>
    </row>
    <row r="61" spans="1:63" ht="18" customHeight="1" x14ac:dyDescent="0.25">
      <c r="A61">
        <v>58</v>
      </c>
      <c r="B61">
        <v>49</v>
      </c>
      <c r="C61" s="46">
        <v>42779</v>
      </c>
      <c r="D61" t="s">
        <v>3788</v>
      </c>
      <c r="E61" t="s">
        <v>153</v>
      </c>
      <c r="F61" t="s">
        <v>105</v>
      </c>
      <c r="G61" t="s">
        <v>199</v>
      </c>
      <c r="H61" t="s">
        <v>155</v>
      </c>
      <c r="I61" t="s">
        <v>3794</v>
      </c>
      <c r="J61" t="s">
        <v>513</v>
      </c>
      <c r="K61" t="s">
        <v>514</v>
      </c>
      <c r="L61" t="s">
        <v>59</v>
      </c>
      <c r="M61" t="s">
        <v>59</v>
      </c>
      <c r="N61" t="s">
        <v>60</v>
      </c>
      <c r="O61" t="s">
        <v>153</v>
      </c>
      <c r="P61">
        <v>1</v>
      </c>
      <c r="Q61" t="s">
        <v>61</v>
      </c>
      <c r="R61" t="s">
        <v>62</v>
      </c>
      <c r="S61" t="str">
        <f t="shared" si="0"/>
        <v>فردي-خلافات ثأرية--49</v>
      </c>
      <c r="T61" t="s">
        <v>3795</v>
      </c>
      <c r="U61">
        <v>4</v>
      </c>
      <c r="V61" t="s">
        <v>67</v>
      </c>
      <c r="W61" t="s">
        <v>3846</v>
      </c>
      <c r="X61" t="s">
        <v>3846</v>
      </c>
      <c r="Y61" t="s">
        <v>3846</v>
      </c>
      <c r="Z61" t="s">
        <v>3846</v>
      </c>
      <c r="AA61">
        <v>0</v>
      </c>
      <c r="AB61" t="s">
        <v>3846</v>
      </c>
      <c r="AC61" t="s">
        <v>3846</v>
      </c>
      <c r="AD61" t="s">
        <v>3846</v>
      </c>
      <c r="AE61" t="s">
        <v>3846</v>
      </c>
      <c r="AF61" t="s">
        <v>67</v>
      </c>
      <c r="AG61" t="s">
        <v>172</v>
      </c>
      <c r="AH61" t="s">
        <v>515</v>
      </c>
      <c r="AI61" t="s">
        <v>112</v>
      </c>
      <c r="AJ61">
        <v>0</v>
      </c>
      <c r="AK61" t="s">
        <v>97</v>
      </c>
      <c r="AL61" t="s">
        <v>70</v>
      </c>
      <c r="AM61" t="s">
        <v>3841</v>
      </c>
      <c r="AN61" t="s">
        <v>516</v>
      </c>
      <c r="AO61" t="s">
        <v>428</v>
      </c>
      <c r="AP61" t="s">
        <v>517</v>
      </c>
      <c r="AQ61" t="s">
        <v>3846</v>
      </c>
      <c r="AR61">
        <v>0</v>
      </c>
      <c r="AS61" t="s">
        <v>3846</v>
      </c>
      <c r="AT61" t="s">
        <v>72</v>
      </c>
      <c r="AU61" t="s">
        <v>74</v>
      </c>
      <c r="AV61" t="s">
        <v>65</v>
      </c>
      <c r="AW61" t="s">
        <v>65</v>
      </c>
      <c r="AX61" t="s">
        <v>72</v>
      </c>
      <c r="AY61" t="s">
        <v>75</v>
      </c>
      <c r="AZ61" t="s">
        <v>76</v>
      </c>
      <c r="BA61" t="s">
        <v>65</v>
      </c>
      <c r="BB61" t="s">
        <v>65</v>
      </c>
      <c r="BC61" t="s">
        <v>518</v>
      </c>
      <c r="BD61" t="s">
        <v>50</v>
      </c>
      <c r="BE61" t="s">
        <v>519</v>
      </c>
      <c r="BK61" t="s">
        <v>103</v>
      </c>
    </row>
    <row r="62" spans="1:63" ht="18" customHeight="1" x14ac:dyDescent="0.25">
      <c r="A62">
        <v>59</v>
      </c>
      <c r="B62">
        <v>50</v>
      </c>
      <c r="C62" s="46">
        <v>42780</v>
      </c>
      <c r="D62" t="s">
        <v>3788</v>
      </c>
      <c r="E62" t="s">
        <v>232</v>
      </c>
      <c r="F62" t="s">
        <v>105</v>
      </c>
      <c r="G62" t="s">
        <v>520</v>
      </c>
      <c r="H62" t="s">
        <v>155</v>
      </c>
      <c r="I62" t="s">
        <v>3794</v>
      </c>
      <c r="J62" t="s">
        <v>521</v>
      </c>
      <c r="K62" t="s">
        <v>65</v>
      </c>
      <c r="L62" t="s">
        <v>67</v>
      </c>
      <c r="M62" t="s">
        <v>67</v>
      </c>
      <c r="N62" t="s">
        <v>60</v>
      </c>
      <c r="O62" t="s">
        <v>232</v>
      </c>
      <c r="P62">
        <v>1</v>
      </c>
      <c r="Q62" t="s">
        <v>92</v>
      </c>
      <c r="R62" t="s">
        <v>62</v>
      </c>
      <c r="S62" t="str">
        <f t="shared" si="0"/>
        <v>فردي-خلافات ثأرية--50</v>
      </c>
      <c r="T62" t="s">
        <v>3795</v>
      </c>
      <c r="U62">
        <v>3</v>
      </c>
      <c r="V62" t="s">
        <v>522</v>
      </c>
      <c r="W62" t="s">
        <v>3846</v>
      </c>
      <c r="X62" t="s">
        <v>3846</v>
      </c>
      <c r="Y62" t="s">
        <v>3846</v>
      </c>
      <c r="Z62" t="s">
        <v>3846</v>
      </c>
      <c r="AA62">
        <v>0</v>
      </c>
      <c r="AB62" t="s">
        <v>3846</v>
      </c>
      <c r="AC62" t="s">
        <v>3846</v>
      </c>
      <c r="AD62" t="s">
        <v>3846</v>
      </c>
      <c r="AE62" t="s">
        <v>3846</v>
      </c>
      <c r="AF62" t="s">
        <v>504</v>
      </c>
      <c r="AG62" t="s">
        <v>124</v>
      </c>
      <c r="AH62" t="s">
        <v>124</v>
      </c>
      <c r="AI62" t="s">
        <v>112</v>
      </c>
      <c r="AJ62">
        <v>20</v>
      </c>
      <c r="AK62" t="s">
        <v>97</v>
      </c>
      <c r="AL62" t="s">
        <v>70</v>
      </c>
      <c r="AM62" t="s">
        <v>67</v>
      </c>
      <c r="AN62" t="s">
        <v>67</v>
      </c>
      <c r="AO62" t="s">
        <v>194</v>
      </c>
      <c r="AP62" t="s">
        <v>523</v>
      </c>
      <c r="AQ62" t="s">
        <v>3846</v>
      </c>
      <c r="AR62">
        <v>0</v>
      </c>
      <c r="AS62" t="s">
        <v>3846</v>
      </c>
      <c r="AT62" t="s">
        <v>98</v>
      </c>
      <c r="AU62" t="s">
        <v>99</v>
      </c>
      <c r="AV62" t="s">
        <v>65</v>
      </c>
      <c r="AW62" t="s">
        <v>65</v>
      </c>
      <c r="AX62" t="s">
        <v>75</v>
      </c>
      <c r="AY62" t="s">
        <v>75</v>
      </c>
      <c r="AZ62" t="s">
        <v>76</v>
      </c>
      <c r="BA62" t="s">
        <v>65</v>
      </c>
      <c r="BB62" t="s">
        <v>65</v>
      </c>
      <c r="BC62" t="s">
        <v>524</v>
      </c>
      <c r="BD62" t="s">
        <v>50</v>
      </c>
      <c r="BE62" t="s">
        <v>525</v>
      </c>
      <c r="BF62" t="s">
        <v>526</v>
      </c>
      <c r="BK62" t="s">
        <v>103</v>
      </c>
    </row>
    <row r="63" spans="1:63" ht="18" customHeight="1" x14ac:dyDescent="0.25">
      <c r="A63">
        <v>60</v>
      </c>
      <c r="B63">
        <v>51</v>
      </c>
      <c r="C63" s="46">
        <v>42781</v>
      </c>
      <c r="D63" t="s">
        <v>3788</v>
      </c>
      <c r="E63" t="s">
        <v>53</v>
      </c>
      <c r="F63" t="s">
        <v>54</v>
      </c>
      <c r="G63" t="s">
        <v>527</v>
      </c>
      <c r="H63" t="s">
        <v>364</v>
      </c>
      <c r="I63" t="s">
        <v>121</v>
      </c>
      <c r="J63" t="s">
        <v>528</v>
      </c>
      <c r="K63" t="s">
        <v>529</v>
      </c>
      <c r="L63" t="s">
        <v>59</v>
      </c>
      <c r="M63" t="s">
        <v>91</v>
      </c>
      <c r="N63" t="s">
        <v>60</v>
      </c>
      <c r="O63" t="s">
        <v>53</v>
      </c>
      <c r="P63">
        <v>1</v>
      </c>
      <c r="Q63" t="s">
        <v>92</v>
      </c>
      <c r="R63" t="s">
        <v>62</v>
      </c>
      <c r="S63" t="str">
        <f t="shared" si="0"/>
        <v>فردي-من اجل التسول--51</v>
      </c>
      <c r="T63" t="s">
        <v>123</v>
      </c>
      <c r="U63">
        <v>1</v>
      </c>
      <c r="V63" t="s">
        <v>3800</v>
      </c>
      <c r="W63" t="s">
        <v>3846</v>
      </c>
      <c r="X63" t="s">
        <v>3846</v>
      </c>
      <c r="Y63" t="s">
        <v>3846</v>
      </c>
      <c r="Z63" t="s">
        <v>3846</v>
      </c>
      <c r="AA63">
        <v>0</v>
      </c>
      <c r="AB63" t="s">
        <v>3846</v>
      </c>
      <c r="AC63" t="s">
        <v>3846</v>
      </c>
      <c r="AD63" t="s">
        <v>3846</v>
      </c>
      <c r="AE63" t="s">
        <v>3846</v>
      </c>
      <c r="AF63" t="s">
        <v>67</v>
      </c>
      <c r="AG63" t="s">
        <v>67</v>
      </c>
      <c r="AH63" t="s">
        <v>96</v>
      </c>
      <c r="AI63" t="s">
        <v>68</v>
      </c>
      <c r="AJ63">
        <v>1</v>
      </c>
      <c r="AK63" t="s">
        <v>97</v>
      </c>
      <c r="AL63" t="s">
        <v>70</v>
      </c>
      <c r="AM63" t="s">
        <v>67</v>
      </c>
      <c r="AN63" t="s">
        <v>67</v>
      </c>
      <c r="AO63" t="s">
        <v>67</v>
      </c>
      <c r="AP63" t="s">
        <v>67</v>
      </c>
      <c r="AQ63" t="s">
        <v>3846</v>
      </c>
      <c r="AR63">
        <v>0</v>
      </c>
      <c r="AS63" t="s">
        <v>3846</v>
      </c>
      <c r="AT63" t="s">
        <v>98</v>
      </c>
      <c r="AU63" t="s">
        <v>99</v>
      </c>
      <c r="AV63" t="s">
        <v>65</v>
      </c>
      <c r="AW63" t="s">
        <v>65</v>
      </c>
      <c r="AX63" t="s">
        <v>75</v>
      </c>
      <c r="AY63" t="s">
        <v>75</v>
      </c>
      <c r="AZ63" t="s">
        <v>76</v>
      </c>
      <c r="BA63" t="s">
        <v>65</v>
      </c>
      <c r="BB63" t="s">
        <v>65</v>
      </c>
      <c r="BC63" t="s">
        <v>530</v>
      </c>
      <c r="BD63" t="s">
        <v>50</v>
      </c>
      <c r="BE63" t="s">
        <v>531</v>
      </c>
      <c r="BK63" t="s">
        <v>130</v>
      </c>
    </row>
    <row r="64" spans="1:63" ht="18" customHeight="1" x14ac:dyDescent="0.25">
      <c r="A64">
        <v>61</v>
      </c>
      <c r="B64">
        <v>52</v>
      </c>
      <c r="C64" s="46">
        <v>42781</v>
      </c>
      <c r="D64" t="s">
        <v>3788</v>
      </c>
      <c r="E64" t="s">
        <v>324</v>
      </c>
      <c r="F64" t="s">
        <v>132</v>
      </c>
      <c r="G64" t="s">
        <v>532</v>
      </c>
      <c r="H64" t="s">
        <v>120</v>
      </c>
      <c r="I64" t="s">
        <v>121</v>
      </c>
      <c r="J64" t="s">
        <v>533</v>
      </c>
      <c r="K64" t="s">
        <v>534</v>
      </c>
      <c r="L64" t="s">
        <v>59</v>
      </c>
      <c r="M64" t="s">
        <v>91</v>
      </c>
      <c r="N64" t="s">
        <v>60</v>
      </c>
      <c r="O64" t="s">
        <v>324</v>
      </c>
      <c r="P64">
        <v>1</v>
      </c>
      <c r="Q64" t="s">
        <v>107</v>
      </c>
      <c r="R64" t="s">
        <v>62</v>
      </c>
      <c r="S64" t="str">
        <f t="shared" si="0"/>
        <v>فردي-من اجل الفدية--52</v>
      </c>
      <c r="T64" t="s">
        <v>270</v>
      </c>
      <c r="U64">
        <v>2</v>
      </c>
      <c r="V64" t="s">
        <v>535</v>
      </c>
      <c r="W64" t="s">
        <v>536</v>
      </c>
      <c r="X64" t="s">
        <v>67</v>
      </c>
      <c r="Y64" t="s">
        <v>67</v>
      </c>
      <c r="Z64" t="s">
        <v>68</v>
      </c>
      <c r="AA64">
        <v>8</v>
      </c>
      <c r="AB64" t="s">
        <v>69</v>
      </c>
      <c r="AC64" t="s">
        <v>70</v>
      </c>
      <c r="AD64" t="s">
        <v>113</v>
      </c>
      <c r="AE64" t="s">
        <v>537</v>
      </c>
      <c r="AF64" t="s">
        <v>3846</v>
      </c>
      <c r="AG64" t="s">
        <v>3846</v>
      </c>
      <c r="AH64" t="s">
        <v>3846</v>
      </c>
      <c r="AI64" t="s">
        <v>3846</v>
      </c>
      <c r="AJ64" t="s">
        <v>3846</v>
      </c>
      <c r="AK64" t="s">
        <v>3846</v>
      </c>
      <c r="AL64" t="s">
        <v>3846</v>
      </c>
      <c r="AM64" t="s">
        <v>3846</v>
      </c>
      <c r="AN64" t="s">
        <v>3846</v>
      </c>
      <c r="AO64" t="s">
        <v>279</v>
      </c>
      <c r="AP64" t="s">
        <v>338</v>
      </c>
      <c r="AQ64" t="s">
        <v>67</v>
      </c>
      <c r="AR64" t="s">
        <v>67</v>
      </c>
      <c r="AS64" t="s">
        <v>126</v>
      </c>
      <c r="AT64" t="s">
        <v>98</v>
      </c>
      <c r="AU64" t="s">
        <v>99</v>
      </c>
      <c r="AV64" t="s">
        <v>65</v>
      </c>
      <c r="AW64" t="s">
        <v>65</v>
      </c>
      <c r="AX64" t="s">
        <v>75</v>
      </c>
      <c r="AY64" t="s">
        <v>75</v>
      </c>
      <c r="AZ64" t="s">
        <v>76</v>
      </c>
      <c r="BA64" t="s">
        <v>538</v>
      </c>
      <c r="BB64" t="s">
        <v>65</v>
      </c>
      <c r="BC64" t="s">
        <v>539</v>
      </c>
      <c r="BD64" t="s">
        <v>50</v>
      </c>
      <c r="BE64" t="s">
        <v>540</v>
      </c>
      <c r="BK64" t="s">
        <v>84</v>
      </c>
    </row>
    <row r="65" spans="1:63" ht="18" customHeight="1" x14ac:dyDescent="0.25">
      <c r="A65">
        <v>62</v>
      </c>
      <c r="B65">
        <v>53</v>
      </c>
      <c r="C65" s="46">
        <v>42782</v>
      </c>
      <c r="D65" t="s">
        <v>3788</v>
      </c>
      <c r="E65" t="s">
        <v>53</v>
      </c>
      <c r="F65" t="s">
        <v>54</v>
      </c>
      <c r="G65" t="s">
        <v>541</v>
      </c>
      <c r="H65" t="s">
        <v>364</v>
      </c>
      <c r="I65" t="s">
        <v>121</v>
      </c>
      <c r="J65" t="s">
        <v>533</v>
      </c>
      <c r="K65" t="s">
        <v>542</v>
      </c>
      <c r="L65" t="s">
        <v>59</v>
      </c>
      <c r="M65" t="s">
        <v>59</v>
      </c>
      <c r="N65" t="s">
        <v>60</v>
      </c>
      <c r="O65" t="s">
        <v>53</v>
      </c>
      <c r="P65">
        <v>1</v>
      </c>
      <c r="Q65" t="s">
        <v>92</v>
      </c>
      <c r="R65" t="s">
        <v>62</v>
      </c>
      <c r="S65" t="str">
        <f t="shared" si="0"/>
        <v>فردي-من اجل التسول--53</v>
      </c>
      <c r="T65" t="s">
        <v>123</v>
      </c>
      <c r="U65">
        <v>1</v>
      </c>
      <c r="V65" t="s">
        <v>543</v>
      </c>
      <c r="W65" t="s">
        <v>3846</v>
      </c>
      <c r="X65" t="s">
        <v>3846</v>
      </c>
      <c r="Y65" t="s">
        <v>3846</v>
      </c>
      <c r="Z65" t="s">
        <v>3846</v>
      </c>
      <c r="AA65">
        <v>0</v>
      </c>
      <c r="AB65" t="s">
        <v>3846</v>
      </c>
      <c r="AC65" t="s">
        <v>3846</v>
      </c>
      <c r="AD65" t="s">
        <v>3846</v>
      </c>
      <c r="AE65" t="s">
        <v>3846</v>
      </c>
      <c r="AF65" t="s">
        <v>67</v>
      </c>
      <c r="AG65" t="s">
        <v>67</v>
      </c>
      <c r="AH65" t="s">
        <v>67</v>
      </c>
      <c r="AI65" t="s">
        <v>68</v>
      </c>
      <c r="AJ65">
        <v>9</v>
      </c>
      <c r="AK65" t="s">
        <v>97</v>
      </c>
      <c r="AL65" t="s">
        <v>70</v>
      </c>
      <c r="AM65" t="s">
        <v>67</v>
      </c>
      <c r="AN65" t="s">
        <v>67</v>
      </c>
      <c r="AO65" t="s">
        <v>67</v>
      </c>
      <c r="AP65" t="s">
        <v>67</v>
      </c>
      <c r="AQ65" t="s">
        <v>3846</v>
      </c>
      <c r="AR65">
        <v>0</v>
      </c>
      <c r="AS65" t="s">
        <v>3846</v>
      </c>
      <c r="AT65" t="s">
        <v>98</v>
      </c>
      <c r="AU65" t="s">
        <v>99</v>
      </c>
      <c r="AV65" t="s">
        <v>65</v>
      </c>
      <c r="AW65" t="s">
        <v>65</v>
      </c>
      <c r="AX65" t="s">
        <v>75</v>
      </c>
      <c r="AY65" t="s">
        <v>75</v>
      </c>
      <c r="AZ65" t="s">
        <v>76</v>
      </c>
      <c r="BA65" t="s">
        <v>65</v>
      </c>
      <c r="BB65" t="s">
        <v>65</v>
      </c>
      <c r="BC65" t="s">
        <v>544</v>
      </c>
      <c r="BD65" t="s">
        <v>50</v>
      </c>
      <c r="BE65" t="s">
        <v>545</v>
      </c>
      <c r="BK65" t="s">
        <v>84</v>
      </c>
    </row>
    <row r="66" spans="1:63" ht="18" customHeight="1" x14ac:dyDescent="0.25">
      <c r="A66">
        <v>63</v>
      </c>
      <c r="B66">
        <v>54</v>
      </c>
      <c r="C66" s="46">
        <v>42785</v>
      </c>
      <c r="D66" t="s">
        <v>3788</v>
      </c>
      <c r="E66" t="s">
        <v>254</v>
      </c>
      <c r="F66" t="s">
        <v>105</v>
      </c>
      <c r="G66" t="s">
        <v>546</v>
      </c>
      <c r="H66" t="s">
        <v>67</v>
      </c>
      <c r="I66" t="s">
        <v>67</v>
      </c>
      <c r="J66" t="s">
        <v>67</v>
      </c>
      <c r="K66" t="s">
        <v>547</v>
      </c>
      <c r="L66" t="s">
        <v>59</v>
      </c>
      <c r="M66" t="s">
        <v>67</v>
      </c>
      <c r="N66" t="s">
        <v>235</v>
      </c>
      <c r="O66" t="s">
        <v>232</v>
      </c>
      <c r="P66">
        <v>1</v>
      </c>
      <c r="Q66" t="s">
        <v>92</v>
      </c>
      <c r="R66" t="s">
        <v>62</v>
      </c>
      <c r="S66" t="str">
        <f t="shared" si="0"/>
        <v>فردي-غير محدد--54</v>
      </c>
      <c r="T66" t="s">
        <v>3795</v>
      </c>
      <c r="U66">
        <v>3</v>
      </c>
      <c r="V66" t="s">
        <v>67</v>
      </c>
      <c r="W66" t="s">
        <v>3846</v>
      </c>
      <c r="X66" t="s">
        <v>3846</v>
      </c>
      <c r="Y66" t="s">
        <v>3846</v>
      </c>
      <c r="Z66" t="s">
        <v>3846</v>
      </c>
      <c r="AA66">
        <v>0</v>
      </c>
      <c r="AB66" t="s">
        <v>3846</v>
      </c>
      <c r="AC66" t="s">
        <v>3846</v>
      </c>
      <c r="AD66" t="s">
        <v>3846</v>
      </c>
      <c r="AE66" t="s">
        <v>3846</v>
      </c>
      <c r="AF66" t="s">
        <v>548</v>
      </c>
      <c r="AG66" t="s">
        <v>160</v>
      </c>
      <c r="AH66" t="s">
        <v>549</v>
      </c>
      <c r="AI66" t="s">
        <v>68</v>
      </c>
      <c r="AJ66">
        <v>13</v>
      </c>
      <c r="AK66" t="s">
        <v>69</v>
      </c>
      <c r="AL66" t="s">
        <v>70</v>
      </c>
      <c r="AM66" t="s">
        <v>67</v>
      </c>
      <c r="AN66" t="s">
        <v>67</v>
      </c>
      <c r="AO66" t="s">
        <v>67</v>
      </c>
      <c r="AP66" t="s">
        <v>67</v>
      </c>
      <c r="AQ66" t="s">
        <v>3846</v>
      </c>
      <c r="AR66">
        <v>0</v>
      </c>
      <c r="AS66" t="s">
        <v>3846</v>
      </c>
      <c r="AT66" t="s">
        <v>98</v>
      </c>
      <c r="AU66" t="s">
        <v>99</v>
      </c>
      <c r="AV66" t="s">
        <v>65</v>
      </c>
      <c r="AW66" t="s">
        <v>65</v>
      </c>
      <c r="AX66" t="s">
        <v>75</v>
      </c>
      <c r="AY66" t="s">
        <v>75</v>
      </c>
      <c r="AZ66" t="s">
        <v>76</v>
      </c>
      <c r="BA66" t="s">
        <v>65</v>
      </c>
      <c r="BB66" t="s">
        <v>65</v>
      </c>
      <c r="BC66" t="s">
        <v>550</v>
      </c>
      <c r="BD66" t="s">
        <v>50</v>
      </c>
      <c r="BE66" t="s">
        <v>551</v>
      </c>
      <c r="BF66" t="s">
        <v>552</v>
      </c>
      <c r="BK66" t="s">
        <v>130</v>
      </c>
    </row>
    <row r="67" spans="1:63" ht="18" customHeight="1" x14ac:dyDescent="0.25">
      <c r="A67">
        <v>64</v>
      </c>
      <c r="B67">
        <v>55</v>
      </c>
      <c r="C67" s="46">
        <v>42785</v>
      </c>
      <c r="D67" t="s">
        <v>3788</v>
      </c>
      <c r="E67" t="s">
        <v>388</v>
      </c>
      <c r="F67" t="s">
        <v>389</v>
      </c>
      <c r="G67" t="s">
        <v>553</v>
      </c>
      <c r="H67" t="s">
        <v>120</v>
      </c>
      <c r="I67" t="s">
        <v>121</v>
      </c>
      <c r="J67" t="s">
        <v>554</v>
      </c>
      <c r="K67" t="s">
        <v>555</v>
      </c>
      <c r="L67" t="s">
        <v>59</v>
      </c>
      <c r="M67" t="s">
        <v>91</v>
      </c>
      <c r="N67" t="s">
        <v>235</v>
      </c>
      <c r="O67" t="s">
        <v>556</v>
      </c>
      <c r="P67">
        <v>1</v>
      </c>
      <c r="Q67" t="s">
        <v>92</v>
      </c>
      <c r="R67" t="s">
        <v>62</v>
      </c>
      <c r="S67" t="str">
        <f t="shared" si="0"/>
        <v>فردي-من اجل الفدية--55</v>
      </c>
      <c r="T67" t="s">
        <v>3795</v>
      </c>
      <c r="U67">
        <v>4</v>
      </c>
      <c r="V67" t="s">
        <v>557</v>
      </c>
      <c r="W67" t="s">
        <v>3846</v>
      </c>
      <c r="X67" t="s">
        <v>3846</v>
      </c>
      <c r="Y67" t="s">
        <v>3846</v>
      </c>
      <c r="Z67" t="s">
        <v>3846</v>
      </c>
      <c r="AA67">
        <v>0</v>
      </c>
      <c r="AB67" t="s">
        <v>3846</v>
      </c>
      <c r="AC67" t="s">
        <v>3846</v>
      </c>
      <c r="AD67" t="s">
        <v>3846</v>
      </c>
      <c r="AE67" t="s">
        <v>3846</v>
      </c>
      <c r="AF67" t="s">
        <v>558</v>
      </c>
      <c r="AG67" t="s">
        <v>160</v>
      </c>
      <c r="AH67" t="s">
        <v>559</v>
      </c>
      <c r="AI67" t="s">
        <v>68</v>
      </c>
      <c r="AJ67">
        <v>12</v>
      </c>
      <c r="AK67" t="s">
        <v>97</v>
      </c>
      <c r="AL67" t="s">
        <v>70</v>
      </c>
      <c r="AM67" t="s">
        <v>67</v>
      </c>
      <c r="AN67" t="s">
        <v>67</v>
      </c>
      <c r="AO67" t="s">
        <v>67</v>
      </c>
      <c r="AP67" t="s">
        <v>67</v>
      </c>
      <c r="AQ67" t="s">
        <v>67</v>
      </c>
      <c r="AR67" t="s">
        <v>67</v>
      </c>
      <c r="AS67" t="s">
        <v>126</v>
      </c>
      <c r="AT67" t="s">
        <v>72</v>
      </c>
      <c r="AU67" t="s">
        <v>73</v>
      </c>
      <c r="AV67" t="s">
        <v>65</v>
      </c>
      <c r="AW67" t="s">
        <v>65</v>
      </c>
      <c r="AX67" t="s">
        <v>72</v>
      </c>
      <c r="AY67" t="s">
        <v>75</v>
      </c>
      <c r="AZ67" t="s">
        <v>76</v>
      </c>
      <c r="BA67" t="s">
        <v>65</v>
      </c>
      <c r="BB67" t="s">
        <v>65</v>
      </c>
      <c r="BC67" t="s">
        <v>560</v>
      </c>
      <c r="BD67" t="s">
        <v>50</v>
      </c>
      <c r="BE67" t="s">
        <v>561</v>
      </c>
      <c r="BF67" t="s">
        <v>562</v>
      </c>
      <c r="BG67" t="s">
        <v>563</v>
      </c>
      <c r="BH67" t="s">
        <v>564</v>
      </c>
      <c r="BK67" t="s">
        <v>84</v>
      </c>
    </row>
    <row r="68" spans="1:63" ht="18" customHeight="1" x14ac:dyDescent="0.25">
      <c r="A68">
        <v>65</v>
      </c>
      <c r="B68">
        <v>56</v>
      </c>
      <c r="C68" s="46">
        <v>42786</v>
      </c>
      <c r="D68" t="s">
        <v>3788</v>
      </c>
      <c r="E68" t="s">
        <v>565</v>
      </c>
      <c r="F68" t="s">
        <v>105</v>
      </c>
      <c r="G68" t="s">
        <v>566</v>
      </c>
      <c r="H68" t="s">
        <v>120</v>
      </c>
      <c r="I68" t="s">
        <v>121</v>
      </c>
      <c r="J68" t="s">
        <v>433</v>
      </c>
      <c r="K68" t="s">
        <v>567</v>
      </c>
      <c r="L68" t="s">
        <v>59</v>
      </c>
      <c r="M68" t="s">
        <v>91</v>
      </c>
      <c r="N68" t="s">
        <v>60</v>
      </c>
      <c r="O68" t="s">
        <v>565</v>
      </c>
      <c r="P68">
        <v>1</v>
      </c>
      <c r="Q68" t="s">
        <v>136</v>
      </c>
      <c r="R68" t="s">
        <v>62</v>
      </c>
      <c r="S68" t="str">
        <f t="shared" ref="S68:S131" si="1">R68&amp;"-"&amp;H68&amp;"-"&amp;"-"&amp;B68</f>
        <v>فردي-من اجل الفدية--56</v>
      </c>
      <c r="T68" t="s">
        <v>3795</v>
      </c>
      <c r="U68">
        <v>3</v>
      </c>
      <c r="V68" t="s">
        <v>568</v>
      </c>
      <c r="W68" t="s">
        <v>3846</v>
      </c>
      <c r="X68" t="s">
        <v>3846</v>
      </c>
      <c r="Y68" t="s">
        <v>3846</v>
      </c>
      <c r="Z68" t="s">
        <v>3846</v>
      </c>
      <c r="AA68">
        <v>0</v>
      </c>
      <c r="AB68" t="s">
        <v>3846</v>
      </c>
      <c r="AC68" t="s">
        <v>3846</v>
      </c>
      <c r="AD68" t="s">
        <v>3846</v>
      </c>
      <c r="AE68" t="s">
        <v>3846</v>
      </c>
      <c r="AF68" t="s">
        <v>569</v>
      </c>
      <c r="AG68" t="s">
        <v>160</v>
      </c>
      <c r="AH68" t="s">
        <v>570</v>
      </c>
      <c r="AI68" t="s">
        <v>68</v>
      </c>
      <c r="AJ68">
        <v>10</v>
      </c>
      <c r="AK68" t="s">
        <v>97</v>
      </c>
      <c r="AL68" t="s">
        <v>70</v>
      </c>
      <c r="AM68" t="s">
        <v>67</v>
      </c>
      <c r="AN68" t="s">
        <v>67</v>
      </c>
      <c r="AO68" t="s">
        <v>67</v>
      </c>
      <c r="AP68" t="s">
        <v>67</v>
      </c>
      <c r="AQ68" t="s">
        <v>3820</v>
      </c>
      <c r="AR68">
        <v>200000</v>
      </c>
      <c r="AS68" t="s">
        <v>126</v>
      </c>
      <c r="AT68" t="s">
        <v>72</v>
      </c>
      <c r="AU68" t="s">
        <v>73</v>
      </c>
      <c r="AV68" t="s">
        <v>65</v>
      </c>
      <c r="AW68" t="s">
        <v>65</v>
      </c>
      <c r="AX68" t="s">
        <v>72</v>
      </c>
      <c r="AY68" t="s">
        <v>75</v>
      </c>
      <c r="AZ68" t="s">
        <v>76</v>
      </c>
      <c r="BA68" t="s">
        <v>65</v>
      </c>
      <c r="BB68" t="s">
        <v>65</v>
      </c>
      <c r="BC68" t="s">
        <v>571</v>
      </c>
      <c r="BD68" t="s">
        <v>50</v>
      </c>
      <c r="BE68" t="s">
        <v>572</v>
      </c>
      <c r="BF68" t="s">
        <v>573</v>
      </c>
      <c r="BG68" t="s">
        <v>574</v>
      </c>
      <c r="BH68" t="s">
        <v>575</v>
      </c>
      <c r="BK68" t="s">
        <v>84</v>
      </c>
    </row>
    <row r="69" spans="1:63" ht="18" customHeight="1" x14ac:dyDescent="0.25">
      <c r="A69">
        <v>66</v>
      </c>
      <c r="B69">
        <v>57</v>
      </c>
      <c r="C69" s="46">
        <v>42786</v>
      </c>
      <c r="D69" t="s">
        <v>3788</v>
      </c>
      <c r="E69" t="s">
        <v>565</v>
      </c>
      <c r="F69" t="s">
        <v>105</v>
      </c>
      <c r="G69" t="s">
        <v>576</v>
      </c>
      <c r="H69" t="s">
        <v>226</v>
      </c>
      <c r="I69" t="s">
        <v>121</v>
      </c>
      <c r="J69" t="s">
        <v>577</v>
      </c>
      <c r="K69" t="s">
        <v>578</v>
      </c>
      <c r="L69" t="s">
        <v>59</v>
      </c>
      <c r="M69" t="s">
        <v>59</v>
      </c>
      <c r="N69" t="s">
        <v>60</v>
      </c>
      <c r="O69" t="s">
        <v>565</v>
      </c>
      <c r="P69">
        <v>1</v>
      </c>
      <c r="Q69" t="s">
        <v>107</v>
      </c>
      <c r="R69" t="s">
        <v>62</v>
      </c>
      <c r="S69" t="str">
        <f t="shared" si="1"/>
        <v>فردي-من اجل السرقة--57</v>
      </c>
      <c r="T69" t="s">
        <v>3796</v>
      </c>
      <c r="U69">
        <v>7</v>
      </c>
      <c r="V69" t="s">
        <v>579</v>
      </c>
      <c r="W69" t="s">
        <v>580</v>
      </c>
      <c r="X69" t="s">
        <v>160</v>
      </c>
      <c r="Y69" t="s">
        <v>160</v>
      </c>
      <c r="Z69" t="s">
        <v>112</v>
      </c>
      <c r="AA69">
        <v>22</v>
      </c>
      <c r="AB69" t="s">
        <v>97</v>
      </c>
      <c r="AC69" t="s">
        <v>70</v>
      </c>
      <c r="AD69" t="s">
        <v>441</v>
      </c>
      <c r="AE69" t="s">
        <v>581</v>
      </c>
      <c r="AF69" t="s">
        <v>3846</v>
      </c>
      <c r="AG69" t="s">
        <v>3846</v>
      </c>
      <c r="AH69" t="s">
        <v>3846</v>
      </c>
      <c r="AI69" t="s">
        <v>3846</v>
      </c>
      <c r="AJ69" t="s">
        <v>3846</v>
      </c>
      <c r="AK69" t="s">
        <v>3846</v>
      </c>
      <c r="AL69" t="s">
        <v>3846</v>
      </c>
      <c r="AM69" t="s">
        <v>3846</v>
      </c>
      <c r="AN69" t="s">
        <v>3846</v>
      </c>
      <c r="AO69" t="s">
        <v>279</v>
      </c>
      <c r="AP69" t="s">
        <v>582</v>
      </c>
      <c r="AQ69" t="s">
        <v>3846</v>
      </c>
      <c r="AR69">
        <v>0</v>
      </c>
      <c r="AS69" t="s">
        <v>3846</v>
      </c>
      <c r="AT69" t="s">
        <v>72</v>
      </c>
      <c r="AU69" t="s">
        <v>73</v>
      </c>
      <c r="AV69" t="s">
        <v>65</v>
      </c>
      <c r="AW69" t="s">
        <v>65</v>
      </c>
      <c r="AX69" t="s">
        <v>72</v>
      </c>
      <c r="AY69" t="s">
        <v>75</v>
      </c>
      <c r="AZ69" t="s">
        <v>76</v>
      </c>
      <c r="BA69" t="s">
        <v>65</v>
      </c>
      <c r="BB69" t="s">
        <v>65</v>
      </c>
      <c r="BC69" t="s">
        <v>583</v>
      </c>
      <c r="BD69" t="s">
        <v>50</v>
      </c>
      <c r="BE69" t="s">
        <v>584</v>
      </c>
      <c r="BF69" t="s">
        <v>585</v>
      </c>
      <c r="BG69" t="s">
        <v>586</v>
      </c>
      <c r="BK69" t="s">
        <v>103</v>
      </c>
    </row>
    <row r="70" spans="1:63" ht="18" customHeight="1" x14ac:dyDescent="0.25">
      <c r="A70">
        <v>67</v>
      </c>
      <c r="B70">
        <v>58</v>
      </c>
      <c r="C70" s="46">
        <v>42786</v>
      </c>
      <c r="D70" t="s">
        <v>3788</v>
      </c>
      <c r="E70" t="s">
        <v>232</v>
      </c>
      <c r="F70" t="s">
        <v>105</v>
      </c>
      <c r="G70" t="s">
        <v>481</v>
      </c>
      <c r="H70" t="s">
        <v>167</v>
      </c>
      <c r="I70" t="s">
        <v>121</v>
      </c>
      <c r="J70" t="s">
        <v>587</v>
      </c>
      <c r="K70" t="s">
        <v>65</v>
      </c>
      <c r="L70" t="s">
        <v>67</v>
      </c>
      <c r="M70" t="s">
        <v>67</v>
      </c>
      <c r="N70" t="s">
        <v>60</v>
      </c>
      <c r="O70" t="s">
        <v>232</v>
      </c>
      <c r="P70">
        <v>1</v>
      </c>
      <c r="Q70" t="s">
        <v>92</v>
      </c>
      <c r="R70" t="s">
        <v>62</v>
      </c>
      <c r="S70" t="str">
        <f t="shared" si="1"/>
        <v>فردي-خلافات مالية--58</v>
      </c>
      <c r="T70" t="s">
        <v>3795</v>
      </c>
      <c r="U70">
        <v>4</v>
      </c>
      <c r="V70" t="s">
        <v>588</v>
      </c>
      <c r="W70" t="s">
        <v>3846</v>
      </c>
      <c r="X70" t="s">
        <v>3846</v>
      </c>
      <c r="Y70" t="s">
        <v>3846</v>
      </c>
      <c r="Z70" t="s">
        <v>3846</v>
      </c>
      <c r="AA70">
        <v>0</v>
      </c>
      <c r="AB70" t="s">
        <v>3846</v>
      </c>
      <c r="AC70" t="s">
        <v>3846</v>
      </c>
      <c r="AD70" t="s">
        <v>3846</v>
      </c>
      <c r="AE70" t="s">
        <v>3846</v>
      </c>
      <c r="AF70" t="s">
        <v>589</v>
      </c>
      <c r="AG70" t="s">
        <v>172</v>
      </c>
      <c r="AH70" t="s">
        <v>590</v>
      </c>
      <c r="AI70" t="s">
        <v>112</v>
      </c>
      <c r="AJ70">
        <v>37</v>
      </c>
      <c r="AK70" t="s">
        <v>97</v>
      </c>
      <c r="AL70" t="s">
        <v>70</v>
      </c>
      <c r="AM70" t="s">
        <v>67</v>
      </c>
      <c r="AN70" t="s">
        <v>67</v>
      </c>
      <c r="AO70" t="s">
        <v>67</v>
      </c>
      <c r="AP70" t="s">
        <v>67</v>
      </c>
      <c r="AQ70" t="s">
        <v>3846</v>
      </c>
      <c r="AR70">
        <v>0</v>
      </c>
      <c r="AS70" t="s">
        <v>3846</v>
      </c>
      <c r="AT70" t="s">
        <v>98</v>
      </c>
      <c r="AU70" t="s">
        <v>99</v>
      </c>
      <c r="AV70" t="s">
        <v>65</v>
      </c>
      <c r="AW70" t="s">
        <v>65</v>
      </c>
      <c r="AX70" t="s">
        <v>75</v>
      </c>
      <c r="AY70" t="s">
        <v>75</v>
      </c>
      <c r="AZ70" t="s">
        <v>76</v>
      </c>
      <c r="BA70" t="s">
        <v>591</v>
      </c>
      <c r="BB70" t="s">
        <v>592</v>
      </c>
      <c r="BC70" t="s">
        <v>593</v>
      </c>
      <c r="BD70" t="s">
        <v>50</v>
      </c>
      <c r="BE70" t="s">
        <v>594</v>
      </c>
      <c r="BK70" t="s">
        <v>130</v>
      </c>
    </row>
    <row r="71" spans="1:63" ht="18" customHeight="1" x14ac:dyDescent="0.25">
      <c r="A71">
        <v>68</v>
      </c>
      <c r="B71">
        <v>59</v>
      </c>
      <c r="C71" s="46">
        <v>42787</v>
      </c>
      <c r="D71" t="s">
        <v>3788</v>
      </c>
      <c r="E71" t="s">
        <v>297</v>
      </c>
      <c r="F71" t="s">
        <v>132</v>
      </c>
      <c r="G71" t="s">
        <v>595</v>
      </c>
      <c r="H71" t="s">
        <v>120</v>
      </c>
      <c r="I71" t="s">
        <v>121</v>
      </c>
      <c r="J71" t="s">
        <v>596</v>
      </c>
      <c r="K71" t="s">
        <v>597</v>
      </c>
      <c r="L71" t="s">
        <v>59</v>
      </c>
      <c r="M71" t="s">
        <v>67</v>
      </c>
      <c r="N71" t="s">
        <v>67</v>
      </c>
      <c r="O71" t="s">
        <v>67</v>
      </c>
      <c r="P71">
        <v>1</v>
      </c>
      <c r="Q71" t="s">
        <v>67</v>
      </c>
      <c r="R71" t="s">
        <v>183</v>
      </c>
      <c r="S71" t="str">
        <f t="shared" si="1"/>
        <v>جماعي-من اجل الفدية--59</v>
      </c>
      <c r="T71" t="s">
        <v>3795</v>
      </c>
      <c r="U71">
        <v>3</v>
      </c>
      <c r="V71" t="s">
        <v>598</v>
      </c>
      <c r="W71" t="s">
        <v>3846</v>
      </c>
      <c r="X71" t="s">
        <v>3846</v>
      </c>
      <c r="Y71" t="s">
        <v>3846</v>
      </c>
      <c r="Z71" t="s">
        <v>3846</v>
      </c>
      <c r="AA71">
        <v>0</v>
      </c>
      <c r="AB71" t="s">
        <v>3846</v>
      </c>
      <c r="AC71" t="s">
        <v>3846</v>
      </c>
      <c r="AD71" t="s">
        <v>3846</v>
      </c>
      <c r="AE71" t="s">
        <v>3846</v>
      </c>
      <c r="AF71" t="s">
        <v>599</v>
      </c>
      <c r="AG71" t="s">
        <v>172</v>
      </c>
      <c r="AH71" t="s">
        <v>515</v>
      </c>
      <c r="AI71" t="s">
        <v>112</v>
      </c>
      <c r="AJ71">
        <v>21</v>
      </c>
      <c r="AK71" t="s">
        <v>97</v>
      </c>
      <c r="AL71" t="s">
        <v>70</v>
      </c>
      <c r="AM71" t="s">
        <v>67</v>
      </c>
      <c r="AN71" t="s">
        <v>67</v>
      </c>
      <c r="AO71" t="s">
        <v>67</v>
      </c>
      <c r="AP71" t="s">
        <v>67</v>
      </c>
      <c r="AQ71" t="s">
        <v>67</v>
      </c>
      <c r="AR71" t="s">
        <v>67</v>
      </c>
      <c r="AS71" t="s">
        <v>126</v>
      </c>
      <c r="AT71" t="s">
        <v>98</v>
      </c>
      <c r="AU71" t="s">
        <v>99</v>
      </c>
      <c r="AV71" t="s">
        <v>65</v>
      </c>
      <c r="AW71" t="s">
        <v>65</v>
      </c>
      <c r="AX71" t="s">
        <v>75</v>
      </c>
      <c r="AY71" t="s">
        <v>75</v>
      </c>
      <c r="AZ71" t="s">
        <v>76</v>
      </c>
      <c r="BA71" t="s">
        <v>65</v>
      </c>
      <c r="BB71" t="s">
        <v>65</v>
      </c>
      <c r="BC71" t="s">
        <v>600</v>
      </c>
      <c r="BD71" t="s">
        <v>50</v>
      </c>
      <c r="BE71" t="s">
        <v>601</v>
      </c>
      <c r="BF71" t="s">
        <v>602</v>
      </c>
      <c r="BK71" t="s">
        <v>103</v>
      </c>
    </row>
    <row r="72" spans="1:63" ht="18" customHeight="1" x14ac:dyDescent="0.25">
      <c r="A72">
        <v>69</v>
      </c>
      <c r="B72">
        <v>59</v>
      </c>
      <c r="C72" s="46">
        <v>42787</v>
      </c>
      <c r="D72" t="s">
        <v>3788</v>
      </c>
      <c r="E72" t="s">
        <v>297</v>
      </c>
      <c r="F72" t="s">
        <v>132</v>
      </c>
      <c r="G72" t="s">
        <v>595</v>
      </c>
      <c r="H72" t="s">
        <v>120</v>
      </c>
      <c r="I72" t="s">
        <v>121</v>
      </c>
      <c r="J72" t="s">
        <v>596</v>
      </c>
      <c r="K72" t="s">
        <v>597</v>
      </c>
      <c r="L72" t="s">
        <v>67</v>
      </c>
      <c r="M72" t="s">
        <v>67</v>
      </c>
      <c r="N72" t="s">
        <v>67</v>
      </c>
      <c r="O72" t="s">
        <v>67</v>
      </c>
      <c r="P72">
        <v>1</v>
      </c>
      <c r="Q72" t="s">
        <v>67</v>
      </c>
      <c r="R72" t="s">
        <v>183</v>
      </c>
      <c r="S72" t="str">
        <f t="shared" si="1"/>
        <v>جماعي-من اجل الفدية--59</v>
      </c>
      <c r="T72" t="s">
        <v>123</v>
      </c>
      <c r="U72">
        <v>1</v>
      </c>
      <c r="V72" t="s">
        <v>598</v>
      </c>
      <c r="W72" t="s">
        <v>3846</v>
      </c>
      <c r="X72" t="s">
        <v>3846</v>
      </c>
      <c r="Y72" t="s">
        <v>3846</v>
      </c>
      <c r="Z72" t="s">
        <v>3846</v>
      </c>
      <c r="AA72">
        <v>0</v>
      </c>
      <c r="AB72" t="s">
        <v>3846</v>
      </c>
      <c r="AC72" t="s">
        <v>3846</v>
      </c>
      <c r="AD72" t="s">
        <v>3846</v>
      </c>
      <c r="AE72" t="s">
        <v>3846</v>
      </c>
      <c r="AF72" t="s">
        <v>125</v>
      </c>
      <c r="AG72" t="s">
        <v>67</v>
      </c>
      <c r="AH72" t="s">
        <v>67</v>
      </c>
      <c r="AI72" t="s">
        <v>112</v>
      </c>
      <c r="AJ72">
        <v>29</v>
      </c>
      <c r="AK72" t="s">
        <v>97</v>
      </c>
      <c r="AL72" t="s">
        <v>70</v>
      </c>
      <c r="AM72" t="s">
        <v>67</v>
      </c>
      <c r="AN72" t="s">
        <v>67</v>
      </c>
      <c r="AO72" t="s">
        <v>67</v>
      </c>
      <c r="AP72" t="s">
        <v>67</v>
      </c>
      <c r="AQ72" t="s">
        <v>67</v>
      </c>
      <c r="AR72" t="s">
        <v>67</v>
      </c>
      <c r="AS72" t="s">
        <v>126</v>
      </c>
      <c r="AT72" t="s">
        <v>98</v>
      </c>
      <c r="AU72" t="s">
        <v>99</v>
      </c>
      <c r="AV72" t="s">
        <v>65</v>
      </c>
      <c r="AW72" t="s">
        <v>65</v>
      </c>
      <c r="AX72" t="s">
        <v>75</v>
      </c>
      <c r="AY72" t="s">
        <v>75</v>
      </c>
      <c r="AZ72" t="s">
        <v>76</v>
      </c>
      <c r="BA72" t="s">
        <v>65</v>
      </c>
      <c r="BB72" t="s">
        <v>65</v>
      </c>
      <c r="BC72" t="s">
        <v>600</v>
      </c>
      <c r="BD72" t="s">
        <v>50</v>
      </c>
      <c r="BE72" t="s">
        <v>601</v>
      </c>
      <c r="BF72" t="s">
        <v>602</v>
      </c>
      <c r="BK72" t="s">
        <v>103</v>
      </c>
    </row>
    <row r="73" spans="1:63" ht="18" customHeight="1" x14ac:dyDescent="0.25">
      <c r="A73">
        <v>70</v>
      </c>
      <c r="B73">
        <v>60</v>
      </c>
      <c r="C73" s="46">
        <v>42787</v>
      </c>
      <c r="D73" t="s">
        <v>3788</v>
      </c>
      <c r="E73" t="s">
        <v>53</v>
      </c>
      <c r="F73" t="s">
        <v>54</v>
      </c>
      <c r="G73" t="s">
        <v>490</v>
      </c>
      <c r="H73" t="s">
        <v>56</v>
      </c>
      <c r="I73" t="s">
        <v>57</v>
      </c>
      <c r="J73" t="s">
        <v>56</v>
      </c>
      <c r="K73" t="s">
        <v>603</v>
      </c>
      <c r="L73" t="s">
        <v>59</v>
      </c>
      <c r="M73" t="s">
        <v>59</v>
      </c>
      <c r="N73" t="s">
        <v>60</v>
      </c>
      <c r="O73" t="s">
        <v>53</v>
      </c>
      <c r="P73">
        <v>1</v>
      </c>
      <c r="Q73" t="s">
        <v>604</v>
      </c>
      <c r="R73" t="s">
        <v>62</v>
      </c>
      <c r="S73" t="str">
        <f t="shared" si="1"/>
        <v>فردي-من اجل الاغتصاب--60</v>
      </c>
      <c r="T73" t="s">
        <v>123</v>
      </c>
      <c r="U73">
        <v>1</v>
      </c>
      <c r="V73" t="s">
        <v>605</v>
      </c>
      <c r="W73" t="s">
        <v>3846</v>
      </c>
      <c r="X73" t="s">
        <v>3846</v>
      </c>
      <c r="Y73" t="s">
        <v>3846</v>
      </c>
      <c r="Z73" t="s">
        <v>3846</v>
      </c>
      <c r="AA73">
        <v>0</v>
      </c>
      <c r="AB73" t="s">
        <v>3846</v>
      </c>
      <c r="AC73" t="s">
        <v>3846</v>
      </c>
      <c r="AD73" t="s">
        <v>3846</v>
      </c>
      <c r="AE73" t="s">
        <v>3846</v>
      </c>
      <c r="AF73" t="s">
        <v>606</v>
      </c>
      <c r="AG73" t="s">
        <v>250</v>
      </c>
      <c r="AH73" t="s">
        <v>250</v>
      </c>
      <c r="AI73" t="s">
        <v>68</v>
      </c>
      <c r="AJ73">
        <v>17</v>
      </c>
      <c r="AK73" t="s">
        <v>69</v>
      </c>
      <c r="AL73" t="s">
        <v>70</v>
      </c>
      <c r="AM73" t="s">
        <v>3555</v>
      </c>
      <c r="AN73" t="s">
        <v>607</v>
      </c>
      <c r="AO73" t="s">
        <v>67</v>
      </c>
      <c r="AP73" t="s">
        <v>67</v>
      </c>
      <c r="AQ73" t="s">
        <v>3846</v>
      </c>
      <c r="AR73">
        <v>0</v>
      </c>
      <c r="AS73" t="s">
        <v>3846</v>
      </c>
      <c r="AT73" t="s">
        <v>72</v>
      </c>
      <c r="AU73" t="s">
        <v>74</v>
      </c>
      <c r="AV73" t="s">
        <v>72</v>
      </c>
      <c r="AW73" t="s">
        <v>74</v>
      </c>
      <c r="AX73" t="s">
        <v>72</v>
      </c>
      <c r="AY73" t="s">
        <v>75</v>
      </c>
      <c r="AZ73" t="s">
        <v>76</v>
      </c>
      <c r="BA73" t="s">
        <v>65</v>
      </c>
      <c r="BB73" t="s">
        <v>65</v>
      </c>
      <c r="BC73" t="s">
        <v>608</v>
      </c>
      <c r="BD73" t="s">
        <v>50</v>
      </c>
      <c r="BE73" t="s">
        <v>609</v>
      </c>
      <c r="BF73" t="s">
        <v>610</v>
      </c>
      <c r="BK73" t="s">
        <v>103</v>
      </c>
    </row>
    <row r="74" spans="1:63" ht="18" customHeight="1" x14ac:dyDescent="0.25">
      <c r="A74">
        <v>71</v>
      </c>
      <c r="B74">
        <v>61</v>
      </c>
      <c r="C74" s="46">
        <v>42788</v>
      </c>
      <c r="D74" t="s">
        <v>3788</v>
      </c>
      <c r="E74" t="s">
        <v>211</v>
      </c>
      <c r="F74" t="s">
        <v>132</v>
      </c>
      <c r="G74" t="s">
        <v>611</v>
      </c>
      <c r="H74" t="s">
        <v>167</v>
      </c>
      <c r="I74" t="s">
        <v>121</v>
      </c>
      <c r="J74" t="s">
        <v>612</v>
      </c>
      <c r="K74" t="s">
        <v>613</v>
      </c>
      <c r="L74" t="s">
        <v>59</v>
      </c>
      <c r="M74" t="s">
        <v>67</v>
      </c>
      <c r="N74" t="s">
        <v>60</v>
      </c>
      <c r="O74" t="s">
        <v>211</v>
      </c>
      <c r="P74">
        <v>1</v>
      </c>
      <c r="Q74" t="s">
        <v>92</v>
      </c>
      <c r="R74" t="s">
        <v>62</v>
      </c>
      <c r="S74" t="str">
        <f t="shared" si="1"/>
        <v>فردي-خلافات مالية--61</v>
      </c>
      <c r="T74" t="s">
        <v>3795</v>
      </c>
      <c r="U74">
        <v>3</v>
      </c>
      <c r="V74" t="s">
        <v>614</v>
      </c>
      <c r="W74" t="s">
        <v>3846</v>
      </c>
      <c r="X74" t="s">
        <v>3846</v>
      </c>
      <c r="Y74" t="s">
        <v>3846</v>
      </c>
      <c r="Z74" t="s">
        <v>3846</v>
      </c>
      <c r="AA74">
        <v>0</v>
      </c>
      <c r="AB74" t="s">
        <v>3846</v>
      </c>
      <c r="AC74" t="s">
        <v>3846</v>
      </c>
      <c r="AD74" t="s">
        <v>3846</v>
      </c>
      <c r="AE74" t="s">
        <v>3846</v>
      </c>
      <c r="AF74" t="s">
        <v>615</v>
      </c>
      <c r="AG74" t="s">
        <v>172</v>
      </c>
      <c r="AH74" t="s">
        <v>616</v>
      </c>
      <c r="AI74" t="s">
        <v>112</v>
      </c>
      <c r="AJ74">
        <v>50</v>
      </c>
      <c r="AK74" t="s">
        <v>97</v>
      </c>
      <c r="AL74" t="s">
        <v>70</v>
      </c>
      <c r="AM74" t="s">
        <v>67</v>
      </c>
      <c r="AN74" t="s">
        <v>67</v>
      </c>
      <c r="AO74" t="s">
        <v>67</v>
      </c>
      <c r="AP74" t="s">
        <v>67</v>
      </c>
      <c r="AQ74" t="s">
        <v>3846</v>
      </c>
      <c r="AR74">
        <v>0</v>
      </c>
      <c r="AS74" t="s">
        <v>3846</v>
      </c>
      <c r="AT74" t="s">
        <v>98</v>
      </c>
      <c r="AU74" t="s">
        <v>99</v>
      </c>
      <c r="AV74" t="s">
        <v>65</v>
      </c>
      <c r="AW74" t="s">
        <v>65</v>
      </c>
      <c r="AX74" t="s">
        <v>75</v>
      </c>
      <c r="AY74" t="s">
        <v>75</v>
      </c>
      <c r="AZ74" t="s">
        <v>76</v>
      </c>
      <c r="BA74" t="s">
        <v>65</v>
      </c>
      <c r="BB74" t="s">
        <v>65</v>
      </c>
      <c r="BC74" t="s">
        <v>617</v>
      </c>
      <c r="BD74" t="s">
        <v>50</v>
      </c>
      <c r="BE74" t="s">
        <v>618</v>
      </c>
      <c r="BF74" t="s">
        <v>619</v>
      </c>
      <c r="BK74" t="s">
        <v>103</v>
      </c>
    </row>
    <row r="75" spans="1:63" ht="18" customHeight="1" x14ac:dyDescent="0.25">
      <c r="A75">
        <v>72</v>
      </c>
      <c r="B75">
        <v>62</v>
      </c>
      <c r="C75" s="46">
        <v>42790</v>
      </c>
      <c r="D75" t="s">
        <v>3788</v>
      </c>
      <c r="E75" t="s">
        <v>131</v>
      </c>
      <c r="F75" t="s">
        <v>132</v>
      </c>
      <c r="G75" t="s">
        <v>133</v>
      </c>
      <c r="H75" t="s">
        <v>120</v>
      </c>
      <c r="I75" t="s">
        <v>121</v>
      </c>
      <c r="J75" t="s">
        <v>554</v>
      </c>
      <c r="K75" t="s">
        <v>620</v>
      </c>
      <c r="L75" t="s">
        <v>3573</v>
      </c>
      <c r="M75" t="s">
        <v>59</v>
      </c>
      <c r="N75" t="s">
        <v>60</v>
      </c>
      <c r="O75" t="s">
        <v>131</v>
      </c>
      <c r="P75">
        <v>1</v>
      </c>
      <c r="Q75" t="s">
        <v>92</v>
      </c>
      <c r="R75" t="s">
        <v>62</v>
      </c>
      <c r="S75" t="str">
        <f t="shared" si="1"/>
        <v>فردي-من اجل الفدية--62</v>
      </c>
      <c r="T75" t="s">
        <v>270</v>
      </c>
      <c r="U75">
        <v>2</v>
      </c>
      <c r="V75" t="s">
        <v>621</v>
      </c>
      <c r="W75" t="s">
        <v>3846</v>
      </c>
      <c r="X75" t="s">
        <v>3846</v>
      </c>
      <c r="Y75" t="s">
        <v>3846</v>
      </c>
      <c r="Z75" t="s">
        <v>3846</v>
      </c>
      <c r="AA75">
        <v>0</v>
      </c>
      <c r="AB75" t="s">
        <v>3846</v>
      </c>
      <c r="AC75" t="s">
        <v>3846</v>
      </c>
      <c r="AD75" t="s">
        <v>3846</v>
      </c>
      <c r="AE75" t="s">
        <v>3846</v>
      </c>
      <c r="AF75" t="s">
        <v>622</v>
      </c>
      <c r="AG75" t="s">
        <v>172</v>
      </c>
      <c r="AH75" t="s">
        <v>623</v>
      </c>
      <c r="AI75" t="s">
        <v>112</v>
      </c>
      <c r="AJ75">
        <v>51</v>
      </c>
      <c r="AK75" t="s">
        <v>97</v>
      </c>
      <c r="AL75" t="s">
        <v>70</v>
      </c>
      <c r="AM75" t="s">
        <v>67</v>
      </c>
      <c r="AN75" t="s">
        <v>67</v>
      </c>
      <c r="AO75" t="s">
        <v>67</v>
      </c>
      <c r="AP75" t="s">
        <v>67</v>
      </c>
      <c r="AQ75" t="s">
        <v>3822</v>
      </c>
      <c r="AR75">
        <v>4000000</v>
      </c>
      <c r="AS75" t="s">
        <v>126</v>
      </c>
      <c r="AT75" t="s">
        <v>72</v>
      </c>
      <c r="AU75" t="s">
        <v>73</v>
      </c>
      <c r="AV75" t="s">
        <v>65</v>
      </c>
      <c r="AW75" t="s">
        <v>65</v>
      </c>
      <c r="AX75" t="s">
        <v>72</v>
      </c>
      <c r="AY75" t="s">
        <v>75</v>
      </c>
      <c r="AZ75" t="s">
        <v>76</v>
      </c>
      <c r="BA75" t="s">
        <v>624</v>
      </c>
      <c r="BB75" t="s">
        <v>65</v>
      </c>
      <c r="BC75" t="s">
        <v>625</v>
      </c>
      <c r="BD75" t="s">
        <v>50</v>
      </c>
      <c r="BE75" t="s">
        <v>626</v>
      </c>
      <c r="BF75" t="s">
        <v>627</v>
      </c>
      <c r="BK75" t="s">
        <v>84</v>
      </c>
    </row>
    <row r="76" spans="1:63" ht="18" customHeight="1" x14ac:dyDescent="0.25">
      <c r="A76">
        <v>73</v>
      </c>
      <c r="B76">
        <v>63</v>
      </c>
      <c r="C76" s="46">
        <v>42791</v>
      </c>
      <c r="D76" t="s">
        <v>3788</v>
      </c>
      <c r="E76" t="s">
        <v>211</v>
      </c>
      <c r="F76" t="s">
        <v>132</v>
      </c>
      <c r="G76" t="s">
        <v>316</v>
      </c>
      <c r="H76" t="s">
        <v>167</v>
      </c>
      <c r="I76" t="s">
        <v>121</v>
      </c>
      <c r="J76" t="s">
        <v>612</v>
      </c>
      <c r="K76" t="s">
        <v>628</v>
      </c>
      <c r="L76" t="s">
        <v>59</v>
      </c>
      <c r="M76" t="s">
        <v>91</v>
      </c>
      <c r="N76" t="s">
        <v>60</v>
      </c>
      <c r="O76" t="s">
        <v>211</v>
      </c>
      <c r="P76">
        <v>1</v>
      </c>
      <c r="Q76" t="s">
        <v>92</v>
      </c>
      <c r="R76" t="s">
        <v>62</v>
      </c>
      <c r="S76" t="str">
        <f t="shared" si="1"/>
        <v>فردي-خلافات مالية--63</v>
      </c>
      <c r="T76" t="s">
        <v>270</v>
      </c>
      <c r="U76">
        <v>2</v>
      </c>
      <c r="V76" t="s">
        <v>629</v>
      </c>
      <c r="W76" t="s">
        <v>3846</v>
      </c>
      <c r="X76" t="s">
        <v>3846</v>
      </c>
      <c r="Y76" t="s">
        <v>3846</v>
      </c>
      <c r="Z76" t="s">
        <v>3846</v>
      </c>
      <c r="AA76">
        <v>0</v>
      </c>
      <c r="AB76" t="s">
        <v>3846</v>
      </c>
      <c r="AC76" t="s">
        <v>3846</v>
      </c>
      <c r="AD76" t="s">
        <v>3846</v>
      </c>
      <c r="AE76" t="s">
        <v>3846</v>
      </c>
      <c r="AF76" t="s">
        <v>630</v>
      </c>
      <c r="AG76" t="s">
        <v>172</v>
      </c>
      <c r="AH76" t="s">
        <v>631</v>
      </c>
      <c r="AI76" t="s">
        <v>112</v>
      </c>
      <c r="AJ76">
        <v>49</v>
      </c>
      <c r="AK76" t="s">
        <v>97</v>
      </c>
      <c r="AL76" t="s">
        <v>70</v>
      </c>
      <c r="AM76" t="s">
        <v>67</v>
      </c>
      <c r="AN76" t="s">
        <v>67</v>
      </c>
      <c r="AO76" t="s">
        <v>194</v>
      </c>
      <c r="AP76" t="s">
        <v>229</v>
      </c>
      <c r="AQ76" t="s">
        <v>3846</v>
      </c>
      <c r="AR76">
        <v>0</v>
      </c>
      <c r="AS76" t="s">
        <v>3846</v>
      </c>
      <c r="AT76" t="s">
        <v>98</v>
      </c>
      <c r="AU76" t="s">
        <v>99</v>
      </c>
      <c r="AV76" t="s">
        <v>65</v>
      </c>
      <c r="AW76" t="s">
        <v>65</v>
      </c>
      <c r="AX76" t="s">
        <v>75</v>
      </c>
      <c r="AY76" t="s">
        <v>75</v>
      </c>
      <c r="AZ76" t="s">
        <v>76</v>
      </c>
      <c r="BA76" t="s">
        <v>65</v>
      </c>
      <c r="BB76" t="s">
        <v>65</v>
      </c>
      <c r="BC76" t="s">
        <v>632</v>
      </c>
      <c r="BD76" t="s">
        <v>50</v>
      </c>
      <c r="BE76" t="s">
        <v>633</v>
      </c>
      <c r="BK76" t="s">
        <v>103</v>
      </c>
    </row>
    <row r="77" spans="1:63" ht="18" customHeight="1" x14ac:dyDescent="0.25">
      <c r="A77">
        <v>74</v>
      </c>
      <c r="B77">
        <v>64</v>
      </c>
      <c r="C77" s="46">
        <v>42791</v>
      </c>
      <c r="D77" t="s">
        <v>3788</v>
      </c>
      <c r="E77" t="s">
        <v>284</v>
      </c>
      <c r="F77" t="s">
        <v>105</v>
      </c>
      <c r="G77" t="s">
        <v>634</v>
      </c>
      <c r="H77" t="s">
        <v>67</v>
      </c>
      <c r="I77" t="s">
        <v>67</v>
      </c>
      <c r="J77" t="s">
        <v>67</v>
      </c>
      <c r="K77" t="s">
        <v>635</v>
      </c>
      <c r="L77" t="s">
        <v>182</v>
      </c>
      <c r="M77" t="s">
        <v>67</v>
      </c>
      <c r="N77" t="s">
        <v>67</v>
      </c>
      <c r="O77" t="s">
        <v>67</v>
      </c>
      <c r="P77">
        <v>1</v>
      </c>
      <c r="Q77" t="s">
        <v>67</v>
      </c>
      <c r="R77" t="s">
        <v>62</v>
      </c>
      <c r="S77" t="str">
        <f t="shared" si="1"/>
        <v>فردي-غير محدد--64</v>
      </c>
      <c r="T77" t="s">
        <v>270</v>
      </c>
      <c r="U77">
        <v>2</v>
      </c>
      <c r="V77" t="s">
        <v>636</v>
      </c>
      <c r="W77" t="s">
        <v>3846</v>
      </c>
      <c r="X77" t="s">
        <v>3846</v>
      </c>
      <c r="Y77" t="s">
        <v>3846</v>
      </c>
      <c r="Z77" t="s">
        <v>3846</v>
      </c>
      <c r="AA77">
        <v>0</v>
      </c>
      <c r="AB77" t="s">
        <v>3846</v>
      </c>
      <c r="AC77" t="s">
        <v>3846</v>
      </c>
      <c r="AD77" t="s">
        <v>3846</v>
      </c>
      <c r="AE77" t="s">
        <v>3846</v>
      </c>
      <c r="AF77" t="s">
        <v>637</v>
      </c>
      <c r="AG77" t="s">
        <v>160</v>
      </c>
      <c r="AH77" t="s">
        <v>638</v>
      </c>
      <c r="AI77" t="s">
        <v>112</v>
      </c>
      <c r="AJ77">
        <v>19</v>
      </c>
      <c r="AK77" t="s">
        <v>69</v>
      </c>
      <c r="AL77" t="s">
        <v>70</v>
      </c>
      <c r="AM77" t="s">
        <v>67</v>
      </c>
      <c r="AN77" t="s">
        <v>67</v>
      </c>
      <c r="AO77" t="s">
        <v>67</v>
      </c>
      <c r="AP77" t="s">
        <v>67</v>
      </c>
      <c r="AQ77" t="s">
        <v>3846</v>
      </c>
      <c r="AR77">
        <v>0</v>
      </c>
      <c r="AS77" t="s">
        <v>3846</v>
      </c>
      <c r="AT77" t="s">
        <v>98</v>
      </c>
      <c r="AU77" t="s">
        <v>293</v>
      </c>
      <c r="AV77" t="s">
        <v>65</v>
      </c>
      <c r="AW77" t="s">
        <v>65</v>
      </c>
      <c r="AX77" t="s">
        <v>75</v>
      </c>
      <c r="AY77" t="s">
        <v>75</v>
      </c>
      <c r="AZ77" t="s">
        <v>76</v>
      </c>
      <c r="BA77" t="s">
        <v>639</v>
      </c>
      <c r="BB77" t="s">
        <v>65</v>
      </c>
      <c r="BC77" t="s">
        <v>640</v>
      </c>
      <c r="BD77" t="s">
        <v>50</v>
      </c>
      <c r="BE77" t="s">
        <v>641</v>
      </c>
      <c r="BK77" t="s">
        <v>103</v>
      </c>
    </row>
    <row r="78" spans="1:63" ht="18" customHeight="1" x14ac:dyDescent="0.25">
      <c r="A78">
        <v>75</v>
      </c>
      <c r="B78">
        <v>65</v>
      </c>
      <c r="C78" s="46">
        <v>42792</v>
      </c>
      <c r="D78" t="s">
        <v>3788</v>
      </c>
      <c r="E78" t="s">
        <v>642</v>
      </c>
      <c r="F78" t="s">
        <v>105</v>
      </c>
      <c r="G78" t="s">
        <v>643</v>
      </c>
      <c r="H78" t="s">
        <v>120</v>
      </c>
      <c r="I78" t="s">
        <v>121</v>
      </c>
      <c r="J78" t="s">
        <v>644</v>
      </c>
      <c r="K78" t="s">
        <v>645</v>
      </c>
      <c r="L78" t="s">
        <v>202</v>
      </c>
      <c r="M78" t="s">
        <v>91</v>
      </c>
      <c r="N78" t="s">
        <v>60</v>
      </c>
      <c r="O78" t="s">
        <v>642</v>
      </c>
      <c r="P78">
        <v>1</v>
      </c>
      <c r="Q78" t="s">
        <v>92</v>
      </c>
      <c r="R78" t="s">
        <v>62</v>
      </c>
      <c r="S78" t="str">
        <f t="shared" si="1"/>
        <v>فردي-من اجل الفدية--65</v>
      </c>
      <c r="T78" t="s">
        <v>3795</v>
      </c>
      <c r="U78">
        <v>4</v>
      </c>
      <c r="V78" t="s">
        <v>646</v>
      </c>
      <c r="W78" t="s">
        <v>3846</v>
      </c>
      <c r="X78" t="s">
        <v>3846</v>
      </c>
      <c r="Y78" t="s">
        <v>3846</v>
      </c>
      <c r="Z78" t="s">
        <v>3846</v>
      </c>
      <c r="AA78">
        <v>0</v>
      </c>
      <c r="AB78" t="s">
        <v>3846</v>
      </c>
      <c r="AC78" t="s">
        <v>3846</v>
      </c>
      <c r="AD78" t="s">
        <v>3846</v>
      </c>
      <c r="AE78" t="s">
        <v>3846</v>
      </c>
      <c r="AF78" t="s">
        <v>647</v>
      </c>
      <c r="AG78" t="s">
        <v>160</v>
      </c>
      <c r="AH78" t="s">
        <v>648</v>
      </c>
      <c r="AI78" t="s">
        <v>68</v>
      </c>
      <c r="AJ78">
        <v>6</v>
      </c>
      <c r="AK78" t="s">
        <v>97</v>
      </c>
      <c r="AL78" t="s">
        <v>70</v>
      </c>
      <c r="AM78" t="s">
        <v>67</v>
      </c>
      <c r="AN78" t="s">
        <v>67</v>
      </c>
      <c r="AO78" t="s">
        <v>67</v>
      </c>
      <c r="AP78" t="s">
        <v>67</v>
      </c>
      <c r="AQ78" t="s">
        <v>3821</v>
      </c>
      <c r="AR78">
        <v>1000000</v>
      </c>
      <c r="AS78" t="s">
        <v>126</v>
      </c>
      <c r="AT78" t="s">
        <v>98</v>
      </c>
      <c r="AU78" t="s">
        <v>99</v>
      </c>
      <c r="AV78" t="s">
        <v>65</v>
      </c>
      <c r="AW78" t="s">
        <v>65</v>
      </c>
      <c r="AX78" t="s">
        <v>75</v>
      </c>
      <c r="AY78" t="s">
        <v>75</v>
      </c>
      <c r="AZ78" t="s">
        <v>76</v>
      </c>
      <c r="BA78" t="s">
        <v>65</v>
      </c>
      <c r="BB78" t="s">
        <v>65</v>
      </c>
      <c r="BC78" t="s">
        <v>649</v>
      </c>
      <c r="BD78" t="s">
        <v>50</v>
      </c>
      <c r="BE78" t="s">
        <v>650</v>
      </c>
      <c r="BF78" t="s">
        <v>651</v>
      </c>
      <c r="BG78" t="s">
        <v>652</v>
      </c>
      <c r="BH78" t="s">
        <v>653</v>
      </c>
      <c r="BK78" t="s">
        <v>103</v>
      </c>
    </row>
    <row r="79" spans="1:63" ht="18" customHeight="1" x14ac:dyDescent="0.25">
      <c r="A79">
        <v>76</v>
      </c>
      <c r="B79">
        <v>66</v>
      </c>
      <c r="C79" s="46">
        <v>42793</v>
      </c>
      <c r="D79" t="s">
        <v>3788</v>
      </c>
      <c r="E79" t="s">
        <v>165</v>
      </c>
      <c r="F79" t="s">
        <v>54</v>
      </c>
      <c r="G79" t="s">
        <v>654</v>
      </c>
      <c r="H79" t="s">
        <v>56</v>
      </c>
      <c r="I79" t="s">
        <v>57</v>
      </c>
      <c r="J79" t="s">
        <v>655</v>
      </c>
      <c r="K79" t="s">
        <v>656</v>
      </c>
      <c r="L79" t="s">
        <v>59</v>
      </c>
      <c r="M79" t="s">
        <v>59</v>
      </c>
      <c r="N79" t="s">
        <v>60</v>
      </c>
      <c r="O79" t="s">
        <v>165</v>
      </c>
      <c r="P79">
        <v>1</v>
      </c>
      <c r="Q79" t="s">
        <v>61</v>
      </c>
      <c r="R79" t="s">
        <v>62</v>
      </c>
      <c r="S79" t="str">
        <f t="shared" si="1"/>
        <v>فردي-من اجل الاغتصاب--66</v>
      </c>
      <c r="T79" t="s">
        <v>3795</v>
      </c>
      <c r="U79">
        <v>4</v>
      </c>
      <c r="V79" t="s">
        <v>657</v>
      </c>
      <c r="W79" t="s">
        <v>3846</v>
      </c>
      <c r="X79" t="s">
        <v>3846</v>
      </c>
      <c r="Y79" t="s">
        <v>3846</v>
      </c>
      <c r="Z79" t="s">
        <v>3846</v>
      </c>
      <c r="AA79">
        <v>0</v>
      </c>
      <c r="AB79" t="s">
        <v>3846</v>
      </c>
      <c r="AC79" t="s">
        <v>3846</v>
      </c>
      <c r="AD79" t="s">
        <v>3846</v>
      </c>
      <c r="AE79" t="s">
        <v>3846</v>
      </c>
      <c r="AF79" t="s">
        <v>658</v>
      </c>
      <c r="AG79" t="s">
        <v>94</v>
      </c>
      <c r="AH79" t="s">
        <v>111</v>
      </c>
      <c r="AI79" t="s">
        <v>112</v>
      </c>
      <c r="AJ79">
        <v>30</v>
      </c>
      <c r="AK79" t="s">
        <v>69</v>
      </c>
      <c r="AL79" t="s">
        <v>70</v>
      </c>
      <c r="AM79" t="s">
        <v>3555</v>
      </c>
      <c r="AN79" t="s">
        <v>71</v>
      </c>
      <c r="AO79" t="s">
        <v>279</v>
      </c>
      <c r="AP79" t="s">
        <v>659</v>
      </c>
      <c r="AQ79" t="s">
        <v>3846</v>
      </c>
      <c r="AR79">
        <v>0</v>
      </c>
      <c r="AS79" t="s">
        <v>3846</v>
      </c>
      <c r="AT79" t="s">
        <v>98</v>
      </c>
      <c r="AU79" t="s">
        <v>99</v>
      </c>
      <c r="AV79" t="s">
        <v>358</v>
      </c>
      <c r="AW79" t="s">
        <v>660</v>
      </c>
      <c r="AX79" t="s">
        <v>72</v>
      </c>
      <c r="AY79" t="s">
        <v>75</v>
      </c>
      <c r="AZ79" t="s">
        <v>360</v>
      </c>
      <c r="BA79" t="s">
        <v>65</v>
      </c>
      <c r="BB79" t="s">
        <v>65</v>
      </c>
      <c r="BC79" t="s">
        <v>661</v>
      </c>
      <c r="BD79" t="s">
        <v>50</v>
      </c>
      <c r="BE79" t="s">
        <v>662</v>
      </c>
      <c r="BF79" t="s">
        <v>663</v>
      </c>
      <c r="BK79" t="s">
        <v>84</v>
      </c>
    </row>
    <row r="80" spans="1:63" ht="18" customHeight="1" x14ac:dyDescent="0.25">
      <c r="A80">
        <v>77</v>
      </c>
      <c r="B80">
        <v>67</v>
      </c>
      <c r="C80" s="46">
        <v>42794</v>
      </c>
      <c r="D80" t="s">
        <v>3788</v>
      </c>
      <c r="E80" t="s">
        <v>104</v>
      </c>
      <c r="F80" t="s">
        <v>105</v>
      </c>
      <c r="G80" t="s">
        <v>664</v>
      </c>
      <c r="H80" t="s">
        <v>120</v>
      </c>
      <c r="I80" t="s">
        <v>121</v>
      </c>
      <c r="J80" t="s">
        <v>665</v>
      </c>
      <c r="K80" t="s">
        <v>65</v>
      </c>
      <c r="L80" t="s">
        <v>59</v>
      </c>
      <c r="M80" t="s">
        <v>67</v>
      </c>
      <c r="N80" t="s">
        <v>60</v>
      </c>
      <c r="O80" t="s">
        <v>104</v>
      </c>
      <c r="P80">
        <v>1</v>
      </c>
      <c r="Q80" t="s">
        <v>92</v>
      </c>
      <c r="R80" t="s">
        <v>62</v>
      </c>
      <c r="S80" t="str">
        <f t="shared" si="1"/>
        <v>فردي-من اجل الفدية--67</v>
      </c>
      <c r="T80" t="s">
        <v>3796</v>
      </c>
      <c r="U80">
        <v>13</v>
      </c>
      <c r="V80" t="s">
        <v>666</v>
      </c>
      <c r="W80" t="s">
        <v>3846</v>
      </c>
      <c r="X80" t="s">
        <v>3846</v>
      </c>
      <c r="Y80" t="s">
        <v>3846</v>
      </c>
      <c r="Z80" t="s">
        <v>3846</v>
      </c>
      <c r="AA80">
        <v>0</v>
      </c>
      <c r="AB80" t="s">
        <v>3846</v>
      </c>
      <c r="AC80" t="s">
        <v>3846</v>
      </c>
      <c r="AD80" t="s">
        <v>3846</v>
      </c>
      <c r="AE80" t="s">
        <v>3846</v>
      </c>
      <c r="AF80" t="s">
        <v>667</v>
      </c>
      <c r="AG80" t="s">
        <v>172</v>
      </c>
      <c r="AH80" t="s">
        <v>668</v>
      </c>
      <c r="AI80" t="s">
        <v>112</v>
      </c>
      <c r="AJ80">
        <v>60</v>
      </c>
      <c r="AK80" t="s">
        <v>97</v>
      </c>
      <c r="AL80" t="s">
        <v>70</v>
      </c>
      <c r="AM80" t="s">
        <v>67</v>
      </c>
      <c r="AN80" t="s">
        <v>67</v>
      </c>
      <c r="AO80" t="s">
        <v>67</v>
      </c>
      <c r="AP80" t="s">
        <v>67</v>
      </c>
      <c r="AQ80" t="s">
        <v>3822</v>
      </c>
      <c r="AR80">
        <v>3000000</v>
      </c>
      <c r="AS80" t="s">
        <v>140</v>
      </c>
      <c r="AT80" t="s">
        <v>72</v>
      </c>
      <c r="AU80" t="s">
        <v>73</v>
      </c>
      <c r="AV80" t="s">
        <v>65</v>
      </c>
      <c r="AW80" t="s">
        <v>65</v>
      </c>
      <c r="AX80" t="s">
        <v>72</v>
      </c>
      <c r="AY80" t="s">
        <v>75</v>
      </c>
      <c r="AZ80" t="s">
        <v>76</v>
      </c>
      <c r="BA80" t="s">
        <v>65</v>
      </c>
      <c r="BB80" t="s">
        <v>65</v>
      </c>
      <c r="BC80" t="s">
        <v>669</v>
      </c>
      <c r="BD80" t="s">
        <v>50</v>
      </c>
      <c r="BE80" t="s">
        <v>670</v>
      </c>
      <c r="BF80" t="s">
        <v>671</v>
      </c>
      <c r="BG80" t="s">
        <v>672</v>
      </c>
      <c r="BH80" t="s">
        <v>673</v>
      </c>
      <c r="BK80" t="s">
        <v>103</v>
      </c>
    </row>
    <row r="81" spans="1:63" ht="18" customHeight="1" x14ac:dyDescent="0.25">
      <c r="A81">
        <v>78</v>
      </c>
      <c r="B81">
        <v>68</v>
      </c>
      <c r="C81" s="46">
        <v>42794</v>
      </c>
      <c r="D81" t="s">
        <v>3788</v>
      </c>
      <c r="E81" t="s">
        <v>165</v>
      </c>
      <c r="F81" t="s">
        <v>54</v>
      </c>
      <c r="G81" t="s">
        <v>180</v>
      </c>
      <c r="H81" t="s">
        <v>120</v>
      </c>
      <c r="I81" t="s">
        <v>121</v>
      </c>
      <c r="J81" t="s">
        <v>674</v>
      </c>
      <c r="K81" t="s">
        <v>65</v>
      </c>
      <c r="L81" t="s">
        <v>67</v>
      </c>
      <c r="M81" t="s">
        <v>91</v>
      </c>
      <c r="N81" t="s">
        <v>60</v>
      </c>
      <c r="O81" t="s">
        <v>165</v>
      </c>
      <c r="P81">
        <v>1</v>
      </c>
      <c r="Q81" t="s">
        <v>92</v>
      </c>
      <c r="R81" t="s">
        <v>62</v>
      </c>
      <c r="S81" t="str">
        <f t="shared" si="1"/>
        <v>فردي-من اجل الفدية--68</v>
      </c>
      <c r="T81" t="s">
        <v>3796</v>
      </c>
      <c r="U81">
        <v>6</v>
      </c>
      <c r="V81" t="s">
        <v>675</v>
      </c>
      <c r="W81" t="s">
        <v>3846</v>
      </c>
      <c r="X81" t="s">
        <v>3846</v>
      </c>
      <c r="Y81" t="s">
        <v>3846</v>
      </c>
      <c r="Z81" t="s">
        <v>3846</v>
      </c>
      <c r="AA81">
        <v>0</v>
      </c>
      <c r="AB81" t="s">
        <v>3846</v>
      </c>
      <c r="AC81" t="s">
        <v>3846</v>
      </c>
      <c r="AD81" t="s">
        <v>3846</v>
      </c>
      <c r="AE81" t="s">
        <v>3846</v>
      </c>
      <c r="AF81" t="s">
        <v>676</v>
      </c>
      <c r="AG81" t="s">
        <v>172</v>
      </c>
      <c r="AH81" t="s">
        <v>677</v>
      </c>
      <c r="AI81" t="s">
        <v>112</v>
      </c>
      <c r="AJ81">
        <v>32</v>
      </c>
      <c r="AK81" t="s">
        <v>97</v>
      </c>
      <c r="AL81" t="s">
        <v>70</v>
      </c>
      <c r="AM81" t="s">
        <v>67</v>
      </c>
      <c r="AN81" t="s">
        <v>67</v>
      </c>
      <c r="AO81" t="s">
        <v>67</v>
      </c>
      <c r="AP81" t="s">
        <v>67</v>
      </c>
      <c r="AQ81" t="s">
        <v>3820</v>
      </c>
      <c r="AR81">
        <v>300000</v>
      </c>
      <c r="AS81" t="s">
        <v>126</v>
      </c>
      <c r="AT81" t="s">
        <v>72</v>
      </c>
      <c r="AU81" t="s">
        <v>74</v>
      </c>
      <c r="AV81" t="s">
        <v>65</v>
      </c>
      <c r="AW81" t="s">
        <v>65</v>
      </c>
      <c r="AX81" t="s">
        <v>72</v>
      </c>
      <c r="AY81" t="s">
        <v>75</v>
      </c>
      <c r="AZ81" t="s">
        <v>76</v>
      </c>
      <c r="BA81" t="s">
        <v>65</v>
      </c>
      <c r="BB81" t="s">
        <v>65</v>
      </c>
      <c r="BC81" t="s">
        <v>678</v>
      </c>
      <c r="BD81" t="s">
        <v>50</v>
      </c>
      <c r="BE81" t="s">
        <v>679</v>
      </c>
      <c r="BF81" t="s">
        <v>680</v>
      </c>
      <c r="BK81" t="s">
        <v>103</v>
      </c>
    </row>
    <row r="82" spans="1:63" ht="18" customHeight="1" x14ac:dyDescent="0.25">
      <c r="A82">
        <v>79</v>
      </c>
      <c r="B82">
        <v>69</v>
      </c>
      <c r="C82" s="46">
        <v>42794</v>
      </c>
      <c r="D82" t="s">
        <v>3788</v>
      </c>
      <c r="E82" t="s">
        <v>681</v>
      </c>
      <c r="F82" t="s">
        <v>132</v>
      </c>
      <c r="G82" t="s">
        <v>682</v>
      </c>
      <c r="H82" t="s">
        <v>120</v>
      </c>
      <c r="I82" t="s">
        <v>121</v>
      </c>
      <c r="J82" t="s">
        <v>683</v>
      </c>
      <c r="K82" t="s">
        <v>684</v>
      </c>
      <c r="L82" t="s">
        <v>59</v>
      </c>
      <c r="M82" t="s">
        <v>202</v>
      </c>
      <c r="N82" t="s">
        <v>235</v>
      </c>
      <c r="O82" t="s">
        <v>685</v>
      </c>
      <c r="P82">
        <v>3</v>
      </c>
      <c r="Q82" t="s">
        <v>92</v>
      </c>
      <c r="R82" t="s">
        <v>62</v>
      </c>
      <c r="S82" t="str">
        <f t="shared" si="1"/>
        <v>فردي-من اجل الفدية--69</v>
      </c>
      <c r="T82" t="s">
        <v>270</v>
      </c>
      <c r="U82">
        <v>2</v>
      </c>
      <c r="V82" t="s">
        <v>686</v>
      </c>
      <c r="W82" t="s">
        <v>3846</v>
      </c>
      <c r="X82" t="s">
        <v>3846</v>
      </c>
      <c r="Y82" t="s">
        <v>3846</v>
      </c>
      <c r="Z82" t="s">
        <v>3846</v>
      </c>
      <c r="AA82">
        <v>0</v>
      </c>
      <c r="AB82" t="s">
        <v>3846</v>
      </c>
      <c r="AC82" t="s">
        <v>3846</v>
      </c>
      <c r="AD82" t="s">
        <v>3846</v>
      </c>
      <c r="AE82" t="s">
        <v>3846</v>
      </c>
      <c r="AF82" t="s">
        <v>687</v>
      </c>
      <c r="AG82" t="s">
        <v>67</v>
      </c>
      <c r="AH82" t="s">
        <v>67</v>
      </c>
      <c r="AI82" t="s">
        <v>68</v>
      </c>
      <c r="AJ82">
        <v>3</v>
      </c>
      <c r="AK82" t="s">
        <v>69</v>
      </c>
      <c r="AL82" t="s">
        <v>70</v>
      </c>
      <c r="AM82" t="s">
        <v>67</v>
      </c>
      <c r="AN82" t="s">
        <v>67</v>
      </c>
      <c r="AO82" t="s">
        <v>67</v>
      </c>
      <c r="AP82" t="s">
        <v>67</v>
      </c>
      <c r="AQ82" t="s">
        <v>3820</v>
      </c>
      <c r="AR82">
        <v>150000</v>
      </c>
      <c r="AS82" t="s">
        <v>126</v>
      </c>
      <c r="AT82" t="s">
        <v>98</v>
      </c>
      <c r="AU82" t="s">
        <v>99</v>
      </c>
      <c r="AV82" t="s">
        <v>65</v>
      </c>
      <c r="AW82" t="s">
        <v>65</v>
      </c>
      <c r="AX82" t="s">
        <v>75</v>
      </c>
      <c r="AY82" t="s">
        <v>75</v>
      </c>
      <c r="AZ82" t="s">
        <v>76</v>
      </c>
      <c r="BA82" t="s">
        <v>688</v>
      </c>
      <c r="BB82" t="s">
        <v>65</v>
      </c>
      <c r="BC82" t="s">
        <v>689</v>
      </c>
      <c r="BD82" t="s">
        <v>50</v>
      </c>
      <c r="BE82" t="s">
        <v>690</v>
      </c>
      <c r="BF82" t="s">
        <v>691</v>
      </c>
      <c r="BG82" t="s">
        <v>692</v>
      </c>
      <c r="BH82" t="s">
        <v>693</v>
      </c>
      <c r="BK82" t="s">
        <v>84</v>
      </c>
    </row>
    <row r="83" spans="1:63" ht="18" customHeight="1" x14ac:dyDescent="0.25">
      <c r="A83">
        <v>80</v>
      </c>
      <c r="B83">
        <v>70</v>
      </c>
      <c r="C83" s="46">
        <v>42795</v>
      </c>
      <c r="D83" t="s">
        <v>3788</v>
      </c>
      <c r="E83" t="s">
        <v>53</v>
      </c>
      <c r="F83" t="s">
        <v>54</v>
      </c>
      <c r="G83" t="s">
        <v>694</v>
      </c>
      <c r="H83" t="s">
        <v>56</v>
      </c>
      <c r="I83" t="s">
        <v>57</v>
      </c>
      <c r="J83" t="s">
        <v>56</v>
      </c>
      <c r="K83" t="s">
        <v>695</v>
      </c>
      <c r="L83" t="s">
        <v>59</v>
      </c>
      <c r="M83" t="s">
        <v>59</v>
      </c>
      <c r="N83" t="s">
        <v>60</v>
      </c>
      <c r="O83" t="s">
        <v>53</v>
      </c>
      <c r="P83">
        <v>1</v>
      </c>
      <c r="Q83" t="s">
        <v>61</v>
      </c>
      <c r="R83" t="s">
        <v>62</v>
      </c>
      <c r="S83" t="str">
        <f t="shared" si="1"/>
        <v>فردي-من اجل الاغتصاب--70</v>
      </c>
      <c r="T83" t="s">
        <v>123</v>
      </c>
      <c r="U83">
        <v>1</v>
      </c>
      <c r="V83" t="s">
        <v>67</v>
      </c>
      <c r="W83" t="s">
        <v>3846</v>
      </c>
      <c r="X83" t="s">
        <v>3846</v>
      </c>
      <c r="Y83" t="s">
        <v>3846</v>
      </c>
      <c r="Z83" t="s">
        <v>3846</v>
      </c>
      <c r="AA83">
        <v>0</v>
      </c>
      <c r="AB83" t="s">
        <v>3846</v>
      </c>
      <c r="AC83" t="s">
        <v>3846</v>
      </c>
      <c r="AD83" t="s">
        <v>3846</v>
      </c>
      <c r="AE83" t="s">
        <v>3846</v>
      </c>
      <c r="AF83" t="s">
        <v>67</v>
      </c>
      <c r="AG83" t="s">
        <v>67</v>
      </c>
      <c r="AH83" t="s">
        <v>67</v>
      </c>
      <c r="AI83" t="s">
        <v>112</v>
      </c>
      <c r="AJ83">
        <v>0</v>
      </c>
      <c r="AK83" t="s">
        <v>69</v>
      </c>
      <c r="AL83" t="s">
        <v>70</v>
      </c>
      <c r="AM83" t="s">
        <v>3555</v>
      </c>
      <c r="AN83" t="s">
        <v>71</v>
      </c>
      <c r="AO83" t="s">
        <v>67</v>
      </c>
      <c r="AP83" t="s">
        <v>67</v>
      </c>
      <c r="AQ83" t="s">
        <v>3846</v>
      </c>
      <c r="AR83">
        <v>0</v>
      </c>
      <c r="AS83" t="s">
        <v>3846</v>
      </c>
      <c r="AT83" t="s">
        <v>72</v>
      </c>
      <c r="AU83" t="s">
        <v>73</v>
      </c>
      <c r="AV83" t="s">
        <v>65</v>
      </c>
      <c r="AW83" t="s">
        <v>65</v>
      </c>
      <c r="AX83" t="s">
        <v>72</v>
      </c>
      <c r="AY83" t="s">
        <v>75</v>
      </c>
      <c r="AZ83" t="s">
        <v>76</v>
      </c>
      <c r="BA83" t="s">
        <v>65</v>
      </c>
      <c r="BB83" t="s">
        <v>65</v>
      </c>
      <c r="BC83" t="s">
        <v>696</v>
      </c>
      <c r="BD83" t="s">
        <v>50</v>
      </c>
      <c r="BE83" t="s">
        <v>697</v>
      </c>
      <c r="BK83" t="s">
        <v>130</v>
      </c>
    </row>
    <row r="84" spans="1:63" ht="18" customHeight="1" x14ac:dyDescent="0.25">
      <c r="A84">
        <v>81</v>
      </c>
      <c r="B84">
        <v>71</v>
      </c>
      <c r="C84" s="46">
        <v>42796</v>
      </c>
      <c r="D84" t="s">
        <v>3788</v>
      </c>
      <c r="E84" t="s">
        <v>104</v>
      </c>
      <c r="F84" t="s">
        <v>105</v>
      </c>
      <c r="G84" t="s">
        <v>664</v>
      </c>
      <c r="H84" t="s">
        <v>120</v>
      </c>
      <c r="I84" t="s">
        <v>121</v>
      </c>
      <c r="J84" t="s">
        <v>698</v>
      </c>
      <c r="K84" t="s">
        <v>699</v>
      </c>
      <c r="L84" t="s">
        <v>59</v>
      </c>
      <c r="M84" t="s">
        <v>91</v>
      </c>
      <c r="N84" t="s">
        <v>60</v>
      </c>
      <c r="O84" t="s">
        <v>104</v>
      </c>
      <c r="P84">
        <v>1</v>
      </c>
      <c r="Q84" t="s">
        <v>92</v>
      </c>
      <c r="R84" t="s">
        <v>62</v>
      </c>
      <c r="S84" t="str">
        <f t="shared" si="1"/>
        <v>فردي-من اجل الفدية--71</v>
      </c>
      <c r="T84" t="s">
        <v>3796</v>
      </c>
      <c r="U84">
        <v>10</v>
      </c>
      <c r="V84" t="s">
        <v>700</v>
      </c>
      <c r="W84" t="s">
        <v>3846</v>
      </c>
      <c r="X84" t="s">
        <v>3846</v>
      </c>
      <c r="Y84" t="s">
        <v>3846</v>
      </c>
      <c r="Z84" t="s">
        <v>3846</v>
      </c>
      <c r="AA84">
        <v>0</v>
      </c>
      <c r="AB84" t="s">
        <v>3846</v>
      </c>
      <c r="AC84" t="s">
        <v>3846</v>
      </c>
      <c r="AD84" t="s">
        <v>3846</v>
      </c>
      <c r="AE84" t="s">
        <v>3846</v>
      </c>
      <c r="AF84" t="s">
        <v>701</v>
      </c>
      <c r="AG84" t="s">
        <v>67</v>
      </c>
      <c r="AH84" t="s">
        <v>67</v>
      </c>
      <c r="AI84" t="s">
        <v>112</v>
      </c>
      <c r="AJ84">
        <v>30</v>
      </c>
      <c r="AK84" t="s">
        <v>97</v>
      </c>
      <c r="AL84" t="s">
        <v>70</v>
      </c>
      <c r="AM84" t="s">
        <v>67</v>
      </c>
      <c r="AN84" t="s">
        <v>67</v>
      </c>
      <c r="AO84" t="s">
        <v>67</v>
      </c>
      <c r="AP84" t="s">
        <v>67</v>
      </c>
      <c r="AQ84" t="s">
        <v>3822</v>
      </c>
      <c r="AR84">
        <v>3000000</v>
      </c>
      <c r="AS84" t="s">
        <v>126</v>
      </c>
      <c r="AT84" t="s">
        <v>72</v>
      </c>
      <c r="AU84" t="s">
        <v>73</v>
      </c>
      <c r="AV84" t="s">
        <v>72</v>
      </c>
      <c r="AW84" t="s">
        <v>74</v>
      </c>
      <c r="AX84" t="s">
        <v>72</v>
      </c>
      <c r="AY84" t="s">
        <v>75</v>
      </c>
      <c r="AZ84" t="s">
        <v>76</v>
      </c>
      <c r="BA84" t="s">
        <v>65</v>
      </c>
      <c r="BB84" t="s">
        <v>65</v>
      </c>
      <c r="BC84" t="s">
        <v>702</v>
      </c>
      <c r="BD84" t="s">
        <v>50</v>
      </c>
      <c r="BE84" t="s">
        <v>703</v>
      </c>
      <c r="BF84" t="s">
        <v>704</v>
      </c>
      <c r="BG84" t="s">
        <v>705</v>
      </c>
      <c r="BK84" t="s">
        <v>84</v>
      </c>
    </row>
    <row r="85" spans="1:63" ht="18" customHeight="1" x14ac:dyDescent="0.25">
      <c r="A85">
        <v>82</v>
      </c>
      <c r="B85">
        <v>72</v>
      </c>
      <c r="C85" s="46">
        <v>42797</v>
      </c>
      <c r="D85" t="s">
        <v>3788</v>
      </c>
      <c r="E85" t="s">
        <v>565</v>
      </c>
      <c r="F85" t="s">
        <v>105</v>
      </c>
      <c r="G85" t="s">
        <v>706</v>
      </c>
      <c r="H85" t="s">
        <v>120</v>
      </c>
      <c r="I85" t="s">
        <v>121</v>
      </c>
      <c r="J85" t="s">
        <v>707</v>
      </c>
      <c r="K85" t="s">
        <v>708</v>
      </c>
      <c r="L85" t="s">
        <v>59</v>
      </c>
      <c r="M85" t="s">
        <v>91</v>
      </c>
      <c r="N85" t="s">
        <v>60</v>
      </c>
      <c r="O85" t="s">
        <v>565</v>
      </c>
      <c r="P85">
        <v>1</v>
      </c>
      <c r="Q85" t="s">
        <v>92</v>
      </c>
      <c r="R85" t="s">
        <v>62</v>
      </c>
      <c r="S85" t="str">
        <f t="shared" si="1"/>
        <v>فردي-من اجل الفدية--72</v>
      </c>
      <c r="T85" t="s">
        <v>3795</v>
      </c>
      <c r="U85">
        <v>3</v>
      </c>
      <c r="V85" t="s">
        <v>709</v>
      </c>
      <c r="W85" t="s">
        <v>3846</v>
      </c>
      <c r="X85" t="s">
        <v>3846</v>
      </c>
      <c r="Y85" t="s">
        <v>3846</v>
      </c>
      <c r="Z85" t="s">
        <v>3846</v>
      </c>
      <c r="AA85">
        <v>0</v>
      </c>
      <c r="AB85" t="s">
        <v>3846</v>
      </c>
      <c r="AC85" t="s">
        <v>3846</v>
      </c>
      <c r="AD85" t="s">
        <v>3846</v>
      </c>
      <c r="AE85" t="s">
        <v>3846</v>
      </c>
      <c r="AF85" t="s">
        <v>710</v>
      </c>
      <c r="AG85" t="s">
        <v>160</v>
      </c>
      <c r="AH85" t="s">
        <v>570</v>
      </c>
      <c r="AI85" t="s">
        <v>68</v>
      </c>
      <c r="AJ85">
        <v>11</v>
      </c>
      <c r="AK85" t="s">
        <v>97</v>
      </c>
      <c r="AL85" t="s">
        <v>70</v>
      </c>
      <c r="AM85" t="s">
        <v>67</v>
      </c>
      <c r="AN85" t="s">
        <v>67</v>
      </c>
      <c r="AO85" t="s">
        <v>67</v>
      </c>
      <c r="AP85" t="s">
        <v>67</v>
      </c>
      <c r="AQ85" t="s">
        <v>3820</v>
      </c>
      <c r="AR85">
        <v>300000</v>
      </c>
      <c r="AS85" t="s">
        <v>126</v>
      </c>
      <c r="AT85" t="s">
        <v>72</v>
      </c>
      <c r="AU85" t="s">
        <v>73</v>
      </c>
      <c r="AV85" t="s">
        <v>358</v>
      </c>
      <c r="AW85" t="s">
        <v>711</v>
      </c>
      <c r="AX85" t="s">
        <v>72</v>
      </c>
      <c r="AY85" t="s">
        <v>359</v>
      </c>
      <c r="AZ85" t="s">
        <v>360</v>
      </c>
      <c r="BA85" t="s">
        <v>712</v>
      </c>
      <c r="BB85" t="s">
        <v>65</v>
      </c>
      <c r="BC85" t="s">
        <v>713</v>
      </c>
      <c r="BD85" t="s">
        <v>50</v>
      </c>
      <c r="BE85" t="s">
        <v>714</v>
      </c>
      <c r="BF85" t="s">
        <v>715</v>
      </c>
      <c r="BG85" t="s">
        <v>716</v>
      </c>
      <c r="BH85" t="s">
        <v>717</v>
      </c>
      <c r="BI85" t="s">
        <v>718</v>
      </c>
      <c r="BK85" t="s">
        <v>84</v>
      </c>
    </row>
    <row r="86" spans="1:63" ht="18" customHeight="1" x14ac:dyDescent="0.25">
      <c r="A86">
        <v>83</v>
      </c>
      <c r="B86">
        <v>73</v>
      </c>
      <c r="C86" s="46">
        <v>42798</v>
      </c>
      <c r="D86" t="s">
        <v>3788</v>
      </c>
      <c r="E86" t="s">
        <v>284</v>
      </c>
      <c r="F86" t="s">
        <v>105</v>
      </c>
      <c r="G86" t="s">
        <v>719</v>
      </c>
      <c r="H86" t="s">
        <v>67</v>
      </c>
      <c r="I86" t="s">
        <v>67</v>
      </c>
      <c r="J86" t="s">
        <v>67</v>
      </c>
      <c r="K86" t="s">
        <v>720</v>
      </c>
      <c r="L86" t="s">
        <v>59</v>
      </c>
      <c r="M86" t="s">
        <v>67</v>
      </c>
      <c r="N86" t="s">
        <v>67</v>
      </c>
      <c r="O86" t="s">
        <v>67</v>
      </c>
      <c r="P86">
        <v>1</v>
      </c>
      <c r="Q86" t="s">
        <v>67</v>
      </c>
      <c r="R86" t="s">
        <v>62</v>
      </c>
      <c r="S86" t="str">
        <f t="shared" si="1"/>
        <v>فردي-غير محدد--73</v>
      </c>
      <c r="T86" t="s">
        <v>270</v>
      </c>
      <c r="U86">
        <v>2</v>
      </c>
      <c r="V86" t="s">
        <v>67</v>
      </c>
      <c r="W86" t="s">
        <v>3846</v>
      </c>
      <c r="X86" t="s">
        <v>3846</v>
      </c>
      <c r="Y86" t="s">
        <v>3846</v>
      </c>
      <c r="Z86" t="s">
        <v>3846</v>
      </c>
      <c r="AA86">
        <v>0</v>
      </c>
      <c r="AB86" t="s">
        <v>3846</v>
      </c>
      <c r="AC86" t="s">
        <v>3846</v>
      </c>
      <c r="AD86" t="s">
        <v>3846</v>
      </c>
      <c r="AE86" t="s">
        <v>3846</v>
      </c>
      <c r="AF86" t="s">
        <v>67</v>
      </c>
      <c r="AG86" t="s">
        <v>67</v>
      </c>
      <c r="AH86" t="s">
        <v>67</v>
      </c>
      <c r="AI86" t="s">
        <v>68</v>
      </c>
      <c r="AJ86">
        <v>0</v>
      </c>
      <c r="AK86" t="s">
        <v>97</v>
      </c>
      <c r="AL86" t="s">
        <v>70</v>
      </c>
      <c r="AM86" t="s">
        <v>67</v>
      </c>
      <c r="AN86" t="s">
        <v>67</v>
      </c>
      <c r="AO86" t="s">
        <v>67</v>
      </c>
      <c r="AP86" t="s">
        <v>67</v>
      </c>
      <c r="AQ86" t="s">
        <v>3846</v>
      </c>
      <c r="AR86">
        <v>0</v>
      </c>
      <c r="AS86" t="s">
        <v>3846</v>
      </c>
      <c r="AT86" t="s">
        <v>98</v>
      </c>
      <c r="AU86" t="s">
        <v>293</v>
      </c>
      <c r="AV86" t="s">
        <v>65</v>
      </c>
      <c r="AW86" t="s">
        <v>65</v>
      </c>
      <c r="AX86" t="s">
        <v>75</v>
      </c>
      <c r="AY86" t="s">
        <v>75</v>
      </c>
      <c r="AZ86" t="s">
        <v>76</v>
      </c>
      <c r="BA86" t="s">
        <v>65</v>
      </c>
      <c r="BB86" t="s">
        <v>65</v>
      </c>
      <c r="BC86" t="s">
        <v>721</v>
      </c>
      <c r="BD86" t="s">
        <v>50</v>
      </c>
      <c r="BE86" t="s">
        <v>722</v>
      </c>
      <c r="BF86" t="s">
        <v>723</v>
      </c>
      <c r="BK86" t="s">
        <v>130</v>
      </c>
    </row>
    <row r="87" spans="1:63" ht="18" customHeight="1" x14ac:dyDescent="0.25">
      <c r="A87">
        <v>84</v>
      </c>
      <c r="B87">
        <v>74</v>
      </c>
      <c r="C87" s="46">
        <v>42800</v>
      </c>
      <c r="D87" t="s">
        <v>3788</v>
      </c>
      <c r="E87" t="s">
        <v>681</v>
      </c>
      <c r="F87" t="s">
        <v>132</v>
      </c>
      <c r="G87" t="s">
        <v>65</v>
      </c>
      <c r="H87" t="s">
        <v>167</v>
      </c>
      <c r="I87" t="s">
        <v>121</v>
      </c>
      <c r="J87" t="s">
        <v>724</v>
      </c>
      <c r="K87" t="s">
        <v>725</v>
      </c>
      <c r="L87" t="s">
        <v>59</v>
      </c>
      <c r="M87" t="s">
        <v>59</v>
      </c>
      <c r="N87" t="s">
        <v>235</v>
      </c>
      <c r="O87" t="s">
        <v>685</v>
      </c>
      <c r="P87">
        <v>1</v>
      </c>
      <c r="Q87" t="s">
        <v>92</v>
      </c>
      <c r="R87" t="s">
        <v>62</v>
      </c>
      <c r="S87" t="str">
        <f t="shared" si="1"/>
        <v>فردي-خلافات مالية--74</v>
      </c>
      <c r="T87" t="s">
        <v>3795</v>
      </c>
      <c r="U87">
        <v>3</v>
      </c>
      <c r="V87" t="s">
        <v>726</v>
      </c>
      <c r="W87" t="s">
        <v>3846</v>
      </c>
      <c r="X87" t="s">
        <v>3846</v>
      </c>
      <c r="Y87" t="s">
        <v>3846</v>
      </c>
      <c r="Z87" t="s">
        <v>3846</v>
      </c>
      <c r="AA87">
        <v>0</v>
      </c>
      <c r="AB87" t="s">
        <v>3846</v>
      </c>
      <c r="AC87" t="s">
        <v>3846</v>
      </c>
      <c r="AD87" t="s">
        <v>3846</v>
      </c>
      <c r="AE87" t="s">
        <v>3846</v>
      </c>
      <c r="AF87" t="s">
        <v>727</v>
      </c>
      <c r="AG87" t="s">
        <v>172</v>
      </c>
      <c r="AH87" t="s">
        <v>728</v>
      </c>
      <c r="AI87" t="s">
        <v>112</v>
      </c>
      <c r="AJ87">
        <v>0</v>
      </c>
      <c r="AK87" t="s">
        <v>97</v>
      </c>
      <c r="AL87" t="s">
        <v>70</v>
      </c>
      <c r="AM87" t="s">
        <v>67</v>
      </c>
      <c r="AN87" t="s">
        <v>67</v>
      </c>
      <c r="AO87" t="s">
        <v>67</v>
      </c>
      <c r="AP87" t="s">
        <v>67</v>
      </c>
      <c r="AQ87" t="s">
        <v>3846</v>
      </c>
      <c r="AR87">
        <v>0</v>
      </c>
      <c r="AS87" t="s">
        <v>3846</v>
      </c>
      <c r="AT87" t="s">
        <v>98</v>
      </c>
      <c r="AU87" t="s">
        <v>99</v>
      </c>
      <c r="AV87" t="s">
        <v>65</v>
      </c>
      <c r="AW87" t="s">
        <v>65</v>
      </c>
      <c r="AX87" t="s">
        <v>75</v>
      </c>
      <c r="AY87" t="s">
        <v>75</v>
      </c>
      <c r="AZ87" t="s">
        <v>76</v>
      </c>
      <c r="BA87" t="s">
        <v>65</v>
      </c>
      <c r="BB87" t="s">
        <v>65</v>
      </c>
      <c r="BC87" t="s">
        <v>729</v>
      </c>
      <c r="BD87" t="s">
        <v>50</v>
      </c>
      <c r="BE87" t="s">
        <v>730</v>
      </c>
      <c r="BK87" t="s">
        <v>103</v>
      </c>
    </row>
    <row r="88" spans="1:63" ht="18" customHeight="1" x14ac:dyDescent="0.25">
      <c r="A88">
        <v>85</v>
      </c>
      <c r="B88">
        <v>75</v>
      </c>
      <c r="C88" s="46">
        <v>42800</v>
      </c>
      <c r="D88" t="s">
        <v>3788</v>
      </c>
      <c r="E88" t="s">
        <v>232</v>
      </c>
      <c r="F88" t="s">
        <v>105</v>
      </c>
      <c r="G88" t="s">
        <v>731</v>
      </c>
      <c r="H88" t="s">
        <v>378</v>
      </c>
      <c r="I88" t="s">
        <v>3794</v>
      </c>
      <c r="J88" t="s">
        <v>732</v>
      </c>
      <c r="K88" t="s">
        <v>65</v>
      </c>
      <c r="L88" t="s">
        <v>67</v>
      </c>
      <c r="M88" t="s">
        <v>67</v>
      </c>
      <c r="N88" t="s">
        <v>60</v>
      </c>
      <c r="O88" t="s">
        <v>232</v>
      </c>
      <c r="P88">
        <v>1</v>
      </c>
      <c r="Q88" t="s">
        <v>92</v>
      </c>
      <c r="R88" t="s">
        <v>62</v>
      </c>
      <c r="S88" t="str">
        <f t="shared" si="1"/>
        <v>فردي-خلافات اسرية--75</v>
      </c>
      <c r="T88" t="s">
        <v>270</v>
      </c>
      <c r="U88">
        <v>2</v>
      </c>
      <c r="V88" t="s">
        <v>733</v>
      </c>
      <c r="W88" t="s">
        <v>3846</v>
      </c>
      <c r="X88" t="s">
        <v>3846</v>
      </c>
      <c r="Y88" t="s">
        <v>3846</v>
      </c>
      <c r="Z88" t="s">
        <v>3846</v>
      </c>
      <c r="AA88">
        <v>0</v>
      </c>
      <c r="AB88" t="s">
        <v>3846</v>
      </c>
      <c r="AC88" t="s">
        <v>3846</v>
      </c>
      <c r="AD88" t="s">
        <v>3846</v>
      </c>
      <c r="AE88" t="s">
        <v>3846</v>
      </c>
      <c r="AF88" t="s">
        <v>67</v>
      </c>
      <c r="AG88" t="s">
        <v>67</v>
      </c>
      <c r="AH88" t="s">
        <v>67</v>
      </c>
      <c r="AI88" t="s">
        <v>68</v>
      </c>
      <c r="AJ88">
        <v>8</v>
      </c>
      <c r="AK88" t="s">
        <v>97</v>
      </c>
      <c r="AL88" t="s">
        <v>70</v>
      </c>
      <c r="AM88" t="s">
        <v>67</v>
      </c>
      <c r="AN88" t="s">
        <v>67</v>
      </c>
      <c r="AO88" t="s">
        <v>67</v>
      </c>
      <c r="AP88" t="s">
        <v>67</v>
      </c>
      <c r="AQ88" t="s">
        <v>3819</v>
      </c>
      <c r="AR88">
        <v>50000</v>
      </c>
      <c r="AS88" t="s">
        <v>126</v>
      </c>
      <c r="AT88" t="s">
        <v>72</v>
      </c>
      <c r="AU88" t="s">
        <v>74</v>
      </c>
      <c r="AV88" t="s">
        <v>65</v>
      </c>
      <c r="AW88" t="s">
        <v>65</v>
      </c>
      <c r="AX88" t="s">
        <v>72</v>
      </c>
      <c r="AY88" t="s">
        <v>75</v>
      </c>
      <c r="AZ88" t="s">
        <v>76</v>
      </c>
      <c r="BA88" t="s">
        <v>65</v>
      </c>
      <c r="BB88" t="s">
        <v>65</v>
      </c>
      <c r="BC88" t="s">
        <v>735</v>
      </c>
      <c r="BD88" t="s">
        <v>50</v>
      </c>
      <c r="BE88" t="s">
        <v>736</v>
      </c>
      <c r="BK88" t="s">
        <v>130</v>
      </c>
    </row>
    <row r="89" spans="1:63" ht="18" customHeight="1" x14ac:dyDescent="0.25">
      <c r="A89">
        <v>86</v>
      </c>
      <c r="B89">
        <v>76</v>
      </c>
      <c r="C89" s="46">
        <v>42803</v>
      </c>
      <c r="D89" t="s">
        <v>3788</v>
      </c>
      <c r="E89" t="s">
        <v>53</v>
      </c>
      <c r="F89" t="s">
        <v>54</v>
      </c>
      <c r="G89" t="s">
        <v>737</v>
      </c>
      <c r="H89" t="s">
        <v>155</v>
      </c>
      <c r="I89" t="s">
        <v>3794</v>
      </c>
      <c r="J89" t="s">
        <v>738</v>
      </c>
      <c r="K89" t="s">
        <v>739</v>
      </c>
      <c r="L89" t="s">
        <v>59</v>
      </c>
      <c r="M89" t="s">
        <v>91</v>
      </c>
      <c r="N89" t="s">
        <v>235</v>
      </c>
      <c r="O89" t="s">
        <v>232</v>
      </c>
      <c r="P89">
        <v>1</v>
      </c>
      <c r="Q89" t="s">
        <v>92</v>
      </c>
      <c r="R89" t="s">
        <v>62</v>
      </c>
      <c r="S89" t="str">
        <f t="shared" si="1"/>
        <v>فردي-خلافات ثأرية--76</v>
      </c>
      <c r="T89" t="s">
        <v>123</v>
      </c>
      <c r="U89">
        <v>1</v>
      </c>
      <c r="V89" t="s">
        <v>740</v>
      </c>
      <c r="W89" t="s">
        <v>3846</v>
      </c>
      <c r="X89" t="s">
        <v>3846</v>
      </c>
      <c r="Y89" t="s">
        <v>3846</v>
      </c>
      <c r="Z89" t="s">
        <v>3846</v>
      </c>
      <c r="AA89">
        <v>0</v>
      </c>
      <c r="AB89" t="s">
        <v>3846</v>
      </c>
      <c r="AC89" t="s">
        <v>3846</v>
      </c>
      <c r="AD89" t="s">
        <v>3846</v>
      </c>
      <c r="AE89" t="s">
        <v>3846</v>
      </c>
      <c r="AF89" t="s">
        <v>741</v>
      </c>
      <c r="AG89" t="s">
        <v>67</v>
      </c>
      <c r="AH89" t="s">
        <v>67</v>
      </c>
      <c r="AI89" t="s">
        <v>68</v>
      </c>
      <c r="AJ89">
        <v>5</v>
      </c>
      <c r="AK89" t="s">
        <v>97</v>
      </c>
      <c r="AL89" t="s">
        <v>70</v>
      </c>
      <c r="AM89" t="s">
        <v>67</v>
      </c>
      <c r="AN89" t="s">
        <v>67</v>
      </c>
      <c r="AO89" t="s">
        <v>67</v>
      </c>
      <c r="AP89" t="s">
        <v>67</v>
      </c>
      <c r="AQ89" t="s">
        <v>3846</v>
      </c>
      <c r="AR89">
        <v>0</v>
      </c>
      <c r="AS89" t="s">
        <v>3846</v>
      </c>
      <c r="AT89" t="s">
        <v>98</v>
      </c>
      <c r="AU89" t="s">
        <v>99</v>
      </c>
      <c r="AV89" t="s">
        <v>65</v>
      </c>
      <c r="AW89" t="s">
        <v>65</v>
      </c>
      <c r="AX89" t="s">
        <v>75</v>
      </c>
      <c r="AY89" t="s">
        <v>75</v>
      </c>
      <c r="AZ89" t="s">
        <v>76</v>
      </c>
      <c r="BA89" t="s">
        <v>65</v>
      </c>
      <c r="BB89" t="s">
        <v>65</v>
      </c>
      <c r="BC89" t="s">
        <v>742</v>
      </c>
      <c r="BD89" t="s">
        <v>50</v>
      </c>
      <c r="BE89" t="s">
        <v>743</v>
      </c>
      <c r="BF89" t="s">
        <v>744</v>
      </c>
      <c r="BK89" t="s">
        <v>103</v>
      </c>
    </row>
    <row r="90" spans="1:63" ht="18" customHeight="1" x14ac:dyDescent="0.25">
      <c r="A90">
        <v>87</v>
      </c>
      <c r="B90">
        <v>77</v>
      </c>
      <c r="C90" s="46">
        <v>42804</v>
      </c>
      <c r="D90" t="s">
        <v>3788</v>
      </c>
      <c r="E90" t="s">
        <v>324</v>
      </c>
      <c r="F90" t="s">
        <v>132</v>
      </c>
      <c r="G90" t="s">
        <v>745</v>
      </c>
      <c r="H90" t="s">
        <v>155</v>
      </c>
      <c r="I90" t="s">
        <v>3794</v>
      </c>
      <c r="J90" t="s">
        <v>746</v>
      </c>
      <c r="K90" t="s">
        <v>65</v>
      </c>
      <c r="L90" t="s">
        <v>67</v>
      </c>
      <c r="M90" t="s">
        <v>59</v>
      </c>
      <c r="N90" t="s">
        <v>60</v>
      </c>
      <c r="O90" t="s">
        <v>324</v>
      </c>
      <c r="P90">
        <v>1</v>
      </c>
      <c r="Q90" t="s">
        <v>107</v>
      </c>
      <c r="R90" t="s">
        <v>62</v>
      </c>
      <c r="S90" t="str">
        <f t="shared" si="1"/>
        <v>فردي-خلافات ثأرية--77</v>
      </c>
      <c r="T90" t="s">
        <v>270</v>
      </c>
      <c r="U90">
        <v>2</v>
      </c>
      <c r="V90" t="s">
        <v>747</v>
      </c>
      <c r="W90" t="s">
        <v>748</v>
      </c>
      <c r="X90" t="s">
        <v>67</v>
      </c>
      <c r="Y90" t="s">
        <v>96</v>
      </c>
      <c r="Z90" t="s">
        <v>68</v>
      </c>
      <c r="AA90">
        <v>2</v>
      </c>
      <c r="AB90" t="s">
        <v>97</v>
      </c>
      <c r="AC90" t="s">
        <v>70</v>
      </c>
      <c r="AD90" t="s">
        <v>336</v>
      </c>
      <c r="AE90" t="s">
        <v>107</v>
      </c>
      <c r="AF90" t="s">
        <v>3846</v>
      </c>
      <c r="AG90" t="s">
        <v>3846</v>
      </c>
      <c r="AH90" t="s">
        <v>3846</v>
      </c>
      <c r="AI90" t="s">
        <v>3846</v>
      </c>
      <c r="AJ90" t="s">
        <v>3846</v>
      </c>
      <c r="AK90" t="s">
        <v>3846</v>
      </c>
      <c r="AL90" t="s">
        <v>3846</v>
      </c>
      <c r="AM90" t="s">
        <v>3846</v>
      </c>
      <c r="AN90" t="s">
        <v>3846</v>
      </c>
      <c r="AO90" t="s">
        <v>67</v>
      </c>
      <c r="AP90" t="s">
        <v>67</v>
      </c>
      <c r="AQ90" t="s">
        <v>3846</v>
      </c>
      <c r="AR90">
        <v>0</v>
      </c>
      <c r="AS90" t="s">
        <v>3846</v>
      </c>
      <c r="AT90" t="s">
        <v>72</v>
      </c>
      <c r="AU90" t="s">
        <v>73</v>
      </c>
      <c r="AV90" t="s">
        <v>65</v>
      </c>
      <c r="AW90" t="s">
        <v>65</v>
      </c>
      <c r="AX90" t="s">
        <v>72</v>
      </c>
      <c r="AY90" t="s">
        <v>75</v>
      </c>
      <c r="AZ90" t="s">
        <v>76</v>
      </c>
      <c r="BA90" t="s">
        <v>65</v>
      </c>
      <c r="BB90" t="s">
        <v>65</v>
      </c>
      <c r="BC90" t="s">
        <v>749</v>
      </c>
      <c r="BD90" t="s">
        <v>50</v>
      </c>
      <c r="BE90" t="s">
        <v>750</v>
      </c>
      <c r="BF90" t="s">
        <v>751</v>
      </c>
      <c r="BG90" t="s">
        <v>752</v>
      </c>
      <c r="BK90" t="s">
        <v>103</v>
      </c>
    </row>
    <row r="91" spans="1:63" ht="18" customHeight="1" x14ac:dyDescent="0.25">
      <c r="A91">
        <v>88</v>
      </c>
      <c r="B91">
        <v>78</v>
      </c>
      <c r="C91" s="46">
        <v>42808</v>
      </c>
      <c r="D91" t="s">
        <v>3788</v>
      </c>
      <c r="E91" t="s">
        <v>165</v>
      </c>
      <c r="F91" t="s">
        <v>54</v>
      </c>
      <c r="G91" t="s">
        <v>753</v>
      </c>
      <c r="H91" t="s">
        <v>167</v>
      </c>
      <c r="I91" t="s">
        <v>121</v>
      </c>
      <c r="J91" t="s">
        <v>754</v>
      </c>
      <c r="K91" t="s">
        <v>65</v>
      </c>
      <c r="L91" t="s">
        <v>67</v>
      </c>
      <c r="M91" t="s">
        <v>67</v>
      </c>
      <c r="N91" t="s">
        <v>235</v>
      </c>
      <c r="O91" t="s">
        <v>53</v>
      </c>
      <c r="P91">
        <v>1</v>
      </c>
      <c r="Q91" t="s">
        <v>92</v>
      </c>
      <c r="R91" t="s">
        <v>62</v>
      </c>
      <c r="S91" t="str">
        <f t="shared" si="1"/>
        <v>فردي-خلافات مالية--78</v>
      </c>
      <c r="T91" t="s">
        <v>3795</v>
      </c>
      <c r="U91">
        <v>4</v>
      </c>
      <c r="V91" t="s">
        <v>755</v>
      </c>
      <c r="W91" t="s">
        <v>3846</v>
      </c>
      <c r="X91" t="s">
        <v>3846</v>
      </c>
      <c r="Y91" t="s">
        <v>3846</v>
      </c>
      <c r="Z91" t="s">
        <v>3846</v>
      </c>
      <c r="AA91">
        <v>0</v>
      </c>
      <c r="AB91" t="s">
        <v>3846</v>
      </c>
      <c r="AC91" t="s">
        <v>3846</v>
      </c>
      <c r="AD91" t="s">
        <v>3846</v>
      </c>
      <c r="AE91" t="s">
        <v>3846</v>
      </c>
      <c r="AF91" t="s">
        <v>756</v>
      </c>
      <c r="AG91" t="s">
        <v>3387</v>
      </c>
      <c r="AH91" t="s">
        <v>109</v>
      </c>
      <c r="AI91" t="s">
        <v>112</v>
      </c>
      <c r="AJ91">
        <v>47</v>
      </c>
      <c r="AK91" t="s">
        <v>97</v>
      </c>
      <c r="AL91" t="s">
        <v>70</v>
      </c>
      <c r="AM91" t="s">
        <v>67</v>
      </c>
      <c r="AN91" t="s">
        <v>67</v>
      </c>
      <c r="AO91" t="s">
        <v>67</v>
      </c>
      <c r="AP91" t="s">
        <v>67</v>
      </c>
      <c r="AQ91" t="s">
        <v>3846</v>
      </c>
      <c r="AR91">
        <v>0</v>
      </c>
      <c r="AS91" t="s">
        <v>3846</v>
      </c>
      <c r="AT91" t="s">
        <v>72</v>
      </c>
      <c r="AU91" t="s">
        <v>73</v>
      </c>
      <c r="AV91" t="s">
        <v>65</v>
      </c>
      <c r="AW91" t="s">
        <v>65</v>
      </c>
      <c r="AX91" t="s">
        <v>72</v>
      </c>
      <c r="AY91" t="s">
        <v>75</v>
      </c>
      <c r="AZ91" t="s">
        <v>76</v>
      </c>
      <c r="BA91" t="s">
        <v>65</v>
      </c>
      <c r="BB91" t="s">
        <v>65</v>
      </c>
      <c r="BC91" t="s">
        <v>757</v>
      </c>
      <c r="BD91" t="s">
        <v>50</v>
      </c>
      <c r="BE91" t="s">
        <v>758</v>
      </c>
      <c r="BF91" t="s">
        <v>759</v>
      </c>
      <c r="BG91" t="s">
        <v>760</v>
      </c>
      <c r="BK91" t="s">
        <v>103</v>
      </c>
    </row>
    <row r="92" spans="1:63" ht="18" customHeight="1" x14ac:dyDescent="0.25">
      <c r="A92">
        <v>89</v>
      </c>
      <c r="B92">
        <v>79</v>
      </c>
      <c r="C92" s="46">
        <v>42809</v>
      </c>
      <c r="D92" t="s">
        <v>3788</v>
      </c>
      <c r="E92" t="s">
        <v>211</v>
      </c>
      <c r="F92" t="s">
        <v>132</v>
      </c>
      <c r="G92" t="s">
        <v>611</v>
      </c>
      <c r="H92" t="s">
        <v>120</v>
      </c>
      <c r="I92" t="s">
        <v>121</v>
      </c>
      <c r="J92" t="s">
        <v>761</v>
      </c>
      <c r="K92" t="s">
        <v>65</v>
      </c>
      <c r="L92" t="s">
        <v>59</v>
      </c>
      <c r="M92" t="s">
        <v>67</v>
      </c>
      <c r="N92" t="s">
        <v>60</v>
      </c>
      <c r="O92" t="s">
        <v>211</v>
      </c>
      <c r="P92">
        <v>2</v>
      </c>
      <c r="Q92" t="s">
        <v>92</v>
      </c>
      <c r="R92" t="s">
        <v>62</v>
      </c>
      <c r="S92" t="str">
        <f t="shared" si="1"/>
        <v>فردي-من اجل الفدية--79</v>
      </c>
      <c r="T92" t="s">
        <v>270</v>
      </c>
      <c r="U92">
        <v>2</v>
      </c>
      <c r="V92" t="s">
        <v>762</v>
      </c>
      <c r="W92" t="s">
        <v>3846</v>
      </c>
      <c r="X92" t="s">
        <v>3846</v>
      </c>
      <c r="Y92" t="s">
        <v>3846</v>
      </c>
      <c r="Z92" t="s">
        <v>3846</v>
      </c>
      <c r="AA92">
        <v>0</v>
      </c>
      <c r="AB92" t="s">
        <v>3846</v>
      </c>
      <c r="AC92" t="s">
        <v>3846</v>
      </c>
      <c r="AD92" t="s">
        <v>3846</v>
      </c>
      <c r="AE92" t="s">
        <v>3846</v>
      </c>
      <c r="AF92" t="s">
        <v>763</v>
      </c>
      <c r="AG92" t="s">
        <v>172</v>
      </c>
      <c r="AH92" t="s">
        <v>764</v>
      </c>
      <c r="AI92" t="s">
        <v>112</v>
      </c>
      <c r="AJ92">
        <v>51</v>
      </c>
      <c r="AK92" t="s">
        <v>97</v>
      </c>
      <c r="AL92" t="s">
        <v>70</v>
      </c>
      <c r="AM92" t="s">
        <v>67</v>
      </c>
      <c r="AN92" t="s">
        <v>67</v>
      </c>
      <c r="AO92" t="s">
        <v>67</v>
      </c>
      <c r="AP92" t="s">
        <v>67</v>
      </c>
      <c r="AQ92" t="s">
        <v>3822</v>
      </c>
      <c r="AR92">
        <v>5000000</v>
      </c>
      <c r="AS92" t="s">
        <v>126</v>
      </c>
      <c r="AT92" t="s">
        <v>98</v>
      </c>
      <c r="AU92" t="s">
        <v>99</v>
      </c>
      <c r="AV92" t="s">
        <v>65</v>
      </c>
      <c r="AW92" t="s">
        <v>65</v>
      </c>
      <c r="AX92" t="s">
        <v>75</v>
      </c>
      <c r="AY92" t="s">
        <v>75</v>
      </c>
      <c r="AZ92" t="s">
        <v>76</v>
      </c>
      <c r="BA92" t="s">
        <v>65</v>
      </c>
      <c r="BB92" t="s">
        <v>65</v>
      </c>
      <c r="BC92" t="s">
        <v>765</v>
      </c>
      <c r="BD92" t="s">
        <v>50</v>
      </c>
      <c r="BE92" t="s">
        <v>766</v>
      </c>
      <c r="BF92" t="s">
        <v>767</v>
      </c>
      <c r="BK92" t="s">
        <v>103</v>
      </c>
    </row>
    <row r="93" spans="1:63" ht="18" customHeight="1" x14ac:dyDescent="0.25">
      <c r="A93">
        <v>90</v>
      </c>
      <c r="B93">
        <v>80</v>
      </c>
      <c r="C93" s="46">
        <v>42809</v>
      </c>
      <c r="D93" t="s">
        <v>3788</v>
      </c>
      <c r="E93" t="s">
        <v>153</v>
      </c>
      <c r="F93" t="s">
        <v>105</v>
      </c>
      <c r="G93" t="s">
        <v>768</v>
      </c>
      <c r="H93" t="s">
        <v>120</v>
      </c>
      <c r="I93" t="s">
        <v>121</v>
      </c>
      <c r="J93" t="s">
        <v>769</v>
      </c>
      <c r="K93" t="s">
        <v>770</v>
      </c>
      <c r="L93" t="s">
        <v>59</v>
      </c>
      <c r="M93" t="s">
        <v>67</v>
      </c>
      <c r="N93" t="s">
        <v>60</v>
      </c>
      <c r="O93" t="s">
        <v>153</v>
      </c>
      <c r="P93">
        <v>1</v>
      </c>
      <c r="Q93" t="s">
        <v>92</v>
      </c>
      <c r="R93" t="s">
        <v>183</v>
      </c>
      <c r="S93" t="str">
        <f t="shared" si="1"/>
        <v>جماعي-من اجل الفدية--80</v>
      </c>
      <c r="T93" t="s">
        <v>270</v>
      </c>
      <c r="U93">
        <v>2</v>
      </c>
      <c r="V93" t="s">
        <v>771</v>
      </c>
      <c r="W93" t="s">
        <v>3846</v>
      </c>
      <c r="X93" t="s">
        <v>3846</v>
      </c>
      <c r="Y93" t="s">
        <v>3846</v>
      </c>
      <c r="Z93" t="s">
        <v>3846</v>
      </c>
      <c r="AA93">
        <v>0</v>
      </c>
      <c r="AB93" t="s">
        <v>3846</v>
      </c>
      <c r="AC93" t="s">
        <v>3846</v>
      </c>
      <c r="AD93" t="s">
        <v>3846</v>
      </c>
      <c r="AE93" t="s">
        <v>3846</v>
      </c>
      <c r="AF93" t="s">
        <v>772</v>
      </c>
      <c r="AG93" t="s">
        <v>67</v>
      </c>
      <c r="AH93" t="s">
        <v>67</v>
      </c>
      <c r="AI93" t="s">
        <v>68</v>
      </c>
      <c r="AJ93">
        <v>5</v>
      </c>
      <c r="AK93" t="s">
        <v>97</v>
      </c>
      <c r="AL93" t="s">
        <v>70</v>
      </c>
      <c r="AM93" t="s">
        <v>67</v>
      </c>
      <c r="AN93" t="s">
        <v>67</v>
      </c>
      <c r="AO93" t="s">
        <v>67</v>
      </c>
      <c r="AP93" t="s">
        <v>67</v>
      </c>
      <c r="AQ93" t="s">
        <v>67</v>
      </c>
      <c r="AR93" t="s">
        <v>67</v>
      </c>
      <c r="AS93" t="s">
        <v>126</v>
      </c>
      <c r="AT93" t="s">
        <v>72</v>
      </c>
      <c r="AU93" t="s">
        <v>73</v>
      </c>
      <c r="AV93" t="s">
        <v>65</v>
      </c>
      <c r="AW93" t="s">
        <v>65</v>
      </c>
      <c r="AX93" t="s">
        <v>72</v>
      </c>
      <c r="AY93" t="s">
        <v>75</v>
      </c>
      <c r="AZ93" t="s">
        <v>76</v>
      </c>
      <c r="BA93" t="s">
        <v>773</v>
      </c>
      <c r="BB93" t="s">
        <v>65</v>
      </c>
      <c r="BC93" t="s">
        <v>774</v>
      </c>
      <c r="BD93" t="s">
        <v>50</v>
      </c>
      <c r="BE93" t="s">
        <v>775</v>
      </c>
      <c r="BF93" t="s">
        <v>776</v>
      </c>
      <c r="BK93" t="s">
        <v>84</v>
      </c>
    </row>
    <row r="94" spans="1:63" ht="18" customHeight="1" x14ac:dyDescent="0.25">
      <c r="A94">
        <v>91</v>
      </c>
      <c r="B94">
        <v>80</v>
      </c>
      <c r="C94" s="46">
        <v>42809</v>
      </c>
      <c r="D94" t="s">
        <v>3788</v>
      </c>
      <c r="E94" t="s">
        <v>153</v>
      </c>
      <c r="F94" t="s">
        <v>105</v>
      </c>
      <c r="G94" t="s">
        <v>768</v>
      </c>
      <c r="H94" t="s">
        <v>120</v>
      </c>
      <c r="I94" t="s">
        <v>121</v>
      </c>
      <c r="J94" t="s">
        <v>769</v>
      </c>
      <c r="K94" t="s">
        <v>770</v>
      </c>
      <c r="L94" t="s">
        <v>59</v>
      </c>
      <c r="M94" t="s">
        <v>67</v>
      </c>
      <c r="N94" t="s">
        <v>60</v>
      </c>
      <c r="O94" t="s">
        <v>153</v>
      </c>
      <c r="P94">
        <v>1</v>
      </c>
      <c r="Q94" t="s">
        <v>92</v>
      </c>
      <c r="R94" t="s">
        <v>183</v>
      </c>
      <c r="S94" t="str">
        <f t="shared" si="1"/>
        <v>جماعي-من اجل الفدية--80</v>
      </c>
      <c r="T94" t="s">
        <v>270</v>
      </c>
      <c r="U94">
        <v>2</v>
      </c>
      <c r="V94" t="s">
        <v>771</v>
      </c>
      <c r="W94" t="s">
        <v>3846</v>
      </c>
      <c r="X94" t="s">
        <v>3846</v>
      </c>
      <c r="Y94" t="s">
        <v>3846</v>
      </c>
      <c r="Z94" t="s">
        <v>3846</v>
      </c>
      <c r="AA94">
        <v>0</v>
      </c>
      <c r="AB94" t="s">
        <v>3846</v>
      </c>
      <c r="AC94" t="s">
        <v>3846</v>
      </c>
      <c r="AD94" t="s">
        <v>3846</v>
      </c>
      <c r="AE94" t="s">
        <v>3846</v>
      </c>
      <c r="AF94" t="s">
        <v>777</v>
      </c>
      <c r="AG94" t="s">
        <v>67</v>
      </c>
      <c r="AH94" t="s">
        <v>67</v>
      </c>
      <c r="AI94" t="s">
        <v>68</v>
      </c>
      <c r="AJ94">
        <v>4</v>
      </c>
      <c r="AK94" t="s">
        <v>69</v>
      </c>
      <c r="AL94" t="s">
        <v>70</v>
      </c>
      <c r="AM94" t="s">
        <v>67</v>
      </c>
      <c r="AN94" t="s">
        <v>67</v>
      </c>
      <c r="AO94" t="s">
        <v>67</v>
      </c>
      <c r="AP94" t="s">
        <v>67</v>
      </c>
      <c r="AQ94" t="s">
        <v>67</v>
      </c>
      <c r="AR94" t="s">
        <v>67</v>
      </c>
      <c r="AS94" t="s">
        <v>126</v>
      </c>
      <c r="AT94" t="s">
        <v>72</v>
      </c>
      <c r="AU94" t="s">
        <v>73</v>
      </c>
      <c r="AV94" t="s">
        <v>65</v>
      </c>
      <c r="AW94" t="s">
        <v>65</v>
      </c>
      <c r="AX94" t="s">
        <v>72</v>
      </c>
      <c r="AY94" t="s">
        <v>75</v>
      </c>
      <c r="AZ94" t="s">
        <v>76</v>
      </c>
      <c r="BA94" t="s">
        <v>773</v>
      </c>
      <c r="BB94" t="s">
        <v>65</v>
      </c>
      <c r="BC94" t="s">
        <v>774</v>
      </c>
      <c r="BD94" t="s">
        <v>50</v>
      </c>
      <c r="BE94" t="s">
        <v>775</v>
      </c>
      <c r="BF94" t="s">
        <v>776</v>
      </c>
      <c r="BK94" t="s">
        <v>84</v>
      </c>
    </row>
    <row r="95" spans="1:63" ht="18" customHeight="1" x14ac:dyDescent="0.25">
      <c r="A95">
        <v>92</v>
      </c>
      <c r="B95">
        <v>81</v>
      </c>
      <c r="C95" s="46">
        <v>42812</v>
      </c>
      <c r="D95" t="s">
        <v>3788</v>
      </c>
      <c r="E95" t="s">
        <v>165</v>
      </c>
      <c r="F95" t="s">
        <v>54</v>
      </c>
      <c r="G95" t="s">
        <v>445</v>
      </c>
      <c r="H95" t="s">
        <v>167</v>
      </c>
      <c r="I95" t="s">
        <v>121</v>
      </c>
      <c r="J95" t="s">
        <v>65</v>
      </c>
      <c r="K95" t="s">
        <v>65</v>
      </c>
      <c r="L95" t="s">
        <v>59</v>
      </c>
      <c r="M95" t="s">
        <v>59</v>
      </c>
      <c r="N95" t="s">
        <v>235</v>
      </c>
      <c r="O95" t="s">
        <v>232</v>
      </c>
      <c r="P95">
        <v>1</v>
      </c>
      <c r="Q95" t="s">
        <v>107</v>
      </c>
      <c r="R95" t="s">
        <v>62</v>
      </c>
      <c r="S95" t="str">
        <f t="shared" si="1"/>
        <v>فردي-خلافات مالية--81</v>
      </c>
      <c r="T95" t="s">
        <v>3796</v>
      </c>
      <c r="U95">
        <v>8</v>
      </c>
      <c r="V95" t="s">
        <v>67</v>
      </c>
      <c r="W95" t="s">
        <v>237</v>
      </c>
      <c r="X95" t="s">
        <v>172</v>
      </c>
      <c r="Y95" t="s">
        <v>778</v>
      </c>
      <c r="Z95" t="s">
        <v>112</v>
      </c>
      <c r="AA95">
        <v>0</v>
      </c>
      <c r="AB95" t="s">
        <v>97</v>
      </c>
      <c r="AC95" t="s">
        <v>70</v>
      </c>
      <c r="AD95" t="s">
        <v>113</v>
      </c>
      <c r="AE95" t="s">
        <v>67</v>
      </c>
      <c r="AF95" t="s">
        <v>3846</v>
      </c>
      <c r="AG95" t="s">
        <v>3846</v>
      </c>
      <c r="AH95" t="s">
        <v>3846</v>
      </c>
      <c r="AI95" t="s">
        <v>3846</v>
      </c>
      <c r="AJ95" t="s">
        <v>3846</v>
      </c>
      <c r="AK95" t="s">
        <v>3846</v>
      </c>
      <c r="AL95" t="s">
        <v>3846</v>
      </c>
      <c r="AM95" t="s">
        <v>3846</v>
      </c>
      <c r="AN95" t="s">
        <v>3846</v>
      </c>
      <c r="AO95" t="s">
        <v>67</v>
      </c>
      <c r="AP95" t="s">
        <v>67</v>
      </c>
      <c r="AQ95" t="s">
        <v>3846</v>
      </c>
      <c r="AR95">
        <v>0</v>
      </c>
      <c r="AS95" t="s">
        <v>3846</v>
      </c>
      <c r="AT95" t="s">
        <v>72</v>
      </c>
      <c r="AU95" t="s">
        <v>74</v>
      </c>
      <c r="AV95" t="s">
        <v>65</v>
      </c>
      <c r="AW95" t="s">
        <v>65</v>
      </c>
      <c r="AX95" t="s">
        <v>72</v>
      </c>
      <c r="AY95" t="s">
        <v>75</v>
      </c>
      <c r="AZ95" t="s">
        <v>76</v>
      </c>
      <c r="BA95" t="s">
        <v>65</v>
      </c>
      <c r="BB95" t="s">
        <v>779</v>
      </c>
      <c r="BC95" t="s">
        <v>780</v>
      </c>
      <c r="BD95" t="s">
        <v>50</v>
      </c>
      <c r="BE95" t="s">
        <v>781</v>
      </c>
      <c r="BF95" t="s">
        <v>782</v>
      </c>
      <c r="BG95" t="s">
        <v>783</v>
      </c>
      <c r="BH95" t="s">
        <v>784</v>
      </c>
      <c r="BK95" t="s">
        <v>103</v>
      </c>
    </row>
    <row r="96" spans="1:63" ht="18" customHeight="1" x14ac:dyDescent="0.25">
      <c r="A96">
        <v>93</v>
      </c>
      <c r="B96">
        <v>82</v>
      </c>
      <c r="C96" s="46">
        <v>42812</v>
      </c>
      <c r="D96" t="s">
        <v>3788</v>
      </c>
      <c r="E96" t="s">
        <v>785</v>
      </c>
      <c r="F96" t="s">
        <v>105</v>
      </c>
      <c r="G96" t="s">
        <v>786</v>
      </c>
      <c r="H96" t="s">
        <v>67</v>
      </c>
      <c r="I96" t="s">
        <v>67</v>
      </c>
      <c r="J96" t="s">
        <v>67</v>
      </c>
      <c r="K96" t="s">
        <v>787</v>
      </c>
      <c r="L96" t="s">
        <v>59</v>
      </c>
      <c r="M96" t="s">
        <v>67</v>
      </c>
      <c r="N96" t="s">
        <v>235</v>
      </c>
      <c r="O96" t="s">
        <v>53</v>
      </c>
      <c r="P96">
        <v>1</v>
      </c>
      <c r="Q96" t="s">
        <v>92</v>
      </c>
      <c r="R96" t="s">
        <v>62</v>
      </c>
      <c r="S96" t="str">
        <f t="shared" si="1"/>
        <v>فردي-غير محدد--82</v>
      </c>
      <c r="T96" t="s">
        <v>123</v>
      </c>
      <c r="U96">
        <v>1</v>
      </c>
      <c r="V96" t="s">
        <v>67</v>
      </c>
      <c r="W96" t="s">
        <v>3846</v>
      </c>
      <c r="X96" t="s">
        <v>3846</v>
      </c>
      <c r="Y96" t="s">
        <v>3846</v>
      </c>
      <c r="Z96" t="s">
        <v>3846</v>
      </c>
      <c r="AA96">
        <v>0</v>
      </c>
      <c r="AB96" t="s">
        <v>3846</v>
      </c>
      <c r="AC96" t="s">
        <v>3846</v>
      </c>
      <c r="AD96" t="s">
        <v>3846</v>
      </c>
      <c r="AE96" t="s">
        <v>3846</v>
      </c>
      <c r="AF96" t="s">
        <v>788</v>
      </c>
      <c r="AG96" t="s">
        <v>160</v>
      </c>
      <c r="AH96" t="s">
        <v>160</v>
      </c>
      <c r="AI96" t="s">
        <v>68</v>
      </c>
      <c r="AJ96">
        <v>0</v>
      </c>
      <c r="AK96" t="s">
        <v>97</v>
      </c>
      <c r="AL96" t="s">
        <v>70</v>
      </c>
      <c r="AM96" t="s">
        <v>67</v>
      </c>
      <c r="AN96" t="s">
        <v>67</v>
      </c>
      <c r="AO96" t="s">
        <v>67</v>
      </c>
      <c r="AP96" t="s">
        <v>67</v>
      </c>
      <c r="AQ96" t="s">
        <v>3846</v>
      </c>
      <c r="AR96">
        <v>0</v>
      </c>
      <c r="AS96" t="s">
        <v>3846</v>
      </c>
      <c r="AT96" t="s">
        <v>98</v>
      </c>
      <c r="AU96" t="s">
        <v>99</v>
      </c>
      <c r="AV96" t="s">
        <v>65</v>
      </c>
      <c r="AW96" t="s">
        <v>65</v>
      </c>
      <c r="AX96" t="s">
        <v>75</v>
      </c>
      <c r="AY96" t="s">
        <v>75</v>
      </c>
      <c r="AZ96" t="s">
        <v>76</v>
      </c>
      <c r="BA96" t="s">
        <v>65</v>
      </c>
      <c r="BB96" t="s">
        <v>65</v>
      </c>
      <c r="BC96" t="s">
        <v>789</v>
      </c>
      <c r="BD96" t="s">
        <v>50</v>
      </c>
      <c r="BE96" t="s">
        <v>790</v>
      </c>
      <c r="BK96" t="s">
        <v>130</v>
      </c>
    </row>
    <row r="97" spans="1:63" ht="18" customHeight="1" x14ac:dyDescent="0.25">
      <c r="A97">
        <v>94</v>
      </c>
      <c r="B97">
        <v>83</v>
      </c>
      <c r="C97" s="46">
        <v>42816</v>
      </c>
      <c r="D97" t="s">
        <v>3788</v>
      </c>
      <c r="E97" t="s">
        <v>785</v>
      </c>
      <c r="F97" t="s">
        <v>105</v>
      </c>
      <c r="G97" t="s">
        <v>785</v>
      </c>
      <c r="H97" t="s">
        <v>226</v>
      </c>
      <c r="I97" t="s">
        <v>121</v>
      </c>
      <c r="J97" t="s">
        <v>791</v>
      </c>
      <c r="K97" t="s">
        <v>792</v>
      </c>
      <c r="L97" t="s">
        <v>59</v>
      </c>
      <c r="M97" t="s">
        <v>59</v>
      </c>
      <c r="N97" t="s">
        <v>235</v>
      </c>
      <c r="O97" t="s">
        <v>324</v>
      </c>
      <c r="P97">
        <v>1</v>
      </c>
      <c r="Q97" t="s">
        <v>61</v>
      </c>
      <c r="R97" t="s">
        <v>183</v>
      </c>
      <c r="S97" t="str">
        <f t="shared" si="1"/>
        <v>جماعي-من اجل السرقة--83</v>
      </c>
      <c r="T97" t="s">
        <v>270</v>
      </c>
      <c r="U97">
        <v>2</v>
      </c>
      <c r="V97" t="s">
        <v>67</v>
      </c>
      <c r="W97" t="s">
        <v>3846</v>
      </c>
      <c r="X97" t="s">
        <v>3846</v>
      </c>
      <c r="Y97" t="s">
        <v>3846</v>
      </c>
      <c r="Z97" t="s">
        <v>3846</v>
      </c>
      <c r="AA97">
        <v>0</v>
      </c>
      <c r="AB97" t="s">
        <v>3846</v>
      </c>
      <c r="AC97" t="s">
        <v>3846</v>
      </c>
      <c r="AD97" t="s">
        <v>3846</v>
      </c>
      <c r="AE97" t="s">
        <v>3846</v>
      </c>
      <c r="AF97" t="s">
        <v>301</v>
      </c>
      <c r="AG97" t="s">
        <v>160</v>
      </c>
      <c r="AH97" t="s">
        <v>160</v>
      </c>
      <c r="AI97" t="s">
        <v>68</v>
      </c>
      <c r="AJ97">
        <v>0</v>
      </c>
      <c r="AK97" t="s">
        <v>69</v>
      </c>
      <c r="AL97" t="s">
        <v>70</v>
      </c>
      <c r="AM97" t="s">
        <v>67</v>
      </c>
      <c r="AN97" t="s">
        <v>67</v>
      </c>
      <c r="AO97" t="s">
        <v>279</v>
      </c>
      <c r="AP97" t="s">
        <v>793</v>
      </c>
      <c r="AQ97" t="s">
        <v>3846</v>
      </c>
      <c r="AR97">
        <v>0</v>
      </c>
      <c r="AS97" t="s">
        <v>3846</v>
      </c>
      <c r="AT97" t="s">
        <v>98</v>
      </c>
      <c r="AU97" t="s">
        <v>293</v>
      </c>
      <c r="AV97" t="s">
        <v>65</v>
      </c>
      <c r="AW97" t="s">
        <v>65</v>
      </c>
      <c r="AX97" t="s">
        <v>75</v>
      </c>
      <c r="AY97" t="s">
        <v>75</v>
      </c>
      <c r="AZ97" t="s">
        <v>76</v>
      </c>
      <c r="BA97" t="s">
        <v>65</v>
      </c>
      <c r="BB97" t="s">
        <v>65</v>
      </c>
      <c r="BC97" t="s">
        <v>794</v>
      </c>
      <c r="BD97" t="s">
        <v>50</v>
      </c>
      <c r="BE97" t="s">
        <v>795</v>
      </c>
      <c r="BK97" t="s">
        <v>103</v>
      </c>
    </row>
    <row r="98" spans="1:63" ht="18" customHeight="1" x14ac:dyDescent="0.25">
      <c r="A98">
        <v>95</v>
      </c>
      <c r="B98">
        <v>83</v>
      </c>
      <c r="C98" s="46">
        <v>42816</v>
      </c>
      <c r="D98" t="s">
        <v>3788</v>
      </c>
      <c r="E98" t="s">
        <v>785</v>
      </c>
      <c r="F98" t="s">
        <v>105</v>
      </c>
      <c r="G98" t="s">
        <v>785</v>
      </c>
      <c r="H98" t="s">
        <v>226</v>
      </c>
      <c r="I98" t="s">
        <v>121</v>
      </c>
      <c r="J98" t="s">
        <v>791</v>
      </c>
      <c r="K98" t="s">
        <v>792</v>
      </c>
      <c r="L98" t="s">
        <v>59</v>
      </c>
      <c r="M98" t="s">
        <v>59</v>
      </c>
      <c r="N98" t="s">
        <v>235</v>
      </c>
      <c r="O98" t="s">
        <v>324</v>
      </c>
      <c r="P98">
        <v>1</v>
      </c>
      <c r="Q98" t="s">
        <v>61</v>
      </c>
      <c r="R98" t="s">
        <v>183</v>
      </c>
      <c r="S98" t="str">
        <f t="shared" si="1"/>
        <v>جماعي-من اجل السرقة--83</v>
      </c>
      <c r="T98" t="s">
        <v>270</v>
      </c>
      <c r="U98">
        <v>2</v>
      </c>
      <c r="V98" t="s">
        <v>67</v>
      </c>
      <c r="W98" t="s">
        <v>3846</v>
      </c>
      <c r="X98" t="s">
        <v>3846</v>
      </c>
      <c r="Y98" t="s">
        <v>3846</v>
      </c>
      <c r="Z98" t="s">
        <v>3846</v>
      </c>
      <c r="AA98">
        <v>0</v>
      </c>
      <c r="AB98" t="s">
        <v>3846</v>
      </c>
      <c r="AC98" t="s">
        <v>3846</v>
      </c>
      <c r="AD98" t="s">
        <v>3846</v>
      </c>
      <c r="AE98" t="s">
        <v>3846</v>
      </c>
      <c r="AF98" t="s">
        <v>301</v>
      </c>
      <c r="AG98" t="s">
        <v>160</v>
      </c>
      <c r="AH98" t="s">
        <v>160</v>
      </c>
      <c r="AI98" t="s">
        <v>68</v>
      </c>
      <c r="AJ98">
        <v>0</v>
      </c>
      <c r="AK98" t="s">
        <v>69</v>
      </c>
      <c r="AL98" t="s">
        <v>70</v>
      </c>
      <c r="AM98" t="s">
        <v>67</v>
      </c>
      <c r="AN98" t="s">
        <v>67</v>
      </c>
      <c r="AO98" t="s">
        <v>279</v>
      </c>
      <c r="AP98" t="s">
        <v>793</v>
      </c>
      <c r="AQ98" t="s">
        <v>3846</v>
      </c>
      <c r="AR98">
        <v>0</v>
      </c>
      <c r="AS98" t="s">
        <v>3846</v>
      </c>
      <c r="AT98" t="s">
        <v>98</v>
      </c>
      <c r="AU98" t="s">
        <v>293</v>
      </c>
      <c r="AV98" t="s">
        <v>65</v>
      </c>
      <c r="AW98" t="s">
        <v>65</v>
      </c>
      <c r="AX98" t="s">
        <v>75</v>
      </c>
      <c r="AY98" t="s">
        <v>75</v>
      </c>
      <c r="AZ98" t="s">
        <v>76</v>
      </c>
      <c r="BA98" t="s">
        <v>65</v>
      </c>
      <c r="BB98" t="s">
        <v>65</v>
      </c>
      <c r="BC98" t="s">
        <v>794</v>
      </c>
      <c r="BD98" t="s">
        <v>50</v>
      </c>
      <c r="BE98" t="s">
        <v>795</v>
      </c>
      <c r="BK98" t="s">
        <v>103</v>
      </c>
    </row>
    <row r="99" spans="1:63" ht="18" customHeight="1" x14ac:dyDescent="0.25">
      <c r="A99">
        <v>96</v>
      </c>
      <c r="B99">
        <v>84</v>
      </c>
      <c r="C99" s="46">
        <v>42817</v>
      </c>
      <c r="D99" t="s">
        <v>3788</v>
      </c>
      <c r="E99" t="s">
        <v>165</v>
      </c>
      <c r="F99" t="s">
        <v>54</v>
      </c>
      <c r="G99" t="s">
        <v>796</v>
      </c>
      <c r="H99" t="s">
        <v>120</v>
      </c>
      <c r="I99" t="s">
        <v>121</v>
      </c>
      <c r="J99" t="s">
        <v>797</v>
      </c>
      <c r="K99" t="s">
        <v>65</v>
      </c>
      <c r="L99" t="s">
        <v>67</v>
      </c>
      <c r="M99" t="s">
        <v>67</v>
      </c>
      <c r="N99" t="s">
        <v>60</v>
      </c>
      <c r="O99" t="s">
        <v>165</v>
      </c>
      <c r="P99">
        <v>1</v>
      </c>
      <c r="Q99" t="s">
        <v>92</v>
      </c>
      <c r="R99" t="s">
        <v>62</v>
      </c>
      <c r="S99" t="str">
        <f t="shared" si="1"/>
        <v>فردي-من اجل الفدية--84</v>
      </c>
      <c r="T99" t="s">
        <v>3795</v>
      </c>
      <c r="U99">
        <v>4</v>
      </c>
      <c r="V99" t="s">
        <v>798</v>
      </c>
      <c r="W99" t="s">
        <v>3846</v>
      </c>
      <c r="X99" t="s">
        <v>3846</v>
      </c>
      <c r="Y99" t="s">
        <v>3846</v>
      </c>
      <c r="Z99" t="s">
        <v>3846</v>
      </c>
      <c r="AA99">
        <v>0</v>
      </c>
      <c r="AB99" t="s">
        <v>3846</v>
      </c>
      <c r="AC99" t="s">
        <v>3846</v>
      </c>
      <c r="AD99" t="s">
        <v>3846</v>
      </c>
      <c r="AE99" t="s">
        <v>3846</v>
      </c>
      <c r="AF99" t="s">
        <v>799</v>
      </c>
      <c r="AG99" t="s">
        <v>67</v>
      </c>
      <c r="AH99" t="s">
        <v>67</v>
      </c>
      <c r="AI99" t="s">
        <v>68</v>
      </c>
      <c r="AJ99">
        <v>6</v>
      </c>
      <c r="AK99" t="s">
        <v>69</v>
      </c>
      <c r="AL99" t="s">
        <v>70</v>
      </c>
      <c r="AM99" t="s">
        <v>67</v>
      </c>
      <c r="AN99" t="s">
        <v>67</v>
      </c>
      <c r="AO99" t="s">
        <v>67</v>
      </c>
      <c r="AP99" t="s">
        <v>67</v>
      </c>
      <c r="AQ99" t="s">
        <v>3819</v>
      </c>
      <c r="AR99">
        <v>20000</v>
      </c>
      <c r="AS99" t="s">
        <v>126</v>
      </c>
      <c r="AT99" t="s">
        <v>98</v>
      </c>
      <c r="AU99" t="s">
        <v>99</v>
      </c>
      <c r="AV99" t="s">
        <v>65</v>
      </c>
      <c r="AW99" t="s">
        <v>65</v>
      </c>
      <c r="AX99" t="s">
        <v>75</v>
      </c>
      <c r="AY99" t="s">
        <v>75</v>
      </c>
      <c r="AZ99" t="s">
        <v>76</v>
      </c>
      <c r="BA99" t="s">
        <v>800</v>
      </c>
      <c r="BB99" t="s">
        <v>65</v>
      </c>
      <c r="BC99" t="s">
        <v>801</v>
      </c>
      <c r="BD99" t="s">
        <v>50</v>
      </c>
      <c r="BE99" t="s">
        <v>802</v>
      </c>
      <c r="BF99" t="s">
        <v>803</v>
      </c>
      <c r="BG99" t="s">
        <v>804</v>
      </c>
      <c r="BK99" t="s">
        <v>84</v>
      </c>
    </row>
    <row r="100" spans="1:63" ht="18" customHeight="1" x14ac:dyDescent="0.25">
      <c r="A100">
        <v>97</v>
      </c>
      <c r="B100">
        <v>85</v>
      </c>
      <c r="C100" s="46">
        <v>42817</v>
      </c>
      <c r="D100" t="s">
        <v>3788</v>
      </c>
      <c r="E100" t="s">
        <v>805</v>
      </c>
      <c r="F100" t="s">
        <v>389</v>
      </c>
      <c r="G100" t="s">
        <v>806</v>
      </c>
      <c r="H100" t="s">
        <v>167</v>
      </c>
      <c r="I100" t="s">
        <v>121</v>
      </c>
      <c r="J100" t="s">
        <v>65</v>
      </c>
      <c r="K100" t="s">
        <v>807</v>
      </c>
      <c r="L100" t="s">
        <v>59</v>
      </c>
      <c r="M100" t="s">
        <v>59</v>
      </c>
      <c r="N100" t="s">
        <v>60</v>
      </c>
      <c r="O100" t="s">
        <v>805</v>
      </c>
      <c r="P100">
        <v>1</v>
      </c>
      <c r="Q100" t="s">
        <v>61</v>
      </c>
      <c r="R100" t="s">
        <v>62</v>
      </c>
      <c r="S100" t="str">
        <f t="shared" si="1"/>
        <v>فردي-خلافات مالية--85</v>
      </c>
      <c r="T100" t="s">
        <v>3796</v>
      </c>
      <c r="U100">
        <v>6</v>
      </c>
      <c r="V100" t="s">
        <v>808</v>
      </c>
      <c r="W100" t="s">
        <v>3846</v>
      </c>
      <c r="X100" t="s">
        <v>3846</v>
      </c>
      <c r="Y100" t="s">
        <v>3846</v>
      </c>
      <c r="Z100" t="s">
        <v>3846</v>
      </c>
      <c r="AA100">
        <v>0</v>
      </c>
      <c r="AB100" t="s">
        <v>3846</v>
      </c>
      <c r="AC100" t="s">
        <v>3846</v>
      </c>
      <c r="AD100" t="s">
        <v>3846</v>
      </c>
      <c r="AE100" t="s">
        <v>3846</v>
      </c>
      <c r="AF100" t="s">
        <v>809</v>
      </c>
      <c r="AG100" t="s">
        <v>94</v>
      </c>
      <c r="AH100" t="s">
        <v>810</v>
      </c>
      <c r="AI100" t="s">
        <v>112</v>
      </c>
      <c r="AJ100">
        <v>27</v>
      </c>
      <c r="AK100" t="s">
        <v>97</v>
      </c>
      <c r="AL100" t="s">
        <v>70</v>
      </c>
      <c r="AM100" t="s">
        <v>3841</v>
      </c>
      <c r="AN100" t="s">
        <v>811</v>
      </c>
      <c r="AO100" t="s">
        <v>194</v>
      </c>
      <c r="AP100" t="s">
        <v>812</v>
      </c>
      <c r="AQ100" t="s">
        <v>3846</v>
      </c>
      <c r="AR100">
        <v>0</v>
      </c>
      <c r="AS100" t="s">
        <v>3846</v>
      </c>
      <c r="AT100" t="s">
        <v>98</v>
      </c>
      <c r="AU100" t="s">
        <v>99</v>
      </c>
      <c r="AV100" t="s">
        <v>65</v>
      </c>
      <c r="AW100" t="s">
        <v>65</v>
      </c>
      <c r="AX100" t="s">
        <v>75</v>
      </c>
      <c r="AY100" t="s">
        <v>75</v>
      </c>
      <c r="AZ100" t="s">
        <v>76</v>
      </c>
      <c r="BA100" t="s">
        <v>813</v>
      </c>
      <c r="BB100" t="s">
        <v>65</v>
      </c>
      <c r="BC100" t="s">
        <v>814</v>
      </c>
      <c r="BD100" t="s">
        <v>50</v>
      </c>
      <c r="BE100" t="s">
        <v>815</v>
      </c>
      <c r="BK100" t="s">
        <v>103</v>
      </c>
    </row>
    <row r="101" spans="1:63" ht="18" customHeight="1" x14ac:dyDescent="0.25">
      <c r="A101">
        <v>98</v>
      </c>
      <c r="B101">
        <v>86</v>
      </c>
      <c r="C101" s="46">
        <v>42818</v>
      </c>
      <c r="D101" t="s">
        <v>3788</v>
      </c>
      <c r="E101" t="s">
        <v>53</v>
      </c>
      <c r="F101" t="s">
        <v>54</v>
      </c>
      <c r="G101" t="s">
        <v>816</v>
      </c>
      <c r="H101" t="s">
        <v>120</v>
      </c>
      <c r="I101" t="s">
        <v>121</v>
      </c>
      <c r="J101" t="s">
        <v>817</v>
      </c>
      <c r="K101" t="s">
        <v>818</v>
      </c>
      <c r="L101" t="s">
        <v>59</v>
      </c>
      <c r="M101" t="s">
        <v>67</v>
      </c>
      <c r="N101" t="s">
        <v>235</v>
      </c>
      <c r="O101" t="s">
        <v>232</v>
      </c>
      <c r="P101">
        <v>1</v>
      </c>
      <c r="Q101" t="s">
        <v>92</v>
      </c>
      <c r="R101" t="s">
        <v>62</v>
      </c>
      <c r="S101" t="str">
        <f t="shared" si="1"/>
        <v>فردي-من اجل الفدية--86</v>
      </c>
      <c r="T101" t="s">
        <v>3795</v>
      </c>
      <c r="U101">
        <v>3</v>
      </c>
      <c r="V101" t="s">
        <v>819</v>
      </c>
      <c r="W101" t="s">
        <v>3846</v>
      </c>
      <c r="X101" t="s">
        <v>3846</v>
      </c>
      <c r="Y101" t="s">
        <v>3846</v>
      </c>
      <c r="Z101" t="s">
        <v>3846</v>
      </c>
      <c r="AA101">
        <v>0</v>
      </c>
      <c r="AB101" t="s">
        <v>3846</v>
      </c>
      <c r="AC101" t="s">
        <v>3846</v>
      </c>
      <c r="AD101" t="s">
        <v>3846</v>
      </c>
      <c r="AE101" t="s">
        <v>3846</v>
      </c>
      <c r="AF101" t="s">
        <v>820</v>
      </c>
      <c r="AG101" t="s">
        <v>94</v>
      </c>
      <c r="AH101" t="s">
        <v>188</v>
      </c>
      <c r="AI101" t="s">
        <v>112</v>
      </c>
      <c r="AJ101">
        <v>40</v>
      </c>
      <c r="AK101" t="s">
        <v>97</v>
      </c>
      <c r="AL101" t="s">
        <v>70</v>
      </c>
      <c r="AM101" t="s">
        <v>67</v>
      </c>
      <c r="AN101" t="s">
        <v>67</v>
      </c>
      <c r="AO101" t="s">
        <v>67</v>
      </c>
      <c r="AP101" t="s">
        <v>67</v>
      </c>
      <c r="AQ101" t="s">
        <v>67</v>
      </c>
      <c r="AR101" t="s">
        <v>67</v>
      </c>
      <c r="AS101" t="s">
        <v>126</v>
      </c>
      <c r="AT101" t="s">
        <v>98</v>
      </c>
      <c r="AU101" t="s">
        <v>99</v>
      </c>
      <c r="AV101" t="s">
        <v>65</v>
      </c>
      <c r="AW101" t="s">
        <v>65</v>
      </c>
      <c r="AX101" t="s">
        <v>75</v>
      </c>
      <c r="AY101" t="s">
        <v>75</v>
      </c>
      <c r="AZ101" t="s">
        <v>76</v>
      </c>
      <c r="BA101" t="s">
        <v>65</v>
      </c>
      <c r="BB101" t="s">
        <v>65</v>
      </c>
      <c r="BC101" t="s">
        <v>821</v>
      </c>
      <c r="BD101" t="s">
        <v>50</v>
      </c>
      <c r="BE101" t="s">
        <v>822</v>
      </c>
      <c r="BK101" t="s">
        <v>103</v>
      </c>
    </row>
    <row r="102" spans="1:63" ht="18" customHeight="1" x14ac:dyDescent="0.25">
      <c r="A102">
        <v>99</v>
      </c>
      <c r="B102">
        <v>87</v>
      </c>
      <c r="C102" s="46">
        <v>42819</v>
      </c>
      <c r="D102" t="s">
        <v>3788</v>
      </c>
      <c r="E102" t="s">
        <v>284</v>
      </c>
      <c r="F102" t="s">
        <v>105</v>
      </c>
      <c r="G102" t="s">
        <v>285</v>
      </c>
      <c r="H102" t="s">
        <v>120</v>
      </c>
      <c r="I102" t="s">
        <v>121</v>
      </c>
      <c r="J102" t="s">
        <v>823</v>
      </c>
      <c r="K102" t="s">
        <v>65</v>
      </c>
      <c r="L102" t="s">
        <v>59</v>
      </c>
      <c r="M102" t="s">
        <v>67</v>
      </c>
      <c r="N102" t="s">
        <v>235</v>
      </c>
      <c r="O102" t="s">
        <v>153</v>
      </c>
      <c r="P102">
        <v>4</v>
      </c>
      <c r="Q102" t="s">
        <v>92</v>
      </c>
      <c r="R102" t="s">
        <v>62</v>
      </c>
      <c r="S102" t="str">
        <f t="shared" si="1"/>
        <v>فردي-من اجل الفدية--87</v>
      </c>
      <c r="T102" t="s">
        <v>3795</v>
      </c>
      <c r="U102">
        <v>3</v>
      </c>
      <c r="V102" t="s">
        <v>824</v>
      </c>
      <c r="W102" t="s">
        <v>3846</v>
      </c>
      <c r="X102" t="s">
        <v>3846</v>
      </c>
      <c r="Y102" t="s">
        <v>3846</v>
      </c>
      <c r="Z102" t="s">
        <v>3846</v>
      </c>
      <c r="AA102">
        <v>0</v>
      </c>
      <c r="AB102" t="s">
        <v>3846</v>
      </c>
      <c r="AC102" t="s">
        <v>3846</v>
      </c>
      <c r="AD102" t="s">
        <v>3846</v>
      </c>
      <c r="AE102" t="s">
        <v>3846</v>
      </c>
      <c r="AF102" t="s">
        <v>825</v>
      </c>
      <c r="AG102" t="s">
        <v>160</v>
      </c>
      <c r="AH102" t="s">
        <v>826</v>
      </c>
      <c r="AI102" t="s">
        <v>68</v>
      </c>
      <c r="AJ102">
        <v>13</v>
      </c>
      <c r="AK102" t="s">
        <v>97</v>
      </c>
      <c r="AL102" t="s">
        <v>70</v>
      </c>
      <c r="AM102" t="s">
        <v>67</v>
      </c>
      <c r="AN102" t="s">
        <v>67</v>
      </c>
      <c r="AO102" t="s">
        <v>67</v>
      </c>
      <c r="AP102" t="s">
        <v>67</v>
      </c>
      <c r="AQ102" t="s">
        <v>3822</v>
      </c>
      <c r="AR102">
        <v>5000000</v>
      </c>
      <c r="AS102" t="s">
        <v>126</v>
      </c>
      <c r="AT102" t="s">
        <v>98</v>
      </c>
      <c r="AU102" t="s">
        <v>99</v>
      </c>
      <c r="AV102" t="s">
        <v>65</v>
      </c>
      <c r="AW102" t="s">
        <v>65</v>
      </c>
      <c r="AX102" t="s">
        <v>75</v>
      </c>
      <c r="AY102" t="s">
        <v>75</v>
      </c>
      <c r="AZ102" t="s">
        <v>76</v>
      </c>
      <c r="BA102" t="s">
        <v>65</v>
      </c>
      <c r="BB102" t="s">
        <v>827</v>
      </c>
      <c r="BC102" t="s">
        <v>828</v>
      </c>
      <c r="BD102" t="s">
        <v>50</v>
      </c>
      <c r="BE102" t="s">
        <v>829</v>
      </c>
      <c r="BF102" t="s">
        <v>830</v>
      </c>
      <c r="BG102" t="s">
        <v>831</v>
      </c>
      <c r="BK102" t="s">
        <v>103</v>
      </c>
    </row>
    <row r="103" spans="1:63" ht="18" customHeight="1" x14ac:dyDescent="0.25">
      <c r="A103">
        <v>100</v>
      </c>
      <c r="B103">
        <v>88</v>
      </c>
      <c r="C103" s="46">
        <v>42819</v>
      </c>
      <c r="D103" t="s">
        <v>3788</v>
      </c>
      <c r="E103" t="s">
        <v>153</v>
      </c>
      <c r="F103" t="s">
        <v>105</v>
      </c>
      <c r="G103" t="s">
        <v>832</v>
      </c>
      <c r="H103" t="s">
        <v>56</v>
      </c>
      <c r="I103" t="s">
        <v>57</v>
      </c>
      <c r="J103" t="s">
        <v>56</v>
      </c>
      <c r="K103" t="s">
        <v>833</v>
      </c>
      <c r="L103" t="s">
        <v>59</v>
      </c>
      <c r="M103" t="s">
        <v>67</v>
      </c>
      <c r="N103" t="s">
        <v>60</v>
      </c>
      <c r="O103" t="s">
        <v>153</v>
      </c>
      <c r="P103">
        <v>1</v>
      </c>
      <c r="Q103" t="s">
        <v>92</v>
      </c>
      <c r="R103" t="s">
        <v>62</v>
      </c>
      <c r="S103" t="str">
        <f t="shared" si="1"/>
        <v>فردي-من اجل الاغتصاب--88</v>
      </c>
      <c r="T103" t="s">
        <v>123</v>
      </c>
      <c r="U103">
        <v>1</v>
      </c>
      <c r="V103" t="s">
        <v>834</v>
      </c>
      <c r="W103" t="s">
        <v>3846</v>
      </c>
      <c r="X103" t="s">
        <v>3846</v>
      </c>
      <c r="Y103" t="s">
        <v>3846</v>
      </c>
      <c r="Z103" t="s">
        <v>3846</v>
      </c>
      <c r="AA103">
        <v>0</v>
      </c>
      <c r="AB103" t="s">
        <v>3846</v>
      </c>
      <c r="AC103" t="s">
        <v>3846</v>
      </c>
      <c r="AD103" t="s">
        <v>3846</v>
      </c>
      <c r="AE103" t="s">
        <v>3846</v>
      </c>
      <c r="AF103" t="s">
        <v>835</v>
      </c>
      <c r="AG103" t="s">
        <v>67</v>
      </c>
      <c r="AH103" t="s">
        <v>96</v>
      </c>
      <c r="AI103" t="s">
        <v>68</v>
      </c>
      <c r="AJ103">
        <v>2</v>
      </c>
      <c r="AK103" t="s">
        <v>69</v>
      </c>
      <c r="AL103" t="s">
        <v>70</v>
      </c>
      <c r="AM103" t="s">
        <v>3555</v>
      </c>
      <c r="AN103" t="s">
        <v>71</v>
      </c>
      <c r="AO103" t="s">
        <v>67</v>
      </c>
      <c r="AP103" t="s">
        <v>67</v>
      </c>
      <c r="AQ103" t="s">
        <v>3846</v>
      </c>
      <c r="AR103">
        <v>0</v>
      </c>
      <c r="AS103" t="s">
        <v>3846</v>
      </c>
      <c r="AT103" t="s">
        <v>72</v>
      </c>
      <c r="AU103" t="s">
        <v>74</v>
      </c>
      <c r="AV103" t="s">
        <v>358</v>
      </c>
      <c r="AW103" t="s">
        <v>660</v>
      </c>
      <c r="AX103" t="s">
        <v>72</v>
      </c>
      <c r="AY103" t="s">
        <v>75</v>
      </c>
      <c r="AZ103" t="s">
        <v>360</v>
      </c>
      <c r="BA103" t="s">
        <v>65</v>
      </c>
      <c r="BB103" t="s">
        <v>65</v>
      </c>
      <c r="BC103" t="s">
        <v>836</v>
      </c>
      <c r="BD103" t="s">
        <v>50</v>
      </c>
      <c r="BE103" t="s">
        <v>837</v>
      </c>
      <c r="BF103" t="s">
        <v>838</v>
      </c>
      <c r="BG103" t="s">
        <v>839</v>
      </c>
      <c r="BK103" t="s">
        <v>103</v>
      </c>
    </row>
    <row r="104" spans="1:63" ht="18" customHeight="1" x14ac:dyDescent="0.25">
      <c r="A104">
        <v>101</v>
      </c>
      <c r="B104">
        <v>89</v>
      </c>
      <c r="C104" s="46">
        <v>42820</v>
      </c>
      <c r="D104" t="s">
        <v>3788</v>
      </c>
      <c r="E104" t="s">
        <v>785</v>
      </c>
      <c r="F104" t="s">
        <v>105</v>
      </c>
      <c r="G104" t="s">
        <v>840</v>
      </c>
      <c r="H104" t="s">
        <v>56</v>
      </c>
      <c r="I104" t="s">
        <v>57</v>
      </c>
      <c r="J104" t="s">
        <v>841</v>
      </c>
      <c r="K104" t="s">
        <v>332</v>
      </c>
      <c r="L104" t="s">
        <v>59</v>
      </c>
      <c r="M104" t="s">
        <v>59</v>
      </c>
      <c r="N104" t="s">
        <v>60</v>
      </c>
      <c r="O104" t="s">
        <v>785</v>
      </c>
      <c r="P104">
        <v>1</v>
      </c>
      <c r="Q104" t="s">
        <v>136</v>
      </c>
      <c r="R104" t="s">
        <v>62</v>
      </c>
      <c r="S104" t="str">
        <f t="shared" si="1"/>
        <v>فردي-من اجل الاغتصاب--89</v>
      </c>
      <c r="T104" t="s">
        <v>123</v>
      </c>
      <c r="U104">
        <v>1</v>
      </c>
      <c r="V104" t="s">
        <v>842</v>
      </c>
      <c r="W104" t="s">
        <v>3846</v>
      </c>
      <c r="X104" t="s">
        <v>3846</v>
      </c>
      <c r="Y104" t="s">
        <v>3846</v>
      </c>
      <c r="Z104" t="s">
        <v>3846</v>
      </c>
      <c r="AA104">
        <v>0</v>
      </c>
      <c r="AB104" t="s">
        <v>3846</v>
      </c>
      <c r="AC104" t="s">
        <v>3846</v>
      </c>
      <c r="AD104" t="s">
        <v>3846</v>
      </c>
      <c r="AE104" t="s">
        <v>3846</v>
      </c>
      <c r="AF104" t="s">
        <v>843</v>
      </c>
      <c r="AG104" t="s">
        <v>67</v>
      </c>
      <c r="AH104" t="s">
        <v>67</v>
      </c>
      <c r="AI104" t="s">
        <v>68</v>
      </c>
      <c r="AJ104">
        <v>4</v>
      </c>
      <c r="AK104" t="s">
        <v>69</v>
      </c>
      <c r="AL104" t="s">
        <v>70</v>
      </c>
      <c r="AM104" t="s">
        <v>3555</v>
      </c>
      <c r="AN104" t="s">
        <v>71</v>
      </c>
      <c r="AO104" t="s">
        <v>279</v>
      </c>
      <c r="AP104" t="s">
        <v>844</v>
      </c>
      <c r="AQ104" t="s">
        <v>3846</v>
      </c>
      <c r="AR104">
        <v>0</v>
      </c>
      <c r="AS104" t="s">
        <v>3846</v>
      </c>
      <c r="AT104" t="s">
        <v>72</v>
      </c>
      <c r="AU104" t="s">
        <v>73</v>
      </c>
      <c r="AV104" t="s">
        <v>358</v>
      </c>
      <c r="AW104" t="s">
        <v>2126</v>
      </c>
      <c r="AX104" t="s">
        <v>72</v>
      </c>
      <c r="AY104" t="s">
        <v>845</v>
      </c>
      <c r="AZ104" t="s">
        <v>360</v>
      </c>
      <c r="BA104" t="s">
        <v>846</v>
      </c>
      <c r="BB104" t="s">
        <v>847</v>
      </c>
      <c r="BC104" t="s">
        <v>848</v>
      </c>
      <c r="BD104" t="s">
        <v>50</v>
      </c>
      <c r="BE104" t="s">
        <v>849</v>
      </c>
      <c r="BF104" t="s">
        <v>850</v>
      </c>
      <c r="BG104" t="s">
        <v>851</v>
      </c>
      <c r="BH104" t="s">
        <v>852</v>
      </c>
      <c r="BI104" t="s">
        <v>853</v>
      </c>
      <c r="BJ104" t="s">
        <v>854</v>
      </c>
      <c r="BK104" t="s">
        <v>84</v>
      </c>
    </row>
    <row r="105" spans="1:63" ht="18" customHeight="1" x14ac:dyDescent="0.25">
      <c r="A105">
        <v>102</v>
      </c>
      <c r="B105">
        <v>90</v>
      </c>
      <c r="C105" s="46">
        <v>42821</v>
      </c>
      <c r="D105" t="s">
        <v>3788</v>
      </c>
      <c r="E105" t="s">
        <v>104</v>
      </c>
      <c r="F105" t="s">
        <v>105</v>
      </c>
      <c r="G105" t="s">
        <v>855</v>
      </c>
      <c r="H105" t="s">
        <v>67</v>
      </c>
      <c r="I105" t="s">
        <v>67</v>
      </c>
      <c r="J105" t="s">
        <v>67</v>
      </c>
      <c r="K105" t="s">
        <v>856</v>
      </c>
      <c r="L105" t="s">
        <v>59</v>
      </c>
      <c r="M105" t="s">
        <v>59</v>
      </c>
      <c r="N105" t="s">
        <v>60</v>
      </c>
      <c r="O105" t="s">
        <v>104</v>
      </c>
      <c r="P105">
        <v>1</v>
      </c>
      <c r="Q105" t="s">
        <v>92</v>
      </c>
      <c r="R105" t="s">
        <v>62</v>
      </c>
      <c r="S105" t="str">
        <f t="shared" si="1"/>
        <v>فردي-غير محدد--90</v>
      </c>
      <c r="T105" t="s">
        <v>3795</v>
      </c>
      <c r="U105">
        <v>4</v>
      </c>
      <c r="V105" t="s">
        <v>67</v>
      </c>
      <c r="W105" t="s">
        <v>3846</v>
      </c>
      <c r="X105" t="s">
        <v>3846</v>
      </c>
      <c r="Y105" t="s">
        <v>3846</v>
      </c>
      <c r="Z105" t="s">
        <v>3846</v>
      </c>
      <c r="AA105">
        <v>0</v>
      </c>
      <c r="AB105" t="s">
        <v>3846</v>
      </c>
      <c r="AC105" t="s">
        <v>3846</v>
      </c>
      <c r="AD105" t="s">
        <v>3846</v>
      </c>
      <c r="AE105" t="s">
        <v>3846</v>
      </c>
      <c r="AF105" t="s">
        <v>67</v>
      </c>
      <c r="AG105" t="s">
        <v>67</v>
      </c>
      <c r="AH105" t="s">
        <v>67</v>
      </c>
      <c r="AI105" t="s">
        <v>112</v>
      </c>
      <c r="AJ105">
        <v>0</v>
      </c>
      <c r="AK105" t="s">
        <v>69</v>
      </c>
      <c r="AL105" t="s">
        <v>70</v>
      </c>
      <c r="AM105" t="s">
        <v>67</v>
      </c>
      <c r="AN105" t="s">
        <v>67</v>
      </c>
      <c r="AO105" t="s">
        <v>67</v>
      </c>
      <c r="AP105" t="s">
        <v>67</v>
      </c>
      <c r="AQ105" t="s">
        <v>3846</v>
      </c>
      <c r="AR105">
        <v>0</v>
      </c>
      <c r="AS105" t="s">
        <v>3846</v>
      </c>
      <c r="AT105" t="s">
        <v>72</v>
      </c>
      <c r="AU105" t="s">
        <v>73</v>
      </c>
      <c r="AV105" t="s">
        <v>65</v>
      </c>
      <c r="AW105" t="s">
        <v>65</v>
      </c>
      <c r="AX105" t="s">
        <v>72</v>
      </c>
      <c r="AY105" t="s">
        <v>75</v>
      </c>
      <c r="AZ105" t="s">
        <v>76</v>
      </c>
      <c r="BA105" t="s">
        <v>65</v>
      </c>
      <c r="BB105" t="s">
        <v>65</v>
      </c>
      <c r="BC105" t="s">
        <v>857</v>
      </c>
      <c r="BD105" t="s">
        <v>50</v>
      </c>
      <c r="BE105" t="s">
        <v>858</v>
      </c>
      <c r="BK105" t="s">
        <v>130</v>
      </c>
    </row>
    <row r="106" spans="1:63" ht="18" customHeight="1" x14ac:dyDescent="0.25">
      <c r="A106">
        <v>103</v>
      </c>
      <c r="B106">
        <v>91</v>
      </c>
      <c r="C106" s="46">
        <v>42821</v>
      </c>
      <c r="D106" t="s">
        <v>3788</v>
      </c>
      <c r="E106" t="s">
        <v>165</v>
      </c>
      <c r="F106" t="s">
        <v>54</v>
      </c>
      <c r="G106" t="s">
        <v>165</v>
      </c>
      <c r="H106" t="s">
        <v>120</v>
      </c>
      <c r="I106" t="s">
        <v>121</v>
      </c>
      <c r="J106" t="s">
        <v>859</v>
      </c>
      <c r="K106" t="s">
        <v>65</v>
      </c>
      <c r="L106" t="s">
        <v>59</v>
      </c>
      <c r="M106" t="s">
        <v>67</v>
      </c>
      <c r="N106" t="s">
        <v>60</v>
      </c>
      <c r="O106" t="s">
        <v>165</v>
      </c>
      <c r="P106">
        <v>1</v>
      </c>
      <c r="Q106" t="s">
        <v>92</v>
      </c>
      <c r="R106" t="s">
        <v>62</v>
      </c>
      <c r="S106" t="str">
        <f t="shared" si="1"/>
        <v>فردي-من اجل الفدية--91</v>
      </c>
      <c r="T106" t="s">
        <v>3795</v>
      </c>
      <c r="U106">
        <v>3</v>
      </c>
      <c r="V106" t="s">
        <v>67</v>
      </c>
      <c r="W106" t="s">
        <v>3846</v>
      </c>
      <c r="X106" t="s">
        <v>3846</v>
      </c>
      <c r="Y106" t="s">
        <v>3846</v>
      </c>
      <c r="Z106" t="s">
        <v>3846</v>
      </c>
      <c r="AA106">
        <v>0</v>
      </c>
      <c r="AB106" t="s">
        <v>3846</v>
      </c>
      <c r="AC106" t="s">
        <v>3846</v>
      </c>
      <c r="AD106" t="s">
        <v>3846</v>
      </c>
      <c r="AE106" t="s">
        <v>3846</v>
      </c>
      <c r="AF106" t="s">
        <v>67</v>
      </c>
      <c r="AG106" t="s">
        <v>67</v>
      </c>
      <c r="AH106" t="s">
        <v>67</v>
      </c>
      <c r="AI106" t="s">
        <v>112</v>
      </c>
      <c r="AJ106">
        <v>0</v>
      </c>
      <c r="AK106" t="s">
        <v>97</v>
      </c>
      <c r="AL106" t="s">
        <v>70</v>
      </c>
      <c r="AM106" t="s">
        <v>67</v>
      </c>
      <c r="AN106" t="s">
        <v>67</v>
      </c>
      <c r="AO106" t="s">
        <v>67</v>
      </c>
      <c r="AP106" t="s">
        <v>67</v>
      </c>
      <c r="AQ106" t="s">
        <v>3819</v>
      </c>
      <c r="AR106">
        <v>10000</v>
      </c>
      <c r="AS106" t="s">
        <v>126</v>
      </c>
      <c r="AT106" t="s">
        <v>98</v>
      </c>
      <c r="AU106" t="s">
        <v>99</v>
      </c>
      <c r="AV106" t="s">
        <v>65</v>
      </c>
      <c r="AW106" t="s">
        <v>65</v>
      </c>
      <c r="AX106" t="s">
        <v>75</v>
      </c>
      <c r="AY106" t="s">
        <v>75</v>
      </c>
      <c r="AZ106" t="s">
        <v>76</v>
      </c>
      <c r="BA106" t="s">
        <v>65</v>
      </c>
      <c r="BB106" t="s">
        <v>65</v>
      </c>
      <c r="BC106" t="s">
        <v>860</v>
      </c>
      <c r="BD106" t="s">
        <v>50</v>
      </c>
      <c r="BE106" t="s">
        <v>861</v>
      </c>
      <c r="BF106" t="s">
        <v>862</v>
      </c>
      <c r="BK106" t="s">
        <v>130</v>
      </c>
    </row>
    <row r="107" spans="1:63" ht="18" customHeight="1" x14ac:dyDescent="0.25">
      <c r="A107">
        <v>104</v>
      </c>
      <c r="B107">
        <v>92</v>
      </c>
      <c r="C107" s="46">
        <v>42821</v>
      </c>
      <c r="D107" t="s">
        <v>3788</v>
      </c>
      <c r="E107" t="s">
        <v>284</v>
      </c>
      <c r="F107" t="s">
        <v>105</v>
      </c>
      <c r="G107" t="s">
        <v>863</v>
      </c>
      <c r="H107" t="s">
        <v>155</v>
      </c>
      <c r="I107" t="s">
        <v>3794</v>
      </c>
      <c r="J107" t="s">
        <v>864</v>
      </c>
      <c r="K107" t="s">
        <v>65</v>
      </c>
      <c r="L107" t="s">
        <v>59</v>
      </c>
      <c r="M107" t="s">
        <v>67</v>
      </c>
      <c r="N107" t="s">
        <v>60</v>
      </c>
      <c r="O107" t="s">
        <v>284</v>
      </c>
      <c r="P107">
        <v>1</v>
      </c>
      <c r="Q107" t="s">
        <v>61</v>
      </c>
      <c r="R107" t="s">
        <v>62</v>
      </c>
      <c r="S107" t="str">
        <f t="shared" si="1"/>
        <v>فردي-خلافات ثأرية--92</v>
      </c>
      <c r="T107" t="s">
        <v>3795</v>
      </c>
      <c r="U107">
        <v>5</v>
      </c>
      <c r="V107" t="s">
        <v>865</v>
      </c>
      <c r="W107" t="s">
        <v>3846</v>
      </c>
      <c r="X107" t="s">
        <v>3846</v>
      </c>
      <c r="Y107" t="s">
        <v>3846</v>
      </c>
      <c r="Z107" t="s">
        <v>3846</v>
      </c>
      <c r="AA107">
        <v>0</v>
      </c>
      <c r="AB107" t="s">
        <v>3846</v>
      </c>
      <c r="AC107" t="s">
        <v>3846</v>
      </c>
      <c r="AD107" t="s">
        <v>3846</v>
      </c>
      <c r="AE107" t="s">
        <v>3846</v>
      </c>
      <c r="AF107" t="s">
        <v>866</v>
      </c>
      <c r="AG107" t="s">
        <v>124</v>
      </c>
      <c r="AH107" t="s">
        <v>867</v>
      </c>
      <c r="AI107" t="s">
        <v>112</v>
      </c>
      <c r="AJ107">
        <v>27</v>
      </c>
      <c r="AK107" t="s">
        <v>97</v>
      </c>
      <c r="AL107" t="s">
        <v>70</v>
      </c>
      <c r="AM107" t="s">
        <v>3555</v>
      </c>
      <c r="AN107" t="s">
        <v>868</v>
      </c>
      <c r="AO107" t="s">
        <v>67</v>
      </c>
      <c r="AP107" t="s">
        <v>67</v>
      </c>
      <c r="AQ107" t="s">
        <v>3846</v>
      </c>
      <c r="AR107">
        <v>0</v>
      </c>
      <c r="AS107" t="s">
        <v>3846</v>
      </c>
      <c r="AT107" t="s">
        <v>72</v>
      </c>
      <c r="AU107" t="s">
        <v>73</v>
      </c>
      <c r="AV107" t="s">
        <v>65</v>
      </c>
      <c r="AW107" t="s">
        <v>65</v>
      </c>
      <c r="AX107" t="s">
        <v>72</v>
      </c>
      <c r="AY107" t="s">
        <v>75</v>
      </c>
      <c r="AZ107" t="s">
        <v>76</v>
      </c>
      <c r="BA107" t="s">
        <v>869</v>
      </c>
      <c r="BB107" t="s">
        <v>870</v>
      </c>
      <c r="BC107" t="s">
        <v>871</v>
      </c>
      <c r="BD107" t="s">
        <v>50</v>
      </c>
      <c r="BE107" t="s">
        <v>872</v>
      </c>
      <c r="BF107" t="s">
        <v>873</v>
      </c>
      <c r="BK107" t="s">
        <v>84</v>
      </c>
    </row>
    <row r="108" spans="1:63" ht="18" customHeight="1" x14ac:dyDescent="0.25">
      <c r="A108">
        <v>105</v>
      </c>
      <c r="B108">
        <v>93</v>
      </c>
      <c r="C108" s="46">
        <v>42822</v>
      </c>
      <c r="D108" t="s">
        <v>3788</v>
      </c>
      <c r="E108" t="s">
        <v>53</v>
      </c>
      <c r="F108" t="s">
        <v>54</v>
      </c>
      <c r="G108" t="s">
        <v>874</v>
      </c>
      <c r="H108" t="s">
        <v>167</v>
      </c>
      <c r="I108" t="s">
        <v>121</v>
      </c>
      <c r="J108" t="s">
        <v>875</v>
      </c>
      <c r="K108" t="s">
        <v>65</v>
      </c>
      <c r="L108" t="s">
        <v>59</v>
      </c>
      <c r="M108" t="s">
        <v>59</v>
      </c>
      <c r="N108" t="s">
        <v>60</v>
      </c>
      <c r="O108" t="s">
        <v>53</v>
      </c>
      <c r="P108">
        <v>1</v>
      </c>
      <c r="Q108" t="s">
        <v>92</v>
      </c>
      <c r="R108" t="s">
        <v>62</v>
      </c>
      <c r="S108" t="str">
        <f t="shared" si="1"/>
        <v>فردي-خلافات مالية--93</v>
      </c>
      <c r="T108" t="s">
        <v>3795</v>
      </c>
      <c r="U108">
        <v>4</v>
      </c>
      <c r="V108" t="s">
        <v>67</v>
      </c>
      <c r="W108" t="s">
        <v>3846</v>
      </c>
      <c r="X108" t="s">
        <v>3846</v>
      </c>
      <c r="Y108" t="s">
        <v>3846</v>
      </c>
      <c r="Z108" t="s">
        <v>3846</v>
      </c>
      <c r="AA108">
        <v>0</v>
      </c>
      <c r="AB108" t="s">
        <v>3846</v>
      </c>
      <c r="AC108" t="s">
        <v>3846</v>
      </c>
      <c r="AD108" t="s">
        <v>3846</v>
      </c>
      <c r="AE108" t="s">
        <v>3846</v>
      </c>
      <c r="AF108" t="s">
        <v>876</v>
      </c>
      <c r="AG108" t="s">
        <v>67</v>
      </c>
      <c r="AH108" t="s">
        <v>67</v>
      </c>
      <c r="AI108" t="s">
        <v>112</v>
      </c>
      <c r="AJ108">
        <v>20</v>
      </c>
      <c r="AK108" t="s">
        <v>97</v>
      </c>
      <c r="AL108" t="s">
        <v>70</v>
      </c>
      <c r="AM108" t="s">
        <v>3841</v>
      </c>
      <c r="AN108" t="s">
        <v>877</v>
      </c>
      <c r="AO108" t="s">
        <v>67</v>
      </c>
      <c r="AP108" t="s">
        <v>67</v>
      </c>
      <c r="AQ108" t="s">
        <v>3846</v>
      </c>
      <c r="AR108">
        <v>0</v>
      </c>
      <c r="AS108" t="s">
        <v>3846</v>
      </c>
      <c r="AT108" t="s">
        <v>72</v>
      </c>
      <c r="AU108" t="s">
        <v>73</v>
      </c>
      <c r="AV108" t="s">
        <v>65</v>
      </c>
      <c r="AW108" t="s">
        <v>65</v>
      </c>
      <c r="AX108" t="s">
        <v>72</v>
      </c>
      <c r="AY108" t="s">
        <v>75</v>
      </c>
      <c r="AZ108" t="s">
        <v>76</v>
      </c>
      <c r="BA108" t="s">
        <v>65</v>
      </c>
      <c r="BB108" t="s">
        <v>878</v>
      </c>
      <c r="BC108" t="s">
        <v>879</v>
      </c>
      <c r="BD108" t="s">
        <v>50</v>
      </c>
      <c r="BE108" t="s">
        <v>880</v>
      </c>
      <c r="BF108" t="s">
        <v>881</v>
      </c>
      <c r="BH108" t="s">
        <v>882</v>
      </c>
      <c r="BI108" t="s">
        <v>883</v>
      </c>
      <c r="BK108" t="s">
        <v>103</v>
      </c>
    </row>
    <row r="109" spans="1:63" ht="18" customHeight="1" x14ac:dyDescent="0.25">
      <c r="A109">
        <v>106</v>
      </c>
      <c r="B109">
        <v>94</v>
      </c>
      <c r="C109" s="46">
        <v>42822</v>
      </c>
      <c r="D109" t="s">
        <v>3788</v>
      </c>
      <c r="E109" t="s">
        <v>232</v>
      </c>
      <c r="F109" t="s">
        <v>105</v>
      </c>
      <c r="G109" t="s">
        <v>884</v>
      </c>
      <c r="H109" t="s">
        <v>364</v>
      </c>
      <c r="I109" t="s">
        <v>121</v>
      </c>
      <c r="J109" t="s">
        <v>885</v>
      </c>
      <c r="K109" t="s">
        <v>886</v>
      </c>
      <c r="L109" t="s">
        <v>182</v>
      </c>
      <c r="M109" t="s">
        <v>59</v>
      </c>
      <c r="N109" t="s">
        <v>235</v>
      </c>
      <c r="O109" t="s">
        <v>53</v>
      </c>
      <c r="P109">
        <v>1</v>
      </c>
      <c r="Q109" t="s">
        <v>92</v>
      </c>
      <c r="R109" t="s">
        <v>62</v>
      </c>
      <c r="S109" t="str">
        <f t="shared" si="1"/>
        <v>فردي-من اجل التسول--94</v>
      </c>
      <c r="T109" t="s">
        <v>123</v>
      </c>
      <c r="U109">
        <v>1</v>
      </c>
      <c r="V109" t="s">
        <v>3801</v>
      </c>
      <c r="W109" t="s">
        <v>3846</v>
      </c>
      <c r="X109" t="s">
        <v>3846</v>
      </c>
      <c r="Y109" t="s">
        <v>3846</v>
      </c>
      <c r="Z109" t="s">
        <v>3846</v>
      </c>
      <c r="AA109">
        <v>0</v>
      </c>
      <c r="AB109" t="s">
        <v>3846</v>
      </c>
      <c r="AC109" t="s">
        <v>3846</v>
      </c>
      <c r="AD109" t="s">
        <v>3846</v>
      </c>
      <c r="AE109" t="s">
        <v>3846</v>
      </c>
      <c r="AF109" t="s">
        <v>67</v>
      </c>
      <c r="AG109" t="s">
        <v>67</v>
      </c>
      <c r="AH109" t="s">
        <v>96</v>
      </c>
      <c r="AI109" t="s">
        <v>68</v>
      </c>
      <c r="AJ109">
        <v>2</v>
      </c>
      <c r="AK109" t="s">
        <v>97</v>
      </c>
      <c r="AL109" t="s">
        <v>70</v>
      </c>
      <c r="AM109" t="s">
        <v>67</v>
      </c>
      <c r="AN109" t="s">
        <v>67</v>
      </c>
      <c r="AO109" t="s">
        <v>67</v>
      </c>
      <c r="AP109" t="s">
        <v>67</v>
      </c>
      <c r="AQ109" t="s">
        <v>3846</v>
      </c>
      <c r="AR109">
        <v>0</v>
      </c>
      <c r="AS109" t="s">
        <v>3846</v>
      </c>
      <c r="AT109" t="s">
        <v>98</v>
      </c>
      <c r="AU109" t="s">
        <v>99</v>
      </c>
      <c r="AV109" t="s">
        <v>65</v>
      </c>
      <c r="AW109" t="s">
        <v>65</v>
      </c>
      <c r="AX109" t="s">
        <v>75</v>
      </c>
      <c r="AY109" t="s">
        <v>75</v>
      </c>
      <c r="AZ109" t="s">
        <v>76</v>
      </c>
      <c r="BA109" t="s">
        <v>888</v>
      </c>
      <c r="BB109" t="s">
        <v>65</v>
      </c>
      <c r="BC109" t="s">
        <v>889</v>
      </c>
      <c r="BD109" t="s">
        <v>50</v>
      </c>
      <c r="BE109" t="s">
        <v>890</v>
      </c>
      <c r="BF109" t="s">
        <v>891</v>
      </c>
      <c r="BK109" t="s">
        <v>84</v>
      </c>
    </row>
    <row r="110" spans="1:63" ht="18" customHeight="1" x14ac:dyDescent="0.25">
      <c r="A110">
        <v>107</v>
      </c>
      <c r="B110">
        <v>95</v>
      </c>
      <c r="C110" s="46">
        <v>42822</v>
      </c>
      <c r="D110" t="s">
        <v>3788</v>
      </c>
      <c r="E110" t="s">
        <v>53</v>
      </c>
      <c r="F110" t="s">
        <v>54</v>
      </c>
      <c r="G110" t="s">
        <v>892</v>
      </c>
      <c r="H110" t="s">
        <v>120</v>
      </c>
      <c r="I110" t="s">
        <v>121</v>
      </c>
      <c r="J110" t="s">
        <v>893</v>
      </c>
      <c r="K110" t="s">
        <v>146</v>
      </c>
      <c r="L110" t="s">
        <v>59</v>
      </c>
      <c r="M110" t="s">
        <v>202</v>
      </c>
      <c r="N110" t="s">
        <v>60</v>
      </c>
      <c r="O110" t="s">
        <v>53</v>
      </c>
      <c r="P110">
        <v>1</v>
      </c>
      <c r="Q110" t="s">
        <v>92</v>
      </c>
      <c r="R110" t="s">
        <v>62</v>
      </c>
      <c r="S110" t="str">
        <f t="shared" si="1"/>
        <v>فردي-من اجل الفدية--95</v>
      </c>
      <c r="T110" t="s">
        <v>123</v>
      </c>
      <c r="U110">
        <v>1</v>
      </c>
      <c r="V110" t="s">
        <v>894</v>
      </c>
      <c r="W110" t="s">
        <v>3846</v>
      </c>
      <c r="X110" t="s">
        <v>3846</v>
      </c>
      <c r="Y110" t="s">
        <v>3846</v>
      </c>
      <c r="Z110" t="s">
        <v>3846</v>
      </c>
      <c r="AA110">
        <v>0</v>
      </c>
      <c r="AB110" t="s">
        <v>3846</v>
      </c>
      <c r="AC110" t="s">
        <v>3846</v>
      </c>
      <c r="AD110" t="s">
        <v>3846</v>
      </c>
      <c r="AE110" t="s">
        <v>3846</v>
      </c>
      <c r="AF110" t="s">
        <v>895</v>
      </c>
      <c r="AG110" t="s">
        <v>67</v>
      </c>
      <c r="AH110" t="s">
        <v>67</v>
      </c>
      <c r="AI110" t="s">
        <v>68</v>
      </c>
      <c r="AJ110">
        <v>4</v>
      </c>
      <c r="AK110" t="s">
        <v>97</v>
      </c>
      <c r="AL110" t="s">
        <v>70</v>
      </c>
      <c r="AM110" t="s">
        <v>67</v>
      </c>
      <c r="AN110" t="s">
        <v>67</v>
      </c>
      <c r="AO110" t="s">
        <v>67</v>
      </c>
      <c r="AP110" t="s">
        <v>67</v>
      </c>
      <c r="AQ110" t="s">
        <v>3820</v>
      </c>
      <c r="AR110">
        <v>300000</v>
      </c>
      <c r="AS110" t="s">
        <v>126</v>
      </c>
      <c r="AT110" t="s">
        <v>98</v>
      </c>
      <c r="AU110" t="s">
        <v>99</v>
      </c>
      <c r="AV110" t="s">
        <v>65</v>
      </c>
      <c r="AW110" t="s">
        <v>65</v>
      </c>
      <c r="AX110" t="s">
        <v>75</v>
      </c>
      <c r="AY110" t="s">
        <v>75</v>
      </c>
      <c r="AZ110" t="s">
        <v>76</v>
      </c>
      <c r="BA110" t="s">
        <v>65</v>
      </c>
      <c r="BB110" t="s">
        <v>65</v>
      </c>
      <c r="BC110" t="s">
        <v>896</v>
      </c>
      <c r="BD110" t="s">
        <v>50</v>
      </c>
      <c r="BE110" t="s">
        <v>897</v>
      </c>
      <c r="BF110" t="s">
        <v>898</v>
      </c>
      <c r="BK110" t="s">
        <v>103</v>
      </c>
    </row>
    <row r="111" spans="1:63" ht="18" customHeight="1" x14ac:dyDescent="0.25">
      <c r="A111">
        <v>108</v>
      </c>
      <c r="B111">
        <v>96</v>
      </c>
      <c r="C111" s="46">
        <v>42823</v>
      </c>
      <c r="D111" t="s">
        <v>3788</v>
      </c>
      <c r="E111" t="s">
        <v>118</v>
      </c>
      <c r="F111" t="s">
        <v>119</v>
      </c>
      <c r="G111" t="s">
        <v>899</v>
      </c>
      <c r="H111" t="s">
        <v>167</v>
      </c>
      <c r="I111" t="s">
        <v>121</v>
      </c>
      <c r="J111" t="s">
        <v>900</v>
      </c>
      <c r="K111" t="s">
        <v>65</v>
      </c>
      <c r="L111" t="s">
        <v>67</v>
      </c>
      <c r="M111" t="s">
        <v>59</v>
      </c>
      <c r="N111" t="s">
        <v>60</v>
      </c>
      <c r="O111" t="s">
        <v>118</v>
      </c>
      <c r="P111">
        <v>1</v>
      </c>
      <c r="Q111" t="s">
        <v>92</v>
      </c>
      <c r="R111" t="s">
        <v>62</v>
      </c>
      <c r="S111" t="str">
        <f t="shared" si="1"/>
        <v>فردي-خلافات مالية--96</v>
      </c>
      <c r="T111" t="s">
        <v>3795</v>
      </c>
      <c r="U111">
        <v>5</v>
      </c>
      <c r="V111" t="s">
        <v>901</v>
      </c>
      <c r="W111" t="s">
        <v>3846</v>
      </c>
      <c r="X111" t="s">
        <v>3846</v>
      </c>
      <c r="Y111" t="s">
        <v>3846</v>
      </c>
      <c r="Z111" t="s">
        <v>3846</v>
      </c>
      <c r="AA111">
        <v>0</v>
      </c>
      <c r="AB111" t="s">
        <v>3846</v>
      </c>
      <c r="AC111" t="s">
        <v>3846</v>
      </c>
      <c r="AD111" t="s">
        <v>3846</v>
      </c>
      <c r="AE111" t="s">
        <v>3846</v>
      </c>
      <c r="AF111" t="s">
        <v>902</v>
      </c>
      <c r="AG111" t="s">
        <v>158</v>
      </c>
      <c r="AH111" t="s">
        <v>903</v>
      </c>
      <c r="AI111" t="s">
        <v>112</v>
      </c>
      <c r="AJ111">
        <v>0</v>
      </c>
      <c r="AK111" t="s">
        <v>97</v>
      </c>
      <c r="AL111" t="s">
        <v>70</v>
      </c>
      <c r="AM111" t="s">
        <v>67</v>
      </c>
      <c r="AN111" t="s">
        <v>67</v>
      </c>
      <c r="AO111" t="s">
        <v>67</v>
      </c>
      <c r="AP111" t="s">
        <v>67</v>
      </c>
      <c r="AQ111" t="s">
        <v>3846</v>
      </c>
      <c r="AR111">
        <v>0</v>
      </c>
      <c r="AS111" t="s">
        <v>3846</v>
      </c>
      <c r="AT111" t="s">
        <v>98</v>
      </c>
      <c r="AU111" t="s">
        <v>99</v>
      </c>
      <c r="AV111" t="s">
        <v>65</v>
      </c>
      <c r="AW111" t="s">
        <v>65</v>
      </c>
      <c r="AX111" t="s">
        <v>75</v>
      </c>
      <c r="AY111" t="s">
        <v>75</v>
      </c>
      <c r="AZ111" t="s">
        <v>76</v>
      </c>
      <c r="BA111" t="s">
        <v>65</v>
      </c>
      <c r="BB111" t="s">
        <v>65</v>
      </c>
      <c r="BC111" t="s">
        <v>904</v>
      </c>
      <c r="BD111" t="s">
        <v>50</v>
      </c>
      <c r="BE111" t="s">
        <v>905</v>
      </c>
      <c r="BK111" t="s">
        <v>130</v>
      </c>
    </row>
    <row r="112" spans="1:63" ht="18" customHeight="1" x14ac:dyDescent="0.25">
      <c r="A112">
        <v>109</v>
      </c>
      <c r="B112">
        <v>97</v>
      </c>
      <c r="C112" s="46">
        <v>42823</v>
      </c>
      <c r="D112" t="s">
        <v>3788</v>
      </c>
      <c r="E112" t="s">
        <v>284</v>
      </c>
      <c r="F112" t="s">
        <v>105</v>
      </c>
      <c r="G112" t="s">
        <v>906</v>
      </c>
      <c r="H112" t="s">
        <v>56</v>
      </c>
      <c r="I112" t="s">
        <v>57</v>
      </c>
      <c r="J112" t="s">
        <v>907</v>
      </c>
      <c r="K112" t="s">
        <v>908</v>
      </c>
      <c r="L112" t="s">
        <v>59</v>
      </c>
      <c r="M112" t="s">
        <v>59</v>
      </c>
      <c r="N112" t="s">
        <v>60</v>
      </c>
      <c r="O112" t="s">
        <v>284</v>
      </c>
      <c r="P112">
        <v>1</v>
      </c>
      <c r="Q112" t="s">
        <v>136</v>
      </c>
      <c r="R112" t="s">
        <v>62</v>
      </c>
      <c r="S112" t="str">
        <f t="shared" si="1"/>
        <v>فردي-من اجل الاغتصاب--97</v>
      </c>
      <c r="T112" t="s">
        <v>270</v>
      </c>
      <c r="U112">
        <v>2</v>
      </c>
      <c r="V112" t="s">
        <v>67</v>
      </c>
      <c r="W112" t="s">
        <v>3846</v>
      </c>
      <c r="X112" t="s">
        <v>3846</v>
      </c>
      <c r="Y112" t="s">
        <v>3846</v>
      </c>
      <c r="Z112" t="s">
        <v>3846</v>
      </c>
      <c r="AA112">
        <v>0</v>
      </c>
      <c r="AB112" t="s">
        <v>3846</v>
      </c>
      <c r="AC112" t="s">
        <v>3846</v>
      </c>
      <c r="AD112" t="s">
        <v>3846</v>
      </c>
      <c r="AE112" t="s">
        <v>3846</v>
      </c>
      <c r="AF112" t="s">
        <v>909</v>
      </c>
      <c r="AG112" t="s">
        <v>67</v>
      </c>
      <c r="AH112" t="s">
        <v>67</v>
      </c>
      <c r="AI112" t="s">
        <v>68</v>
      </c>
      <c r="AJ112">
        <v>16</v>
      </c>
      <c r="AK112" t="s">
        <v>69</v>
      </c>
      <c r="AL112" t="s">
        <v>70</v>
      </c>
      <c r="AM112" t="s">
        <v>3555</v>
      </c>
      <c r="AN112" t="s">
        <v>910</v>
      </c>
      <c r="AO112" t="s">
        <v>67</v>
      </c>
      <c r="AP112" t="s">
        <v>67</v>
      </c>
      <c r="AQ112" t="s">
        <v>3846</v>
      </c>
      <c r="AR112">
        <v>0</v>
      </c>
      <c r="AS112" t="s">
        <v>3846</v>
      </c>
      <c r="AT112" t="s">
        <v>358</v>
      </c>
      <c r="AU112" t="s">
        <v>660</v>
      </c>
      <c r="AV112" t="s">
        <v>65</v>
      </c>
      <c r="AW112" t="s">
        <v>65</v>
      </c>
      <c r="AX112" t="s">
        <v>72</v>
      </c>
      <c r="AY112" t="s">
        <v>75</v>
      </c>
      <c r="AZ112" t="s">
        <v>360</v>
      </c>
      <c r="BA112" t="s">
        <v>65</v>
      </c>
      <c r="BB112" t="s">
        <v>65</v>
      </c>
      <c r="BC112" t="s">
        <v>911</v>
      </c>
      <c r="BD112" t="s">
        <v>50</v>
      </c>
      <c r="BE112" t="s">
        <v>912</v>
      </c>
      <c r="BF112" t="s">
        <v>913</v>
      </c>
      <c r="BK112" t="s">
        <v>103</v>
      </c>
    </row>
    <row r="113" spans="1:63" ht="18" customHeight="1" x14ac:dyDescent="0.25">
      <c r="A113">
        <v>110</v>
      </c>
      <c r="B113">
        <v>98</v>
      </c>
      <c r="C113" s="46">
        <v>42823</v>
      </c>
      <c r="D113" t="s">
        <v>3788</v>
      </c>
      <c r="E113" t="s">
        <v>642</v>
      </c>
      <c r="F113" t="s">
        <v>105</v>
      </c>
      <c r="G113" t="s">
        <v>914</v>
      </c>
      <c r="H113" t="s">
        <v>226</v>
      </c>
      <c r="I113" t="s">
        <v>121</v>
      </c>
      <c r="J113" t="s">
        <v>915</v>
      </c>
      <c r="K113" t="s">
        <v>916</v>
      </c>
      <c r="L113" t="s">
        <v>59</v>
      </c>
      <c r="M113" t="s">
        <v>202</v>
      </c>
      <c r="N113" t="s">
        <v>60</v>
      </c>
      <c r="O113" t="s">
        <v>642</v>
      </c>
      <c r="P113">
        <v>1</v>
      </c>
      <c r="Q113" t="s">
        <v>61</v>
      </c>
      <c r="R113" t="s">
        <v>62</v>
      </c>
      <c r="S113" t="str">
        <f t="shared" si="1"/>
        <v>فردي-من اجل السرقة--98</v>
      </c>
      <c r="T113" t="s">
        <v>123</v>
      </c>
      <c r="U113">
        <v>1</v>
      </c>
      <c r="V113" t="s">
        <v>67</v>
      </c>
      <c r="W113" t="s">
        <v>3846</v>
      </c>
      <c r="X113" t="s">
        <v>3846</v>
      </c>
      <c r="Y113" t="s">
        <v>3846</v>
      </c>
      <c r="Z113" t="s">
        <v>3846</v>
      </c>
      <c r="AA113">
        <v>0</v>
      </c>
      <c r="AB113" t="s">
        <v>3846</v>
      </c>
      <c r="AC113" t="s">
        <v>3846</v>
      </c>
      <c r="AD113" t="s">
        <v>3846</v>
      </c>
      <c r="AE113" t="s">
        <v>3846</v>
      </c>
      <c r="AF113" t="s">
        <v>917</v>
      </c>
      <c r="AG113" t="s">
        <v>160</v>
      </c>
      <c r="AH113" t="s">
        <v>918</v>
      </c>
      <c r="AI113" t="s">
        <v>68</v>
      </c>
      <c r="AJ113">
        <v>5</v>
      </c>
      <c r="AK113" t="s">
        <v>69</v>
      </c>
      <c r="AL113" t="s">
        <v>70</v>
      </c>
      <c r="AM113" t="s">
        <v>67</v>
      </c>
      <c r="AN113" t="s">
        <v>67</v>
      </c>
      <c r="AO113" t="s">
        <v>279</v>
      </c>
      <c r="AP113" t="s">
        <v>919</v>
      </c>
      <c r="AQ113" t="s">
        <v>3846</v>
      </c>
      <c r="AR113">
        <v>0</v>
      </c>
      <c r="AS113" t="s">
        <v>3846</v>
      </c>
      <c r="AT113" t="s">
        <v>98</v>
      </c>
      <c r="AU113" t="s">
        <v>293</v>
      </c>
      <c r="AV113" t="s">
        <v>65</v>
      </c>
      <c r="AW113" t="s">
        <v>65</v>
      </c>
      <c r="AX113" t="s">
        <v>75</v>
      </c>
      <c r="AY113" t="s">
        <v>75</v>
      </c>
      <c r="AZ113" t="s">
        <v>76</v>
      </c>
      <c r="BA113" t="s">
        <v>65</v>
      </c>
      <c r="BB113" t="s">
        <v>65</v>
      </c>
      <c r="BC113" t="s">
        <v>920</v>
      </c>
      <c r="BD113" t="s">
        <v>50</v>
      </c>
      <c r="BE113" t="s">
        <v>921</v>
      </c>
      <c r="BF113" t="s">
        <v>922</v>
      </c>
      <c r="BK113" t="s">
        <v>103</v>
      </c>
    </row>
    <row r="114" spans="1:63" ht="18" customHeight="1" x14ac:dyDescent="0.25">
      <c r="A114">
        <v>111</v>
      </c>
      <c r="B114">
        <v>99</v>
      </c>
      <c r="C114" s="46">
        <v>42825</v>
      </c>
      <c r="D114" t="s">
        <v>3788</v>
      </c>
      <c r="E114" t="s">
        <v>131</v>
      </c>
      <c r="F114" t="s">
        <v>132</v>
      </c>
      <c r="G114" t="s">
        <v>923</v>
      </c>
      <c r="H114" t="s">
        <v>167</v>
      </c>
      <c r="I114" t="s">
        <v>121</v>
      </c>
      <c r="J114" t="s">
        <v>924</v>
      </c>
      <c r="K114" t="s">
        <v>925</v>
      </c>
      <c r="L114" t="s">
        <v>59</v>
      </c>
      <c r="M114" t="s">
        <v>67</v>
      </c>
      <c r="N114" t="s">
        <v>60</v>
      </c>
      <c r="O114" t="s">
        <v>131</v>
      </c>
      <c r="P114">
        <v>1</v>
      </c>
      <c r="Q114" t="s">
        <v>61</v>
      </c>
      <c r="R114" t="s">
        <v>62</v>
      </c>
      <c r="S114" t="str">
        <f t="shared" si="1"/>
        <v>فردي-خلافات مالية--99</v>
      </c>
      <c r="T114" t="s">
        <v>3795</v>
      </c>
      <c r="U114">
        <v>3</v>
      </c>
      <c r="V114" t="s">
        <v>926</v>
      </c>
      <c r="W114" t="s">
        <v>3846</v>
      </c>
      <c r="X114" t="s">
        <v>3846</v>
      </c>
      <c r="Y114" t="s">
        <v>3846</v>
      </c>
      <c r="Z114" t="s">
        <v>3846</v>
      </c>
      <c r="AA114">
        <v>0</v>
      </c>
      <c r="AB114" t="s">
        <v>3846</v>
      </c>
      <c r="AC114" t="s">
        <v>3846</v>
      </c>
      <c r="AD114" t="s">
        <v>3846</v>
      </c>
      <c r="AE114" t="s">
        <v>3846</v>
      </c>
      <c r="AF114" t="s">
        <v>927</v>
      </c>
      <c r="AG114" t="s">
        <v>94</v>
      </c>
      <c r="AH114" t="s">
        <v>928</v>
      </c>
      <c r="AI114" t="s">
        <v>112</v>
      </c>
      <c r="AJ114">
        <v>57</v>
      </c>
      <c r="AK114" t="s">
        <v>97</v>
      </c>
      <c r="AL114" t="s">
        <v>70</v>
      </c>
      <c r="AM114" t="s">
        <v>67</v>
      </c>
      <c r="AN114" t="s">
        <v>67</v>
      </c>
      <c r="AO114" t="s">
        <v>67</v>
      </c>
      <c r="AP114" t="s">
        <v>67</v>
      </c>
      <c r="AQ114" t="s">
        <v>3846</v>
      </c>
      <c r="AR114">
        <v>0</v>
      </c>
      <c r="AS114" t="s">
        <v>3846</v>
      </c>
      <c r="AT114" t="s">
        <v>72</v>
      </c>
      <c r="AU114" t="s">
        <v>73</v>
      </c>
      <c r="AV114" t="s">
        <v>65</v>
      </c>
      <c r="AW114" t="s">
        <v>65</v>
      </c>
      <c r="AX114" t="s">
        <v>72</v>
      </c>
      <c r="AY114" t="s">
        <v>75</v>
      </c>
      <c r="AZ114" t="s">
        <v>76</v>
      </c>
      <c r="BA114" t="s">
        <v>65</v>
      </c>
      <c r="BB114" t="s">
        <v>65</v>
      </c>
      <c r="BC114" t="s">
        <v>929</v>
      </c>
      <c r="BD114" t="s">
        <v>50</v>
      </c>
      <c r="BE114" t="s">
        <v>930</v>
      </c>
      <c r="BF114" t="s">
        <v>931</v>
      </c>
      <c r="BG114" t="s">
        <v>932</v>
      </c>
      <c r="BK114" t="s">
        <v>103</v>
      </c>
    </row>
    <row r="115" spans="1:63" ht="18" customHeight="1" x14ac:dyDescent="0.25">
      <c r="A115">
        <v>112</v>
      </c>
      <c r="B115">
        <v>100</v>
      </c>
      <c r="C115" s="46">
        <v>42825</v>
      </c>
      <c r="D115" t="s">
        <v>3788</v>
      </c>
      <c r="E115" t="s">
        <v>143</v>
      </c>
      <c r="F115" t="s">
        <v>132</v>
      </c>
      <c r="G115" t="s">
        <v>933</v>
      </c>
      <c r="H115" t="s">
        <v>120</v>
      </c>
      <c r="I115" t="s">
        <v>121</v>
      </c>
      <c r="J115" t="s">
        <v>934</v>
      </c>
      <c r="K115" t="s">
        <v>65</v>
      </c>
      <c r="L115" t="s">
        <v>67</v>
      </c>
      <c r="M115" t="s">
        <v>67</v>
      </c>
      <c r="N115" t="s">
        <v>60</v>
      </c>
      <c r="O115" t="s">
        <v>143</v>
      </c>
      <c r="P115">
        <v>1</v>
      </c>
      <c r="Q115" t="s">
        <v>92</v>
      </c>
      <c r="R115" t="s">
        <v>62</v>
      </c>
      <c r="S115" t="str">
        <f t="shared" si="1"/>
        <v>فردي-من اجل الفدية--100</v>
      </c>
      <c r="T115" t="s">
        <v>123</v>
      </c>
      <c r="U115">
        <v>1</v>
      </c>
      <c r="V115" t="s">
        <v>67</v>
      </c>
      <c r="W115" t="s">
        <v>3846</v>
      </c>
      <c r="X115" t="s">
        <v>3846</v>
      </c>
      <c r="Y115" t="s">
        <v>3846</v>
      </c>
      <c r="Z115" t="s">
        <v>3846</v>
      </c>
      <c r="AA115">
        <v>0</v>
      </c>
      <c r="AB115" t="s">
        <v>3846</v>
      </c>
      <c r="AC115" t="s">
        <v>3846</v>
      </c>
      <c r="AD115" t="s">
        <v>3846</v>
      </c>
      <c r="AE115" t="s">
        <v>3846</v>
      </c>
      <c r="AF115" t="s">
        <v>935</v>
      </c>
      <c r="AG115" t="s">
        <v>67</v>
      </c>
      <c r="AH115" t="s">
        <v>67</v>
      </c>
      <c r="AI115" t="s">
        <v>68</v>
      </c>
      <c r="AJ115">
        <v>7</v>
      </c>
      <c r="AK115" t="s">
        <v>69</v>
      </c>
      <c r="AL115" t="s">
        <v>70</v>
      </c>
      <c r="AM115" t="s">
        <v>67</v>
      </c>
      <c r="AN115" t="s">
        <v>67</v>
      </c>
      <c r="AO115" t="s">
        <v>67</v>
      </c>
      <c r="AP115" t="s">
        <v>67</v>
      </c>
      <c r="AQ115" t="s">
        <v>3819</v>
      </c>
      <c r="AR115">
        <v>50000</v>
      </c>
      <c r="AS115" t="s">
        <v>126</v>
      </c>
      <c r="AT115" t="s">
        <v>98</v>
      </c>
      <c r="AU115" t="s">
        <v>99</v>
      </c>
      <c r="AV115" t="s">
        <v>65</v>
      </c>
      <c r="AW115" t="s">
        <v>65</v>
      </c>
      <c r="AX115" t="s">
        <v>75</v>
      </c>
      <c r="AY115" t="s">
        <v>75</v>
      </c>
      <c r="AZ115" t="s">
        <v>76</v>
      </c>
      <c r="BA115" t="s">
        <v>65</v>
      </c>
      <c r="BB115" t="s">
        <v>65</v>
      </c>
      <c r="BC115" t="s">
        <v>936</v>
      </c>
      <c r="BD115" t="s">
        <v>50</v>
      </c>
      <c r="BE115" t="s">
        <v>937</v>
      </c>
      <c r="BK115" t="s">
        <v>130</v>
      </c>
    </row>
    <row r="116" spans="1:63" ht="18" customHeight="1" x14ac:dyDescent="0.25">
      <c r="A116">
        <v>113</v>
      </c>
      <c r="B116">
        <v>101</v>
      </c>
      <c r="C116" s="46">
        <v>42825</v>
      </c>
      <c r="D116" t="s">
        <v>3788</v>
      </c>
      <c r="E116" t="s">
        <v>254</v>
      </c>
      <c r="F116" t="s">
        <v>105</v>
      </c>
      <c r="G116" t="s">
        <v>938</v>
      </c>
      <c r="H116" t="s">
        <v>120</v>
      </c>
      <c r="I116" t="s">
        <v>121</v>
      </c>
      <c r="J116" t="s">
        <v>939</v>
      </c>
      <c r="K116" t="s">
        <v>65</v>
      </c>
      <c r="L116" t="s">
        <v>59</v>
      </c>
      <c r="M116" t="s">
        <v>91</v>
      </c>
      <c r="N116" t="s">
        <v>60</v>
      </c>
      <c r="O116" t="s">
        <v>254</v>
      </c>
      <c r="P116">
        <v>1</v>
      </c>
      <c r="Q116" t="s">
        <v>92</v>
      </c>
      <c r="R116" t="s">
        <v>62</v>
      </c>
      <c r="S116" t="str">
        <f t="shared" si="1"/>
        <v>فردي-من اجل الفدية--101</v>
      </c>
      <c r="T116" t="s">
        <v>3795</v>
      </c>
      <c r="U116">
        <v>5</v>
      </c>
      <c r="V116" t="s">
        <v>940</v>
      </c>
      <c r="W116" t="s">
        <v>3846</v>
      </c>
      <c r="X116" t="s">
        <v>3846</v>
      </c>
      <c r="Y116" t="s">
        <v>3846</v>
      </c>
      <c r="Z116" t="s">
        <v>3846</v>
      </c>
      <c r="AA116">
        <v>0</v>
      </c>
      <c r="AB116" t="s">
        <v>3846</v>
      </c>
      <c r="AC116" t="s">
        <v>3846</v>
      </c>
      <c r="AD116" t="s">
        <v>3846</v>
      </c>
      <c r="AE116" t="s">
        <v>3846</v>
      </c>
      <c r="AF116" t="s">
        <v>67</v>
      </c>
      <c r="AG116" t="s">
        <v>160</v>
      </c>
      <c r="AH116" t="s">
        <v>160</v>
      </c>
      <c r="AI116" t="s">
        <v>68</v>
      </c>
      <c r="AJ116">
        <v>10</v>
      </c>
      <c r="AK116" t="s">
        <v>97</v>
      </c>
      <c r="AL116" t="s">
        <v>70</v>
      </c>
      <c r="AM116" t="s">
        <v>67</v>
      </c>
      <c r="AN116" t="s">
        <v>67</v>
      </c>
      <c r="AO116" t="s">
        <v>67</v>
      </c>
      <c r="AP116" t="s">
        <v>67</v>
      </c>
      <c r="AQ116" t="s">
        <v>3820</v>
      </c>
      <c r="AR116">
        <v>200000</v>
      </c>
      <c r="AS116" t="s">
        <v>126</v>
      </c>
      <c r="AT116" t="s">
        <v>72</v>
      </c>
      <c r="AU116" t="s">
        <v>73</v>
      </c>
      <c r="AV116" t="s">
        <v>65</v>
      </c>
      <c r="AW116" t="s">
        <v>65</v>
      </c>
      <c r="AX116" t="s">
        <v>72</v>
      </c>
      <c r="AY116" t="s">
        <v>75</v>
      </c>
      <c r="AZ116" t="s">
        <v>76</v>
      </c>
      <c r="BA116" t="s">
        <v>65</v>
      </c>
      <c r="BB116" t="s">
        <v>65</v>
      </c>
      <c r="BC116" t="s">
        <v>941</v>
      </c>
      <c r="BD116" t="s">
        <v>50</v>
      </c>
      <c r="BE116" t="s">
        <v>942</v>
      </c>
      <c r="BF116" t="s">
        <v>943</v>
      </c>
      <c r="BG116" t="s">
        <v>944</v>
      </c>
      <c r="BH116" t="s">
        <v>945</v>
      </c>
      <c r="BK116" t="s">
        <v>84</v>
      </c>
    </row>
    <row r="117" spans="1:63" ht="18" customHeight="1" x14ac:dyDescent="0.25">
      <c r="A117">
        <v>114</v>
      </c>
      <c r="B117">
        <v>102</v>
      </c>
      <c r="C117" s="46">
        <v>42826</v>
      </c>
      <c r="D117" t="s">
        <v>3789</v>
      </c>
      <c r="E117" t="s">
        <v>118</v>
      </c>
      <c r="F117" t="s">
        <v>119</v>
      </c>
      <c r="G117" t="s">
        <v>946</v>
      </c>
      <c r="H117" t="s">
        <v>120</v>
      </c>
      <c r="I117" t="s">
        <v>121</v>
      </c>
      <c r="J117" t="s">
        <v>554</v>
      </c>
      <c r="K117" t="s">
        <v>947</v>
      </c>
      <c r="L117" t="s">
        <v>59</v>
      </c>
      <c r="M117" t="s">
        <v>91</v>
      </c>
      <c r="N117" t="s">
        <v>60</v>
      </c>
      <c r="O117" t="s">
        <v>118</v>
      </c>
      <c r="P117">
        <v>1</v>
      </c>
      <c r="Q117" t="s">
        <v>92</v>
      </c>
      <c r="R117" t="s">
        <v>62</v>
      </c>
      <c r="S117" t="str">
        <f t="shared" si="1"/>
        <v>فردي-من اجل الفدية--102</v>
      </c>
      <c r="T117" t="s">
        <v>270</v>
      </c>
      <c r="U117">
        <v>2</v>
      </c>
      <c r="V117" t="s">
        <v>948</v>
      </c>
      <c r="W117" t="s">
        <v>3846</v>
      </c>
      <c r="X117" t="s">
        <v>3846</v>
      </c>
      <c r="Y117" t="s">
        <v>3846</v>
      </c>
      <c r="Z117" t="s">
        <v>3846</v>
      </c>
      <c r="AA117">
        <v>0</v>
      </c>
      <c r="AB117" t="s">
        <v>3846</v>
      </c>
      <c r="AC117" t="s">
        <v>3846</v>
      </c>
      <c r="AD117" t="s">
        <v>3846</v>
      </c>
      <c r="AE117" t="s">
        <v>3846</v>
      </c>
      <c r="AF117" t="s">
        <v>311</v>
      </c>
      <c r="AG117" t="s">
        <v>160</v>
      </c>
      <c r="AH117" t="s">
        <v>160</v>
      </c>
      <c r="AI117" t="s">
        <v>68</v>
      </c>
      <c r="AJ117">
        <v>10</v>
      </c>
      <c r="AK117" t="s">
        <v>97</v>
      </c>
      <c r="AL117" t="s">
        <v>70</v>
      </c>
      <c r="AM117" t="s">
        <v>67</v>
      </c>
      <c r="AN117" t="s">
        <v>67</v>
      </c>
      <c r="AO117" t="s">
        <v>67</v>
      </c>
      <c r="AP117" t="s">
        <v>67</v>
      </c>
      <c r="AQ117" t="s">
        <v>3819</v>
      </c>
      <c r="AR117">
        <v>1500</v>
      </c>
      <c r="AS117" t="s">
        <v>126</v>
      </c>
      <c r="AT117" t="s">
        <v>72</v>
      </c>
      <c r="AU117" t="s">
        <v>73</v>
      </c>
      <c r="AV117" t="s">
        <v>65</v>
      </c>
      <c r="AW117" t="s">
        <v>65</v>
      </c>
      <c r="AX117" t="s">
        <v>72</v>
      </c>
      <c r="AY117" t="s">
        <v>75</v>
      </c>
      <c r="AZ117" t="s">
        <v>76</v>
      </c>
      <c r="BA117" t="s">
        <v>65</v>
      </c>
      <c r="BB117" t="s">
        <v>65</v>
      </c>
      <c r="BC117" t="s">
        <v>949</v>
      </c>
      <c r="BD117" t="s">
        <v>50</v>
      </c>
      <c r="BE117" t="s">
        <v>950</v>
      </c>
      <c r="BF117" t="s">
        <v>951</v>
      </c>
      <c r="BG117" t="s">
        <v>952</v>
      </c>
      <c r="BK117" t="s">
        <v>84</v>
      </c>
    </row>
    <row r="118" spans="1:63" ht="18" customHeight="1" x14ac:dyDescent="0.25">
      <c r="A118">
        <v>115</v>
      </c>
      <c r="B118">
        <v>103</v>
      </c>
      <c r="C118" s="46">
        <v>42826</v>
      </c>
      <c r="D118" t="s">
        <v>3789</v>
      </c>
      <c r="E118" t="s">
        <v>165</v>
      </c>
      <c r="F118" t="s">
        <v>54</v>
      </c>
      <c r="G118" t="s">
        <v>953</v>
      </c>
      <c r="H118" t="s">
        <v>167</v>
      </c>
      <c r="I118" t="s">
        <v>121</v>
      </c>
      <c r="J118" t="s">
        <v>954</v>
      </c>
      <c r="K118" t="s">
        <v>65</v>
      </c>
      <c r="L118" t="s">
        <v>67</v>
      </c>
      <c r="M118" t="s">
        <v>67</v>
      </c>
      <c r="N118" t="s">
        <v>60</v>
      </c>
      <c r="O118" t="s">
        <v>165</v>
      </c>
      <c r="P118">
        <v>1</v>
      </c>
      <c r="Q118" t="s">
        <v>61</v>
      </c>
      <c r="R118" t="s">
        <v>183</v>
      </c>
      <c r="S118" t="str">
        <f t="shared" si="1"/>
        <v>جماعي-خلافات مالية--103</v>
      </c>
      <c r="T118" t="s">
        <v>270</v>
      </c>
      <c r="U118">
        <v>2</v>
      </c>
      <c r="V118" t="s">
        <v>67</v>
      </c>
      <c r="W118" t="s">
        <v>3846</v>
      </c>
      <c r="X118" t="s">
        <v>3846</v>
      </c>
      <c r="Y118" t="s">
        <v>3846</v>
      </c>
      <c r="Z118" t="s">
        <v>3846</v>
      </c>
      <c r="AA118">
        <v>0</v>
      </c>
      <c r="AB118" t="s">
        <v>3846</v>
      </c>
      <c r="AC118" t="s">
        <v>3846</v>
      </c>
      <c r="AD118" t="s">
        <v>3846</v>
      </c>
      <c r="AE118" t="s">
        <v>3846</v>
      </c>
      <c r="AF118" t="s">
        <v>67</v>
      </c>
      <c r="AG118" t="s">
        <v>67</v>
      </c>
      <c r="AH118" t="s">
        <v>67</v>
      </c>
      <c r="AI118" t="s">
        <v>112</v>
      </c>
      <c r="AJ118">
        <v>21</v>
      </c>
      <c r="AK118" t="s">
        <v>97</v>
      </c>
      <c r="AL118" t="s">
        <v>70</v>
      </c>
      <c r="AM118" t="s">
        <v>67</v>
      </c>
      <c r="AN118" t="s">
        <v>67</v>
      </c>
      <c r="AO118" t="s">
        <v>67</v>
      </c>
      <c r="AP118" t="s">
        <v>67</v>
      </c>
      <c r="AQ118" t="s">
        <v>3846</v>
      </c>
      <c r="AR118">
        <v>0</v>
      </c>
      <c r="AS118" t="s">
        <v>3846</v>
      </c>
      <c r="AT118" t="s">
        <v>72</v>
      </c>
      <c r="AU118" t="s">
        <v>73</v>
      </c>
      <c r="AV118" t="s">
        <v>65</v>
      </c>
      <c r="AW118" t="s">
        <v>65</v>
      </c>
      <c r="AX118" t="s">
        <v>72</v>
      </c>
      <c r="AY118" t="s">
        <v>75</v>
      </c>
      <c r="AZ118" t="s">
        <v>76</v>
      </c>
      <c r="BA118" t="s">
        <v>65</v>
      </c>
      <c r="BB118" t="s">
        <v>65</v>
      </c>
      <c r="BC118" t="s">
        <v>955</v>
      </c>
      <c r="BD118" t="s">
        <v>50</v>
      </c>
      <c r="BE118" t="s">
        <v>956</v>
      </c>
      <c r="BF118" t="s">
        <v>957</v>
      </c>
      <c r="BK118" t="s">
        <v>130</v>
      </c>
    </row>
    <row r="119" spans="1:63" ht="18" customHeight="1" x14ac:dyDescent="0.25">
      <c r="A119">
        <v>116</v>
      </c>
      <c r="B119">
        <v>103</v>
      </c>
      <c r="C119" s="46">
        <v>42826</v>
      </c>
      <c r="D119" t="s">
        <v>3789</v>
      </c>
      <c r="E119" t="s">
        <v>165</v>
      </c>
      <c r="F119" t="s">
        <v>54</v>
      </c>
      <c r="G119" t="s">
        <v>953</v>
      </c>
      <c r="H119" t="s">
        <v>167</v>
      </c>
      <c r="I119" t="s">
        <v>121</v>
      </c>
      <c r="J119" t="s">
        <v>958</v>
      </c>
      <c r="K119" t="s">
        <v>65</v>
      </c>
      <c r="L119" t="s">
        <v>67</v>
      </c>
      <c r="M119" t="s">
        <v>67</v>
      </c>
      <c r="N119" t="s">
        <v>60</v>
      </c>
      <c r="O119" t="s">
        <v>165</v>
      </c>
      <c r="P119">
        <v>1</v>
      </c>
      <c r="Q119" t="s">
        <v>61</v>
      </c>
      <c r="R119" t="s">
        <v>183</v>
      </c>
      <c r="S119" t="str">
        <f t="shared" si="1"/>
        <v>جماعي-خلافات مالية--103</v>
      </c>
      <c r="T119" t="s">
        <v>3795</v>
      </c>
      <c r="U119">
        <v>3</v>
      </c>
      <c r="V119" t="s">
        <v>67</v>
      </c>
      <c r="W119" t="s">
        <v>3846</v>
      </c>
      <c r="X119" t="s">
        <v>3846</v>
      </c>
      <c r="Y119" t="s">
        <v>3846</v>
      </c>
      <c r="Z119" t="s">
        <v>3846</v>
      </c>
      <c r="AA119">
        <v>0</v>
      </c>
      <c r="AB119" t="s">
        <v>3846</v>
      </c>
      <c r="AC119" t="s">
        <v>3846</v>
      </c>
      <c r="AD119" t="s">
        <v>3846</v>
      </c>
      <c r="AE119" t="s">
        <v>3846</v>
      </c>
      <c r="AF119" t="s">
        <v>67</v>
      </c>
      <c r="AG119" t="s">
        <v>67</v>
      </c>
      <c r="AH119" t="s">
        <v>67</v>
      </c>
      <c r="AI119" t="s">
        <v>112</v>
      </c>
      <c r="AJ119">
        <v>21</v>
      </c>
      <c r="AK119" t="s">
        <v>97</v>
      </c>
      <c r="AL119" t="s">
        <v>70</v>
      </c>
      <c r="AM119" t="s">
        <v>3555</v>
      </c>
      <c r="AN119" t="s">
        <v>228</v>
      </c>
      <c r="AO119" t="s">
        <v>67</v>
      </c>
      <c r="AP119" t="s">
        <v>67</v>
      </c>
      <c r="AQ119" t="s">
        <v>3846</v>
      </c>
      <c r="AR119">
        <v>0</v>
      </c>
      <c r="AS119" t="s">
        <v>3846</v>
      </c>
      <c r="AT119" t="s">
        <v>98</v>
      </c>
      <c r="AU119" t="s">
        <v>99</v>
      </c>
      <c r="AV119" t="s">
        <v>65</v>
      </c>
      <c r="AW119" t="s">
        <v>65</v>
      </c>
      <c r="AX119" t="s">
        <v>75</v>
      </c>
      <c r="AY119" t="s">
        <v>75</v>
      </c>
      <c r="AZ119" t="s">
        <v>76</v>
      </c>
      <c r="BA119" t="s">
        <v>65</v>
      </c>
      <c r="BB119" t="s">
        <v>65</v>
      </c>
      <c r="BC119" t="s">
        <v>955</v>
      </c>
      <c r="BD119" t="s">
        <v>50</v>
      </c>
      <c r="BE119" t="s">
        <v>956</v>
      </c>
      <c r="BK119" t="s">
        <v>130</v>
      </c>
    </row>
    <row r="120" spans="1:63" ht="18" customHeight="1" x14ac:dyDescent="0.25">
      <c r="A120">
        <v>117</v>
      </c>
      <c r="B120">
        <v>104</v>
      </c>
      <c r="C120" s="46">
        <v>42827</v>
      </c>
      <c r="D120" t="s">
        <v>3789</v>
      </c>
      <c r="E120" t="s">
        <v>165</v>
      </c>
      <c r="F120" t="s">
        <v>54</v>
      </c>
      <c r="G120" t="s">
        <v>959</v>
      </c>
      <c r="H120" t="s">
        <v>120</v>
      </c>
      <c r="I120" t="s">
        <v>121</v>
      </c>
      <c r="J120" t="s">
        <v>960</v>
      </c>
      <c r="K120" t="s">
        <v>65</v>
      </c>
      <c r="L120" t="s">
        <v>67</v>
      </c>
      <c r="M120" t="s">
        <v>67</v>
      </c>
      <c r="N120" t="s">
        <v>60</v>
      </c>
      <c r="O120" t="s">
        <v>165</v>
      </c>
      <c r="P120">
        <v>1</v>
      </c>
      <c r="Q120" t="s">
        <v>92</v>
      </c>
      <c r="R120" t="s">
        <v>62</v>
      </c>
      <c r="S120" t="str">
        <f t="shared" si="1"/>
        <v>فردي-من اجل الفدية--104</v>
      </c>
      <c r="T120" t="s">
        <v>3795</v>
      </c>
      <c r="U120">
        <v>3</v>
      </c>
      <c r="V120" t="s">
        <v>961</v>
      </c>
      <c r="W120" t="s">
        <v>3846</v>
      </c>
      <c r="X120" t="s">
        <v>3846</v>
      </c>
      <c r="Y120" t="s">
        <v>3846</v>
      </c>
      <c r="Z120" t="s">
        <v>3846</v>
      </c>
      <c r="AA120">
        <v>0</v>
      </c>
      <c r="AB120" t="s">
        <v>3846</v>
      </c>
      <c r="AC120" t="s">
        <v>3846</v>
      </c>
      <c r="AD120" t="s">
        <v>3846</v>
      </c>
      <c r="AE120" t="s">
        <v>3846</v>
      </c>
      <c r="AF120" t="s">
        <v>67</v>
      </c>
      <c r="AG120" t="s">
        <v>67</v>
      </c>
      <c r="AH120" t="s">
        <v>67</v>
      </c>
      <c r="AI120" t="s">
        <v>68</v>
      </c>
      <c r="AJ120">
        <v>6</v>
      </c>
      <c r="AK120" t="s">
        <v>69</v>
      </c>
      <c r="AL120" t="s">
        <v>70</v>
      </c>
      <c r="AM120" t="s">
        <v>67</v>
      </c>
      <c r="AN120" t="s">
        <v>67</v>
      </c>
      <c r="AO120" t="s">
        <v>67</v>
      </c>
      <c r="AP120" t="s">
        <v>67</v>
      </c>
      <c r="AQ120" t="s">
        <v>3819</v>
      </c>
      <c r="AR120">
        <v>25000</v>
      </c>
      <c r="AS120" t="s">
        <v>126</v>
      </c>
      <c r="AT120" t="s">
        <v>98</v>
      </c>
      <c r="AU120" t="s">
        <v>99</v>
      </c>
      <c r="AV120" t="s">
        <v>65</v>
      </c>
      <c r="AW120" t="s">
        <v>65</v>
      </c>
      <c r="AX120" t="s">
        <v>75</v>
      </c>
      <c r="AY120" t="s">
        <v>75</v>
      </c>
      <c r="AZ120" t="s">
        <v>76</v>
      </c>
      <c r="BA120" t="s">
        <v>65</v>
      </c>
      <c r="BB120" t="s">
        <v>65</v>
      </c>
      <c r="BC120" t="s">
        <v>962</v>
      </c>
      <c r="BD120" t="s">
        <v>50</v>
      </c>
      <c r="BE120" t="s">
        <v>963</v>
      </c>
      <c r="BK120" t="s">
        <v>130</v>
      </c>
    </row>
    <row r="121" spans="1:63" ht="18" customHeight="1" x14ac:dyDescent="0.25">
      <c r="A121">
        <v>118</v>
      </c>
      <c r="B121">
        <v>105</v>
      </c>
      <c r="C121" s="46">
        <v>42827</v>
      </c>
      <c r="D121" t="s">
        <v>3789</v>
      </c>
      <c r="E121" t="s">
        <v>232</v>
      </c>
      <c r="F121" t="s">
        <v>105</v>
      </c>
      <c r="G121" t="s">
        <v>964</v>
      </c>
      <c r="H121" t="s">
        <v>120</v>
      </c>
      <c r="I121" t="s">
        <v>121</v>
      </c>
      <c r="J121" t="s">
        <v>965</v>
      </c>
      <c r="K121" t="s">
        <v>966</v>
      </c>
      <c r="L121" t="s">
        <v>59</v>
      </c>
      <c r="M121" t="s">
        <v>91</v>
      </c>
      <c r="N121" t="s">
        <v>235</v>
      </c>
      <c r="O121" t="s">
        <v>254</v>
      </c>
      <c r="P121">
        <v>1</v>
      </c>
      <c r="Q121" t="s">
        <v>92</v>
      </c>
      <c r="R121" t="s">
        <v>62</v>
      </c>
      <c r="S121" t="str">
        <f t="shared" si="1"/>
        <v>فردي-من اجل الفدية--105</v>
      </c>
      <c r="T121" t="s">
        <v>3795</v>
      </c>
      <c r="U121">
        <v>3</v>
      </c>
      <c r="V121" t="s">
        <v>967</v>
      </c>
      <c r="W121" t="s">
        <v>3846</v>
      </c>
      <c r="X121" t="s">
        <v>3846</v>
      </c>
      <c r="Y121" t="s">
        <v>3846</v>
      </c>
      <c r="Z121" t="s">
        <v>3846</v>
      </c>
      <c r="AA121">
        <v>0</v>
      </c>
      <c r="AB121" t="s">
        <v>3846</v>
      </c>
      <c r="AC121" t="s">
        <v>3846</v>
      </c>
      <c r="AD121" t="s">
        <v>3846</v>
      </c>
      <c r="AE121" t="s">
        <v>3846</v>
      </c>
      <c r="AF121" t="s">
        <v>968</v>
      </c>
      <c r="AG121" t="s">
        <v>160</v>
      </c>
      <c r="AH121" t="s">
        <v>160</v>
      </c>
      <c r="AI121" t="s">
        <v>68</v>
      </c>
      <c r="AJ121">
        <v>9</v>
      </c>
      <c r="AK121" t="s">
        <v>97</v>
      </c>
      <c r="AL121" t="s">
        <v>70</v>
      </c>
      <c r="AM121" t="s">
        <v>67</v>
      </c>
      <c r="AN121" t="s">
        <v>67</v>
      </c>
      <c r="AO121" t="s">
        <v>67</v>
      </c>
      <c r="AP121" t="s">
        <v>67</v>
      </c>
      <c r="AQ121" t="s">
        <v>3821</v>
      </c>
      <c r="AR121">
        <v>1000000</v>
      </c>
      <c r="AS121" t="s">
        <v>126</v>
      </c>
      <c r="AT121" t="s">
        <v>72</v>
      </c>
      <c r="AU121" t="s">
        <v>73</v>
      </c>
      <c r="AV121" t="s">
        <v>65</v>
      </c>
      <c r="AW121" t="s">
        <v>65</v>
      </c>
      <c r="AX121" t="s">
        <v>72</v>
      </c>
      <c r="AY121" t="s">
        <v>75</v>
      </c>
      <c r="AZ121" t="s">
        <v>76</v>
      </c>
      <c r="BA121" t="s">
        <v>65</v>
      </c>
      <c r="BB121" t="s">
        <v>65</v>
      </c>
      <c r="BC121" t="s">
        <v>969</v>
      </c>
      <c r="BD121" t="s">
        <v>50</v>
      </c>
      <c r="BE121" t="s">
        <v>970</v>
      </c>
      <c r="BF121" t="s">
        <v>971</v>
      </c>
      <c r="BG121" t="s">
        <v>972</v>
      </c>
      <c r="BH121" t="s">
        <v>973</v>
      </c>
      <c r="BK121" t="s">
        <v>103</v>
      </c>
    </row>
    <row r="122" spans="1:63" ht="18" customHeight="1" x14ac:dyDescent="0.25">
      <c r="A122">
        <v>119</v>
      </c>
      <c r="B122">
        <v>106</v>
      </c>
      <c r="C122" s="46">
        <v>42827</v>
      </c>
      <c r="D122" t="s">
        <v>3789</v>
      </c>
      <c r="E122" t="s">
        <v>165</v>
      </c>
      <c r="F122" t="s">
        <v>54</v>
      </c>
      <c r="G122" t="s">
        <v>974</v>
      </c>
      <c r="H122" t="s">
        <v>167</v>
      </c>
      <c r="I122" t="s">
        <v>121</v>
      </c>
      <c r="J122" t="s">
        <v>975</v>
      </c>
      <c r="K122" t="s">
        <v>65</v>
      </c>
      <c r="L122" t="s">
        <v>59</v>
      </c>
      <c r="M122" t="s">
        <v>91</v>
      </c>
      <c r="N122" t="s">
        <v>60</v>
      </c>
      <c r="O122" t="s">
        <v>165</v>
      </c>
      <c r="P122">
        <v>1</v>
      </c>
      <c r="Q122" t="s">
        <v>92</v>
      </c>
      <c r="R122" t="s">
        <v>62</v>
      </c>
      <c r="S122" t="str">
        <f t="shared" si="1"/>
        <v>فردي-خلافات مالية--106</v>
      </c>
      <c r="T122" t="s">
        <v>123</v>
      </c>
      <c r="U122">
        <v>1</v>
      </c>
      <c r="V122" t="s">
        <v>67</v>
      </c>
      <c r="W122" t="s">
        <v>3846</v>
      </c>
      <c r="X122" t="s">
        <v>3846</v>
      </c>
      <c r="Y122" t="s">
        <v>3846</v>
      </c>
      <c r="Z122" t="s">
        <v>3846</v>
      </c>
      <c r="AA122">
        <v>0</v>
      </c>
      <c r="AB122" t="s">
        <v>3846</v>
      </c>
      <c r="AC122" t="s">
        <v>3846</v>
      </c>
      <c r="AD122" t="s">
        <v>3846</v>
      </c>
      <c r="AE122" t="s">
        <v>3846</v>
      </c>
      <c r="AF122" t="s">
        <v>67</v>
      </c>
      <c r="AG122" t="s">
        <v>67</v>
      </c>
      <c r="AH122" t="s">
        <v>67</v>
      </c>
      <c r="AI122" t="s">
        <v>68</v>
      </c>
      <c r="AJ122">
        <v>6</v>
      </c>
      <c r="AK122" t="s">
        <v>97</v>
      </c>
      <c r="AL122" t="s">
        <v>70</v>
      </c>
      <c r="AM122" t="s">
        <v>67</v>
      </c>
      <c r="AN122" t="s">
        <v>67</v>
      </c>
      <c r="AO122" t="s">
        <v>67</v>
      </c>
      <c r="AP122" t="s">
        <v>67</v>
      </c>
      <c r="AQ122" t="s">
        <v>3846</v>
      </c>
      <c r="AR122">
        <v>0</v>
      </c>
      <c r="AS122" t="s">
        <v>3846</v>
      </c>
      <c r="AT122" t="s">
        <v>98</v>
      </c>
      <c r="AU122" t="s">
        <v>293</v>
      </c>
      <c r="AV122" t="s">
        <v>65</v>
      </c>
      <c r="AW122" t="s">
        <v>65</v>
      </c>
      <c r="AX122" t="s">
        <v>75</v>
      </c>
      <c r="AY122" t="s">
        <v>75</v>
      </c>
      <c r="AZ122" t="s">
        <v>76</v>
      </c>
      <c r="BA122" t="s">
        <v>65</v>
      </c>
      <c r="BB122" t="s">
        <v>65</v>
      </c>
      <c r="BC122" t="s">
        <v>976</v>
      </c>
      <c r="BD122" t="s">
        <v>50</v>
      </c>
      <c r="BE122" t="s">
        <v>977</v>
      </c>
      <c r="BF122" t="s">
        <v>978</v>
      </c>
      <c r="BK122" t="s">
        <v>130</v>
      </c>
    </row>
    <row r="123" spans="1:63" ht="18" customHeight="1" x14ac:dyDescent="0.25">
      <c r="A123">
        <v>120</v>
      </c>
      <c r="B123">
        <v>107</v>
      </c>
      <c r="C123" s="46">
        <v>42828</v>
      </c>
      <c r="D123" t="s">
        <v>3789</v>
      </c>
      <c r="E123" t="s">
        <v>104</v>
      </c>
      <c r="F123" t="s">
        <v>105</v>
      </c>
      <c r="G123" t="s">
        <v>664</v>
      </c>
      <c r="H123" t="s">
        <v>155</v>
      </c>
      <c r="I123" t="s">
        <v>3794</v>
      </c>
      <c r="J123" t="s">
        <v>979</v>
      </c>
      <c r="K123" t="s">
        <v>65</v>
      </c>
      <c r="L123" t="s">
        <v>59</v>
      </c>
      <c r="M123" t="s">
        <v>91</v>
      </c>
      <c r="N123" t="s">
        <v>60</v>
      </c>
      <c r="O123" t="s">
        <v>104</v>
      </c>
      <c r="P123">
        <v>1</v>
      </c>
      <c r="Q123" t="s">
        <v>92</v>
      </c>
      <c r="R123" t="s">
        <v>183</v>
      </c>
      <c r="S123" t="str">
        <f t="shared" si="1"/>
        <v>جماعي-خلافات ثأرية--107</v>
      </c>
      <c r="T123" t="s">
        <v>123</v>
      </c>
      <c r="U123">
        <v>1</v>
      </c>
      <c r="V123" t="s">
        <v>980</v>
      </c>
      <c r="W123" t="s">
        <v>3846</v>
      </c>
      <c r="X123" t="s">
        <v>3846</v>
      </c>
      <c r="Y123" t="s">
        <v>3846</v>
      </c>
      <c r="Z123" t="s">
        <v>3846</v>
      </c>
      <c r="AA123">
        <v>0</v>
      </c>
      <c r="AB123" t="s">
        <v>3846</v>
      </c>
      <c r="AC123" t="s">
        <v>3846</v>
      </c>
      <c r="AD123" t="s">
        <v>3846</v>
      </c>
      <c r="AE123" t="s">
        <v>3846</v>
      </c>
      <c r="AF123" t="s">
        <v>981</v>
      </c>
      <c r="AG123" t="s">
        <v>67</v>
      </c>
      <c r="AH123" t="s">
        <v>67</v>
      </c>
      <c r="AI123" t="s">
        <v>112</v>
      </c>
      <c r="AJ123">
        <v>30</v>
      </c>
      <c r="AK123" t="s">
        <v>97</v>
      </c>
      <c r="AL123" t="s">
        <v>70</v>
      </c>
      <c r="AM123" t="s">
        <v>67</v>
      </c>
      <c r="AN123" t="s">
        <v>67</v>
      </c>
      <c r="AO123" t="s">
        <v>67</v>
      </c>
      <c r="AP123" t="s">
        <v>67</v>
      </c>
      <c r="AQ123" t="s">
        <v>3846</v>
      </c>
      <c r="AR123">
        <v>0</v>
      </c>
      <c r="AS123" t="s">
        <v>3846</v>
      </c>
      <c r="AT123" t="s">
        <v>98</v>
      </c>
      <c r="AU123" t="s">
        <v>99</v>
      </c>
      <c r="AV123" t="s">
        <v>65</v>
      </c>
      <c r="AW123" t="s">
        <v>65</v>
      </c>
      <c r="AX123" t="s">
        <v>75</v>
      </c>
      <c r="AY123" t="s">
        <v>75</v>
      </c>
      <c r="AZ123" t="s">
        <v>76</v>
      </c>
      <c r="BA123" t="s">
        <v>65</v>
      </c>
      <c r="BB123" t="s">
        <v>65</v>
      </c>
      <c r="BC123" t="s">
        <v>982</v>
      </c>
      <c r="BD123" t="s">
        <v>50</v>
      </c>
      <c r="BE123" t="s">
        <v>983</v>
      </c>
      <c r="BF123" t="s">
        <v>984</v>
      </c>
      <c r="BK123" t="s">
        <v>103</v>
      </c>
    </row>
    <row r="124" spans="1:63" ht="18" customHeight="1" x14ac:dyDescent="0.25">
      <c r="A124">
        <v>121</v>
      </c>
      <c r="B124">
        <v>107</v>
      </c>
      <c r="C124" s="46">
        <v>42828</v>
      </c>
      <c r="D124" t="s">
        <v>3789</v>
      </c>
      <c r="E124" t="s">
        <v>104</v>
      </c>
      <c r="F124" t="s">
        <v>105</v>
      </c>
      <c r="G124" t="s">
        <v>664</v>
      </c>
      <c r="H124" t="s">
        <v>155</v>
      </c>
      <c r="I124" t="s">
        <v>3794</v>
      </c>
      <c r="J124" t="s">
        <v>979</v>
      </c>
      <c r="K124" t="s">
        <v>65</v>
      </c>
      <c r="L124" t="s">
        <v>59</v>
      </c>
      <c r="M124" t="s">
        <v>91</v>
      </c>
      <c r="N124" t="s">
        <v>60</v>
      </c>
      <c r="O124" t="s">
        <v>104</v>
      </c>
      <c r="P124">
        <v>1</v>
      </c>
      <c r="Q124" t="s">
        <v>92</v>
      </c>
      <c r="R124" t="s">
        <v>183</v>
      </c>
      <c r="S124" t="str">
        <f t="shared" si="1"/>
        <v>جماعي-خلافات ثأرية--107</v>
      </c>
      <c r="T124" t="s">
        <v>123</v>
      </c>
      <c r="U124">
        <v>1</v>
      </c>
      <c r="V124" t="s">
        <v>980</v>
      </c>
      <c r="W124" t="s">
        <v>3846</v>
      </c>
      <c r="X124" t="s">
        <v>3846</v>
      </c>
      <c r="Y124" t="s">
        <v>3846</v>
      </c>
      <c r="Z124" t="s">
        <v>3846</v>
      </c>
      <c r="AA124">
        <v>0</v>
      </c>
      <c r="AB124" t="s">
        <v>3846</v>
      </c>
      <c r="AC124" t="s">
        <v>3846</v>
      </c>
      <c r="AD124" t="s">
        <v>3846</v>
      </c>
      <c r="AE124" t="s">
        <v>3846</v>
      </c>
      <c r="AF124" t="s">
        <v>191</v>
      </c>
      <c r="AG124" t="s">
        <v>67</v>
      </c>
      <c r="AH124" t="s">
        <v>67</v>
      </c>
      <c r="AI124" t="s">
        <v>68</v>
      </c>
      <c r="AJ124">
        <v>10</v>
      </c>
      <c r="AK124" t="s">
        <v>97</v>
      </c>
      <c r="AL124" t="s">
        <v>70</v>
      </c>
      <c r="AM124" t="s">
        <v>67</v>
      </c>
      <c r="AN124" t="s">
        <v>67</v>
      </c>
      <c r="AO124" t="s">
        <v>67</v>
      </c>
      <c r="AP124" t="s">
        <v>67</v>
      </c>
      <c r="AQ124" t="s">
        <v>3846</v>
      </c>
      <c r="AR124">
        <v>0</v>
      </c>
      <c r="AS124" t="s">
        <v>3846</v>
      </c>
      <c r="AT124" t="s">
        <v>98</v>
      </c>
      <c r="AU124" t="s">
        <v>99</v>
      </c>
      <c r="AV124" t="s">
        <v>65</v>
      </c>
      <c r="AW124" t="s">
        <v>65</v>
      </c>
      <c r="AX124" t="s">
        <v>75</v>
      </c>
      <c r="AY124" t="s">
        <v>75</v>
      </c>
      <c r="AZ124" t="s">
        <v>76</v>
      </c>
      <c r="BA124" t="s">
        <v>65</v>
      </c>
      <c r="BB124" t="s">
        <v>65</v>
      </c>
      <c r="BC124" t="s">
        <v>982</v>
      </c>
      <c r="BD124" t="s">
        <v>50</v>
      </c>
      <c r="BE124" t="s">
        <v>983</v>
      </c>
      <c r="BF124" t="s">
        <v>984</v>
      </c>
      <c r="BK124" t="s">
        <v>103</v>
      </c>
    </row>
    <row r="125" spans="1:63" ht="18" customHeight="1" x14ac:dyDescent="0.25">
      <c r="A125">
        <v>122</v>
      </c>
      <c r="B125">
        <v>107</v>
      </c>
      <c r="C125" s="46">
        <v>42828</v>
      </c>
      <c r="D125" t="s">
        <v>3789</v>
      </c>
      <c r="E125" t="s">
        <v>104</v>
      </c>
      <c r="F125" t="s">
        <v>105</v>
      </c>
      <c r="G125" t="s">
        <v>664</v>
      </c>
      <c r="H125" t="s">
        <v>155</v>
      </c>
      <c r="I125" t="s">
        <v>3794</v>
      </c>
      <c r="J125" t="s">
        <v>979</v>
      </c>
      <c r="K125" t="s">
        <v>65</v>
      </c>
      <c r="L125" t="s">
        <v>59</v>
      </c>
      <c r="M125" t="s">
        <v>91</v>
      </c>
      <c r="N125" t="s">
        <v>60</v>
      </c>
      <c r="O125" t="s">
        <v>104</v>
      </c>
      <c r="P125">
        <v>1</v>
      </c>
      <c r="Q125" t="s">
        <v>92</v>
      </c>
      <c r="R125" t="s">
        <v>183</v>
      </c>
      <c r="S125" t="str">
        <f t="shared" si="1"/>
        <v>جماعي-خلافات ثأرية--107</v>
      </c>
      <c r="T125" t="s">
        <v>123</v>
      </c>
      <c r="U125">
        <v>1</v>
      </c>
      <c r="V125" t="s">
        <v>980</v>
      </c>
      <c r="W125" t="s">
        <v>3846</v>
      </c>
      <c r="X125" t="s">
        <v>3846</v>
      </c>
      <c r="Y125" t="s">
        <v>3846</v>
      </c>
      <c r="Z125" t="s">
        <v>3846</v>
      </c>
      <c r="AA125">
        <v>0</v>
      </c>
      <c r="AB125" t="s">
        <v>3846</v>
      </c>
      <c r="AC125" t="s">
        <v>3846</v>
      </c>
      <c r="AD125" t="s">
        <v>3846</v>
      </c>
      <c r="AE125" t="s">
        <v>3846</v>
      </c>
      <c r="AF125" t="s">
        <v>985</v>
      </c>
      <c r="AG125" t="s">
        <v>67</v>
      </c>
      <c r="AH125" t="s">
        <v>67</v>
      </c>
      <c r="AI125" t="s">
        <v>68</v>
      </c>
      <c r="AJ125">
        <v>12</v>
      </c>
      <c r="AK125" t="s">
        <v>69</v>
      </c>
      <c r="AL125" t="s">
        <v>70</v>
      </c>
      <c r="AM125" t="s">
        <v>67</v>
      </c>
      <c r="AN125" t="s">
        <v>67</v>
      </c>
      <c r="AO125" t="s">
        <v>67</v>
      </c>
      <c r="AP125" t="s">
        <v>67</v>
      </c>
      <c r="AQ125" t="s">
        <v>3846</v>
      </c>
      <c r="AR125">
        <v>0</v>
      </c>
      <c r="AS125" t="s">
        <v>3846</v>
      </c>
      <c r="AT125" t="s">
        <v>98</v>
      </c>
      <c r="AU125" t="s">
        <v>99</v>
      </c>
      <c r="AV125" t="s">
        <v>65</v>
      </c>
      <c r="AW125" t="s">
        <v>65</v>
      </c>
      <c r="AX125" t="s">
        <v>75</v>
      </c>
      <c r="AY125" t="s">
        <v>75</v>
      </c>
      <c r="AZ125" t="s">
        <v>76</v>
      </c>
      <c r="BA125" t="s">
        <v>65</v>
      </c>
      <c r="BB125" t="s">
        <v>65</v>
      </c>
      <c r="BC125" t="s">
        <v>982</v>
      </c>
      <c r="BD125" t="s">
        <v>50</v>
      </c>
      <c r="BE125" t="s">
        <v>983</v>
      </c>
      <c r="BF125" t="s">
        <v>984</v>
      </c>
      <c r="BK125" t="s">
        <v>103</v>
      </c>
    </row>
    <row r="126" spans="1:63" ht="18" customHeight="1" x14ac:dyDescent="0.25">
      <c r="A126">
        <v>123</v>
      </c>
      <c r="B126">
        <v>107</v>
      </c>
      <c r="C126" s="46">
        <v>42828</v>
      </c>
      <c r="D126" t="s">
        <v>3789</v>
      </c>
      <c r="E126" t="s">
        <v>104</v>
      </c>
      <c r="F126" t="s">
        <v>105</v>
      </c>
      <c r="G126" t="s">
        <v>664</v>
      </c>
      <c r="H126" t="s">
        <v>155</v>
      </c>
      <c r="I126" t="s">
        <v>3794</v>
      </c>
      <c r="J126" t="s">
        <v>979</v>
      </c>
      <c r="K126" t="s">
        <v>65</v>
      </c>
      <c r="L126" t="s">
        <v>59</v>
      </c>
      <c r="M126" t="s">
        <v>91</v>
      </c>
      <c r="N126" t="s">
        <v>60</v>
      </c>
      <c r="O126" t="s">
        <v>104</v>
      </c>
      <c r="P126">
        <v>1</v>
      </c>
      <c r="Q126" t="s">
        <v>92</v>
      </c>
      <c r="R126" t="s">
        <v>183</v>
      </c>
      <c r="S126" t="str">
        <f t="shared" si="1"/>
        <v>جماعي-خلافات ثأرية--107</v>
      </c>
      <c r="T126" t="s">
        <v>123</v>
      </c>
      <c r="U126">
        <v>1</v>
      </c>
      <c r="V126" t="s">
        <v>980</v>
      </c>
      <c r="W126" t="s">
        <v>3846</v>
      </c>
      <c r="X126" t="s">
        <v>3846</v>
      </c>
      <c r="Y126" t="s">
        <v>3846</v>
      </c>
      <c r="Z126" t="s">
        <v>3846</v>
      </c>
      <c r="AA126">
        <v>0</v>
      </c>
      <c r="AB126" t="s">
        <v>3846</v>
      </c>
      <c r="AC126" t="s">
        <v>3846</v>
      </c>
      <c r="AD126" t="s">
        <v>3846</v>
      </c>
      <c r="AE126" t="s">
        <v>3846</v>
      </c>
      <c r="AF126" t="s">
        <v>986</v>
      </c>
      <c r="AG126" t="s">
        <v>67</v>
      </c>
      <c r="AH126" t="s">
        <v>67</v>
      </c>
      <c r="AI126" t="s">
        <v>68</v>
      </c>
      <c r="AJ126">
        <v>14</v>
      </c>
      <c r="AK126" t="s">
        <v>69</v>
      </c>
      <c r="AL126" t="s">
        <v>70</v>
      </c>
      <c r="AM126" t="s">
        <v>67</v>
      </c>
      <c r="AN126" t="s">
        <v>67</v>
      </c>
      <c r="AO126" t="s">
        <v>67</v>
      </c>
      <c r="AP126" t="s">
        <v>67</v>
      </c>
      <c r="AQ126" t="s">
        <v>3846</v>
      </c>
      <c r="AR126">
        <v>0</v>
      </c>
      <c r="AS126" t="s">
        <v>3846</v>
      </c>
      <c r="AT126" t="s">
        <v>98</v>
      </c>
      <c r="AU126" t="s">
        <v>99</v>
      </c>
      <c r="AV126" t="s">
        <v>65</v>
      </c>
      <c r="AW126" t="s">
        <v>65</v>
      </c>
      <c r="AX126" t="s">
        <v>75</v>
      </c>
      <c r="AY126" t="s">
        <v>75</v>
      </c>
      <c r="AZ126" t="s">
        <v>76</v>
      </c>
      <c r="BA126" t="s">
        <v>65</v>
      </c>
      <c r="BB126" t="s">
        <v>65</v>
      </c>
      <c r="BC126" t="s">
        <v>982</v>
      </c>
      <c r="BD126" t="s">
        <v>50</v>
      </c>
      <c r="BE126" t="s">
        <v>983</v>
      </c>
      <c r="BF126" t="s">
        <v>984</v>
      </c>
      <c r="BK126" t="s">
        <v>103</v>
      </c>
    </row>
    <row r="127" spans="1:63" ht="18" customHeight="1" x14ac:dyDescent="0.25">
      <c r="A127">
        <v>124</v>
      </c>
      <c r="B127">
        <v>108</v>
      </c>
      <c r="C127" s="46">
        <v>42829</v>
      </c>
      <c r="D127" t="s">
        <v>3789</v>
      </c>
      <c r="E127" t="s">
        <v>254</v>
      </c>
      <c r="F127" t="s">
        <v>105</v>
      </c>
      <c r="G127" t="s">
        <v>938</v>
      </c>
      <c r="H127" t="s">
        <v>120</v>
      </c>
      <c r="I127" t="s">
        <v>121</v>
      </c>
      <c r="J127" t="s">
        <v>987</v>
      </c>
      <c r="K127" t="s">
        <v>988</v>
      </c>
      <c r="L127" t="s">
        <v>59</v>
      </c>
      <c r="M127" t="s">
        <v>91</v>
      </c>
      <c r="N127" t="s">
        <v>60</v>
      </c>
      <c r="O127" t="s">
        <v>254</v>
      </c>
      <c r="P127">
        <v>1</v>
      </c>
      <c r="Q127" t="s">
        <v>136</v>
      </c>
      <c r="R127" t="s">
        <v>62</v>
      </c>
      <c r="S127" t="str">
        <f t="shared" si="1"/>
        <v>فردي-من اجل الفدية--108</v>
      </c>
      <c r="T127" t="s">
        <v>3795</v>
      </c>
      <c r="U127">
        <v>5</v>
      </c>
      <c r="V127" t="s">
        <v>67</v>
      </c>
      <c r="W127" t="s">
        <v>3846</v>
      </c>
      <c r="X127" t="s">
        <v>3846</v>
      </c>
      <c r="Y127" t="s">
        <v>3846</v>
      </c>
      <c r="Z127" t="s">
        <v>3846</v>
      </c>
      <c r="AA127">
        <v>0</v>
      </c>
      <c r="AB127" t="s">
        <v>3846</v>
      </c>
      <c r="AC127" t="s">
        <v>3846</v>
      </c>
      <c r="AD127" t="s">
        <v>3846</v>
      </c>
      <c r="AE127" t="s">
        <v>3846</v>
      </c>
      <c r="AF127" t="s">
        <v>67</v>
      </c>
      <c r="AG127" t="s">
        <v>160</v>
      </c>
      <c r="AH127" t="s">
        <v>989</v>
      </c>
      <c r="AI127" t="s">
        <v>112</v>
      </c>
      <c r="AJ127">
        <v>0</v>
      </c>
      <c r="AK127" t="s">
        <v>97</v>
      </c>
      <c r="AL127" t="s">
        <v>70</v>
      </c>
      <c r="AM127" t="s">
        <v>67</v>
      </c>
      <c r="AN127" t="s">
        <v>67</v>
      </c>
      <c r="AO127" t="s">
        <v>67</v>
      </c>
      <c r="AP127" t="s">
        <v>67</v>
      </c>
      <c r="AQ127" t="s">
        <v>3820</v>
      </c>
      <c r="AR127">
        <v>150000</v>
      </c>
      <c r="AS127" t="s">
        <v>126</v>
      </c>
      <c r="AT127" t="s">
        <v>98</v>
      </c>
      <c r="AU127" t="s">
        <v>99</v>
      </c>
      <c r="AV127" t="s">
        <v>65</v>
      </c>
      <c r="AW127" t="s">
        <v>65</v>
      </c>
      <c r="AX127" t="s">
        <v>75</v>
      </c>
      <c r="AY127" t="s">
        <v>75</v>
      </c>
      <c r="AZ127" t="s">
        <v>76</v>
      </c>
      <c r="BA127" t="s">
        <v>990</v>
      </c>
      <c r="BB127" t="s">
        <v>65</v>
      </c>
      <c r="BC127" t="s">
        <v>991</v>
      </c>
      <c r="BD127" t="s">
        <v>50</v>
      </c>
      <c r="BE127" t="s">
        <v>992</v>
      </c>
      <c r="BK127" t="s">
        <v>130</v>
      </c>
    </row>
    <row r="128" spans="1:63" ht="18" customHeight="1" x14ac:dyDescent="0.25">
      <c r="A128">
        <v>125</v>
      </c>
      <c r="B128">
        <v>109</v>
      </c>
      <c r="C128" s="46">
        <v>42830</v>
      </c>
      <c r="D128" t="s">
        <v>3789</v>
      </c>
      <c r="E128" t="s">
        <v>153</v>
      </c>
      <c r="F128" t="s">
        <v>105</v>
      </c>
      <c r="G128" t="s">
        <v>832</v>
      </c>
      <c r="H128" t="s">
        <v>167</v>
      </c>
      <c r="I128" t="s">
        <v>121</v>
      </c>
      <c r="J128" t="s">
        <v>993</v>
      </c>
      <c r="K128" t="s">
        <v>65</v>
      </c>
      <c r="L128" t="s">
        <v>59</v>
      </c>
      <c r="M128" t="s">
        <v>91</v>
      </c>
      <c r="N128" t="s">
        <v>60</v>
      </c>
      <c r="O128" t="s">
        <v>153</v>
      </c>
      <c r="P128">
        <v>1</v>
      </c>
      <c r="Q128" t="s">
        <v>61</v>
      </c>
      <c r="R128" t="s">
        <v>62</v>
      </c>
      <c r="S128" t="str">
        <f t="shared" si="1"/>
        <v>فردي-خلافات مالية--109</v>
      </c>
      <c r="T128" t="s">
        <v>3795</v>
      </c>
      <c r="U128">
        <v>5</v>
      </c>
      <c r="V128" t="s">
        <v>67</v>
      </c>
      <c r="W128" t="s">
        <v>3846</v>
      </c>
      <c r="X128" t="s">
        <v>3846</v>
      </c>
      <c r="Y128" t="s">
        <v>3846</v>
      </c>
      <c r="Z128" t="s">
        <v>3846</v>
      </c>
      <c r="AA128">
        <v>0</v>
      </c>
      <c r="AB128" t="s">
        <v>3846</v>
      </c>
      <c r="AC128" t="s">
        <v>3846</v>
      </c>
      <c r="AD128" t="s">
        <v>3846</v>
      </c>
      <c r="AE128" t="s">
        <v>3846</v>
      </c>
      <c r="AF128" t="s">
        <v>994</v>
      </c>
      <c r="AG128" t="s">
        <v>67</v>
      </c>
      <c r="AH128" t="s">
        <v>67</v>
      </c>
      <c r="AI128" t="s">
        <v>112</v>
      </c>
      <c r="AJ128">
        <v>30</v>
      </c>
      <c r="AK128" t="s">
        <v>97</v>
      </c>
      <c r="AL128" t="s">
        <v>70</v>
      </c>
      <c r="AM128" t="s">
        <v>3841</v>
      </c>
      <c r="AN128" t="s">
        <v>995</v>
      </c>
      <c r="AO128" t="s">
        <v>67</v>
      </c>
      <c r="AP128" t="s">
        <v>67</v>
      </c>
      <c r="AQ128" t="s">
        <v>3846</v>
      </c>
      <c r="AR128">
        <v>0</v>
      </c>
      <c r="AS128" t="s">
        <v>3846</v>
      </c>
      <c r="AT128" t="s">
        <v>72</v>
      </c>
      <c r="AU128" t="s">
        <v>73</v>
      </c>
      <c r="AV128" t="s">
        <v>65</v>
      </c>
      <c r="AW128" t="s">
        <v>65</v>
      </c>
      <c r="AX128" t="s">
        <v>72</v>
      </c>
      <c r="AY128" t="s">
        <v>75</v>
      </c>
      <c r="AZ128" t="s">
        <v>76</v>
      </c>
      <c r="BA128" t="s">
        <v>996</v>
      </c>
      <c r="BB128" t="s">
        <v>997</v>
      </c>
      <c r="BC128" t="s">
        <v>998</v>
      </c>
      <c r="BD128" t="s">
        <v>50</v>
      </c>
      <c r="BE128" t="s">
        <v>999</v>
      </c>
      <c r="BK128" t="s">
        <v>103</v>
      </c>
    </row>
    <row r="129" spans="1:63" ht="18" customHeight="1" x14ac:dyDescent="0.25">
      <c r="A129">
        <v>126</v>
      </c>
      <c r="B129">
        <v>110</v>
      </c>
      <c r="C129" s="46">
        <v>42832</v>
      </c>
      <c r="D129" t="s">
        <v>3789</v>
      </c>
      <c r="E129" t="s">
        <v>131</v>
      </c>
      <c r="F129" t="s">
        <v>132</v>
      </c>
      <c r="G129" t="s">
        <v>1000</v>
      </c>
      <c r="H129" t="s">
        <v>67</v>
      </c>
      <c r="I129" t="s">
        <v>67</v>
      </c>
      <c r="J129" t="s">
        <v>67</v>
      </c>
      <c r="K129" t="s">
        <v>67</v>
      </c>
      <c r="L129" t="s">
        <v>67</v>
      </c>
      <c r="M129" t="s">
        <v>67</v>
      </c>
      <c r="N129" t="s">
        <v>235</v>
      </c>
      <c r="O129" t="s">
        <v>324</v>
      </c>
      <c r="P129">
        <v>1</v>
      </c>
      <c r="Q129" t="s">
        <v>92</v>
      </c>
      <c r="R129" t="s">
        <v>62</v>
      </c>
      <c r="S129" t="str">
        <f t="shared" si="1"/>
        <v>فردي-غير محدد--110</v>
      </c>
      <c r="T129" t="s">
        <v>123</v>
      </c>
      <c r="U129">
        <v>1</v>
      </c>
      <c r="V129" t="s">
        <v>67</v>
      </c>
      <c r="W129" t="s">
        <v>3846</v>
      </c>
      <c r="X129" t="s">
        <v>3846</v>
      </c>
      <c r="Y129" t="s">
        <v>3846</v>
      </c>
      <c r="Z129" t="s">
        <v>3846</v>
      </c>
      <c r="AA129">
        <v>0</v>
      </c>
      <c r="AB129" t="s">
        <v>3846</v>
      </c>
      <c r="AC129" t="s">
        <v>3846</v>
      </c>
      <c r="AD129" t="s">
        <v>3846</v>
      </c>
      <c r="AE129" t="s">
        <v>3846</v>
      </c>
      <c r="AF129" t="s">
        <v>1001</v>
      </c>
      <c r="AG129" t="s">
        <v>67</v>
      </c>
      <c r="AH129" t="s">
        <v>67</v>
      </c>
      <c r="AI129" t="s">
        <v>68</v>
      </c>
      <c r="AJ129">
        <v>9</v>
      </c>
      <c r="AK129" t="s">
        <v>97</v>
      </c>
      <c r="AL129" t="s">
        <v>70</v>
      </c>
      <c r="AM129" t="s">
        <v>67</v>
      </c>
      <c r="AN129" t="s">
        <v>67</v>
      </c>
      <c r="AO129" t="s">
        <v>67</v>
      </c>
      <c r="AP129" t="s">
        <v>67</v>
      </c>
      <c r="AQ129" t="s">
        <v>3846</v>
      </c>
      <c r="AR129">
        <v>0</v>
      </c>
      <c r="AS129" t="s">
        <v>3846</v>
      </c>
      <c r="AT129" t="s">
        <v>98</v>
      </c>
      <c r="AU129" t="s">
        <v>99</v>
      </c>
      <c r="AV129" t="s">
        <v>65</v>
      </c>
      <c r="AW129" t="s">
        <v>65</v>
      </c>
      <c r="AX129" t="s">
        <v>75</v>
      </c>
      <c r="AY129" t="s">
        <v>75</v>
      </c>
      <c r="AZ129" t="s">
        <v>76</v>
      </c>
      <c r="BA129" t="s">
        <v>1002</v>
      </c>
      <c r="BB129" t="s">
        <v>65</v>
      </c>
      <c r="BC129" t="s">
        <v>1003</v>
      </c>
      <c r="BD129" t="s">
        <v>50</v>
      </c>
      <c r="BE129" t="s">
        <v>1004</v>
      </c>
      <c r="BK129" t="s">
        <v>130</v>
      </c>
    </row>
    <row r="130" spans="1:63" ht="18" customHeight="1" x14ac:dyDescent="0.25">
      <c r="A130">
        <v>127</v>
      </c>
      <c r="B130">
        <v>111</v>
      </c>
      <c r="C130" s="46">
        <v>42834</v>
      </c>
      <c r="D130" t="s">
        <v>3789</v>
      </c>
      <c r="E130" t="s">
        <v>642</v>
      </c>
      <c r="F130" t="s">
        <v>105</v>
      </c>
      <c r="G130" t="s">
        <v>914</v>
      </c>
      <c r="H130" t="s">
        <v>226</v>
      </c>
      <c r="I130" t="s">
        <v>121</v>
      </c>
      <c r="J130" t="s">
        <v>331</v>
      </c>
      <c r="K130" t="s">
        <v>1005</v>
      </c>
      <c r="L130" t="s">
        <v>202</v>
      </c>
      <c r="M130" t="s">
        <v>91</v>
      </c>
      <c r="N130" t="s">
        <v>235</v>
      </c>
      <c r="O130" t="s">
        <v>104</v>
      </c>
      <c r="P130">
        <v>1</v>
      </c>
      <c r="Q130" t="s">
        <v>92</v>
      </c>
      <c r="R130" t="s">
        <v>62</v>
      </c>
      <c r="S130" t="str">
        <f t="shared" si="1"/>
        <v>فردي-من اجل السرقة--111</v>
      </c>
      <c r="T130" t="s">
        <v>123</v>
      </c>
      <c r="U130">
        <v>1</v>
      </c>
      <c r="V130" t="s">
        <v>67</v>
      </c>
      <c r="W130" t="s">
        <v>3846</v>
      </c>
      <c r="X130" t="s">
        <v>3846</v>
      </c>
      <c r="Y130" t="s">
        <v>3846</v>
      </c>
      <c r="Z130" t="s">
        <v>3846</v>
      </c>
      <c r="AA130">
        <v>0</v>
      </c>
      <c r="AB130" t="s">
        <v>3846</v>
      </c>
      <c r="AC130" t="s">
        <v>3846</v>
      </c>
      <c r="AD130" t="s">
        <v>3846</v>
      </c>
      <c r="AE130" t="s">
        <v>3846</v>
      </c>
      <c r="AF130" t="s">
        <v>159</v>
      </c>
      <c r="AG130" t="s">
        <v>160</v>
      </c>
      <c r="AH130" t="s">
        <v>335</v>
      </c>
      <c r="AI130" t="s">
        <v>68</v>
      </c>
      <c r="AJ130">
        <v>7</v>
      </c>
      <c r="AK130" t="s">
        <v>69</v>
      </c>
      <c r="AL130" t="s">
        <v>70</v>
      </c>
      <c r="AM130" t="s">
        <v>67</v>
      </c>
      <c r="AN130" t="s">
        <v>67</v>
      </c>
      <c r="AO130" t="s">
        <v>279</v>
      </c>
      <c r="AP130" t="s">
        <v>338</v>
      </c>
      <c r="AQ130" t="s">
        <v>3846</v>
      </c>
      <c r="AR130">
        <v>0</v>
      </c>
      <c r="AS130" t="s">
        <v>3846</v>
      </c>
      <c r="AT130" t="s">
        <v>98</v>
      </c>
      <c r="AU130" t="s">
        <v>293</v>
      </c>
      <c r="AV130" t="s">
        <v>65</v>
      </c>
      <c r="AW130" t="s">
        <v>65</v>
      </c>
      <c r="AX130" t="s">
        <v>75</v>
      </c>
      <c r="AY130" t="s">
        <v>75</v>
      </c>
      <c r="AZ130" t="s">
        <v>76</v>
      </c>
      <c r="BA130" t="s">
        <v>1006</v>
      </c>
      <c r="BB130" t="s">
        <v>65</v>
      </c>
      <c r="BC130" t="s">
        <v>1007</v>
      </c>
      <c r="BD130" t="s">
        <v>50</v>
      </c>
      <c r="BE130" t="s">
        <v>1008</v>
      </c>
      <c r="BF130" t="s">
        <v>921</v>
      </c>
      <c r="BK130" t="s">
        <v>103</v>
      </c>
    </row>
    <row r="131" spans="1:63" ht="18" customHeight="1" x14ac:dyDescent="0.25">
      <c r="A131">
        <v>128</v>
      </c>
      <c r="B131">
        <v>112</v>
      </c>
      <c r="C131" s="46">
        <v>42836</v>
      </c>
      <c r="D131" t="s">
        <v>3789</v>
      </c>
      <c r="E131" t="s">
        <v>165</v>
      </c>
      <c r="F131" t="s">
        <v>54</v>
      </c>
      <c r="G131" t="s">
        <v>354</v>
      </c>
      <c r="H131" t="s">
        <v>167</v>
      </c>
      <c r="I131" t="s">
        <v>121</v>
      </c>
      <c r="J131" t="s">
        <v>1009</v>
      </c>
      <c r="K131" t="s">
        <v>1010</v>
      </c>
      <c r="L131" t="s">
        <v>59</v>
      </c>
      <c r="M131" t="s">
        <v>59</v>
      </c>
      <c r="N131" t="s">
        <v>60</v>
      </c>
      <c r="O131" t="s">
        <v>165</v>
      </c>
      <c r="P131">
        <v>1</v>
      </c>
      <c r="Q131" t="s">
        <v>92</v>
      </c>
      <c r="R131" t="s">
        <v>62</v>
      </c>
      <c r="S131" t="str">
        <f t="shared" si="1"/>
        <v>فردي-خلافات مالية--112</v>
      </c>
      <c r="T131" t="s">
        <v>3795</v>
      </c>
      <c r="U131">
        <v>4</v>
      </c>
      <c r="V131" t="s">
        <v>1011</v>
      </c>
      <c r="W131" t="s">
        <v>3846</v>
      </c>
      <c r="X131" t="s">
        <v>3846</v>
      </c>
      <c r="Y131" t="s">
        <v>3846</v>
      </c>
      <c r="Z131" t="s">
        <v>3846</v>
      </c>
      <c r="AA131">
        <v>0</v>
      </c>
      <c r="AB131" t="s">
        <v>3846</v>
      </c>
      <c r="AC131" t="s">
        <v>3846</v>
      </c>
      <c r="AD131" t="s">
        <v>3846</v>
      </c>
      <c r="AE131" t="s">
        <v>3846</v>
      </c>
      <c r="AF131" t="s">
        <v>1012</v>
      </c>
      <c r="AG131" t="s">
        <v>172</v>
      </c>
      <c r="AH131" t="s">
        <v>1013</v>
      </c>
      <c r="AI131" t="s">
        <v>112</v>
      </c>
      <c r="AJ131">
        <v>40</v>
      </c>
      <c r="AK131" t="s">
        <v>97</v>
      </c>
      <c r="AL131" t="s">
        <v>70</v>
      </c>
      <c r="AM131" t="s">
        <v>67</v>
      </c>
      <c r="AN131" t="s">
        <v>67</v>
      </c>
      <c r="AO131" t="s">
        <v>67</v>
      </c>
      <c r="AP131" t="s">
        <v>67</v>
      </c>
      <c r="AQ131" t="s">
        <v>3846</v>
      </c>
      <c r="AR131">
        <v>0</v>
      </c>
      <c r="AS131" t="s">
        <v>3846</v>
      </c>
      <c r="AT131" t="s">
        <v>98</v>
      </c>
      <c r="AU131" t="s">
        <v>99</v>
      </c>
      <c r="AV131" t="s">
        <v>65</v>
      </c>
      <c r="AW131" t="s">
        <v>65</v>
      </c>
      <c r="AX131" t="s">
        <v>75</v>
      </c>
      <c r="AY131" t="s">
        <v>75</v>
      </c>
      <c r="AZ131" t="s">
        <v>76</v>
      </c>
      <c r="BA131" t="s">
        <v>65</v>
      </c>
      <c r="BB131" t="s">
        <v>65</v>
      </c>
      <c r="BC131" t="s">
        <v>1014</v>
      </c>
      <c r="BD131" t="s">
        <v>50</v>
      </c>
      <c r="BE131" t="s">
        <v>1015</v>
      </c>
      <c r="BK131" t="s">
        <v>84</v>
      </c>
    </row>
    <row r="132" spans="1:63" ht="18" customHeight="1" x14ac:dyDescent="0.25">
      <c r="A132">
        <v>129</v>
      </c>
      <c r="B132">
        <v>113</v>
      </c>
      <c r="C132" s="46">
        <v>42838</v>
      </c>
      <c r="D132" t="s">
        <v>3789</v>
      </c>
      <c r="E132" t="s">
        <v>53</v>
      </c>
      <c r="F132" t="s">
        <v>54</v>
      </c>
      <c r="G132" t="s">
        <v>1016</v>
      </c>
      <c r="H132" t="s">
        <v>226</v>
      </c>
      <c r="I132" t="s">
        <v>121</v>
      </c>
      <c r="J132" t="s">
        <v>1017</v>
      </c>
      <c r="K132" t="s">
        <v>1018</v>
      </c>
      <c r="L132" t="s">
        <v>59</v>
      </c>
      <c r="M132" t="s">
        <v>59</v>
      </c>
      <c r="N132" t="s">
        <v>60</v>
      </c>
      <c r="O132" t="s">
        <v>53</v>
      </c>
      <c r="P132">
        <v>1</v>
      </c>
      <c r="Q132" t="s">
        <v>61</v>
      </c>
      <c r="R132" t="s">
        <v>183</v>
      </c>
      <c r="S132" t="str">
        <f t="shared" ref="S132:S195" si="2">R132&amp;"-"&amp;H132&amp;"-"&amp;"-"&amp;B132</f>
        <v>جماعي-من اجل السرقة--113</v>
      </c>
      <c r="T132" t="s">
        <v>270</v>
      </c>
      <c r="U132">
        <v>2</v>
      </c>
      <c r="V132" t="s">
        <v>1019</v>
      </c>
      <c r="W132" t="s">
        <v>3846</v>
      </c>
      <c r="X132" t="s">
        <v>3846</v>
      </c>
      <c r="Y132" t="s">
        <v>3846</v>
      </c>
      <c r="Z132" t="s">
        <v>3846</v>
      </c>
      <c r="AA132">
        <v>0</v>
      </c>
      <c r="AB132" t="s">
        <v>3846</v>
      </c>
      <c r="AC132" t="s">
        <v>3846</v>
      </c>
      <c r="AD132" t="s">
        <v>3846</v>
      </c>
      <c r="AE132" t="s">
        <v>3846</v>
      </c>
      <c r="AF132" t="s">
        <v>1020</v>
      </c>
      <c r="AG132" t="s">
        <v>250</v>
      </c>
      <c r="AH132" t="s">
        <v>272</v>
      </c>
      <c r="AI132" t="s">
        <v>112</v>
      </c>
      <c r="AJ132">
        <v>59</v>
      </c>
      <c r="AK132" t="s">
        <v>69</v>
      </c>
      <c r="AL132" t="s">
        <v>70</v>
      </c>
      <c r="AM132" t="s">
        <v>67</v>
      </c>
      <c r="AN132" t="s">
        <v>67</v>
      </c>
      <c r="AO132" t="s">
        <v>1021</v>
      </c>
      <c r="AP132" t="s">
        <v>1022</v>
      </c>
      <c r="AQ132" t="s">
        <v>3846</v>
      </c>
      <c r="AR132">
        <v>0</v>
      </c>
      <c r="AS132" t="s">
        <v>3846</v>
      </c>
      <c r="AT132" t="s">
        <v>72</v>
      </c>
      <c r="AU132" t="s">
        <v>73</v>
      </c>
      <c r="AV132" t="s">
        <v>72</v>
      </c>
      <c r="AW132" t="s">
        <v>74</v>
      </c>
      <c r="AX132" t="s">
        <v>72</v>
      </c>
      <c r="AY132" t="s">
        <v>75</v>
      </c>
      <c r="AZ132" t="s">
        <v>76</v>
      </c>
      <c r="BA132" t="s">
        <v>65</v>
      </c>
      <c r="BB132" t="s">
        <v>65</v>
      </c>
      <c r="BC132" t="s">
        <v>1023</v>
      </c>
      <c r="BD132" t="s">
        <v>50</v>
      </c>
      <c r="BE132" t="s">
        <v>1024</v>
      </c>
      <c r="BF132" t="s">
        <v>1025</v>
      </c>
      <c r="BK132" t="s">
        <v>84</v>
      </c>
    </row>
    <row r="133" spans="1:63" ht="18" customHeight="1" x14ac:dyDescent="0.25">
      <c r="A133">
        <v>130</v>
      </c>
      <c r="B133">
        <v>113</v>
      </c>
      <c r="C133" s="46">
        <v>42838</v>
      </c>
      <c r="D133" t="s">
        <v>3789</v>
      </c>
      <c r="E133" t="s">
        <v>53</v>
      </c>
      <c r="F133" t="s">
        <v>54</v>
      </c>
      <c r="G133" t="s">
        <v>1016</v>
      </c>
      <c r="H133" t="s">
        <v>226</v>
      </c>
      <c r="I133" t="s">
        <v>121</v>
      </c>
      <c r="J133" t="s">
        <v>1017</v>
      </c>
      <c r="K133" t="s">
        <v>1018</v>
      </c>
      <c r="L133" t="s">
        <v>59</v>
      </c>
      <c r="M133" t="s">
        <v>59</v>
      </c>
      <c r="N133" t="s">
        <v>60</v>
      </c>
      <c r="O133" t="s">
        <v>53</v>
      </c>
      <c r="P133">
        <v>1</v>
      </c>
      <c r="Q133" t="s">
        <v>61</v>
      </c>
      <c r="R133" t="s">
        <v>183</v>
      </c>
      <c r="S133" t="str">
        <f t="shared" si="2"/>
        <v>جماعي-من اجل السرقة--113</v>
      </c>
      <c r="T133" t="s">
        <v>270</v>
      </c>
      <c r="U133">
        <v>2</v>
      </c>
      <c r="V133" t="s">
        <v>1019</v>
      </c>
      <c r="W133" t="s">
        <v>3846</v>
      </c>
      <c r="X133" t="s">
        <v>3846</v>
      </c>
      <c r="Y133" t="s">
        <v>3846</v>
      </c>
      <c r="Z133" t="s">
        <v>3846</v>
      </c>
      <c r="AA133">
        <v>0</v>
      </c>
      <c r="AB133" t="s">
        <v>3846</v>
      </c>
      <c r="AC133" t="s">
        <v>3846</v>
      </c>
      <c r="AD133" t="s">
        <v>3846</v>
      </c>
      <c r="AE133" t="s">
        <v>3846</v>
      </c>
      <c r="AF133" t="s">
        <v>1026</v>
      </c>
      <c r="AG133" t="s">
        <v>250</v>
      </c>
      <c r="AH133" t="s">
        <v>1027</v>
      </c>
      <c r="AI133" t="s">
        <v>112</v>
      </c>
      <c r="AJ133">
        <v>38</v>
      </c>
      <c r="AK133" t="s">
        <v>69</v>
      </c>
      <c r="AL133" t="s">
        <v>70</v>
      </c>
      <c r="AM133" t="s">
        <v>67</v>
      </c>
      <c r="AN133" t="s">
        <v>67</v>
      </c>
      <c r="AO133" t="s">
        <v>1021</v>
      </c>
      <c r="AP133" t="s">
        <v>1022</v>
      </c>
      <c r="AQ133" t="s">
        <v>3846</v>
      </c>
      <c r="AR133">
        <v>0</v>
      </c>
      <c r="AS133" t="s">
        <v>3846</v>
      </c>
      <c r="AT133" t="s">
        <v>72</v>
      </c>
      <c r="AU133" t="s">
        <v>73</v>
      </c>
      <c r="AV133" t="s">
        <v>72</v>
      </c>
      <c r="AW133" t="s">
        <v>74</v>
      </c>
      <c r="AX133" t="s">
        <v>72</v>
      </c>
      <c r="AY133" t="s">
        <v>75</v>
      </c>
      <c r="AZ133" t="s">
        <v>76</v>
      </c>
      <c r="BA133" t="s">
        <v>65</v>
      </c>
      <c r="BB133" t="s">
        <v>65</v>
      </c>
      <c r="BC133" t="s">
        <v>1023</v>
      </c>
      <c r="BD133" t="s">
        <v>50</v>
      </c>
      <c r="BE133" t="s">
        <v>1024</v>
      </c>
      <c r="BF133" t="s">
        <v>1025</v>
      </c>
      <c r="BK133" t="s">
        <v>84</v>
      </c>
    </row>
    <row r="134" spans="1:63" ht="18" customHeight="1" x14ac:dyDescent="0.25">
      <c r="A134">
        <v>131</v>
      </c>
      <c r="B134">
        <v>114</v>
      </c>
      <c r="C134" s="46">
        <v>42838</v>
      </c>
      <c r="D134" t="s">
        <v>3789</v>
      </c>
      <c r="E134" t="s">
        <v>165</v>
      </c>
      <c r="F134" t="s">
        <v>54</v>
      </c>
      <c r="G134" t="s">
        <v>180</v>
      </c>
      <c r="H134" t="s">
        <v>167</v>
      </c>
      <c r="I134" t="s">
        <v>121</v>
      </c>
      <c r="J134" t="s">
        <v>1028</v>
      </c>
      <c r="K134" t="s">
        <v>1029</v>
      </c>
      <c r="L134" t="s">
        <v>59</v>
      </c>
      <c r="M134" t="s">
        <v>91</v>
      </c>
      <c r="N134" t="s">
        <v>60</v>
      </c>
      <c r="O134" t="s">
        <v>165</v>
      </c>
      <c r="P134">
        <v>1</v>
      </c>
      <c r="Q134" t="s">
        <v>92</v>
      </c>
      <c r="R134" t="s">
        <v>62</v>
      </c>
      <c r="S134" t="str">
        <f t="shared" si="2"/>
        <v>فردي-خلافات مالية--114</v>
      </c>
      <c r="T134" t="s">
        <v>3795</v>
      </c>
      <c r="U134">
        <v>3</v>
      </c>
      <c r="V134" t="s">
        <v>1030</v>
      </c>
      <c r="W134" t="s">
        <v>3846</v>
      </c>
      <c r="X134" t="s">
        <v>3846</v>
      </c>
      <c r="Y134" t="s">
        <v>3846</v>
      </c>
      <c r="Z134" t="s">
        <v>3846</v>
      </c>
      <c r="AA134">
        <v>0</v>
      </c>
      <c r="AB134" t="s">
        <v>3846</v>
      </c>
      <c r="AC134" t="s">
        <v>3846</v>
      </c>
      <c r="AD134" t="s">
        <v>3846</v>
      </c>
      <c r="AE134" t="s">
        <v>3846</v>
      </c>
      <c r="AF134" t="s">
        <v>67</v>
      </c>
      <c r="AG134" t="s">
        <v>160</v>
      </c>
      <c r="AH134" t="s">
        <v>160</v>
      </c>
      <c r="AI134" t="s">
        <v>68</v>
      </c>
      <c r="AJ134">
        <v>18</v>
      </c>
      <c r="AK134" t="s">
        <v>97</v>
      </c>
      <c r="AL134" t="s">
        <v>70</v>
      </c>
      <c r="AM134" t="s">
        <v>67</v>
      </c>
      <c r="AN134" t="s">
        <v>67</v>
      </c>
      <c r="AO134" t="s">
        <v>67</v>
      </c>
      <c r="AP134" t="s">
        <v>67</v>
      </c>
      <c r="AQ134" t="s">
        <v>3846</v>
      </c>
      <c r="AR134">
        <v>0</v>
      </c>
      <c r="AS134" t="s">
        <v>3846</v>
      </c>
      <c r="AT134" t="s">
        <v>72</v>
      </c>
      <c r="AU134" t="s">
        <v>3076</v>
      </c>
      <c r="AV134" t="s">
        <v>65</v>
      </c>
      <c r="AW134" t="s">
        <v>65</v>
      </c>
      <c r="AX134" t="s">
        <v>72</v>
      </c>
      <c r="AY134" t="s">
        <v>75</v>
      </c>
      <c r="AZ134" t="s">
        <v>76</v>
      </c>
      <c r="BA134" t="s">
        <v>65</v>
      </c>
      <c r="BB134" t="s">
        <v>65</v>
      </c>
      <c r="BC134" t="s">
        <v>1031</v>
      </c>
      <c r="BD134" t="s">
        <v>50</v>
      </c>
      <c r="BE134" t="s">
        <v>1032</v>
      </c>
      <c r="BF134" t="s">
        <v>1033</v>
      </c>
      <c r="BG134" t="s">
        <v>1034</v>
      </c>
      <c r="BK134" t="s">
        <v>103</v>
      </c>
    </row>
    <row r="135" spans="1:63" ht="18" customHeight="1" x14ac:dyDescent="0.25">
      <c r="A135">
        <v>132</v>
      </c>
      <c r="B135">
        <v>115</v>
      </c>
      <c r="C135" s="46">
        <v>42841</v>
      </c>
      <c r="D135" t="s">
        <v>3789</v>
      </c>
      <c r="E135" t="s">
        <v>165</v>
      </c>
      <c r="F135" t="s">
        <v>54</v>
      </c>
      <c r="G135" t="s">
        <v>1035</v>
      </c>
      <c r="H135" t="s">
        <v>167</v>
      </c>
      <c r="I135" t="s">
        <v>121</v>
      </c>
      <c r="J135" t="s">
        <v>1036</v>
      </c>
      <c r="K135" t="s">
        <v>1037</v>
      </c>
      <c r="L135" t="s">
        <v>59</v>
      </c>
      <c r="M135" t="s">
        <v>59</v>
      </c>
      <c r="N135" t="s">
        <v>60</v>
      </c>
      <c r="O135" t="s">
        <v>165</v>
      </c>
      <c r="P135">
        <v>1</v>
      </c>
      <c r="Q135" t="s">
        <v>61</v>
      </c>
      <c r="R135" t="s">
        <v>62</v>
      </c>
      <c r="S135" t="str">
        <f t="shared" si="2"/>
        <v>فردي-خلافات مالية--115</v>
      </c>
      <c r="T135" t="s">
        <v>3795</v>
      </c>
      <c r="U135">
        <v>3</v>
      </c>
      <c r="V135" t="s">
        <v>67</v>
      </c>
      <c r="W135" t="s">
        <v>3846</v>
      </c>
      <c r="X135" t="s">
        <v>3846</v>
      </c>
      <c r="Y135" t="s">
        <v>3846</v>
      </c>
      <c r="Z135" t="s">
        <v>3846</v>
      </c>
      <c r="AA135">
        <v>0</v>
      </c>
      <c r="AB135" t="s">
        <v>3846</v>
      </c>
      <c r="AC135" t="s">
        <v>3846</v>
      </c>
      <c r="AD135" t="s">
        <v>3846</v>
      </c>
      <c r="AE135" t="s">
        <v>3846</v>
      </c>
      <c r="AF135" t="s">
        <v>67</v>
      </c>
      <c r="AG135" t="s">
        <v>67</v>
      </c>
      <c r="AH135" t="s">
        <v>67</v>
      </c>
      <c r="AI135" t="s">
        <v>112</v>
      </c>
      <c r="AJ135">
        <v>0</v>
      </c>
      <c r="AK135" t="s">
        <v>97</v>
      </c>
      <c r="AL135" t="s">
        <v>70</v>
      </c>
      <c r="AM135" t="s">
        <v>3841</v>
      </c>
      <c r="AN135" t="s">
        <v>1038</v>
      </c>
      <c r="AO135" t="s">
        <v>67</v>
      </c>
      <c r="AP135" t="s">
        <v>67</v>
      </c>
      <c r="AQ135" t="s">
        <v>3846</v>
      </c>
      <c r="AR135">
        <v>0</v>
      </c>
      <c r="AS135" t="s">
        <v>3846</v>
      </c>
      <c r="AT135" t="s">
        <v>98</v>
      </c>
      <c r="AU135" t="s">
        <v>99</v>
      </c>
      <c r="AV135" t="s">
        <v>65</v>
      </c>
      <c r="AW135" t="s">
        <v>65</v>
      </c>
      <c r="AX135" t="s">
        <v>75</v>
      </c>
      <c r="AY135" t="s">
        <v>75</v>
      </c>
      <c r="AZ135" t="s">
        <v>76</v>
      </c>
      <c r="BA135" t="s">
        <v>65</v>
      </c>
      <c r="BB135" t="s">
        <v>65</v>
      </c>
      <c r="BC135" t="s">
        <v>1039</v>
      </c>
      <c r="BD135" t="s">
        <v>50</v>
      </c>
      <c r="BE135" t="s">
        <v>1040</v>
      </c>
      <c r="BK135" t="s">
        <v>130</v>
      </c>
    </row>
    <row r="136" spans="1:63" ht="18" customHeight="1" x14ac:dyDescent="0.25">
      <c r="A136">
        <v>133</v>
      </c>
      <c r="B136">
        <v>116</v>
      </c>
      <c r="C136" s="46">
        <v>42842</v>
      </c>
      <c r="D136" t="s">
        <v>3789</v>
      </c>
      <c r="E136" t="s">
        <v>153</v>
      </c>
      <c r="F136" t="s">
        <v>105</v>
      </c>
      <c r="G136" t="s">
        <v>832</v>
      </c>
      <c r="H136" t="s">
        <v>56</v>
      </c>
      <c r="I136" t="s">
        <v>57</v>
      </c>
      <c r="J136" t="s">
        <v>907</v>
      </c>
      <c r="K136" t="s">
        <v>1041</v>
      </c>
      <c r="L136" t="s">
        <v>59</v>
      </c>
      <c r="M136" t="s">
        <v>59</v>
      </c>
      <c r="N136" t="s">
        <v>60</v>
      </c>
      <c r="O136" t="s">
        <v>153</v>
      </c>
      <c r="P136">
        <v>1</v>
      </c>
      <c r="Q136" t="s">
        <v>61</v>
      </c>
      <c r="R136" t="s">
        <v>62</v>
      </c>
      <c r="S136" t="str">
        <f t="shared" si="2"/>
        <v>فردي-من اجل الاغتصاب--116</v>
      </c>
      <c r="T136" t="s">
        <v>3795</v>
      </c>
      <c r="U136">
        <v>4</v>
      </c>
      <c r="V136" t="s">
        <v>1042</v>
      </c>
      <c r="W136" t="s">
        <v>3846</v>
      </c>
      <c r="X136" t="s">
        <v>3846</v>
      </c>
      <c r="Y136" t="s">
        <v>3846</v>
      </c>
      <c r="Z136" t="s">
        <v>3846</v>
      </c>
      <c r="AA136">
        <v>0</v>
      </c>
      <c r="AB136" t="s">
        <v>3846</v>
      </c>
      <c r="AC136" t="s">
        <v>3846</v>
      </c>
      <c r="AD136" t="s">
        <v>3846</v>
      </c>
      <c r="AE136" t="s">
        <v>3846</v>
      </c>
      <c r="AF136" t="s">
        <v>1043</v>
      </c>
      <c r="AG136" t="s">
        <v>250</v>
      </c>
      <c r="AH136" t="s">
        <v>1044</v>
      </c>
      <c r="AI136" t="s">
        <v>112</v>
      </c>
      <c r="AJ136">
        <v>25</v>
      </c>
      <c r="AK136" t="s">
        <v>69</v>
      </c>
      <c r="AL136" t="s">
        <v>70</v>
      </c>
      <c r="AM136" t="s">
        <v>3555</v>
      </c>
      <c r="AN136" t="s">
        <v>71</v>
      </c>
      <c r="AO136" t="s">
        <v>67</v>
      </c>
      <c r="AP136" t="s">
        <v>67</v>
      </c>
      <c r="AQ136" t="s">
        <v>3846</v>
      </c>
      <c r="AR136">
        <v>0</v>
      </c>
      <c r="AS136" t="s">
        <v>3846</v>
      </c>
      <c r="AT136" t="s">
        <v>72</v>
      </c>
      <c r="AU136" t="s">
        <v>73</v>
      </c>
      <c r="AV136" t="s">
        <v>65</v>
      </c>
      <c r="AW136" t="s">
        <v>65</v>
      </c>
      <c r="AX136" t="s">
        <v>72</v>
      </c>
      <c r="AY136" t="s">
        <v>75</v>
      </c>
      <c r="AZ136" t="s">
        <v>76</v>
      </c>
      <c r="BA136" t="s">
        <v>1045</v>
      </c>
      <c r="BB136" t="s">
        <v>65</v>
      </c>
      <c r="BC136" t="s">
        <v>1046</v>
      </c>
      <c r="BD136" t="s">
        <v>50</v>
      </c>
      <c r="BE136" t="s">
        <v>1047</v>
      </c>
      <c r="BF136" t="s">
        <v>1048</v>
      </c>
      <c r="BG136" t="s">
        <v>1049</v>
      </c>
      <c r="BH136" t="s">
        <v>1050</v>
      </c>
      <c r="BK136" t="s">
        <v>84</v>
      </c>
    </row>
    <row r="137" spans="1:63" ht="18" customHeight="1" x14ac:dyDescent="0.25">
      <c r="A137">
        <v>134</v>
      </c>
      <c r="B137">
        <v>117</v>
      </c>
      <c r="C137" s="46">
        <v>42843</v>
      </c>
      <c r="D137" t="s">
        <v>3789</v>
      </c>
      <c r="E137" t="s">
        <v>165</v>
      </c>
      <c r="F137" t="s">
        <v>54</v>
      </c>
      <c r="G137" t="s">
        <v>180</v>
      </c>
      <c r="H137" t="s">
        <v>167</v>
      </c>
      <c r="I137" t="s">
        <v>121</v>
      </c>
      <c r="J137" t="s">
        <v>1051</v>
      </c>
      <c r="K137" t="s">
        <v>1052</v>
      </c>
      <c r="L137" t="s">
        <v>182</v>
      </c>
      <c r="M137" t="s">
        <v>91</v>
      </c>
      <c r="N137" t="s">
        <v>60</v>
      </c>
      <c r="O137" t="s">
        <v>165</v>
      </c>
      <c r="P137">
        <v>1</v>
      </c>
      <c r="Q137" t="s">
        <v>92</v>
      </c>
      <c r="R137" t="s">
        <v>183</v>
      </c>
      <c r="S137" t="str">
        <f t="shared" si="2"/>
        <v>جماعي-خلافات مالية--117</v>
      </c>
      <c r="T137" t="s">
        <v>3795</v>
      </c>
      <c r="U137">
        <v>3</v>
      </c>
      <c r="V137" t="s">
        <v>1030</v>
      </c>
      <c r="W137" t="s">
        <v>3846</v>
      </c>
      <c r="X137" t="s">
        <v>3846</v>
      </c>
      <c r="Y137" t="s">
        <v>3846</v>
      </c>
      <c r="Z137" t="s">
        <v>3846</v>
      </c>
      <c r="AA137">
        <v>0</v>
      </c>
      <c r="AB137" t="s">
        <v>3846</v>
      </c>
      <c r="AC137" t="s">
        <v>3846</v>
      </c>
      <c r="AD137" t="s">
        <v>3846</v>
      </c>
      <c r="AE137" t="s">
        <v>3846</v>
      </c>
      <c r="AF137" t="s">
        <v>1053</v>
      </c>
      <c r="AG137" t="s">
        <v>67</v>
      </c>
      <c r="AH137" t="s">
        <v>67</v>
      </c>
      <c r="AI137" t="s">
        <v>112</v>
      </c>
      <c r="AJ137">
        <v>21</v>
      </c>
      <c r="AK137" t="s">
        <v>97</v>
      </c>
      <c r="AL137" t="s">
        <v>70</v>
      </c>
      <c r="AM137" t="s">
        <v>67</v>
      </c>
      <c r="AN137" t="s">
        <v>67</v>
      </c>
      <c r="AO137" t="s">
        <v>67</v>
      </c>
      <c r="AP137" t="s">
        <v>67</v>
      </c>
      <c r="AQ137" t="s">
        <v>3846</v>
      </c>
      <c r="AR137">
        <v>0</v>
      </c>
      <c r="AS137" t="s">
        <v>3846</v>
      </c>
      <c r="AT137" t="s">
        <v>98</v>
      </c>
      <c r="AU137" t="s">
        <v>99</v>
      </c>
      <c r="AV137" t="s">
        <v>65</v>
      </c>
      <c r="AW137" t="s">
        <v>65</v>
      </c>
      <c r="AX137" t="s">
        <v>75</v>
      </c>
      <c r="AY137" t="s">
        <v>75</v>
      </c>
      <c r="AZ137" t="s">
        <v>76</v>
      </c>
      <c r="BA137" t="s">
        <v>65</v>
      </c>
      <c r="BB137" t="s">
        <v>65</v>
      </c>
      <c r="BC137" t="s">
        <v>1031</v>
      </c>
      <c r="BD137" t="s">
        <v>50</v>
      </c>
      <c r="BE137" t="s">
        <v>1032</v>
      </c>
      <c r="BK137" t="s">
        <v>103</v>
      </c>
    </row>
    <row r="138" spans="1:63" ht="18" customHeight="1" x14ac:dyDescent="0.25">
      <c r="A138">
        <v>135</v>
      </c>
      <c r="B138">
        <v>117</v>
      </c>
      <c r="C138" s="46">
        <v>42843</v>
      </c>
      <c r="D138" t="s">
        <v>3789</v>
      </c>
      <c r="E138" t="s">
        <v>165</v>
      </c>
      <c r="F138" t="s">
        <v>54</v>
      </c>
      <c r="G138" t="s">
        <v>180</v>
      </c>
      <c r="H138" t="s">
        <v>167</v>
      </c>
      <c r="I138" t="s">
        <v>121</v>
      </c>
      <c r="J138" t="s">
        <v>1051</v>
      </c>
      <c r="K138" t="s">
        <v>1052</v>
      </c>
      <c r="L138" t="s">
        <v>182</v>
      </c>
      <c r="M138" t="s">
        <v>91</v>
      </c>
      <c r="N138" t="s">
        <v>60</v>
      </c>
      <c r="O138" t="s">
        <v>165</v>
      </c>
      <c r="P138">
        <v>1</v>
      </c>
      <c r="Q138" t="s">
        <v>92</v>
      </c>
      <c r="R138" t="s">
        <v>183</v>
      </c>
      <c r="S138" t="str">
        <f t="shared" si="2"/>
        <v>جماعي-خلافات مالية--117</v>
      </c>
      <c r="T138" t="s">
        <v>3795</v>
      </c>
      <c r="U138">
        <v>3</v>
      </c>
      <c r="V138" t="s">
        <v>1030</v>
      </c>
      <c r="W138" t="s">
        <v>3846</v>
      </c>
      <c r="X138" t="s">
        <v>3846</v>
      </c>
      <c r="Y138" t="s">
        <v>3846</v>
      </c>
      <c r="Z138" t="s">
        <v>3846</v>
      </c>
      <c r="AA138">
        <v>0</v>
      </c>
      <c r="AB138" t="s">
        <v>3846</v>
      </c>
      <c r="AC138" t="s">
        <v>3846</v>
      </c>
      <c r="AD138" t="s">
        <v>3846</v>
      </c>
      <c r="AE138" t="s">
        <v>3846</v>
      </c>
      <c r="AF138" t="s">
        <v>1053</v>
      </c>
      <c r="AG138" t="s">
        <v>67</v>
      </c>
      <c r="AH138" t="s">
        <v>67</v>
      </c>
      <c r="AI138" t="s">
        <v>68</v>
      </c>
      <c r="AJ138">
        <v>0</v>
      </c>
      <c r="AK138" t="s">
        <v>97</v>
      </c>
      <c r="AL138" t="s">
        <v>70</v>
      </c>
      <c r="AM138" t="s">
        <v>67</v>
      </c>
      <c r="AN138" t="s">
        <v>67</v>
      </c>
      <c r="AO138" t="s">
        <v>67</v>
      </c>
      <c r="AP138" t="s">
        <v>67</v>
      </c>
      <c r="AQ138" t="s">
        <v>3846</v>
      </c>
      <c r="AR138">
        <v>0</v>
      </c>
      <c r="AS138" t="s">
        <v>3846</v>
      </c>
      <c r="AT138" t="s">
        <v>98</v>
      </c>
      <c r="AU138" t="s">
        <v>99</v>
      </c>
      <c r="AV138" t="s">
        <v>65</v>
      </c>
      <c r="AW138" t="s">
        <v>65</v>
      </c>
      <c r="AX138" t="s">
        <v>75</v>
      </c>
      <c r="AY138" t="s">
        <v>75</v>
      </c>
      <c r="AZ138" t="s">
        <v>76</v>
      </c>
      <c r="BA138" t="s">
        <v>65</v>
      </c>
      <c r="BB138" t="s">
        <v>65</v>
      </c>
      <c r="BC138" t="s">
        <v>1031</v>
      </c>
      <c r="BD138" t="s">
        <v>50</v>
      </c>
      <c r="BE138" t="s">
        <v>1032</v>
      </c>
      <c r="BK138" t="s">
        <v>103</v>
      </c>
    </row>
    <row r="139" spans="1:63" ht="18" customHeight="1" x14ac:dyDescent="0.25">
      <c r="A139">
        <v>136</v>
      </c>
      <c r="B139">
        <v>118</v>
      </c>
      <c r="C139" s="46">
        <v>42845</v>
      </c>
      <c r="D139" t="s">
        <v>3789</v>
      </c>
      <c r="E139" t="s">
        <v>104</v>
      </c>
      <c r="F139" t="s">
        <v>105</v>
      </c>
      <c r="G139" t="s">
        <v>65</v>
      </c>
      <c r="H139" t="s">
        <v>167</v>
      </c>
      <c r="I139" t="s">
        <v>121</v>
      </c>
      <c r="J139" t="s">
        <v>1054</v>
      </c>
      <c r="K139" t="s">
        <v>65</v>
      </c>
      <c r="L139" t="s">
        <v>67</v>
      </c>
      <c r="M139" t="s">
        <v>91</v>
      </c>
      <c r="N139" t="s">
        <v>60</v>
      </c>
      <c r="O139" t="s">
        <v>104</v>
      </c>
      <c r="P139">
        <v>3</v>
      </c>
      <c r="Q139" t="s">
        <v>92</v>
      </c>
      <c r="R139" t="s">
        <v>62</v>
      </c>
      <c r="S139" t="str">
        <f t="shared" si="2"/>
        <v>فردي-خلافات مالية--118</v>
      </c>
      <c r="T139" t="s">
        <v>123</v>
      </c>
      <c r="U139">
        <v>1</v>
      </c>
      <c r="V139" t="s">
        <v>1055</v>
      </c>
      <c r="W139" t="s">
        <v>3846</v>
      </c>
      <c r="X139" t="s">
        <v>3846</v>
      </c>
      <c r="Y139" t="s">
        <v>3846</v>
      </c>
      <c r="Z139" t="s">
        <v>3846</v>
      </c>
      <c r="AA139">
        <v>0</v>
      </c>
      <c r="AB139" t="s">
        <v>3846</v>
      </c>
      <c r="AC139" t="s">
        <v>3846</v>
      </c>
      <c r="AD139" t="s">
        <v>3846</v>
      </c>
      <c r="AE139" t="s">
        <v>3846</v>
      </c>
      <c r="AF139" t="s">
        <v>67</v>
      </c>
      <c r="AG139" t="s">
        <v>67</v>
      </c>
      <c r="AH139" t="s">
        <v>67</v>
      </c>
      <c r="AI139" t="s">
        <v>112</v>
      </c>
      <c r="AJ139">
        <v>25</v>
      </c>
      <c r="AK139" t="s">
        <v>69</v>
      </c>
      <c r="AL139" t="s">
        <v>70</v>
      </c>
      <c r="AM139" t="s">
        <v>3841</v>
      </c>
      <c r="AN139" t="s">
        <v>1056</v>
      </c>
      <c r="AO139" t="s">
        <v>67</v>
      </c>
      <c r="AP139" t="s">
        <v>67</v>
      </c>
      <c r="AQ139" t="s">
        <v>3846</v>
      </c>
      <c r="AR139">
        <v>0</v>
      </c>
      <c r="AS139" t="s">
        <v>3846</v>
      </c>
      <c r="AT139" t="s">
        <v>98</v>
      </c>
      <c r="AU139" t="s">
        <v>99</v>
      </c>
      <c r="AV139" t="s">
        <v>65</v>
      </c>
      <c r="AW139" t="s">
        <v>65</v>
      </c>
      <c r="AX139" t="s">
        <v>75</v>
      </c>
      <c r="AY139" t="s">
        <v>75</v>
      </c>
      <c r="AZ139" t="s">
        <v>76</v>
      </c>
      <c r="BA139" t="s">
        <v>65</v>
      </c>
      <c r="BB139" t="s">
        <v>65</v>
      </c>
      <c r="BC139" t="s">
        <v>1057</v>
      </c>
      <c r="BD139" t="s">
        <v>50</v>
      </c>
      <c r="BE139" t="s">
        <v>1058</v>
      </c>
      <c r="BK139" t="s">
        <v>130</v>
      </c>
    </row>
    <row r="140" spans="1:63" ht="18" customHeight="1" x14ac:dyDescent="0.25">
      <c r="A140">
        <v>137</v>
      </c>
      <c r="B140">
        <v>119</v>
      </c>
      <c r="C140" s="46">
        <v>42847</v>
      </c>
      <c r="D140" t="s">
        <v>3789</v>
      </c>
      <c r="E140" t="s">
        <v>165</v>
      </c>
      <c r="F140" t="s">
        <v>54</v>
      </c>
      <c r="G140" t="s">
        <v>953</v>
      </c>
      <c r="H140" t="s">
        <v>120</v>
      </c>
      <c r="I140" t="s">
        <v>121</v>
      </c>
      <c r="J140" t="s">
        <v>1059</v>
      </c>
      <c r="K140" t="s">
        <v>65</v>
      </c>
      <c r="L140" t="s">
        <v>67</v>
      </c>
      <c r="M140" t="s">
        <v>67</v>
      </c>
      <c r="N140" t="s">
        <v>67</v>
      </c>
      <c r="O140" t="s">
        <v>67</v>
      </c>
      <c r="P140">
        <v>1</v>
      </c>
      <c r="Q140" t="s">
        <v>67</v>
      </c>
      <c r="R140" t="s">
        <v>62</v>
      </c>
      <c r="S140" t="str">
        <f t="shared" si="2"/>
        <v>فردي-من اجل الفدية--119</v>
      </c>
      <c r="T140" t="s">
        <v>123</v>
      </c>
      <c r="U140">
        <v>1</v>
      </c>
      <c r="V140" t="s">
        <v>67</v>
      </c>
      <c r="W140" t="s">
        <v>3846</v>
      </c>
      <c r="X140" t="s">
        <v>3846</v>
      </c>
      <c r="Y140" t="s">
        <v>3846</v>
      </c>
      <c r="Z140" t="s">
        <v>3846</v>
      </c>
      <c r="AA140">
        <v>0</v>
      </c>
      <c r="AB140" t="s">
        <v>3846</v>
      </c>
      <c r="AC140" t="s">
        <v>3846</v>
      </c>
      <c r="AD140" t="s">
        <v>3846</v>
      </c>
      <c r="AE140" t="s">
        <v>3846</v>
      </c>
      <c r="AF140" t="s">
        <v>67</v>
      </c>
      <c r="AG140" t="s">
        <v>67</v>
      </c>
      <c r="AH140" t="s">
        <v>67</v>
      </c>
      <c r="AI140" t="s">
        <v>68</v>
      </c>
      <c r="AJ140">
        <v>7</v>
      </c>
      <c r="AK140" t="s">
        <v>69</v>
      </c>
      <c r="AL140" t="s">
        <v>70</v>
      </c>
      <c r="AM140" t="s">
        <v>67</v>
      </c>
      <c r="AN140" t="s">
        <v>67</v>
      </c>
      <c r="AO140" t="s">
        <v>67</v>
      </c>
      <c r="AP140" t="s">
        <v>67</v>
      </c>
      <c r="AQ140" t="s">
        <v>67</v>
      </c>
      <c r="AR140" t="s">
        <v>67</v>
      </c>
      <c r="AS140" t="s">
        <v>126</v>
      </c>
      <c r="AT140" t="s">
        <v>98</v>
      </c>
      <c r="AU140" t="s">
        <v>293</v>
      </c>
      <c r="AV140" t="s">
        <v>65</v>
      </c>
      <c r="AW140" t="s">
        <v>65</v>
      </c>
      <c r="AX140" t="s">
        <v>75</v>
      </c>
      <c r="AY140" t="s">
        <v>75</v>
      </c>
      <c r="AZ140" t="s">
        <v>76</v>
      </c>
      <c r="BA140" t="s">
        <v>65</v>
      </c>
      <c r="BB140" t="s">
        <v>65</v>
      </c>
      <c r="BC140" t="s">
        <v>1060</v>
      </c>
      <c r="BD140" t="s">
        <v>50</v>
      </c>
      <c r="BE140" t="s">
        <v>1061</v>
      </c>
      <c r="BK140" t="s">
        <v>130</v>
      </c>
    </row>
    <row r="141" spans="1:63" ht="18" customHeight="1" x14ac:dyDescent="0.25">
      <c r="A141">
        <v>138</v>
      </c>
      <c r="B141">
        <v>120</v>
      </c>
      <c r="C141" s="46">
        <v>42848</v>
      </c>
      <c r="D141" t="s">
        <v>3789</v>
      </c>
      <c r="E141" t="s">
        <v>85</v>
      </c>
      <c r="F141" t="s">
        <v>54</v>
      </c>
      <c r="G141" t="s">
        <v>65</v>
      </c>
      <c r="H141" t="s">
        <v>56</v>
      </c>
      <c r="I141" t="s">
        <v>57</v>
      </c>
      <c r="J141" t="s">
        <v>1062</v>
      </c>
      <c r="K141" t="s">
        <v>1063</v>
      </c>
      <c r="L141" t="s">
        <v>59</v>
      </c>
      <c r="M141" t="s">
        <v>91</v>
      </c>
      <c r="N141" t="s">
        <v>60</v>
      </c>
      <c r="O141" t="s">
        <v>85</v>
      </c>
      <c r="P141">
        <v>1</v>
      </c>
      <c r="Q141" t="s">
        <v>92</v>
      </c>
      <c r="R141" t="s">
        <v>183</v>
      </c>
      <c r="S141" t="str">
        <f t="shared" si="2"/>
        <v>جماعي-من اجل الاغتصاب--120</v>
      </c>
      <c r="T141" t="s">
        <v>123</v>
      </c>
      <c r="U141">
        <v>1</v>
      </c>
      <c r="V141" t="s">
        <v>67</v>
      </c>
      <c r="W141" t="s">
        <v>3846</v>
      </c>
      <c r="X141" t="s">
        <v>3846</v>
      </c>
      <c r="Y141" t="s">
        <v>3846</v>
      </c>
      <c r="Z141" t="s">
        <v>3846</v>
      </c>
      <c r="AA141">
        <v>0</v>
      </c>
      <c r="AB141" t="s">
        <v>3846</v>
      </c>
      <c r="AC141" t="s">
        <v>3846</v>
      </c>
      <c r="AD141" t="s">
        <v>3846</v>
      </c>
      <c r="AE141" t="s">
        <v>3846</v>
      </c>
      <c r="AF141" t="s">
        <v>67</v>
      </c>
      <c r="AG141" t="s">
        <v>67</v>
      </c>
      <c r="AH141" t="s">
        <v>67</v>
      </c>
      <c r="AI141" t="s">
        <v>68</v>
      </c>
      <c r="AJ141">
        <v>0</v>
      </c>
      <c r="AK141" t="s">
        <v>69</v>
      </c>
      <c r="AL141" t="s">
        <v>70</v>
      </c>
      <c r="AM141" t="s">
        <v>3555</v>
      </c>
      <c r="AN141" t="s">
        <v>71</v>
      </c>
      <c r="AO141" t="s">
        <v>67</v>
      </c>
      <c r="AP141" t="s">
        <v>67</v>
      </c>
      <c r="AQ141" t="s">
        <v>3846</v>
      </c>
      <c r="AR141">
        <v>0</v>
      </c>
      <c r="AS141" t="s">
        <v>3846</v>
      </c>
      <c r="AT141" t="s">
        <v>98</v>
      </c>
      <c r="AU141" t="s">
        <v>99</v>
      </c>
      <c r="AV141" t="s">
        <v>65</v>
      </c>
      <c r="AW141" t="s">
        <v>65</v>
      </c>
      <c r="AX141" t="s">
        <v>75</v>
      </c>
      <c r="AY141" t="s">
        <v>75</v>
      </c>
      <c r="AZ141" t="s">
        <v>76</v>
      </c>
      <c r="BA141" t="s">
        <v>65</v>
      </c>
      <c r="BB141" t="s">
        <v>65</v>
      </c>
      <c r="BC141" t="s">
        <v>1064</v>
      </c>
      <c r="BD141" t="s">
        <v>50</v>
      </c>
      <c r="BE141" t="s">
        <v>1065</v>
      </c>
      <c r="BK141" t="s">
        <v>130</v>
      </c>
    </row>
    <row r="142" spans="1:63" ht="18" customHeight="1" x14ac:dyDescent="0.25">
      <c r="A142">
        <v>139</v>
      </c>
      <c r="B142">
        <v>120</v>
      </c>
      <c r="C142" s="46">
        <v>42848</v>
      </c>
      <c r="D142" t="s">
        <v>3789</v>
      </c>
      <c r="E142" t="s">
        <v>85</v>
      </c>
      <c r="F142" t="s">
        <v>54</v>
      </c>
      <c r="G142" t="s">
        <v>65</v>
      </c>
      <c r="H142" t="s">
        <v>56</v>
      </c>
      <c r="I142" t="s">
        <v>57</v>
      </c>
      <c r="J142" t="s">
        <v>1062</v>
      </c>
      <c r="K142" t="s">
        <v>1063</v>
      </c>
      <c r="L142" t="s">
        <v>59</v>
      </c>
      <c r="M142" t="s">
        <v>91</v>
      </c>
      <c r="N142" t="s">
        <v>60</v>
      </c>
      <c r="O142" t="s">
        <v>85</v>
      </c>
      <c r="P142">
        <v>1</v>
      </c>
      <c r="Q142" t="s">
        <v>92</v>
      </c>
      <c r="R142" t="s">
        <v>183</v>
      </c>
      <c r="S142" t="str">
        <f t="shared" si="2"/>
        <v>جماعي-من اجل الاغتصاب--120</v>
      </c>
      <c r="T142" t="s">
        <v>123</v>
      </c>
      <c r="U142">
        <v>1</v>
      </c>
      <c r="V142" t="s">
        <v>67</v>
      </c>
      <c r="W142" t="s">
        <v>3846</v>
      </c>
      <c r="X142" t="s">
        <v>3846</v>
      </c>
      <c r="Y142" t="s">
        <v>3846</v>
      </c>
      <c r="Z142" t="s">
        <v>3846</v>
      </c>
      <c r="AA142">
        <v>0</v>
      </c>
      <c r="AB142" t="s">
        <v>3846</v>
      </c>
      <c r="AC142" t="s">
        <v>3846</v>
      </c>
      <c r="AD142" t="s">
        <v>3846</v>
      </c>
      <c r="AE142" t="s">
        <v>3846</v>
      </c>
      <c r="AF142" t="s">
        <v>67</v>
      </c>
      <c r="AG142" t="s">
        <v>67</v>
      </c>
      <c r="AH142" t="s">
        <v>67</v>
      </c>
      <c r="AI142" t="s">
        <v>68</v>
      </c>
      <c r="AJ142">
        <v>0</v>
      </c>
      <c r="AK142" t="s">
        <v>69</v>
      </c>
      <c r="AL142" t="s">
        <v>70</v>
      </c>
      <c r="AM142" t="s">
        <v>3555</v>
      </c>
      <c r="AN142" t="s">
        <v>71</v>
      </c>
      <c r="AO142" t="s">
        <v>67</v>
      </c>
      <c r="AP142" t="s">
        <v>67</v>
      </c>
      <c r="AQ142" t="s">
        <v>3846</v>
      </c>
      <c r="AR142">
        <v>0</v>
      </c>
      <c r="AS142" t="s">
        <v>3846</v>
      </c>
      <c r="AT142" t="s">
        <v>98</v>
      </c>
      <c r="AU142" t="s">
        <v>99</v>
      </c>
      <c r="AV142" t="s">
        <v>65</v>
      </c>
      <c r="AW142" t="s">
        <v>65</v>
      </c>
      <c r="AX142" t="s">
        <v>75</v>
      </c>
      <c r="AY142" t="s">
        <v>75</v>
      </c>
      <c r="AZ142" t="s">
        <v>76</v>
      </c>
      <c r="BA142" t="s">
        <v>65</v>
      </c>
      <c r="BB142" t="s">
        <v>65</v>
      </c>
      <c r="BC142" t="s">
        <v>1064</v>
      </c>
      <c r="BD142" t="s">
        <v>50</v>
      </c>
      <c r="BE142" t="s">
        <v>1065</v>
      </c>
      <c r="BK142" t="s">
        <v>130</v>
      </c>
    </row>
    <row r="143" spans="1:63" ht="18" customHeight="1" x14ac:dyDescent="0.25">
      <c r="A143">
        <v>140</v>
      </c>
      <c r="B143">
        <v>121</v>
      </c>
      <c r="C143" s="46">
        <v>42848</v>
      </c>
      <c r="D143" t="s">
        <v>3789</v>
      </c>
      <c r="E143" t="s">
        <v>165</v>
      </c>
      <c r="F143" t="s">
        <v>54</v>
      </c>
      <c r="G143" t="s">
        <v>225</v>
      </c>
      <c r="H143" t="s">
        <v>167</v>
      </c>
      <c r="I143" t="s">
        <v>121</v>
      </c>
      <c r="J143" t="s">
        <v>1066</v>
      </c>
      <c r="K143" t="s">
        <v>65</v>
      </c>
      <c r="L143" t="s">
        <v>59</v>
      </c>
      <c r="M143" t="s">
        <v>90</v>
      </c>
      <c r="N143" t="s">
        <v>60</v>
      </c>
      <c r="O143" t="s">
        <v>165</v>
      </c>
      <c r="P143">
        <v>1</v>
      </c>
      <c r="Q143" t="s">
        <v>61</v>
      </c>
      <c r="R143" t="s">
        <v>183</v>
      </c>
      <c r="S143" t="str">
        <f t="shared" si="2"/>
        <v>جماعي-خلافات مالية--121</v>
      </c>
      <c r="T143" t="s">
        <v>270</v>
      </c>
      <c r="U143">
        <v>2</v>
      </c>
      <c r="V143" t="s">
        <v>1067</v>
      </c>
      <c r="W143" t="s">
        <v>3846</v>
      </c>
      <c r="X143" t="s">
        <v>3846</v>
      </c>
      <c r="Y143" t="s">
        <v>3846</v>
      </c>
      <c r="Z143" t="s">
        <v>3846</v>
      </c>
      <c r="AA143">
        <v>0</v>
      </c>
      <c r="AB143" t="s">
        <v>3846</v>
      </c>
      <c r="AC143" t="s">
        <v>3846</v>
      </c>
      <c r="AD143" t="s">
        <v>3846</v>
      </c>
      <c r="AE143" t="s">
        <v>3846</v>
      </c>
      <c r="AF143" t="s">
        <v>67</v>
      </c>
      <c r="AG143" t="s">
        <v>67</v>
      </c>
      <c r="AH143" t="s">
        <v>67</v>
      </c>
      <c r="AI143" t="s">
        <v>68</v>
      </c>
      <c r="AJ143">
        <v>0</v>
      </c>
      <c r="AK143" t="s">
        <v>97</v>
      </c>
      <c r="AL143" t="s">
        <v>70</v>
      </c>
      <c r="AM143" t="s">
        <v>3841</v>
      </c>
      <c r="AN143" t="s">
        <v>1068</v>
      </c>
      <c r="AO143" t="s">
        <v>67</v>
      </c>
      <c r="AP143" t="s">
        <v>67</v>
      </c>
      <c r="AQ143" t="s">
        <v>3846</v>
      </c>
      <c r="AR143">
        <v>0</v>
      </c>
      <c r="AS143" t="s">
        <v>3846</v>
      </c>
      <c r="AT143" t="s">
        <v>72</v>
      </c>
      <c r="AU143" t="s">
        <v>73</v>
      </c>
      <c r="AV143" t="s">
        <v>72</v>
      </c>
      <c r="AW143" t="s">
        <v>74</v>
      </c>
      <c r="AX143" t="s">
        <v>72</v>
      </c>
      <c r="AY143" t="s">
        <v>75</v>
      </c>
      <c r="AZ143" t="s">
        <v>76</v>
      </c>
      <c r="BA143" t="s">
        <v>1069</v>
      </c>
      <c r="BB143" t="s">
        <v>1070</v>
      </c>
      <c r="BC143" t="s">
        <v>1071</v>
      </c>
      <c r="BD143" t="s">
        <v>50</v>
      </c>
      <c r="BE143" t="s">
        <v>1072</v>
      </c>
      <c r="BF143" t="s">
        <v>1073</v>
      </c>
      <c r="BG143" t="s">
        <v>1074</v>
      </c>
      <c r="BH143" t="s">
        <v>1075</v>
      </c>
      <c r="BK143" t="s">
        <v>84</v>
      </c>
    </row>
    <row r="144" spans="1:63" ht="18" customHeight="1" x14ac:dyDescent="0.25">
      <c r="A144">
        <v>141</v>
      </c>
      <c r="B144">
        <v>121</v>
      </c>
      <c r="C144" s="46">
        <v>42848</v>
      </c>
      <c r="D144" t="s">
        <v>3789</v>
      </c>
      <c r="E144" t="s">
        <v>165</v>
      </c>
      <c r="F144" t="s">
        <v>54</v>
      </c>
      <c r="G144" t="s">
        <v>225</v>
      </c>
      <c r="H144" t="s">
        <v>167</v>
      </c>
      <c r="I144" t="s">
        <v>121</v>
      </c>
      <c r="J144" t="s">
        <v>1066</v>
      </c>
      <c r="K144" t="s">
        <v>65</v>
      </c>
      <c r="L144" t="s">
        <v>59</v>
      </c>
      <c r="M144" t="s">
        <v>90</v>
      </c>
      <c r="N144" t="s">
        <v>60</v>
      </c>
      <c r="O144" t="s">
        <v>165</v>
      </c>
      <c r="P144">
        <v>1</v>
      </c>
      <c r="Q144" t="s">
        <v>61</v>
      </c>
      <c r="R144" t="s">
        <v>183</v>
      </c>
      <c r="S144" t="str">
        <f t="shared" si="2"/>
        <v>جماعي-خلافات مالية--121</v>
      </c>
      <c r="T144" t="s">
        <v>270</v>
      </c>
      <c r="U144">
        <v>2</v>
      </c>
      <c r="V144" t="s">
        <v>1067</v>
      </c>
      <c r="W144" t="s">
        <v>3846</v>
      </c>
      <c r="X144" t="s">
        <v>3846</v>
      </c>
      <c r="Y144" t="s">
        <v>3846</v>
      </c>
      <c r="Z144" t="s">
        <v>3846</v>
      </c>
      <c r="AA144">
        <v>0</v>
      </c>
      <c r="AB144" t="s">
        <v>3846</v>
      </c>
      <c r="AC144" t="s">
        <v>3846</v>
      </c>
      <c r="AD144" t="s">
        <v>3846</v>
      </c>
      <c r="AE144" t="s">
        <v>3846</v>
      </c>
      <c r="AF144" t="s">
        <v>1076</v>
      </c>
      <c r="AG144" t="s">
        <v>67</v>
      </c>
      <c r="AH144" t="s">
        <v>67</v>
      </c>
      <c r="AI144" t="s">
        <v>68</v>
      </c>
      <c r="AJ144">
        <v>12</v>
      </c>
      <c r="AK144" t="s">
        <v>97</v>
      </c>
      <c r="AL144" t="s">
        <v>70</v>
      </c>
      <c r="AM144" t="s">
        <v>3841</v>
      </c>
      <c r="AN144" t="s">
        <v>1068</v>
      </c>
      <c r="AO144" t="s">
        <v>67</v>
      </c>
      <c r="AP144" t="s">
        <v>67</v>
      </c>
      <c r="AQ144" t="s">
        <v>3846</v>
      </c>
      <c r="AR144">
        <v>0</v>
      </c>
      <c r="AS144" t="s">
        <v>3846</v>
      </c>
      <c r="AT144" t="s">
        <v>72</v>
      </c>
      <c r="AU144" t="s">
        <v>73</v>
      </c>
      <c r="AV144" t="s">
        <v>72</v>
      </c>
      <c r="AW144" t="s">
        <v>74</v>
      </c>
      <c r="AX144" t="s">
        <v>72</v>
      </c>
      <c r="AY144" t="s">
        <v>75</v>
      </c>
      <c r="AZ144" t="s">
        <v>76</v>
      </c>
      <c r="BA144" t="s">
        <v>1077</v>
      </c>
      <c r="BB144" t="s">
        <v>1070</v>
      </c>
      <c r="BC144" t="s">
        <v>1071</v>
      </c>
      <c r="BD144" t="s">
        <v>50</v>
      </c>
      <c r="BE144" t="s">
        <v>1072</v>
      </c>
      <c r="BF144" t="s">
        <v>1073</v>
      </c>
      <c r="BG144" t="s">
        <v>1074</v>
      </c>
      <c r="BH144" t="s">
        <v>1075</v>
      </c>
      <c r="BK144" t="s">
        <v>84</v>
      </c>
    </row>
    <row r="145" spans="1:63" ht="18" customHeight="1" x14ac:dyDescent="0.25">
      <c r="A145">
        <v>142</v>
      </c>
      <c r="B145">
        <v>122</v>
      </c>
      <c r="C145" s="46">
        <v>42849</v>
      </c>
      <c r="D145" t="s">
        <v>3789</v>
      </c>
      <c r="E145" t="s">
        <v>143</v>
      </c>
      <c r="F145" t="s">
        <v>132</v>
      </c>
      <c r="G145" t="s">
        <v>143</v>
      </c>
      <c r="H145" t="s">
        <v>167</v>
      </c>
      <c r="I145" t="s">
        <v>121</v>
      </c>
      <c r="J145" t="s">
        <v>1078</v>
      </c>
      <c r="K145" t="s">
        <v>1079</v>
      </c>
      <c r="L145" t="s">
        <v>59</v>
      </c>
      <c r="M145" t="s">
        <v>67</v>
      </c>
      <c r="N145" t="s">
        <v>60</v>
      </c>
      <c r="O145" t="s">
        <v>143</v>
      </c>
      <c r="P145">
        <v>1</v>
      </c>
      <c r="Q145" t="s">
        <v>61</v>
      </c>
      <c r="R145" t="s">
        <v>62</v>
      </c>
      <c r="S145" t="str">
        <f t="shared" si="2"/>
        <v>فردي-خلافات مالية--122</v>
      </c>
      <c r="T145" t="s">
        <v>270</v>
      </c>
      <c r="U145">
        <v>2</v>
      </c>
      <c r="V145" t="s">
        <v>3802</v>
      </c>
      <c r="W145" t="s">
        <v>3846</v>
      </c>
      <c r="X145" t="s">
        <v>3846</v>
      </c>
      <c r="Y145" t="s">
        <v>3846</v>
      </c>
      <c r="Z145" t="s">
        <v>3846</v>
      </c>
      <c r="AA145">
        <v>0</v>
      </c>
      <c r="AB145" t="s">
        <v>3846</v>
      </c>
      <c r="AC145" t="s">
        <v>3846</v>
      </c>
      <c r="AD145" t="s">
        <v>3846</v>
      </c>
      <c r="AE145" t="s">
        <v>3846</v>
      </c>
      <c r="AF145" t="s">
        <v>1080</v>
      </c>
      <c r="AG145" t="s">
        <v>124</v>
      </c>
      <c r="AH145" t="s">
        <v>124</v>
      </c>
      <c r="AI145" t="s">
        <v>112</v>
      </c>
      <c r="AJ145">
        <v>21</v>
      </c>
      <c r="AK145" t="s">
        <v>97</v>
      </c>
      <c r="AL145" t="s">
        <v>70</v>
      </c>
      <c r="AM145" t="s">
        <v>3841</v>
      </c>
      <c r="AN145" t="s">
        <v>1081</v>
      </c>
      <c r="AO145" t="s">
        <v>194</v>
      </c>
      <c r="AP145" t="s">
        <v>1082</v>
      </c>
      <c r="AQ145" t="s">
        <v>3846</v>
      </c>
      <c r="AR145">
        <v>0</v>
      </c>
      <c r="AS145" t="s">
        <v>3846</v>
      </c>
      <c r="AT145" t="s">
        <v>98</v>
      </c>
      <c r="AU145" t="s">
        <v>99</v>
      </c>
      <c r="AV145" t="s">
        <v>65</v>
      </c>
      <c r="AW145" t="s">
        <v>65</v>
      </c>
      <c r="AX145" t="s">
        <v>75</v>
      </c>
      <c r="AY145" t="s">
        <v>75</v>
      </c>
      <c r="AZ145" t="s">
        <v>76</v>
      </c>
      <c r="BA145" t="s">
        <v>65</v>
      </c>
      <c r="BB145" t="s">
        <v>65</v>
      </c>
      <c r="BC145" t="s">
        <v>1083</v>
      </c>
      <c r="BD145" t="s">
        <v>50</v>
      </c>
      <c r="BE145" t="s">
        <v>1084</v>
      </c>
      <c r="BF145" t="s">
        <v>1085</v>
      </c>
      <c r="BK145" t="s">
        <v>103</v>
      </c>
    </row>
    <row r="146" spans="1:63" ht="18" customHeight="1" x14ac:dyDescent="0.25">
      <c r="A146">
        <v>143</v>
      </c>
      <c r="B146">
        <v>123</v>
      </c>
      <c r="C146" s="46">
        <v>42850</v>
      </c>
      <c r="D146" t="s">
        <v>3789</v>
      </c>
      <c r="E146" t="s">
        <v>53</v>
      </c>
      <c r="F146" t="s">
        <v>54</v>
      </c>
      <c r="G146" t="s">
        <v>414</v>
      </c>
      <c r="H146" t="s">
        <v>167</v>
      </c>
      <c r="I146" t="s">
        <v>121</v>
      </c>
      <c r="J146" t="s">
        <v>1086</v>
      </c>
      <c r="K146" t="s">
        <v>1087</v>
      </c>
      <c r="L146" t="s">
        <v>67</v>
      </c>
      <c r="M146" t="s">
        <v>91</v>
      </c>
      <c r="N146" t="s">
        <v>60</v>
      </c>
      <c r="O146" t="s">
        <v>53</v>
      </c>
      <c r="P146">
        <v>2</v>
      </c>
      <c r="Q146" t="s">
        <v>136</v>
      </c>
      <c r="R146" t="s">
        <v>62</v>
      </c>
      <c r="S146" t="str">
        <f t="shared" si="2"/>
        <v>فردي-خلافات مالية--123</v>
      </c>
      <c r="T146" t="s">
        <v>123</v>
      </c>
      <c r="U146">
        <v>1</v>
      </c>
      <c r="V146" t="s">
        <v>1088</v>
      </c>
      <c r="W146" t="s">
        <v>3846</v>
      </c>
      <c r="X146" t="s">
        <v>3846</v>
      </c>
      <c r="Y146" t="s">
        <v>3846</v>
      </c>
      <c r="Z146" t="s">
        <v>3846</v>
      </c>
      <c r="AA146">
        <v>0</v>
      </c>
      <c r="AB146" t="s">
        <v>3846</v>
      </c>
      <c r="AC146" t="s">
        <v>3846</v>
      </c>
      <c r="AD146" t="s">
        <v>3846</v>
      </c>
      <c r="AE146" t="s">
        <v>3846</v>
      </c>
      <c r="AF146" t="s">
        <v>463</v>
      </c>
      <c r="AG146" t="s">
        <v>250</v>
      </c>
      <c r="AH146" t="s">
        <v>250</v>
      </c>
      <c r="AI146" t="s">
        <v>112</v>
      </c>
      <c r="AJ146">
        <v>37</v>
      </c>
      <c r="AK146" t="s">
        <v>69</v>
      </c>
      <c r="AL146" t="s">
        <v>70</v>
      </c>
      <c r="AM146" t="s">
        <v>67</v>
      </c>
      <c r="AN146" t="s">
        <v>67</v>
      </c>
      <c r="AO146" t="s">
        <v>67</v>
      </c>
      <c r="AP146" t="s">
        <v>67</v>
      </c>
      <c r="AQ146" t="s">
        <v>3846</v>
      </c>
      <c r="AR146">
        <v>0</v>
      </c>
      <c r="AS146" t="s">
        <v>3846</v>
      </c>
      <c r="AT146" t="s">
        <v>98</v>
      </c>
      <c r="AU146" t="s">
        <v>99</v>
      </c>
      <c r="AV146" t="s">
        <v>65</v>
      </c>
      <c r="AW146" t="s">
        <v>65</v>
      </c>
      <c r="AX146" t="s">
        <v>75</v>
      </c>
      <c r="AY146" t="s">
        <v>75</v>
      </c>
      <c r="AZ146" t="s">
        <v>76</v>
      </c>
      <c r="BA146" t="s">
        <v>65</v>
      </c>
      <c r="BB146" t="s">
        <v>65</v>
      </c>
      <c r="BC146" t="s">
        <v>1089</v>
      </c>
      <c r="BD146" t="s">
        <v>50</v>
      </c>
      <c r="BE146" t="s">
        <v>1090</v>
      </c>
      <c r="BK146" t="s">
        <v>130</v>
      </c>
    </row>
    <row r="147" spans="1:63" ht="18" customHeight="1" x14ac:dyDescent="0.25">
      <c r="A147">
        <v>144</v>
      </c>
      <c r="B147">
        <v>124</v>
      </c>
      <c r="C147" s="46">
        <v>42851</v>
      </c>
      <c r="D147" t="s">
        <v>3789</v>
      </c>
      <c r="E147" t="s">
        <v>232</v>
      </c>
      <c r="F147" t="s">
        <v>105</v>
      </c>
      <c r="G147" t="s">
        <v>964</v>
      </c>
      <c r="H147" t="s">
        <v>120</v>
      </c>
      <c r="I147" t="s">
        <v>121</v>
      </c>
      <c r="J147" t="s">
        <v>1091</v>
      </c>
      <c r="K147" t="s">
        <v>1092</v>
      </c>
      <c r="L147" t="s">
        <v>59</v>
      </c>
      <c r="M147" t="s">
        <v>91</v>
      </c>
      <c r="N147" t="s">
        <v>60</v>
      </c>
      <c r="O147" t="s">
        <v>232</v>
      </c>
      <c r="P147">
        <v>1</v>
      </c>
      <c r="Q147" t="s">
        <v>92</v>
      </c>
      <c r="R147" t="s">
        <v>62</v>
      </c>
      <c r="S147" t="str">
        <f t="shared" si="2"/>
        <v>فردي-من اجل الفدية--124</v>
      </c>
      <c r="T147" t="s">
        <v>3795</v>
      </c>
      <c r="U147">
        <v>4</v>
      </c>
      <c r="V147" t="s">
        <v>1093</v>
      </c>
      <c r="W147" t="s">
        <v>3846</v>
      </c>
      <c r="X147" t="s">
        <v>3846</v>
      </c>
      <c r="Y147" t="s">
        <v>3846</v>
      </c>
      <c r="Z147" t="s">
        <v>3846</v>
      </c>
      <c r="AA147">
        <v>0</v>
      </c>
      <c r="AB147" t="s">
        <v>3846</v>
      </c>
      <c r="AC147" t="s">
        <v>3846</v>
      </c>
      <c r="AD147" t="s">
        <v>3846</v>
      </c>
      <c r="AE147" t="s">
        <v>3846</v>
      </c>
      <c r="AF147" t="s">
        <v>463</v>
      </c>
      <c r="AG147" t="s">
        <v>160</v>
      </c>
      <c r="AH147" t="s">
        <v>1094</v>
      </c>
      <c r="AI147" t="s">
        <v>68</v>
      </c>
      <c r="AJ147">
        <v>10</v>
      </c>
      <c r="AK147" t="s">
        <v>97</v>
      </c>
      <c r="AL147" t="s">
        <v>70</v>
      </c>
      <c r="AM147" t="s">
        <v>67</v>
      </c>
      <c r="AN147" t="s">
        <v>67</v>
      </c>
      <c r="AO147" t="s">
        <v>67</v>
      </c>
      <c r="AP147" t="s">
        <v>67</v>
      </c>
      <c r="AQ147" t="s">
        <v>3821</v>
      </c>
      <c r="AR147">
        <v>800000</v>
      </c>
      <c r="AS147" t="s">
        <v>126</v>
      </c>
      <c r="AT147" t="s">
        <v>98</v>
      </c>
      <c r="AU147" t="s">
        <v>99</v>
      </c>
      <c r="AV147" t="s">
        <v>65</v>
      </c>
      <c r="AW147" t="s">
        <v>65</v>
      </c>
      <c r="AX147" t="s">
        <v>75</v>
      </c>
      <c r="AY147" t="s">
        <v>75</v>
      </c>
      <c r="AZ147" t="s">
        <v>76</v>
      </c>
      <c r="BA147" t="s">
        <v>1095</v>
      </c>
      <c r="BB147" t="s">
        <v>65</v>
      </c>
      <c r="BC147" t="s">
        <v>1096</v>
      </c>
      <c r="BD147" t="s">
        <v>50</v>
      </c>
      <c r="BE147" t="s">
        <v>1097</v>
      </c>
      <c r="BK147" t="s">
        <v>84</v>
      </c>
    </row>
    <row r="148" spans="1:63" ht="18" customHeight="1" x14ac:dyDescent="0.25">
      <c r="A148">
        <v>145</v>
      </c>
      <c r="B148">
        <v>125</v>
      </c>
      <c r="C148" s="46">
        <v>42852</v>
      </c>
      <c r="D148" t="s">
        <v>3789</v>
      </c>
      <c r="E148" t="s">
        <v>85</v>
      </c>
      <c r="F148" t="s">
        <v>54</v>
      </c>
      <c r="G148" t="s">
        <v>1098</v>
      </c>
      <c r="H148" t="s">
        <v>56</v>
      </c>
      <c r="I148" t="s">
        <v>57</v>
      </c>
      <c r="J148" t="s">
        <v>56</v>
      </c>
      <c r="K148" t="s">
        <v>1099</v>
      </c>
      <c r="L148" t="s">
        <v>59</v>
      </c>
      <c r="M148" t="s">
        <v>90</v>
      </c>
      <c r="N148" t="s">
        <v>60</v>
      </c>
      <c r="O148" t="s">
        <v>85</v>
      </c>
      <c r="P148">
        <v>1</v>
      </c>
      <c r="Q148" t="s">
        <v>61</v>
      </c>
      <c r="R148" t="s">
        <v>62</v>
      </c>
      <c r="S148" t="str">
        <f t="shared" si="2"/>
        <v>فردي-من اجل الاغتصاب--125</v>
      </c>
      <c r="T148" t="s">
        <v>3795</v>
      </c>
      <c r="U148">
        <v>4</v>
      </c>
      <c r="V148" t="s">
        <v>1100</v>
      </c>
      <c r="W148" t="s">
        <v>3846</v>
      </c>
      <c r="X148" t="s">
        <v>3846</v>
      </c>
      <c r="Y148" t="s">
        <v>3846</v>
      </c>
      <c r="Z148" t="s">
        <v>3846</v>
      </c>
      <c r="AA148">
        <v>0</v>
      </c>
      <c r="AB148" t="s">
        <v>3846</v>
      </c>
      <c r="AC148" t="s">
        <v>3846</v>
      </c>
      <c r="AD148" t="s">
        <v>3846</v>
      </c>
      <c r="AE148" t="s">
        <v>3846</v>
      </c>
      <c r="AF148" t="s">
        <v>1101</v>
      </c>
      <c r="AG148" t="s">
        <v>250</v>
      </c>
      <c r="AH148" t="s">
        <v>250</v>
      </c>
      <c r="AI148" t="s">
        <v>112</v>
      </c>
      <c r="AJ148">
        <v>31</v>
      </c>
      <c r="AK148" t="s">
        <v>69</v>
      </c>
      <c r="AL148" t="s">
        <v>70</v>
      </c>
      <c r="AM148" t="s">
        <v>3555</v>
      </c>
      <c r="AN148" t="s">
        <v>71</v>
      </c>
      <c r="AO148" t="s">
        <v>67</v>
      </c>
      <c r="AP148" t="s">
        <v>67</v>
      </c>
      <c r="AQ148" t="s">
        <v>3846</v>
      </c>
      <c r="AR148">
        <v>0</v>
      </c>
      <c r="AS148" t="s">
        <v>3846</v>
      </c>
      <c r="AT148" t="s">
        <v>98</v>
      </c>
      <c r="AU148" t="s">
        <v>99</v>
      </c>
      <c r="AV148" t="s">
        <v>65</v>
      </c>
      <c r="AW148" t="s">
        <v>65</v>
      </c>
      <c r="AX148" t="s">
        <v>75</v>
      </c>
      <c r="AY148" t="s">
        <v>75</v>
      </c>
      <c r="AZ148" t="s">
        <v>76</v>
      </c>
      <c r="BA148" t="s">
        <v>65</v>
      </c>
      <c r="BB148" t="s">
        <v>65</v>
      </c>
      <c r="BC148" t="s">
        <v>1102</v>
      </c>
      <c r="BD148" t="s">
        <v>50</v>
      </c>
      <c r="BE148" t="s">
        <v>1103</v>
      </c>
      <c r="BK148" t="s">
        <v>103</v>
      </c>
    </row>
    <row r="149" spans="1:63" ht="18" customHeight="1" x14ac:dyDescent="0.25">
      <c r="A149">
        <v>146</v>
      </c>
      <c r="B149">
        <v>126</v>
      </c>
      <c r="C149" s="46">
        <v>42853</v>
      </c>
      <c r="D149" t="s">
        <v>3789</v>
      </c>
      <c r="E149" t="s">
        <v>681</v>
      </c>
      <c r="F149" t="s">
        <v>132</v>
      </c>
      <c r="G149" t="s">
        <v>65</v>
      </c>
      <c r="H149" t="s">
        <v>56</v>
      </c>
      <c r="I149" t="s">
        <v>57</v>
      </c>
      <c r="J149" t="s">
        <v>56</v>
      </c>
      <c r="K149" t="s">
        <v>1104</v>
      </c>
      <c r="L149" t="s">
        <v>59</v>
      </c>
      <c r="M149" t="s">
        <v>59</v>
      </c>
      <c r="N149" t="s">
        <v>60</v>
      </c>
      <c r="O149" t="s">
        <v>681</v>
      </c>
      <c r="P149">
        <v>1</v>
      </c>
      <c r="Q149" t="s">
        <v>61</v>
      </c>
      <c r="R149" t="s">
        <v>62</v>
      </c>
      <c r="S149" t="str">
        <f t="shared" si="2"/>
        <v>فردي-من اجل الاغتصاب--126</v>
      </c>
      <c r="T149" t="s">
        <v>3795</v>
      </c>
      <c r="U149">
        <v>3</v>
      </c>
      <c r="V149" t="s">
        <v>67</v>
      </c>
      <c r="W149" t="s">
        <v>3846</v>
      </c>
      <c r="X149" t="s">
        <v>3846</v>
      </c>
      <c r="Y149" t="s">
        <v>3846</v>
      </c>
      <c r="Z149" t="s">
        <v>3846</v>
      </c>
      <c r="AA149">
        <v>0</v>
      </c>
      <c r="AB149" t="s">
        <v>3846</v>
      </c>
      <c r="AC149" t="s">
        <v>3846</v>
      </c>
      <c r="AD149" t="s">
        <v>3846</v>
      </c>
      <c r="AE149" t="s">
        <v>3846</v>
      </c>
      <c r="AF149" t="s">
        <v>1105</v>
      </c>
      <c r="AG149" t="s">
        <v>160</v>
      </c>
      <c r="AH149" t="s">
        <v>260</v>
      </c>
      <c r="AI149" t="s">
        <v>68</v>
      </c>
      <c r="AJ149">
        <v>14</v>
      </c>
      <c r="AK149" t="s">
        <v>69</v>
      </c>
      <c r="AL149" t="s">
        <v>70</v>
      </c>
      <c r="AM149" t="s">
        <v>3555</v>
      </c>
      <c r="AN149" t="s">
        <v>71</v>
      </c>
      <c r="AO149" t="s">
        <v>67</v>
      </c>
      <c r="AP149" t="s">
        <v>67</v>
      </c>
      <c r="AQ149" t="s">
        <v>3846</v>
      </c>
      <c r="AR149">
        <v>0</v>
      </c>
      <c r="AS149" t="s">
        <v>3846</v>
      </c>
      <c r="AT149" t="s">
        <v>98</v>
      </c>
      <c r="AU149" t="s">
        <v>293</v>
      </c>
      <c r="AV149" t="s">
        <v>65</v>
      </c>
      <c r="AW149" t="s">
        <v>65</v>
      </c>
      <c r="AX149" t="s">
        <v>75</v>
      </c>
      <c r="AY149" t="s">
        <v>75</v>
      </c>
      <c r="AZ149" t="s">
        <v>76</v>
      </c>
      <c r="BA149" t="s">
        <v>65</v>
      </c>
      <c r="BB149" t="s">
        <v>65</v>
      </c>
      <c r="BC149" t="s">
        <v>1106</v>
      </c>
      <c r="BD149" t="s">
        <v>50</v>
      </c>
      <c r="BE149" t="s">
        <v>1107</v>
      </c>
      <c r="BK149" t="s">
        <v>103</v>
      </c>
    </row>
    <row r="150" spans="1:63" ht="18" customHeight="1" x14ac:dyDescent="0.25">
      <c r="A150">
        <v>147</v>
      </c>
      <c r="B150">
        <v>127</v>
      </c>
      <c r="C150" s="46">
        <v>42853</v>
      </c>
      <c r="D150" t="s">
        <v>3789</v>
      </c>
      <c r="E150" t="s">
        <v>131</v>
      </c>
      <c r="F150" t="s">
        <v>132</v>
      </c>
      <c r="G150" t="s">
        <v>133</v>
      </c>
      <c r="H150" t="s">
        <v>120</v>
      </c>
      <c r="I150" t="s">
        <v>121</v>
      </c>
      <c r="J150" t="s">
        <v>1108</v>
      </c>
      <c r="K150" t="s">
        <v>1109</v>
      </c>
      <c r="L150" t="s">
        <v>3573</v>
      </c>
      <c r="M150" t="s">
        <v>67</v>
      </c>
      <c r="N150" t="s">
        <v>60</v>
      </c>
      <c r="O150" t="s">
        <v>131</v>
      </c>
      <c r="P150">
        <v>1</v>
      </c>
      <c r="Q150" t="s">
        <v>92</v>
      </c>
      <c r="R150" t="s">
        <v>62</v>
      </c>
      <c r="S150" t="str">
        <f t="shared" si="2"/>
        <v>فردي-من اجل الفدية--127</v>
      </c>
      <c r="T150" t="s">
        <v>3795</v>
      </c>
      <c r="U150">
        <v>4</v>
      </c>
      <c r="V150" t="s">
        <v>1110</v>
      </c>
      <c r="W150" t="s">
        <v>3846</v>
      </c>
      <c r="X150" t="s">
        <v>3846</v>
      </c>
      <c r="Y150" t="s">
        <v>3846</v>
      </c>
      <c r="Z150" t="s">
        <v>3846</v>
      </c>
      <c r="AA150">
        <v>0</v>
      </c>
      <c r="AB150" t="s">
        <v>3846</v>
      </c>
      <c r="AC150" t="s">
        <v>3846</v>
      </c>
      <c r="AD150" t="s">
        <v>3846</v>
      </c>
      <c r="AE150" t="s">
        <v>3846</v>
      </c>
      <c r="AF150" t="s">
        <v>1111</v>
      </c>
      <c r="AG150" t="s">
        <v>1112</v>
      </c>
      <c r="AH150" t="s">
        <v>1113</v>
      </c>
      <c r="AI150" t="s">
        <v>112</v>
      </c>
      <c r="AJ150">
        <v>45</v>
      </c>
      <c r="AK150" t="s">
        <v>97</v>
      </c>
      <c r="AL150" t="s">
        <v>70</v>
      </c>
      <c r="AM150" t="s">
        <v>67</v>
      </c>
      <c r="AN150" t="s">
        <v>67</v>
      </c>
      <c r="AO150" t="s">
        <v>67</v>
      </c>
      <c r="AP150" t="s">
        <v>67</v>
      </c>
      <c r="AQ150" t="s">
        <v>67</v>
      </c>
      <c r="AR150" t="s">
        <v>67</v>
      </c>
      <c r="AS150" t="s">
        <v>126</v>
      </c>
      <c r="AT150" t="s">
        <v>72</v>
      </c>
      <c r="AU150" t="s">
        <v>73</v>
      </c>
      <c r="AV150" t="s">
        <v>65</v>
      </c>
      <c r="AW150" t="s">
        <v>65</v>
      </c>
      <c r="AX150" t="s">
        <v>72</v>
      </c>
      <c r="AY150" t="s">
        <v>75</v>
      </c>
      <c r="AZ150" t="s">
        <v>76</v>
      </c>
      <c r="BA150" t="s">
        <v>1114</v>
      </c>
      <c r="BB150" t="s">
        <v>65</v>
      </c>
      <c r="BC150" t="s">
        <v>1115</v>
      </c>
      <c r="BD150" t="s">
        <v>50</v>
      </c>
      <c r="BE150" t="s">
        <v>1116</v>
      </c>
      <c r="BF150" t="s">
        <v>1117</v>
      </c>
      <c r="BG150" t="s">
        <v>1118</v>
      </c>
      <c r="BK150" t="s">
        <v>84</v>
      </c>
    </row>
    <row r="151" spans="1:63" ht="18" customHeight="1" x14ac:dyDescent="0.25">
      <c r="A151">
        <v>148</v>
      </c>
      <c r="B151">
        <v>128</v>
      </c>
      <c r="C151" s="46">
        <v>42859</v>
      </c>
      <c r="D151" t="s">
        <v>3789</v>
      </c>
      <c r="E151" t="s">
        <v>165</v>
      </c>
      <c r="F151" t="s">
        <v>54</v>
      </c>
      <c r="G151" t="s">
        <v>166</v>
      </c>
      <c r="H151" t="s">
        <v>167</v>
      </c>
      <c r="I151" t="s">
        <v>121</v>
      </c>
      <c r="J151" t="s">
        <v>1119</v>
      </c>
      <c r="K151" t="s">
        <v>1120</v>
      </c>
      <c r="L151" t="s">
        <v>91</v>
      </c>
      <c r="M151" t="s">
        <v>91</v>
      </c>
      <c r="N151" t="s">
        <v>60</v>
      </c>
      <c r="O151" t="s">
        <v>165</v>
      </c>
      <c r="P151">
        <v>1</v>
      </c>
      <c r="Q151" t="s">
        <v>61</v>
      </c>
      <c r="R151" t="s">
        <v>62</v>
      </c>
      <c r="S151" t="str">
        <f t="shared" si="2"/>
        <v>فردي-خلافات مالية--128</v>
      </c>
      <c r="T151" t="s">
        <v>3795</v>
      </c>
      <c r="U151">
        <v>4</v>
      </c>
      <c r="V151" t="s">
        <v>1121</v>
      </c>
      <c r="W151" t="s">
        <v>3846</v>
      </c>
      <c r="X151" t="s">
        <v>3846</v>
      </c>
      <c r="Y151" t="s">
        <v>3846</v>
      </c>
      <c r="Z151" t="s">
        <v>3846</v>
      </c>
      <c r="AA151">
        <v>0</v>
      </c>
      <c r="AB151" t="s">
        <v>3846</v>
      </c>
      <c r="AC151" t="s">
        <v>3846</v>
      </c>
      <c r="AD151" t="s">
        <v>3846</v>
      </c>
      <c r="AE151" t="s">
        <v>3846</v>
      </c>
      <c r="AF151" t="s">
        <v>1122</v>
      </c>
      <c r="AG151" t="s">
        <v>172</v>
      </c>
      <c r="AH151" t="s">
        <v>1123</v>
      </c>
      <c r="AI151" t="s">
        <v>112</v>
      </c>
      <c r="AJ151">
        <v>57</v>
      </c>
      <c r="AK151" t="s">
        <v>97</v>
      </c>
      <c r="AL151" t="s">
        <v>70</v>
      </c>
      <c r="AM151" t="s">
        <v>67</v>
      </c>
      <c r="AN151" t="s">
        <v>67</v>
      </c>
      <c r="AO151" t="s">
        <v>194</v>
      </c>
      <c r="AP151" t="s">
        <v>1124</v>
      </c>
      <c r="AQ151" t="s">
        <v>3819</v>
      </c>
      <c r="AR151">
        <v>10000</v>
      </c>
      <c r="AS151" t="s">
        <v>126</v>
      </c>
      <c r="AT151" t="s">
        <v>72</v>
      </c>
      <c r="AU151" t="s">
        <v>73</v>
      </c>
      <c r="AV151" t="s">
        <v>65</v>
      </c>
      <c r="AW151" t="s">
        <v>65</v>
      </c>
      <c r="AX151" t="s">
        <v>72</v>
      </c>
      <c r="AY151" t="s">
        <v>75</v>
      </c>
      <c r="AZ151" t="s">
        <v>76</v>
      </c>
      <c r="BA151" t="s">
        <v>65</v>
      </c>
      <c r="BB151" t="s">
        <v>65</v>
      </c>
      <c r="BC151" t="s">
        <v>1125</v>
      </c>
      <c r="BD151" t="s">
        <v>50</v>
      </c>
      <c r="BE151" t="s">
        <v>1126</v>
      </c>
      <c r="BF151" t="s">
        <v>1127</v>
      </c>
      <c r="BG151" t="s">
        <v>1128</v>
      </c>
      <c r="BK151" t="s">
        <v>84</v>
      </c>
    </row>
    <row r="152" spans="1:63" ht="18" customHeight="1" x14ac:dyDescent="0.25">
      <c r="A152">
        <v>149</v>
      </c>
      <c r="B152">
        <v>129</v>
      </c>
      <c r="C152" s="46">
        <v>42862</v>
      </c>
      <c r="D152" t="s">
        <v>3789</v>
      </c>
      <c r="E152" t="s">
        <v>131</v>
      </c>
      <c r="F152" t="s">
        <v>132</v>
      </c>
      <c r="G152" t="s">
        <v>1129</v>
      </c>
      <c r="H152" t="s">
        <v>120</v>
      </c>
      <c r="I152" t="s">
        <v>121</v>
      </c>
      <c r="J152" t="s">
        <v>1130</v>
      </c>
      <c r="K152" t="s">
        <v>1131</v>
      </c>
      <c r="L152" t="s">
        <v>59</v>
      </c>
      <c r="M152" t="s">
        <v>91</v>
      </c>
      <c r="N152" t="s">
        <v>60</v>
      </c>
      <c r="O152" t="s">
        <v>131</v>
      </c>
      <c r="P152">
        <v>1</v>
      </c>
      <c r="Q152" t="s">
        <v>61</v>
      </c>
      <c r="R152" t="s">
        <v>62</v>
      </c>
      <c r="S152" t="str">
        <f t="shared" si="2"/>
        <v>فردي-من اجل الفدية--129</v>
      </c>
      <c r="T152" t="s">
        <v>270</v>
      </c>
      <c r="U152">
        <v>2</v>
      </c>
      <c r="V152" t="s">
        <v>1132</v>
      </c>
      <c r="W152" t="s">
        <v>3846</v>
      </c>
      <c r="X152" t="s">
        <v>3846</v>
      </c>
      <c r="Y152" t="s">
        <v>3846</v>
      </c>
      <c r="Z152" t="s">
        <v>3846</v>
      </c>
      <c r="AA152">
        <v>0</v>
      </c>
      <c r="AB152" t="s">
        <v>3846</v>
      </c>
      <c r="AC152" t="s">
        <v>3846</v>
      </c>
      <c r="AD152" t="s">
        <v>3846</v>
      </c>
      <c r="AE152" t="s">
        <v>3846</v>
      </c>
      <c r="AF152" t="s">
        <v>67</v>
      </c>
      <c r="AG152" t="s">
        <v>94</v>
      </c>
      <c r="AH152" t="s">
        <v>1133</v>
      </c>
      <c r="AI152" t="s">
        <v>112</v>
      </c>
      <c r="AJ152">
        <v>50</v>
      </c>
      <c r="AK152" t="s">
        <v>97</v>
      </c>
      <c r="AL152" t="s">
        <v>70</v>
      </c>
      <c r="AM152" t="s">
        <v>67</v>
      </c>
      <c r="AN152" t="s">
        <v>67</v>
      </c>
      <c r="AO152" t="s">
        <v>67</v>
      </c>
      <c r="AP152" t="s">
        <v>67</v>
      </c>
      <c r="AQ152" t="s">
        <v>3822</v>
      </c>
      <c r="AR152">
        <v>1500000</v>
      </c>
      <c r="AS152" t="s">
        <v>126</v>
      </c>
      <c r="AT152" t="s">
        <v>72</v>
      </c>
      <c r="AU152" t="s">
        <v>73</v>
      </c>
      <c r="AV152" t="s">
        <v>65</v>
      </c>
      <c r="AW152" t="s">
        <v>65</v>
      </c>
      <c r="AX152" t="s">
        <v>72</v>
      </c>
      <c r="AY152" t="s">
        <v>75</v>
      </c>
      <c r="AZ152" t="s">
        <v>76</v>
      </c>
      <c r="BA152" t="s">
        <v>1134</v>
      </c>
      <c r="BB152" t="s">
        <v>65</v>
      </c>
      <c r="BC152" t="s">
        <v>1135</v>
      </c>
      <c r="BD152" t="s">
        <v>50</v>
      </c>
      <c r="BE152" t="s">
        <v>1136</v>
      </c>
      <c r="BF152" t="s">
        <v>1137</v>
      </c>
      <c r="BG152" t="s">
        <v>1138</v>
      </c>
      <c r="BK152" t="s">
        <v>84</v>
      </c>
    </row>
    <row r="153" spans="1:63" ht="18" customHeight="1" x14ac:dyDescent="0.25">
      <c r="A153">
        <v>150</v>
      </c>
      <c r="B153">
        <v>130</v>
      </c>
      <c r="C153" s="46">
        <v>42862</v>
      </c>
      <c r="D153" t="s">
        <v>3789</v>
      </c>
      <c r="E153" t="s">
        <v>104</v>
      </c>
      <c r="F153" t="s">
        <v>105</v>
      </c>
      <c r="G153" t="s">
        <v>1139</v>
      </c>
      <c r="H153" t="s">
        <v>56</v>
      </c>
      <c r="I153" t="s">
        <v>57</v>
      </c>
      <c r="J153" t="s">
        <v>56</v>
      </c>
      <c r="K153" t="s">
        <v>1140</v>
      </c>
      <c r="L153" t="s">
        <v>59</v>
      </c>
      <c r="M153" t="s">
        <v>59</v>
      </c>
      <c r="N153" t="s">
        <v>60</v>
      </c>
      <c r="O153" t="s">
        <v>104</v>
      </c>
      <c r="P153">
        <v>1</v>
      </c>
      <c r="Q153" t="s">
        <v>107</v>
      </c>
      <c r="R153" t="s">
        <v>62</v>
      </c>
      <c r="S153" t="str">
        <f t="shared" si="2"/>
        <v>فردي-من اجل الاغتصاب--130</v>
      </c>
      <c r="T153" t="s">
        <v>3795</v>
      </c>
      <c r="U153">
        <v>3</v>
      </c>
      <c r="V153" t="s">
        <v>67</v>
      </c>
      <c r="W153" t="s">
        <v>67</v>
      </c>
      <c r="X153" t="s">
        <v>160</v>
      </c>
      <c r="Y153" t="s">
        <v>260</v>
      </c>
      <c r="Z153" t="s">
        <v>68</v>
      </c>
      <c r="AA153">
        <v>15</v>
      </c>
      <c r="AB153" t="s">
        <v>69</v>
      </c>
      <c r="AC153" t="s">
        <v>70</v>
      </c>
      <c r="AD153" t="s">
        <v>441</v>
      </c>
      <c r="AE153" t="s">
        <v>1141</v>
      </c>
      <c r="AF153" t="s">
        <v>3846</v>
      </c>
      <c r="AG153" t="s">
        <v>3846</v>
      </c>
      <c r="AH153" t="s">
        <v>3846</v>
      </c>
      <c r="AI153" t="s">
        <v>3846</v>
      </c>
      <c r="AJ153" t="s">
        <v>3846</v>
      </c>
      <c r="AK153" t="s">
        <v>3846</v>
      </c>
      <c r="AL153" t="s">
        <v>3846</v>
      </c>
      <c r="AM153" t="s">
        <v>3846</v>
      </c>
      <c r="AN153" t="s">
        <v>3846</v>
      </c>
      <c r="AO153" t="s">
        <v>67</v>
      </c>
      <c r="AP153" t="s">
        <v>67</v>
      </c>
      <c r="AQ153" t="s">
        <v>3846</v>
      </c>
      <c r="AR153">
        <v>0</v>
      </c>
      <c r="AS153" t="s">
        <v>3846</v>
      </c>
      <c r="AT153" t="s">
        <v>72</v>
      </c>
      <c r="AU153" t="s">
        <v>73</v>
      </c>
      <c r="AV153" t="s">
        <v>65</v>
      </c>
      <c r="AW153" t="s">
        <v>65</v>
      </c>
      <c r="AX153" t="s">
        <v>72</v>
      </c>
      <c r="AY153" t="s">
        <v>75</v>
      </c>
      <c r="AZ153" t="s">
        <v>76</v>
      </c>
      <c r="BA153" t="s">
        <v>65</v>
      </c>
      <c r="BB153" t="s">
        <v>65</v>
      </c>
      <c r="BC153" t="s">
        <v>1142</v>
      </c>
      <c r="BD153" t="s">
        <v>50</v>
      </c>
      <c r="BE153" t="s">
        <v>1143</v>
      </c>
      <c r="BK153" t="s">
        <v>103</v>
      </c>
    </row>
    <row r="154" spans="1:63" ht="18" customHeight="1" x14ac:dyDescent="0.25">
      <c r="A154">
        <v>151</v>
      </c>
      <c r="B154">
        <v>131</v>
      </c>
      <c r="C154" s="46">
        <v>42863</v>
      </c>
      <c r="D154" t="s">
        <v>3789</v>
      </c>
      <c r="E154" t="s">
        <v>284</v>
      </c>
      <c r="F154" t="s">
        <v>105</v>
      </c>
      <c r="G154" t="s">
        <v>1144</v>
      </c>
      <c r="H154" t="s">
        <v>378</v>
      </c>
      <c r="I154" t="s">
        <v>3794</v>
      </c>
      <c r="J154" t="s">
        <v>1145</v>
      </c>
      <c r="K154" t="s">
        <v>65</v>
      </c>
      <c r="L154" t="s">
        <v>67</v>
      </c>
      <c r="M154" t="s">
        <v>59</v>
      </c>
      <c r="N154" t="s">
        <v>235</v>
      </c>
      <c r="O154" t="s">
        <v>131</v>
      </c>
      <c r="P154">
        <v>1</v>
      </c>
      <c r="Q154" t="s">
        <v>92</v>
      </c>
      <c r="R154" t="s">
        <v>62</v>
      </c>
      <c r="S154" t="str">
        <f t="shared" si="2"/>
        <v>فردي-خلافات اسرية--131</v>
      </c>
      <c r="T154" t="s">
        <v>123</v>
      </c>
      <c r="U154">
        <v>1</v>
      </c>
      <c r="V154" t="s">
        <v>1146</v>
      </c>
      <c r="W154" t="s">
        <v>3846</v>
      </c>
      <c r="X154" t="s">
        <v>3846</v>
      </c>
      <c r="Y154" t="s">
        <v>3846</v>
      </c>
      <c r="Z154" t="s">
        <v>3846</v>
      </c>
      <c r="AA154">
        <v>0</v>
      </c>
      <c r="AB154" t="s">
        <v>3846</v>
      </c>
      <c r="AC154" t="s">
        <v>3846</v>
      </c>
      <c r="AD154" t="s">
        <v>3846</v>
      </c>
      <c r="AE154" t="s">
        <v>3846</v>
      </c>
      <c r="AF154" t="s">
        <v>1147</v>
      </c>
      <c r="AG154" t="s">
        <v>67</v>
      </c>
      <c r="AH154" t="s">
        <v>96</v>
      </c>
      <c r="AI154" t="s">
        <v>68</v>
      </c>
      <c r="AJ154">
        <v>1</v>
      </c>
      <c r="AK154" t="s">
        <v>97</v>
      </c>
      <c r="AL154" t="s">
        <v>70</v>
      </c>
      <c r="AM154" t="s">
        <v>67</v>
      </c>
      <c r="AN154" t="s">
        <v>67</v>
      </c>
      <c r="AO154" t="s">
        <v>67</v>
      </c>
      <c r="AP154" t="s">
        <v>67</v>
      </c>
      <c r="AQ154" t="s">
        <v>3846</v>
      </c>
      <c r="AR154">
        <v>0</v>
      </c>
      <c r="AS154" t="s">
        <v>3846</v>
      </c>
      <c r="AT154" t="s">
        <v>98</v>
      </c>
      <c r="AU154" t="s">
        <v>99</v>
      </c>
      <c r="AV154" t="s">
        <v>65</v>
      </c>
      <c r="AW154" t="s">
        <v>65</v>
      </c>
      <c r="AX154" t="s">
        <v>75</v>
      </c>
      <c r="AY154" t="s">
        <v>75</v>
      </c>
      <c r="AZ154" t="s">
        <v>76</v>
      </c>
      <c r="BA154" t="s">
        <v>1148</v>
      </c>
      <c r="BB154" t="s">
        <v>65</v>
      </c>
      <c r="BC154" t="s">
        <v>1149</v>
      </c>
      <c r="BD154" t="s">
        <v>50</v>
      </c>
      <c r="BE154" t="s">
        <v>1150</v>
      </c>
      <c r="BF154" t="s">
        <v>1084</v>
      </c>
      <c r="BK154" t="s">
        <v>84</v>
      </c>
    </row>
    <row r="155" spans="1:63" ht="18" customHeight="1" x14ac:dyDescent="0.25">
      <c r="A155">
        <v>152</v>
      </c>
      <c r="B155">
        <v>132</v>
      </c>
      <c r="C155" s="46">
        <v>42865</v>
      </c>
      <c r="D155" t="s">
        <v>3789</v>
      </c>
      <c r="E155" t="s">
        <v>685</v>
      </c>
      <c r="F155" t="s">
        <v>132</v>
      </c>
      <c r="G155" t="s">
        <v>1151</v>
      </c>
      <c r="H155" t="s">
        <v>155</v>
      </c>
      <c r="I155" t="s">
        <v>3794</v>
      </c>
      <c r="J155" t="s">
        <v>1152</v>
      </c>
      <c r="K155" t="s">
        <v>1153</v>
      </c>
      <c r="L155" t="s">
        <v>202</v>
      </c>
      <c r="M155" t="s">
        <v>59</v>
      </c>
      <c r="N155" t="s">
        <v>60</v>
      </c>
      <c r="O155" t="s">
        <v>685</v>
      </c>
      <c r="P155">
        <v>1</v>
      </c>
      <c r="Q155" t="s">
        <v>92</v>
      </c>
      <c r="R155" t="s">
        <v>62</v>
      </c>
      <c r="S155" t="str">
        <f t="shared" si="2"/>
        <v>فردي-خلافات ثأرية--132</v>
      </c>
      <c r="T155" t="s">
        <v>3795</v>
      </c>
      <c r="U155">
        <v>5</v>
      </c>
      <c r="V155" t="s">
        <v>1154</v>
      </c>
      <c r="W155" t="s">
        <v>3846</v>
      </c>
      <c r="X155" t="s">
        <v>3846</v>
      </c>
      <c r="Y155" t="s">
        <v>3846</v>
      </c>
      <c r="Z155" t="s">
        <v>3846</v>
      </c>
      <c r="AA155">
        <v>0</v>
      </c>
      <c r="AB155" t="s">
        <v>3846</v>
      </c>
      <c r="AC155" t="s">
        <v>3846</v>
      </c>
      <c r="AD155" t="s">
        <v>3846</v>
      </c>
      <c r="AE155" t="s">
        <v>3846</v>
      </c>
      <c r="AF155" t="s">
        <v>67</v>
      </c>
      <c r="AG155" t="s">
        <v>160</v>
      </c>
      <c r="AH155" t="s">
        <v>160</v>
      </c>
      <c r="AI155" t="s">
        <v>68</v>
      </c>
      <c r="AJ155">
        <v>0</v>
      </c>
      <c r="AK155" t="s">
        <v>97</v>
      </c>
      <c r="AL155" t="s">
        <v>70</v>
      </c>
      <c r="AM155" t="s">
        <v>67</v>
      </c>
      <c r="AN155" t="s">
        <v>67</v>
      </c>
      <c r="AO155" t="s">
        <v>67</v>
      </c>
      <c r="AP155" t="s">
        <v>67</v>
      </c>
      <c r="AQ155" t="s">
        <v>3846</v>
      </c>
      <c r="AR155">
        <v>0</v>
      </c>
      <c r="AS155" t="s">
        <v>3846</v>
      </c>
      <c r="AT155" t="s">
        <v>72</v>
      </c>
      <c r="AU155" t="s">
        <v>73</v>
      </c>
      <c r="AV155" t="s">
        <v>72</v>
      </c>
      <c r="AW155" t="s">
        <v>74</v>
      </c>
      <c r="AX155" t="s">
        <v>72</v>
      </c>
      <c r="AY155" t="s">
        <v>75</v>
      </c>
      <c r="AZ155" t="s">
        <v>76</v>
      </c>
      <c r="BA155" t="s">
        <v>1155</v>
      </c>
      <c r="BB155" t="s">
        <v>65</v>
      </c>
      <c r="BC155" t="s">
        <v>1156</v>
      </c>
      <c r="BD155" t="s">
        <v>50</v>
      </c>
      <c r="BE155" t="s">
        <v>1157</v>
      </c>
      <c r="BK155" t="s">
        <v>84</v>
      </c>
    </row>
    <row r="156" spans="1:63" ht="18" customHeight="1" x14ac:dyDescent="0.25">
      <c r="A156">
        <v>153</v>
      </c>
      <c r="B156">
        <v>133</v>
      </c>
      <c r="C156" s="46">
        <v>42866</v>
      </c>
      <c r="D156" t="s">
        <v>3789</v>
      </c>
      <c r="E156" t="s">
        <v>85</v>
      </c>
      <c r="F156" t="s">
        <v>54</v>
      </c>
      <c r="G156" t="s">
        <v>1158</v>
      </c>
      <c r="H156" t="s">
        <v>120</v>
      </c>
      <c r="I156" t="s">
        <v>121</v>
      </c>
      <c r="J156" t="s">
        <v>1159</v>
      </c>
      <c r="K156" t="s">
        <v>1160</v>
      </c>
      <c r="L156" t="s">
        <v>59</v>
      </c>
      <c r="M156" t="s">
        <v>91</v>
      </c>
      <c r="N156" t="s">
        <v>60</v>
      </c>
      <c r="O156" t="s">
        <v>85</v>
      </c>
      <c r="P156">
        <v>1</v>
      </c>
      <c r="Q156" t="s">
        <v>61</v>
      </c>
      <c r="R156" t="s">
        <v>62</v>
      </c>
      <c r="S156" t="str">
        <f t="shared" si="2"/>
        <v>فردي-من اجل الفدية--133</v>
      </c>
      <c r="T156" t="s">
        <v>3795</v>
      </c>
      <c r="U156">
        <v>3</v>
      </c>
      <c r="V156" t="s">
        <v>1161</v>
      </c>
      <c r="W156" t="s">
        <v>3846</v>
      </c>
      <c r="X156" t="s">
        <v>3846</v>
      </c>
      <c r="Y156" t="s">
        <v>3846</v>
      </c>
      <c r="Z156" t="s">
        <v>3846</v>
      </c>
      <c r="AA156">
        <v>0</v>
      </c>
      <c r="AB156" t="s">
        <v>3846</v>
      </c>
      <c r="AC156" t="s">
        <v>3846</v>
      </c>
      <c r="AD156" t="s">
        <v>3846</v>
      </c>
      <c r="AE156" t="s">
        <v>3846</v>
      </c>
      <c r="AF156" t="s">
        <v>985</v>
      </c>
      <c r="AG156" t="s">
        <v>3387</v>
      </c>
      <c r="AH156" t="s">
        <v>109</v>
      </c>
      <c r="AI156" t="s">
        <v>112</v>
      </c>
      <c r="AJ156">
        <v>19</v>
      </c>
      <c r="AK156" t="s">
        <v>97</v>
      </c>
      <c r="AL156" t="s">
        <v>70</v>
      </c>
      <c r="AM156" t="s">
        <v>67</v>
      </c>
      <c r="AN156" t="s">
        <v>67</v>
      </c>
      <c r="AO156" t="s">
        <v>67</v>
      </c>
      <c r="AP156" t="s">
        <v>67</v>
      </c>
      <c r="AQ156" t="s">
        <v>3820</v>
      </c>
      <c r="AR156">
        <v>300000</v>
      </c>
      <c r="AS156" t="s">
        <v>140</v>
      </c>
      <c r="AT156" t="s">
        <v>98</v>
      </c>
      <c r="AU156" t="s">
        <v>99</v>
      </c>
      <c r="AV156" t="s">
        <v>65</v>
      </c>
      <c r="AW156" t="s">
        <v>65</v>
      </c>
      <c r="AX156" t="s">
        <v>75</v>
      </c>
      <c r="AY156" t="s">
        <v>75</v>
      </c>
      <c r="AZ156" t="s">
        <v>76</v>
      </c>
      <c r="BA156" t="s">
        <v>65</v>
      </c>
      <c r="BB156" t="s">
        <v>65</v>
      </c>
      <c r="BC156" t="s">
        <v>1162</v>
      </c>
      <c r="BD156" t="s">
        <v>50</v>
      </c>
      <c r="BE156" t="s">
        <v>1163</v>
      </c>
      <c r="BF156" t="s">
        <v>1164</v>
      </c>
      <c r="BK156" t="s">
        <v>84</v>
      </c>
    </row>
    <row r="157" spans="1:63" ht="18" customHeight="1" x14ac:dyDescent="0.25">
      <c r="A157">
        <v>154</v>
      </c>
      <c r="B157">
        <v>134</v>
      </c>
      <c r="C157" s="46">
        <v>42869</v>
      </c>
      <c r="D157" t="s">
        <v>3789</v>
      </c>
      <c r="E157" t="s">
        <v>165</v>
      </c>
      <c r="F157" t="s">
        <v>54</v>
      </c>
      <c r="G157" t="s">
        <v>166</v>
      </c>
      <c r="H157" t="s">
        <v>167</v>
      </c>
      <c r="I157" t="s">
        <v>121</v>
      </c>
      <c r="J157" t="s">
        <v>1165</v>
      </c>
      <c r="K157" t="s">
        <v>65</v>
      </c>
      <c r="L157" t="s">
        <v>67</v>
      </c>
      <c r="M157" t="s">
        <v>91</v>
      </c>
      <c r="N157" t="s">
        <v>60</v>
      </c>
      <c r="O157" t="s">
        <v>165</v>
      </c>
      <c r="P157">
        <v>1</v>
      </c>
      <c r="Q157" t="s">
        <v>92</v>
      </c>
      <c r="R157" t="s">
        <v>62</v>
      </c>
      <c r="S157" t="str">
        <f t="shared" si="2"/>
        <v>فردي-خلافات مالية--134</v>
      </c>
      <c r="T157" t="s">
        <v>123</v>
      </c>
      <c r="U157">
        <v>1</v>
      </c>
      <c r="V157" t="s">
        <v>1166</v>
      </c>
      <c r="W157" t="s">
        <v>3846</v>
      </c>
      <c r="X157" t="s">
        <v>3846</v>
      </c>
      <c r="Y157" t="s">
        <v>3846</v>
      </c>
      <c r="Z157" t="s">
        <v>3846</v>
      </c>
      <c r="AA157">
        <v>0</v>
      </c>
      <c r="AB157" t="s">
        <v>3846</v>
      </c>
      <c r="AC157" t="s">
        <v>3846</v>
      </c>
      <c r="AD157" t="s">
        <v>3846</v>
      </c>
      <c r="AE157" t="s">
        <v>3846</v>
      </c>
      <c r="AF157" t="s">
        <v>1167</v>
      </c>
      <c r="AG157" t="s">
        <v>67</v>
      </c>
      <c r="AH157" t="s">
        <v>67</v>
      </c>
      <c r="AI157" t="s">
        <v>68</v>
      </c>
      <c r="AJ157">
        <v>3</v>
      </c>
      <c r="AK157" t="s">
        <v>97</v>
      </c>
      <c r="AL157" t="s">
        <v>70</v>
      </c>
      <c r="AM157" t="s">
        <v>67</v>
      </c>
      <c r="AN157" t="s">
        <v>67</v>
      </c>
      <c r="AO157" t="s">
        <v>67</v>
      </c>
      <c r="AP157" t="s">
        <v>67</v>
      </c>
      <c r="AQ157" t="s">
        <v>3846</v>
      </c>
      <c r="AR157">
        <v>0</v>
      </c>
      <c r="AS157" t="s">
        <v>3846</v>
      </c>
      <c r="AT157" t="s">
        <v>72</v>
      </c>
      <c r="AU157" t="s">
        <v>73</v>
      </c>
      <c r="AV157" t="s">
        <v>72</v>
      </c>
      <c r="AW157" t="s">
        <v>74</v>
      </c>
      <c r="AX157" t="s">
        <v>72</v>
      </c>
      <c r="AY157" t="s">
        <v>75</v>
      </c>
      <c r="AZ157" t="s">
        <v>76</v>
      </c>
      <c r="BA157" t="s">
        <v>65</v>
      </c>
      <c r="BB157" t="s">
        <v>65</v>
      </c>
      <c r="BC157" t="s">
        <v>1168</v>
      </c>
      <c r="BD157" t="s">
        <v>50</v>
      </c>
      <c r="BE157" t="s">
        <v>1169</v>
      </c>
      <c r="BF157" t="s">
        <v>1170</v>
      </c>
      <c r="BK157" t="s">
        <v>84</v>
      </c>
    </row>
    <row r="158" spans="1:63" ht="18" customHeight="1" x14ac:dyDescent="0.25">
      <c r="A158">
        <v>155</v>
      </c>
      <c r="B158">
        <v>135</v>
      </c>
      <c r="C158" s="46">
        <v>42870</v>
      </c>
      <c r="D158" t="s">
        <v>3789</v>
      </c>
      <c r="E158" t="s">
        <v>53</v>
      </c>
      <c r="F158" t="s">
        <v>54</v>
      </c>
      <c r="G158" t="s">
        <v>874</v>
      </c>
      <c r="H158" t="s">
        <v>155</v>
      </c>
      <c r="I158" t="s">
        <v>3794</v>
      </c>
      <c r="J158" t="s">
        <v>1171</v>
      </c>
      <c r="K158" t="s">
        <v>1172</v>
      </c>
      <c r="L158" t="s">
        <v>91</v>
      </c>
      <c r="M158" t="s">
        <v>91</v>
      </c>
      <c r="N158" t="s">
        <v>60</v>
      </c>
      <c r="O158" t="s">
        <v>53</v>
      </c>
      <c r="P158">
        <v>1</v>
      </c>
      <c r="Q158" t="s">
        <v>61</v>
      </c>
      <c r="R158" t="s">
        <v>62</v>
      </c>
      <c r="S158" t="str">
        <f t="shared" si="2"/>
        <v>فردي-خلافات ثأرية--135</v>
      </c>
      <c r="T158" t="s">
        <v>270</v>
      </c>
      <c r="U158">
        <v>2</v>
      </c>
      <c r="V158" t="s">
        <v>1173</v>
      </c>
      <c r="W158" t="s">
        <v>3846</v>
      </c>
      <c r="X158" t="s">
        <v>3846</v>
      </c>
      <c r="Y158" t="s">
        <v>3846</v>
      </c>
      <c r="Z158" t="s">
        <v>3846</v>
      </c>
      <c r="AA158">
        <v>0</v>
      </c>
      <c r="AB158" t="s">
        <v>3846</v>
      </c>
      <c r="AC158" t="s">
        <v>3846</v>
      </c>
      <c r="AD158" t="s">
        <v>3846</v>
      </c>
      <c r="AE158" t="s">
        <v>3846</v>
      </c>
      <c r="AF158" t="s">
        <v>1174</v>
      </c>
      <c r="AG158" t="s">
        <v>158</v>
      </c>
      <c r="AH158" t="s">
        <v>1175</v>
      </c>
      <c r="AI158" t="s">
        <v>112</v>
      </c>
      <c r="AJ158">
        <v>0</v>
      </c>
      <c r="AK158" t="s">
        <v>97</v>
      </c>
      <c r="AL158" t="s">
        <v>70</v>
      </c>
      <c r="AM158" t="s">
        <v>3555</v>
      </c>
      <c r="AN158" t="s">
        <v>1176</v>
      </c>
      <c r="AO158" t="s">
        <v>67</v>
      </c>
      <c r="AP158" t="s">
        <v>67</v>
      </c>
      <c r="AQ158" t="s">
        <v>3846</v>
      </c>
      <c r="AR158">
        <v>0</v>
      </c>
      <c r="AS158" t="s">
        <v>3846</v>
      </c>
      <c r="AT158" t="s">
        <v>98</v>
      </c>
      <c r="AU158" t="s">
        <v>99</v>
      </c>
      <c r="AV158" t="s">
        <v>65</v>
      </c>
      <c r="AW158" t="s">
        <v>65</v>
      </c>
      <c r="AX158" t="s">
        <v>75</v>
      </c>
      <c r="AY158" t="s">
        <v>75</v>
      </c>
      <c r="AZ158" t="s">
        <v>76</v>
      </c>
      <c r="BA158" t="s">
        <v>65</v>
      </c>
      <c r="BB158" t="s">
        <v>65</v>
      </c>
      <c r="BC158" t="s">
        <v>1177</v>
      </c>
      <c r="BD158" t="s">
        <v>50</v>
      </c>
      <c r="BE158" t="s">
        <v>1178</v>
      </c>
      <c r="BK158" t="s">
        <v>103</v>
      </c>
    </row>
    <row r="159" spans="1:63" ht="18" customHeight="1" x14ac:dyDescent="0.25">
      <c r="A159">
        <v>156</v>
      </c>
      <c r="B159">
        <v>136</v>
      </c>
      <c r="C159" s="46">
        <v>42871</v>
      </c>
      <c r="D159" t="s">
        <v>3789</v>
      </c>
      <c r="E159" t="s">
        <v>131</v>
      </c>
      <c r="F159" t="s">
        <v>132</v>
      </c>
      <c r="G159" t="s">
        <v>1179</v>
      </c>
      <c r="H159" t="s">
        <v>120</v>
      </c>
      <c r="I159" t="s">
        <v>121</v>
      </c>
      <c r="J159" t="s">
        <v>1180</v>
      </c>
      <c r="K159" t="s">
        <v>65</v>
      </c>
      <c r="L159" t="s">
        <v>327</v>
      </c>
      <c r="M159" t="s">
        <v>91</v>
      </c>
      <c r="N159" t="s">
        <v>60</v>
      </c>
      <c r="O159" t="s">
        <v>131</v>
      </c>
      <c r="P159">
        <v>1</v>
      </c>
      <c r="Q159" t="s">
        <v>92</v>
      </c>
      <c r="R159" t="s">
        <v>62</v>
      </c>
      <c r="S159" t="str">
        <f t="shared" si="2"/>
        <v>فردي-من اجل الفدية--136</v>
      </c>
      <c r="T159" t="s">
        <v>3796</v>
      </c>
      <c r="U159">
        <v>6</v>
      </c>
      <c r="V159" t="s">
        <v>1181</v>
      </c>
      <c r="W159" t="s">
        <v>3846</v>
      </c>
      <c r="X159" t="s">
        <v>3846</v>
      </c>
      <c r="Y159" t="s">
        <v>3846</v>
      </c>
      <c r="Z159" t="s">
        <v>3846</v>
      </c>
      <c r="AA159">
        <v>0</v>
      </c>
      <c r="AB159" t="s">
        <v>3846</v>
      </c>
      <c r="AC159" t="s">
        <v>3846</v>
      </c>
      <c r="AD159" t="s">
        <v>3846</v>
      </c>
      <c r="AE159" t="s">
        <v>3846</v>
      </c>
      <c r="AF159" t="s">
        <v>499</v>
      </c>
      <c r="AG159" t="s">
        <v>67</v>
      </c>
      <c r="AH159" t="s">
        <v>67</v>
      </c>
      <c r="AI159" t="s">
        <v>68</v>
      </c>
      <c r="AJ159">
        <v>6</v>
      </c>
      <c r="AK159" t="s">
        <v>97</v>
      </c>
      <c r="AL159" t="s">
        <v>70</v>
      </c>
      <c r="AM159" t="s">
        <v>67</v>
      </c>
      <c r="AN159" t="s">
        <v>67</v>
      </c>
      <c r="AO159" t="s">
        <v>67</v>
      </c>
      <c r="AP159" t="s">
        <v>67</v>
      </c>
      <c r="AQ159" t="s">
        <v>3819</v>
      </c>
      <c r="AR159">
        <v>20000</v>
      </c>
      <c r="AS159" t="s">
        <v>140</v>
      </c>
      <c r="AT159" t="s">
        <v>98</v>
      </c>
      <c r="AU159" t="s">
        <v>99</v>
      </c>
      <c r="AV159" t="s">
        <v>65</v>
      </c>
      <c r="AW159" t="s">
        <v>65</v>
      </c>
      <c r="AX159" t="s">
        <v>75</v>
      </c>
      <c r="AY159" t="s">
        <v>75</v>
      </c>
      <c r="AZ159" t="s">
        <v>76</v>
      </c>
      <c r="BA159" t="s">
        <v>1182</v>
      </c>
      <c r="BB159" t="s">
        <v>65</v>
      </c>
      <c r="BC159" t="s">
        <v>1183</v>
      </c>
      <c r="BD159" t="s">
        <v>50</v>
      </c>
      <c r="BE159" t="s">
        <v>1184</v>
      </c>
      <c r="BF159" t="s">
        <v>1185</v>
      </c>
      <c r="BG159" t="s">
        <v>1186</v>
      </c>
      <c r="BH159" t="s">
        <v>1187</v>
      </c>
      <c r="BK159" t="s">
        <v>84</v>
      </c>
    </row>
    <row r="160" spans="1:63" ht="18" customHeight="1" x14ac:dyDescent="0.25">
      <c r="A160">
        <v>157</v>
      </c>
      <c r="B160">
        <v>137</v>
      </c>
      <c r="C160" s="46">
        <v>42873</v>
      </c>
      <c r="D160" t="s">
        <v>3789</v>
      </c>
      <c r="E160" t="s">
        <v>53</v>
      </c>
      <c r="F160" t="s">
        <v>54</v>
      </c>
      <c r="G160" t="s">
        <v>1188</v>
      </c>
      <c r="H160" t="s">
        <v>167</v>
      </c>
      <c r="I160" t="s">
        <v>121</v>
      </c>
      <c r="J160" t="s">
        <v>958</v>
      </c>
      <c r="K160" t="s">
        <v>65</v>
      </c>
      <c r="L160" t="s">
        <v>67</v>
      </c>
      <c r="M160" t="s">
        <v>91</v>
      </c>
      <c r="N160" t="s">
        <v>235</v>
      </c>
      <c r="O160" t="s">
        <v>165</v>
      </c>
      <c r="P160">
        <v>1</v>
      </c>
      <c r="Q160" t="s">
        <v>92</v>
      </c>
      <c r="R160" t="s">
        <v>62</v>
      </c>
      <c r="S160" t="str">
        <f t="shared" si="2"/>
        <v>فردي-خلافات مالية--137</v>
      </c>
      <c r="T160" t="s">
        <v>270</v>
      </c>
      <c r="U160">
        <v>2</v>
      </c>
      <c r="V160" t="s">
        <v>67</v>
      </c>
      <c r="W160" t="s">
        <v>3846</v>
      </c>
      <c r="X160" t="s">
        <v>3846</v>
      </c>
      <c r="Y160" t="s">
        <v>3846</v>
      </c>
      <c r="Z160" t="s">
        <v>3846</v>
      </c>
      <c r="AA160">
        <v>0</v>
      </c>
      <c r="AB160" t="s">
        <v>3846</v>
      </c>
      <c r="AC160" t="s">
        <v>3846</v>
      </c>
      <c r="AD160" t="s">
        <v>3846</v>
      </c>
      <c r="AE160" t="s">
        <v>3846</v>
      </c>
      <c r="AF160" t="s">
        <v>67</v>
      </c>
      <c r="AG160" t="s">
        <v>3387</v>
      </c>
      <c r="AH160" t="s">
        <v>109</v>
      </c>
      <c r="AI160" t="s">
        <v>112</v>
      </c>
      <c r="AJ160">
        <v>0</v>
      </c>
      <c r="AK160" t="s">
        <v>97</v>
      </c>
      <c r="AL160" t="s">
        <v>70</v>
      </c>
      <c r="AM160" t="s">
        <v>67</v>
      </c>
      <c r="AN160" t="s">
        <v>67</v>
      </c>
      <c r="AO160" t="s">
        <v>67</v>
      </c>
      <c r="AP160" t="s">
        <v>67</v>
      </c>
      <c r="AQ160" t="s">
        <v>3846</v>
      </c>
      <c r="AR160">
        <v>0</v>
      </c>
      <c r="AS160" t="s">
        <v>3846</v>
      </c>
      <c r="AT160" t="s">
        <v>98</v>
      </c>
      <c r="AU160" t="s">
        <v>99</v>
      </c>
      <c r="AV160" t="s">
        <v>65</v>
      </c>
      <c r="AW160" t="s">
        <v>65</v>
      </c>
      <c r="AX160" t="s">
        <v>75</v>
      </c>
      <c r="AY160" t="s">
        <v>75</v>
      </c>
      <c r="AZ160" t="s">
        <v>76</v>
      </c>
      <c r="BA160" t="s">
        <v>65</v>
      </c>
      <c r="BB160" t="s">
        <v>65</v>
      </c>
      <c r="BC160" t="s">
        <v>1189</v>
      </c>
      <c r="BD160" t="s">
        <v>50</v>
      </c>
      <c r="BE160" t="s">
        <v>1190</v>
      </c>
      <c r="BK160" t="s">
        <v>130</v>
      </c>
    </row>
    <row r="161" spans="1:63" ht="18" customHeight="1" x14ac:dyDescent="0.25">
      <c r="A161">
        <v>158</v>
      </c>
      <c r="B161">
        <v>138</v>
      </c>
      <c r="C161" s="46">
        <v>42873</v>
      </c>
      <c r="D161" t="s">
        <v>3789</v>
      </c>
      <c r="E161" t="s">
        <v>165</v>
      </c>
      <c r="F161" t="s">
        <v>54</v>
      </c>
      <c r="G161" t="s">
        <v>796</v>
      </c>
      <c r="H161" t="s">
        <v>120</v>
      </c>
      <c r="I161" t="s">
        <v>121</v>
      </c>
      <c r="J161" t="s">
        <v>1191</v>
      </c>
      <c r="K161" t="s">
        <v>1192</v>
      </c>
      <c r="L161" t="s">
        <v>59</v>
      </c>
      <c r="M161" t="s">
        <v>67</v>
      </c>
      <c r="N161" t="s">
        <v>60</v>
      </c>
      <c r="O161" t="s">
        <v>165</v>
      </c>
      <c r="P161">
        <v>1</v>
      </c>
      <c r="Q161" t="s">
        <v>136</v>
      </c>
      <c r="R161" t="s">
        <v>62</v>
      </c>
      <c r="S161" t="str">
        <f t="shared" si="2"/>
        <v>فردي-من اجل الفدية--138</v>
      </c>
      <c r="T161" t="s">
        <v>123</v>
      </c>
      <c r="U161">
        <v>1</v>
      </c>
      <c r="V161" t="s">
        <v>67</v>
      </c>
      <c r="W161" t="s">
        <v>3846</v>
      </c>
      <c r="X161" t="s">
        <v>3846</v>
      </c>
      <c r="Y161" t="s">
        <v>3846</v>
      </c>
      <c r="Z161" t="s">
        <v>3846</v>
      </c>
      <c r="AA161">
        <v>0</v>
      </c>
      <c r="AB161" t="s">
        <v>3846</v>
      </c>
      <c r="AC161" t="s">
        <v>3846</v>
      </c>
      <c r="AD161" t="s">
        <v>3846</v>
      </c>
      <c r="AE161" t="s">
        <v>3846</v>
      </c>
      <c r="AF161" t="s">
        <v>1193</v>
      </c>
      <c r="AG161" t="s">
        <v>160</v>
      </c>
      <c r="AH161" t="s">
        <v>1194</v>
      </c>
      <c r="AI161" t="s">
        <v>68</v>
      </c>
      <c r="AJ161">
        <v>0</v>
      </c>
      <c r="AK161" t="s">
        <v>69</v>
      </c>
      <c r="AL161" t="s">
        <v>70</v>
      </c>
      <c r="AM161" t="s">
        <v>67</v>
      </c>
      <c r="AN161" t="s">
        <v>67</v>
      </c>
      <c r="AO161" t="s">
        <v>67</v>
      </c>
      <c r="AP161" t="s">
        <v>67</v>
      </c>
      <c r="AQ161" t="s">
        <v>3819</v>
      </c>
      <c r="AR161">
        <v>50000</v>
      </c>
      <c r="AS161" t="s">
        <v>140</v>
      </c>
      <c r="AT161" t="s">
        <v>98</v>
      </c>
      <c r="AU161" t="s">
        <v>293</v>
      </c>
      <c r="AV161" t="s">
        <v>65</v>
      </c>
      <c r="AW161" t="s">
        <v>65</v>
      </c>
      <c r="AX161" t="s">
        <v>75</v>
      </c>
      <c r="AY161" t="s">
        <v>75</v>
      </c>
      <c r="AZ161" t="s">
        <v>76</v>
      </c>
      <c r="BA161" t="s">
        <v>65</v>
      </c>
      <c r="BB161" t="s">
        <v>1195</v>
      </c>
      <c r="BC161" t="s">
        <v>1196</v>
      </c>
      <c r="BD161" t="s">
        <v>50</v>
      </c>
      <c r="BE161" t="s">
        <v>1197</v>
      </c>
      <c r="BK161" t="s">
        <v>130</v>
      </c>
    </row>
    <row r="162" spans="1:63" ht="18" customHeight="1" x14ac:dyDescent="0.25">
      <c r="A162">
        <v>159</v>
      </c>
      <c r="B162">
        <v>139</v>
      </c>
      <c r="C162" s="46">
        <v>42873</v>
      </c>
      <c r="D162" t="s">
        <v>3789</v>
      </c>
      <c r="E162" t="s">
        <v>165</v>
      </c>
      <c r="F162" t="s">
        <v>54</v>
      </c>
      <c r="G162" t="s">
        <v>354</v>
      </c>
      <c r="H162" t="s">
        <v>167</v>
      </c>
      <c r="I162" t="s">
        <v>121</v>
      </c>
      <c r="J162" t="s">
        <v>954</v>
      </c>
      <c r="K162" t="s">
        <v>65</v>
      </c>
      <c r="L162" t="s">
        <v>59</v>
      </c>
      <c r="M162" t="s">
        <v>91</v>
      </c>
      <c r="N162" t="s">
        <v>60</v>
      </c>
      <c r="O162" t="s">
        <v>165</v>
      </c>
      <c r="P162">
        <v>1</v>
      </c>
      <c r="Q162" t="s">
        <v>92</v>
      </c>
      <c r="R162" t="s">
        <v>183</v>
      </c>
      <c r="S162" t="str">
        <f t="shared" si="2"/>
        <v>جماعي-خلافات مالية--139</v>
      </c>
      <c r="T162" t="s">
        <v>123</v>
      </c>
      <c r="U162">
        <v>1</v>
      </c>
      <c r="V162" t="s">
        <v>67</v>
      </c>
      <c r="W162" t="s">
        <v>3846</v>
      </c>
      <c r="X162" t="s">
        <v>3846</v>
      </c>
      <c r="Y162" t="s">
        <v>3846</v>
      </c>
      <c r="Z162" t="s">
        <v>3846</v>
      </c>
      <c r="AA162">
        <v>0</v>
      </c>
      <c r="AB162" t="s">
        <v>3846</v>
      </c>
      <c r="AC162" t="s">
        <v>3846</v>
      </c>
      <c r="AD162" t="s">
        <v>3846</v>
      </c>
      <c r="AE162" t="s">
        <v>3846</v>
      </c>
      <c r="AF162" t="s">
        <v>67</v>
      </c>
      <c r="AG162" t="s">
        <v>67</v>
      </c>
      <c r="AH162" t="s">
        <v>67</v>
      </c>
      <c r="AI162" t="s">
        <v>112</v>
      </c>
      <c r="AJ162">
        <v>0</v>
      </c>
      <c r="AK162" t="s">
        <v>97</v>
      </c>
      <c r="AL162" t="s">
        <v>70</v>
      </c>
      <c r="AM162" t="s">
        <v>67</v>
      </c>
      <c r="AN162" t="s">
        <v>67</v>
      </c>
      <c r="AO162" t="s">
        <v>67</v>
      </c>
      <c r="AP162" t="s">
        <v>67</v>
      </c>
      <c r="AQ162" t="s">
        <v>3846</v>
      </c>
      <c r="AR162">
        <v>0</v>
      </c>
      <c r="AS162" t="s">
        <v>3846</v>
      </c>
      <c r="AT162" t="s">
        <v>98</v>
      </c>
      <c r="AU162" t="s">
        <v>99</v>
      </c>
      <c r="AV162" t="s">
        <v>65</v>
      </c>
      <c r="AW162" t="s">
        <v>65</v>
      </c>
      <c r="AX162" t="s">
        <v>75</v>
      </c>
      <c r="AY162" t="s">
        <v>75</v>
      </c>
      <c r="AZ162" t="s">
        <v>76</v>
      </c>
      <c r="BA162" t="s">
        <v>65</v>
      </c>
      <c r="BB162" t="s">
        <v>65</v>
      </c>
      <c r="BC162" t="s">
        <v>1198</v>
      </c>
      <c r="BD162" t="s">
        <v>50</v>
      </c>
      <c r="BE162" t="s">
        <v>1199</v>
      </c>
      <c r="BK162" t="s">
        <v>130</v>
      </c>
    </row>
    <row r="163" spans="1:63" ht="18" customHeight="1" x14ac:dyDescent="0.25">
      <c r="A163">
        <v>160</v>
      </c>
      <c r="B163">
        <v>139</v>
      </c>
      <c r="C163" s="46">
        <v>42873</v>
      </c>
      <c r="D163" t="s">
        <v>3789</v>
      </c>
      <c r="E163" t="s">
        <v>165</v>
      </c>
      <c r="F163" t="s">
        <v>54</v>
      </c>
      <c r="G163" t="s">
        <v>354</v>
      </c>
      <c r="H163" t="s">
        <v>167</v>
      </c>
      <c r="I163" t="s">
        <v>121</v>
      </c>
      <c r="J163" t="s">
        <v>954</v>
      </c>
      <c r="K163" t="s">
        <v>65</v>
      </c>
      <c r="L163" t="s">
        <v>59</v>
      </c>
      <c r="M163" t="s">
        <v>91</v>
      </c>
      <c r="N163" t="s">
        <v>60</v>
      </c>
      <c r="O163" t="s">
        <v>165</v>
      </c>
      <c r="P163">
        <v>1</v>
      </c>
      <c r="Q163" t="s">
        <v>92</v>
      </c>
      <c r="R163" t="s">
        <v>183</v>
      </c>
      <c r="S163" t="str">
        <f t="shared" si="2"/>
        <v>جماعي-خلافات مالية--139</v>
      </c>
      <c r="T163" t="s">
        <v>123</v>
      </c>
      <c r="U163">
        <v>1</v>
      </c>
      <c r="V163" t="s">
        <v>67</v>
      </c>
      <c r="W163" t="s">
        <v>3846</v>
      </c>
      <c r="X163" t="s">
        <v>3846</v>
      </c>
      <c r="Y163" t="s">
        <v>3846</v>
      </c>
      <c r="Z163" t="s">
        <v>3846</v>
      </c>
      <c r="AA163">
        <v>0</v>
      </c>
      <c r="AB163" t="s">
        <v>3846</v>
      </c>
      <c r="AC163" t="s">
        <v>3846</v>
      </c>
      <c r="AD163" t="s">
        <v>3846</v>
      </c>
      <c r="AE163" t="s">
        <v>3846</v>
      </c>
      <c r="AF163" t="s">
        <v>67</v>
      </c>
      <c r="AG163" t="s">
        <v>67</v>
      </c>
      <c r="AH163" t="s">
        <v>67</v>
      </c>
      <c r="AI163" t="s">
        <v>112</v>
      </c>
      <c r="AJ163">
        <v>0</v>
      </c>
      <c r="AK163" t="s">
        <v>97</v>
      </c>
      <c r="AL163" t="s">
        <v>70</v>
      </c>
      <c r="AM163" t="s">
        <v>67</v>
      </c>
      <c r="AN163" t="s">
        <v>67</v>
      </c>
      <c r="AO163" t="s">
        <v>67</v>
      </c>
      <c r="AP163" t="s">
        <v>67</v>
      </c>
      <c r="AQ163" t="s">
        <v>3846</v>
      </c>
      <c r="AR163">
        <v>0</v>
      </c>
      <c r="AS163" t="s">
        <v>3846</v>
      </c>
      <c r="AT163" t="s">
        <v>98</v>
      </c>
      <c r="AU163" t="s">
        <v>99</v>
      </c>
      <c r="AV163" t="s">
        <v>65</v>
      </c>
      <c r="AW163" t="s">
        <v>65</v>
      </c>
      <c r="AX163" t="s">
        <v>75</v>
      </c>
      <c r="AY163" t="s">
        <v>75</v>
      </c>
      <c r="AZ163" t="s">
        <v>76</v>
      </c>
      <c r="BA163" t="s">
        <v>65</v>
      </c>
      <c r="BB163" t="s">
        <v>65</v>
      </c>
      <c r="BC163" t="s">
        <v>1198</v>
      </c>
      <c r="BD163" t="s">
        <v>50</v>
      </c>
      <c r="BE163" t="s">
        <v>1199</v>
      </c>
      <c r="BK163" t="s">
        <v>130</v>
      </c>
    </row>
    <row r="164" spans="1:63" ht="18" customHeight="1" x14ac:dyDescent="0.25">
      <c r="A164">
        <v>161</v>
      </c>
      <c r="B164">
        <v>140</v>
      </c>
      <c r="C164" s="46">
        <v>42874</v>
      </c>
      <c r="D164" t="s">
        <v>3789</v>
      </c>
      <c r="E164" t="s">
        <v>232</v>
      </c>
      <c r="F164" t="s">
        <v>105</v>
      </c>
      <c r="G164" t="s">
        <v>1200</v>
      </c>
      <c r="H164" t="s">
        <v>167</v>
      </c>
      <c r="I164" t="s">
        <v>121</v>
      </c>
      <c r="J164" t="s">
        <v>1201</v>
      </c>
      <c r="K164" t="s">
        <v>65</v>
      </c>
      <c r="L164" t="s">
        <v>59</v>
      </c>
      <c r="M164" t="s">
        <v>90</v>
      </c>
      <c r="N164" t="s">
        <v>60</v>
      </c>
      <c r="O164" t="s">
        <v>232</v>
      </c>
      <c r="P164">
        <v>1</v>
      </c>
      <c r="Q164" t="s">
        <v>92</v>
      </c>
      <c r="R164" t="s">
        <v>62</v>
      </c>
      <c r="S164" t="str">
        <f t="shared" si="2"/>
        <v>فردي-خلافات مالية--140</v>
      </c>
      <c r="T164" t="s">
        <v>270</v>
      </c>
      <c r="U164">
        <v>2</v>
      </c>
      <c r="V164" t="s">
        <v>1202</v>
      </c>
      <c r="W164" t="s">
        <v>3846</v>
      </c>
      <c r="X164" t="s">
        <v>3846</v>
      </c>
      <c r="Y164" t="s">
        <v>3846</v>
      </c>
      <c r="Z164" t="s">
        <v>3846</v>
      </c>
      <c r="AA164">
        <v>0</v>
      </c>
      <c r="AB164" t="s">
        <v>3846</v>
      </c>
      <c r="AC164" t="s">
        <v>3846</v>
      </c>
      <c r="AD164" t="s">
        <v>3846</v>
      </c>
      <c r="AE164" t="s">
        <v>3846</v>
      </c>
      <c r="AF164" t="s">
        <v>67</v>
      </c>
      <c r="AG164" t="s">
        <v>172</v>
      </c>
      <c r="AH164" t="s">
        <v>1203</v>
      </c>
      <c r="AI164" t="s">
        <v>112</v>
      </c>
      <c r="AJ164">
        <v>0</v>
      </c>
      <c r="AK164" t="s">
        <v>97</v>
      </c>
      <c r="AL164" t="s">
        <v>70</v>
      </c>
      <c r="AM164" t="s">
        <v>67</v>
      </c>
      <c r="AN164" t="s">
        <v>67</v>
      </c>
      <c r="AO164" t="s">
        <v>67</v>
      </c>
      <c r="AP164" t="s">
        <v>67</v>
      </c>
      <c r="AQ164" t="s">
        <v>3819</v>
      </c>
      <c r="AR164">
        <v>1300</v>
      </c>
      <c r="AS164" t="s">
        <v>126</v>
      </c>
      <c r="AT164" t="s">
        <v>98</v>
      </c>
      <c r="AU164" t="s">
        <v>99</v>
      </c>
      <c r="AV164" t="s">
        <v>65</v>
      </c>
      <c r="AW164" t="s">
        <v>65</v>
      </c>
      <c r="AX164" t="s">
        <v>75</v>
      </c>
      <c r="AY164" t="s">
        <v>75</v>
      </c>
      <c r="AZ164" t="s">
        <v>76</v>
      </c>
      <c r="BA164" t="s">
        <v>1204</v>
      </c>
      <c r="BB164" t="s">
        <v>65</v>
      </c>
      <c r="BC164" t="s">
        <v>1205</v>
      </c>
      <c r="BD164" t="s">
        <v>50</v>
      </c>
      <c r="BE164" t="s">
        <v>1206</v>
      </c>
      <c r="BK164" t="s">
        <v>84</v>
      </c>
    </row>
    <row r="165" spans="1:63" ht="18" customHeight="1" x14ac:dyDescent="0.25">
      <c r="A165">
        <v>162</v>
      </c>
      <c r="B165">
        <v>141</v>
      </c>
      <c r="C165" s="46">
        <v>42874</v>
      </c>
      <c r="D165" t="s">
        <v>3789</v>
      </c>
      <c r="E165" t="s">
        <v>165</v>
      </c>
      <c r="F165" t="s">
        <v>54</v>
      </c>
      <c r="G165" t="s">
        <v>432</v>
      </c>
      <c r="H165" t="s">
        <v>120</v>
      </c>
      <c r="I165" t="s">
        <v>121</v>
      </c>
      <c r="J165" t="s">
        <v>213</v>
      </c>
      <c r="K165" t="s">
        <v>65</v>
      </c>
      <c r="L165" t="s">
        <v>67</v>
      </c>
      <c r="M165" t="s">
        <v>90</v>
      </c>
      <c r="N165" t="s">
        <v>60</v>
      </c>
      <c r="O165" t="s">
        <v>165</v>
      </c>
      <c r="P165">
        <v>1</v>
      </c>
      <c r="Q165" t="s">
        <v>92</v>
      </c>
      <c r="R165" t="s">
        <v>62</v>
      </c>
      <c r="S165" t="str">
        <f t="shared" si="2"/>
        <v>فردي-من اجل الفدية--141</v>
      </c>
      <c r="T165" t="s">
        <v>3795</v>
      </c>
      <c r="U165">
        <v>4</v>
      </c>
      <c r="V165" t="s">
        <v>67</v>
      </c>
      <c r="W165" t="s">
        <v>3846</v>
      </c>
      <c r="X165" t="s">
        <v>3846</v>
      </c>
      <c r="Y165" t="s">
        <v>3846</v>
      </c>
      <c r="Z165" t="s">
        <v>3846</v>
      </c>
      <c r="AA165">
        <v>0</v>
      </c>
      <c r="AB165" t="s">
        <v>3846</v>
      </c>
      <c r="AC165" t="s">
        <v>3846</v>
      </c>
      <c r="AD165" t="s">
        <v>3846</v>
      </c>
      <c r="AE165" t="s">
        <v>3846</v>
      </c>
      <c r="AF165" t="s">
        <v>1207</v>
      </c>
      <c r="AG165" t="s">
        <v>67</v>
      </c>
      <c r="AH165" t="s">
        <v>67</v>
      </c>
      <c r="AI165" t="s">
        <v>112</v>
      </c>
      <c r="AJ165">
        <v>27</v>
      </c>
      <c r="AK165" t="s">
        <v>97</v>
      </c>
      <c r="AL165" t="s">
        <v>70</v>
      </c>
      <c r="AM165" t="s">
        <v>67</v>
      </c>
      <c r="AN165" t="s">
        <v>67</v>
      </c>
      <c r="AO165" t="s">
        <v>67</v>
      </c>
      <c r="AP165" t="s">
        <v>67</v>
      </c>
      <c r="AQ165" t="s">
        <v>67</v>
      </c>
      <c r="AR165" t="s">
        <v>67</v>
      </c>
      <c r="AS165" t="s">
        <v>126</v>
      </c>
      <c r="AT165" t="s">
        <v>98</v>
      </c>
      <c r="AU165" t="s">
        <v>99</v>
      </c>
      <c r="AV165" t="s">
        <v>65</v>
      </c>
      <c r="AW165" t="s">
        <v>65</v>
      </c>
      <c r="AX165" t="s">
        <v>75</v>
      </c>
      <c r="AY165" t="s">
        <v>75</v>
      </c>
      <c r="AZ165" t="s">
        <v>76</v>
      </c>
      <c r="BA165" t="s">
        <v>65</v>
      </c>
      <c r="BB165" t="s">
        <v>65</v>
      </c>
      <c r="BC165" t="s">
        <v>1208</v>
      </c>
      <c r="BD165" t="s">
        <v>50</v>
      </c>
      <c r="BE165" t="s">
        <v>1209</v>
      </c>
      <c r="BF165" t="s">
        <v>1210</v>
      </c>
      <c r="BK165" t="s">
        <v>130</v>
      </c>
    </row>
    <row r="166" spans="1:63" ht="18" customHeight="1" x14ac:dyDescent="0.25">
      <c r="A166">
        <v>163</v>
      </c>
      <c r="B166">
        <v>142</v>
      </c>
      <c r="C166" s="46">
        <v>42880</v>
      </c>
      <c r="D166" t="s">
        <v>3789</v>
      </c>
      <c r="E166" t="s">
        <v>53</v>
      </c>
      <c r="F166" t="s">
        <v>54</v>
      </c>
      <c r="G166" t="s">
        <v>527</v>
      </c>
      <c r="H166" t="s">
        <v>364</v>
      </c>
      <c r="I166" t="s">
        <v>121</v>
      </c>
      <c r="J166" t="s">
        <v>1211</v>
      </c>
      <c r="K166" t="s">
        <v>1212</v>
      </c>
      <c r="L166" t="s">
        <v>59</v>
      </c>
      <c r="M166" t="s">
        <v>59</v>
      </c>
      <c r="N166" t="s">
        <v>60</v>
      </c>
      <c r="O166" t="s">
        <v>53</v>
      </c>
      <c r="P166">
        <v>1</v>
      </c>
      <c r="Q166" t="s">
        <v>92</v>
      </c>
      <c r="R166" t="s">
        <v>62</v>
      </c>
      <c r="S166" t="str">
        <f t="shared" si="2"/>
        <v>فردي-من اجل التسول--142</v>
      </c>
      <c r="T166" t="s">
        <v>270</v>
      </c>
      <c r="U166">
        <v>2</v>
      </c>
      <c r="V166" t="s">
        <v>1213</v>
      </c>
      <c r="W166" t="s">
        <v>3846</v>
      </c>
      <c r="X166" t="s">
        <v>3846</v>
      </c>
      <c r="Y166" t="s">
        <v>3846</v>
      </c>
      <c r="Z166" t="s">
        <v>3846</v>
      </c>
      <c r="AA166">
        <v>0</v>
      </c>
      <c r="AB166" t="s">
        <v>3846</v>
      </c>
      <c r="AC166" t="s">
        <v>3846</v>
      </c>
      <c r="AD166" t="s">
        <v>3846</v>
      </c>
      <c r="AE166" t="s">
        <v>3846</v>
      </c>
      <c r="AF166" t="s">
        <v>1214</v>
      </c>
      <c r="AG166" t="s">
        <v>67</v>
      </c>
      <c r="AH166" t="s">
        <v>96</v>
      </c>
      <c r="AI166" t="s">
        <v>68</v>
      </c>
      <c r="AJ166">
        <v>2</v>
      </c>
      <c r="AK166" t="s">
        <v>69</v>
      </c>
      <c r="AL166" t="s">
        <v>70</v>
      </c>
      <c r="AM166" t="s">
        <v>67</v>
      </c>
      <c r="AN166" t="s">
        <v>67</v>
      </c>
      <c r="AO166" t="s">
        <v>67</v>
      </c>
      <c r="AP166" t="s">
        <v>67</v>
      </c>
      <c r="AQ166" t="s">
        <v>3846</v>
      </c>
      <c r="AR166">
        <v>0</v>
      </c>
      <c r="AS166" t="s">
        <v>3846</v>
      </c>
      <c r="AT166" t="s">
        <v>72</v>
      </c>
      <c r="AU166" t="s">
        <v>73</v>
      </c>
      <c r="AV166" t="s">
        <v>358</v>
      </c>
      <c r="AW166" t="s">
        <v>660</v>
      </c>
      <c r="AX166" t="s">
        <v>72</v>
      </c>
      <c r="AY166" t="s">
        <v>75</v>
      </c>
      <c r="AZ166" t="s">
        <v>360</v>
      </c>
      <c r="BA166" t="s">
        <v>65</v>
      </c>
      <c r="BB166" t="s">
        <v>65</v>
      </c>
      <c r="BC166" t="s">
        <v>1215</v>
      </c>
      <c r="BD166" t="s">
        <v>50</v>
      </c>
      <c r="BE166" t="s">
        <v>1216</v>
      </c>
      <c r="BF166" t="s">
        <v>1217</v>
      </c>
      <c r="BG166" t="s">
        <v>1218</v>
      </c>
      <c r="BH166" t="s">
        <v>1219</v>
      </c>
      <c r="BK166" t="s">
        <v>84</v>
      </c>
    </row>
    <row r="167" spans="1:63" ht="18" customHeight="1" x14ac:dyDescent="0.25">
      <c r="A167">
        <v>164</v>
      </c>
      <c r="B167">
        <v>143</v>
      </c>
      <c r="C167" s="46">
        <v>42880</v>
      </c>
      <c r="D167" t="s">
        <v>3789</v>
      </c>
      <c r="E167" t="s">
        <v>165</v>
      </c>
      <c r="F167" t="s">
        <v>54</v>
      </c>
      <c r="G167" t="s">
        <v>1220</v>
      </c>
      <c r="H167" t="s">
        <v>226</v>
      </c>
      <c r="I167" t="s">
        <v>121</v>
      </c>
      <c r="J167" t="s">
        <v>1221</v>
      </c>
      <c r="K167" t="s">
        <v>1222</v>
      </c>
      <c r="L167" t="s">
        <v>59</v>
      </c>
      <c r="M167" t="s">
        <v>67</v>
      </c>
      <c r="N167" t="s">
        <v>67</v>
      </c>
      <c r="O167" t="s">
        <v>67</v>
      </c>
      <c r="P167">
        <v>1</v>
      </c>
      <c r="Q167" t="s">
        <v>67</v>
      </c>
      <c r="R167" t="s">
        <v>62</v>
      </c>
      <c r="S167" t="str">
        <f t="shared" si="2"/>
        <v>فردي-من اجل السرقة--143</v>
      </c>
      <c r="T167" t="s">
        <v>123</v>
      </c>
      <c r="U167">
        <v>1</v>
      </c>
      <c r="V167" t="s">
        <v>1223</v>
      </c>
      <c r="W167" t="s">
        <v>3846</v>
      </c>
      <c r="X167" t="s">
        <v>3846</v>
      </c>
      <c r="Y167" t="s">
        <v>3846</v>
      </c>
      <c r="Z167" t="s">
        <v>3846</v>
      </c>
      <c r="AA167">
        <v>0</v>
      </c>
      <c r="AB167" t="s">
        <v>3846</v>
      </c>
      <c r="AC167" t="s">
        <v>3846</v>
      </c>
      <c r="AD167" t="s">
        <v>3846</v>
      </c>
      <c r="AE167" t="s">
        <v>3846</v>
      </c>
      <c r="AF167" t="s">
        <v>1224</v>
      </c>
      <c r="AG167" t="s">
        <v>250</v>
      </c>
      <c r="AH167" t="s">
        <v>250</v>
      </c>
      <c r="AI167" t="s">
        <v>112</v>
      </c>
      <c r="AJ167">
        <v>28</v>
      </c>
      <c r="AK167" t="s">
        <v>69</v>
      </c>
      <c r="AL167" t="s">
        <v>70</v>
      </c>
      <c r="AM167" t="s">
        <v>67</v>
      </c>
      <c r="AN167" t="s">
        <v>67</v>
      </c>
      <c r="AO167" t="s">
        <v>67</v>
      </c>
      <c r="AP167" t="s">
        <v>67</v>
      </c>
      <c r="AQ167" t="s">
        <v>3846</v>
      </c>
      <c r="AR167">
        <v>0</v>
      </c>
      <c r="AS167" t="s">
        <v>3846</v>
      </c>
      <c r="AT167" t="s">
        <v>98</v>
      </c>
      <c r="AU167" t="s">
        <v>293</v>
      </c>
      <c r="AV167" t="s">
        <v>65</v>
      </c>
      <c r="AW167" t="s">
        <v>65</v>
      </c>
      <c r="AX167" t="s">
        <v>75</v>
      </c>
      <c r="AY167" t="s">
        <v>75</v>
      </c>
      <c r="AZ167" t="s">
        <v>76</v>
      </c>
      <c r="BA167" t="s">
        <v>1225</v>
      </c>
      <c r="BB167" t="s">
        <v>65</v>
      </c>
      <c r="BC167" t="s">
        <v>1226</v>
      </c>
      <c r="BD167" t="s">
        <v>50</v>
      </c>
      <c r="BE167" t="s">
        <v>1227</v>
      </c>
      <c r="BK167" t="s">
        <v>84</v>
      </c>
    </row>
    <row r="168" spans="1:63" ht="18" customHeight="1" x14ac:dyDescent="0.25">
      <c r="A168">
        <v>165</v>
      </c>
      <c r="B168">
        <v>144</v>
      </c>
      <c r="C168" s="46">
        <v>42881</v>
      </c>
      <c r="D168" t="s">
        <v>3789</v>
      </c>
      <c r="E168" t="s">
        <v>388</v>
      </c>
      <c r="F168" t="s">
        <v>389</v>
      </c>
      <c r="G168" t="s">
        <v>1228</v>
      </c>
      <c r="H168" t="s">
        <v>120</v>
      </c>
      <c r="I168" t="s">
        <v>121</v>
      </c>
      <c r="J168" t="s">
        <v>1229</v>
      </c>
      <c r="K168" t="s">
        <v>1230</v>
      </c>
      <c r="L168" t="s">
        <v>59</v>
      </c>
      <c r="M168" t="s">
        <v>59</v>
      </c>
      <c r="N168" t="s">
        <v>235</v>
      </c>
      <c r="O168" t="s">
        <v>284</v>
      </c>
      <c r="P168">
        <v>1</v>
      </c>
      <c r="Q168" t="s">
        <v>61</v>
      </c>
      <c r="R168" t="s">
        <v>62</v>
      </c>
      <c r="S168" t="str">
        <f t="shared" si="2"/>
        <v>فردي-من اجل الفدية--144</v>
      </c>
      <c r="T168" t="s">
        <v>3795</v>
      </c>
      <c r="U168">
        <v>3</v>
      </c>
      <c r="V168" t="s">
        <v>1231</v>
      </c>
      <c r="W168" t="s">
        <v>3846</v>
      </c>
      <c r="X168" t="s">
        <v>3846</v>
      </c>
      <c r="Y168" t="s">
        <v>3846</v>
      </c>
      <c r="Z168" t="s">
        <v>3846</v>
      </c>
      <c r="AA168">
        <v>0</v>
      </c>
      <c r="AB168" t="s">
        <v>3846</v>
      </c>
      <c r="AC168" t="s">
        <v>3846</v>
      </c>
      <c r="AD168" t="s">
        <v>3846</v>
      </c>
      <c r="AE168" t="s">
        <v>3846</v>
      </c>
      <c r="AF168" t="s">
        <v>67</v>
      </c>
      <c r="AG168" t="s">
        <v>172</v>
      </c>
      <c r="AH168" t="s">
        <v>1232</v>
      </c>
      <c r="AI168" t="s">
        <v>112</v>
      </c>
      <c r="AJ168">
        <v>0</v>
      </c>
      <c r="AK168" t="s">
        <v>97</v>
      </c>
      <c r="AL168" t="s">
        <v>70</v>
      </c>
      <c r="AM168" t="s">
        <v>67</v>
      </c>
      <c r="AN168" t="s">
        <v>67</v>
      </c>
      <c r="AO168" t="s">
        <v>67</v>
      </c>
      <c r="AP168" t="s">
        <v>67</v>
      </c>
      <c r="AQ168" t="s">
        <v>3820</v>
      </c>
      <c r="AR168">
        <v>300000</v>
      </c>
      <c r="AS168" t="s">
        <v>140</v>
      </c>
      <c r="AT168" t="s">
        <v>98</v>
      </c>
      <c r="AU168" t="s">
        <v>99</v>
      </c>
      <c r="AV168" t="s">
        <v>65</v>
      </c>
      <c r="AW168" t="s">
        <v>65</v>
      </c>
      <c r="AX168" t="s">
        <v>75</v>
      </c>
      <c r="AY168" t="s">
        <v>75</v>
      </c>
      <c r="AZ168" t="s">
        <v>76</v>
      </c>
      <c r="BA168" t="s">
        <v>65</v>
      </c>
      <c r="BB168" t="s">
        <v>65</v>
      </c>
      <c r="BC168" t="s">
        <v>1233</v>
      </c>
      <c r="BD168" t="s">
        <v>50</v>
      </c>
      <c r="BE168" t="s">
        <v>1234</v>
      </c>
      <c r="BF168" t="s">
        <v>1235</v>
      </c>
      <c r="BK168" t="s">
        <v>103</v>
      </c>
    </row>
    <row r="169" spans="1:63" ht="18" customHeight="1" x14ac:dyDescent="0.25">
      <c r="A169">
        <v>166</v>
      </c>
      <c r="B169">
        <v>145</v>
      </c>
      <c r="C169" s="46">
        <v>42882</v>
      </c>
      <c r="D169" t="s">
        <v>3789</v>
      </c>
      <c r="E169" t="s">
        <v>85</v>
      </c>
      <c r="F169" t="s">
        <v>54</v>
      </c>
      <c r="G169" t="s">
        <v>1098</v>
      </c>
      <c r="H169" t="s">
        <v>67</v>
      </c>
      <c r="I169" t="s">
        <v>67</v>
      </c>
      <c r="J169" t="s">
        <v>67</v>
      </c>
      <c r="K169" t="s">
        <v>1236</v>
      </c>
      <c r="L169" t="s">
        <v>59</v>
      </c>
      <c r="M169" t="s">
        <v>59</v>
      </c>
      <c r="N169" t="s">
        <v>60</v>
      </c>
      <c r="O169" t="s">
        <v>85</v>
      </c>
      <c r="P169">
        <v>1</v>
      </c>
      <c r="Q169" t="s">
        <v>92</v>
      </c>
      <c r="R169" t="s">
        <v>62</v>
      </c>
      <c r="S169" t="str">
        <f t="shared" si="2"/>
        <v>فردي-غير محدد--145</v>
      </c>
      <c r="T169" t="s">
        <v>123</v>
      </c>
      <c r="U169">
        <v>1</v>
      </c>
      <c r="V169" t="s">
        <v>1237</v>
      </c>
      <c r="W169" t="s">
        <v>3846</v>
      </c>
      <c r="X169" t="s">
        <v>3846</v>
      </c>
      <c r="Y169" t="s">
        <v>3846</v>
      </c>
      <c r="Z169" t="s">
        <v>3846</v>
      </c>
      <c r="AA169">
        <v>0</v>
      </c>
      <c r="AB169" t="s">
        <v>3846</v>
      </c>
      <c r="AC169" t="s">
        <v>3846</v>
      </c>
      <c r="AD169" t="s">
        <v>3846</v>
      </c>
      <c r="AE169" t="s">
        <v>3846</v>
      </c>
      <c r="AF169" t="s">
        <v>1238</v>
      </c>
      <c r="AG169" t="s">
        <v>67</v>
      </c>
      <c r="AH169" t="s">
        <v>67</v>
      </c>
      <c r="AI169" t="s">
        <v>68</v>
      </c>
      <c r="AJ169">
        <v>7</v>
      </c>
      <c r="AK169" t="s">
        <v>69</v>
      </c>
      <c r="AL169" t="s">
        <v>70</v>
      </c>
      <c r="AM169" t="s">
        <v>67</v>
      </c>
      <c r="AN169" t="s">
        <v>67</v>
      </c>
      <c r="AO169" t="s">
        <v>67</v>
      </c>
      <c r="AP169" t="s">
        <v>67</v>
      </c>
      <c r="AQ169" t="s">
        <v>3846</v>
      </c>
      <c r="AR169">
        <v>0</v>
      </c>
      <c r="AS169" t="s">
        <v>3846</v>
      </c>
      <c r="AT169" t="s">
        <v>98</v>
      </c>
      <c r="AU169" t="s">
        <v>99</v>
      </c>
      <c r="AV169" t="s">
        <v>65</v>
      </c>
      <c r="AW169" t="s">
        <v>65</v>
      </c>
      <c r="AX169" t="s">
        <v>75</v>
      </c>
      <c r="AY169" t="s">
        <v>75</v>
      </c>
      <c r="AZ169" t="s">
        <v>76</v>
      </c>
      <c r="BA169" t="s">
        <v>65</v>
      </c>
      <c r="BB169" t="s">
        <v>65</v>
      </c>
      <c r="BC169" t="s">
        <v>1239</v>
      </c>
      <c r="BD169" t="s">
        <v>50</v>
      </c>
      <c r="BE169" t="s">
        <v>1240</v>
      </c>
      <c r="BK169" t="s">
        <v>103</v>
      </c>
    </row>
    <row r="170" spans="1:63" ht="18" customHeight="1" x14ac:dyDescent="0.25">
      <c r="A170">
        <v>167</v>
      </c>
      <c r="B170">
        <v>146</v>
      </c>
      <c r="C170" s="46">
        <v>42882</v>
      </c>
      <c r="D170" t="s">
        <v>3789</v>
      </c>
      <c r="E170" t="s">
        <v>165</v>
      </c>
      <c r="F170" t="s">
        <v>54</v>
      </c>
      <c r="G170" t="s">
        <v>180</v>
      </c>
      <c r="H170" t="s">
        <v>167</v>
      </c>
      <c r="I170" t="s">
        <v>121</v>
      </c>
      <c r="J170" t="s">
        <v>1241</v>
      </c>
      <c r="K170" t="s">
        <v>1242</v>
      </c>
      <c r="L170" t="s">
        <v>59</v>
      </c>
      <c r="M170" t="s">
        <v>91</v>
      </c>
      <c r="N170" t="s">
        <v>235</v>
      </c>
      <c r="O170" t="s">
        <v>53</v>
      </c>
      <c r="P170">
        <v>1</v>
      </c>
      <c r="Q170" t="s">
        <v>136</v>
      </c>
      <c r="R170" t="s">
        <v>62</v>
      </c>
      <c r="S170" t="str">
        <f t="shared" si="2"/>
        <v>فردي-خلافات مالية--146</v>
      </c>
      <c r="T170" t="s">
        <v>270</v>
      </c>
      <c r="U170">
        <v>2</v>
      </c>
      <c r="V170" t="s">
        <v>1243</v>
      </c>
      <c r="W170" t="s">
        <v>3846</v>
      </c>
      <c r="X170" t="s">
        <v>3846</v>
      </c>
      <c r="Y170" t="s">
        <v>3846</v>
      </c>
      <c r="Z170" t="s">
        <v>3846</v>
      </c>
      <c r="AA170">
        <v>0</v>
      </c>
      <c r="AB170" t="s">
        <v>3846</v>
      </c>
      <c r="AC170" t="s">
        <v>3846</v>
      </c>
      <c r="AD170" t="s">
        <v>3846</v>
      </c>
      <c r="AE170" t="s">
        <v>3846</v>
      </c>
      <c r="AF170" t="s">
        <v>1244</v>
      </c>
      <c r="AG170" t="s">
        <v>172</v>
      </c>
      <c r="AH170" t="s">
        <v>1203</v>
      </c>
      <c r="AI170" t="s">
        <v>112</v>
      </c>
      <c r="AJ170">
        <v>0</v>
      </c>
      <c r="AK170" t="s">
        <v>97</v>
      </c>
      <c r="AL170" t="s">
        <v>70</v>
      </c>
      <c r="AM170" t="s">
        <v>3841</v>
      </c>
      <c r="AN170" t="s">
        <v>1245</v>
      </c>
      <c r="AO170" t="s">
        <v>1021</v>
      </c>
      <c r="AP170" t="s">
        <v>1246</v>
      </c>
      <c r="AQ170" t="s">
        <v>3822</v>
      </c>
      <c r="AR170">
        <v>2000000</v>
      </c>
      <c r="AS170" t="s">
        <v>126</v>
      </c>
      <c r="AT170" t="s">
        <v>72</v>
      </c>
      <c r="AU170" t="s">
        <v>73</v>
      </c>
      <c r="AV170" t="s">
        <v>358</v>
      </c>
      <c r="AW170" t="s">
        <v>660</v>
      </c>
      <c r="AX170" t="s">
        <v>72</v>
      </c>
      <c r="AY170" t="s">
        <v>75</v>
      </c>
      <c r="AZ170" t="s">
        <v>360</v>
      </c>
      <c r="BA170" t="s">
        <v>65</v>
      </c>
      <c r="BB170" t="s">
        <v>65</v>
      </c>
      <c r="BC170" t="s">
        <v>1247</v>
      </c>
      <c r="BD170" t="s">
        <v>50</v>
      </c>
      <c r="BE170" t="s">
        <v>1248</v>
      </c>
      <c r="BF170" t="s">
        <v>1249</v>
      </c>
      <c r="BK170" t="s">
        <v>103</v>
      </c>
    </row>
    <row r="171" spans="1:63" ht="18" customHeight="1" x14ac:dyDescent="0.25">
      <c r="A171">
        <v>168</v>
      </c>
      <c r="B171">
        <v>147</v>
      </c>
      <c r="C171" s="46">
        <v>42883</v>
      </c>
      <c r="D171" t="s">
        <v>3789</v>
      </c>
      <c r="E171" t="s">
        <v>143</v>
      </c>
      <c r="F171" t="s">
        <v>132</v>
      </c>
      <c r="G171" t="s">
        <v>1250</v>
      </c>
      <c r="H171" t="s">
        <v>364</v>
      </c>
      <c r="I171" t="s">
        <v>121</v>
      </c>
      <c r="J171" t="s">
        <v>1251</v>
      </c>
      <c r="K171" t="s">
        <v>1252</v>
      </c>
      <c r="L171" t="s">
        <v>59</v>
      </c>
      <c r="M171" t="s">
        <v>59</v>
      </c>
      <c r="N171" t="s">
        <v>60</v>
      </c>
      <c r="O171" t="s">
        <v>143</v>
      </c>
      <c r="P171">
        <v>1</v>
      </c>
      <c r="Q171" t="s">
        <v>92</v>
      </c>
      <c r="R171" t="s">
        <v>62</v>
      </c>
      <c r="S171" t="str">
        <f t="shared" si="2"/>
        <v>فردي-من اجل التسول--147</v>
      </c>
      <c r="T171" t="s">
        <v>270</v>
      </c>
      <c r="U171">
        <v>2</v>
      </c>
      <c r="V171" t="s">
        <v>1253</v>
      </c>
      <c r="W171" t="s">
        <v>3846</v>
      </c>
      <c r="X171" t="s">
        <v>3846</v>
      </c>
      <c r="Y171" t="s">
        <v>3846</v>
      </c>
      <c r="Z171" t="s">
        <v>3846</v>
      </c>
      <c r="AA171">
        <v>0</v>
      </c>
      <c r="AB171" t="s">
        <v>3846</v>
      </c>
      <c r="AC171" t="s">
        <v>3846</v>
      </c>
      <c r="AD171" t="s">
        <v>3846</v>
      </c>
      <c r="AE171" t="s">
        <v>3846</v>
      </c>
      <c r="AF171" t="s">
        <v>67</v>
      </c>
      <c r="AG171" t="s">
        <v>67</v>
      </c>
      <c r="AH171" t="s">
        <v>96</v>
      </c>
      <c r="AI171" t="s">
        <v>68</v>
      </c>
      <c r="AJ171">
        <v>1</v>
      </c>
      <c r="AK171" t="s">
        <v>97</v>
      </c>
      <c r="AL171" t="s">
        <v>70</v>
      </c>
      <c r="AM171" t="s">
        <v>67</v>
      </c>
      <c r="AN171" t="s">
        <v>67</v>
      </c>
      <c r="AO171" t="s">
        <v>67</v>
      </c>
      <c r="AP171" t="s">
        <v>67</v>
      </c>
      <c r="AQ171" t="s">
        <v>3846</v>
      </c>
      <c r="AR171">
        <v>0</v>
      </c>
      <c r="AS171" t="s">
        <v>3846</v>
      </c>
      <c r="AT171" t="s">
        <v>98</v>
      </c>
      <c r="AU171" t="s">
        <v>99</v>
      </c>
      <c r="AV171" t="s">
        <v>65</v>
      </c>
      <c r="AW171" t="s">
        <v>65</v>
      </c>
      <c r="AX171" t="s">
        <v>75</v>
      </c>
      <c r="AY171" t="s">
        <v>75</v>
      </c>
      <c r="AZ171" t="s">
        <v>76</v>
      </c>
      <c r="BA171" t="s">
        <v>1254</v>
      </c>
      <c r="BB171" t="s">
        <v>65</v>
      </c>
      <c r="BC171" t="s">
        <v>1255</v>
      </c>
      <c r="BD171" t="s">
        <v>50</v>
      </c>
      <c r="BE171" t="s">
        <v>1256</v>
      </c>
      <c r="BF171" t="s">
        <v>1257</v>
      </c>
      <c r="BG171" t="s">
        <v>1258</v>
      </c>
      <c r="BH171" t="s">
        <v>1259</v>
      </c>
      <c r="BK171" t="s">
        <v>84</v>
      </c>
    </row>
    <row r="172" spans="1:63" ht="18" customHeight="1" x14ac:dyDescent="0.25">
      <c r="A172">
        <v>169</v>
      </c>
      <c r="B172">
        <v>148</v>
      </c>
      <c r="C172" s="46">
        <v>42883</v>
      </c>
      <c r="D172" t="s">
        <v>3789</v>
      </c>
      <c r="E172" t="s">
        <v>53</v>
      </c>
      <c r="F172" t="s">
        <v>54</v>
      </c>
      <c r="G172" t="s">
        <v>1260</v>
      </c>
      <c r="H172" t="s">
        <v>167</v>
      </c>
      <c r="I172" t="s">
        <v>121</v>
      </c>
      <c r="J172" t="s">
        <v>1261</v>
      </c>
      <c r="K172" t="s">
        <v>65</v>
      </c>
      <c r="L172" t="s">
        <v>91</v>
      </c>
      <c r="M172" t="s">
        <v>91</v>
      </c>
      <c r="N172" t="s">
        <v>60</v>
      </c>
      <c r="O172" t="s">
        <v>53</v>
      </c>
      <c r="P172">
        <v>1</v>
      </c>
      <c r="Q172" t="s">
        <v>92</v>
      </c>
      <c r="R172" t="s">
        <v>62</v>
      </c>
      <c r="S172" t="str">
        <f t="shared" si="2"/>
        <v>فردي-خلافات مالية--148</v>
      </c>
      <c r="T172" t="s">
        <v>3795</v>
      </c>
      <c r="U172">
        <v>3</v>
      </c>
      <c r="V172" t="s">
        <v>1262</v>
      </c>
      <c r="W172" t="s">
        <v>3846</v>
      </c>
      <c r="X172" t="s">
        <v>3846</v>
      </c>
      <c r="Y172" t="s">
        <v>3846</v>
      </c>
      <c r="Z172" t="s">
        <v>3846</v>
      </c>
      <c r="AA172">
        <v>0</v>
      </c>
      <c r="AB172" t="s">
        <v>3846</v>
      </c>
      <c r="AC172" t="s">
        <v>3846</v>
      </c>
      <c r="AD172" t="s">
        <v>3846</v>
      </c>
      <c r="AE172" t="s">
        <v>3846</v>
      </c>
      <c r="AF172" t="s">
        <v>1263</v>
      </c>
      <c r="AG172" t="s">
        <v>124</v>
      </c>
      <c r="AH172" t="s">
        <v>124</v>
      </c>
      <c r="AI172" t="s">
        <v>68</v>
      </c>
      <c r="AJ172">
        <v>17</v>
      </c>
      <c r="AK172" t="s">
        <v>97</v>
      </c>
      <c r="AL172" t="s">
        <v>70</v>
      </c>
      <c r="AM172" t="s">
        <v>67</v>
      </c>
      <c r="AN172" t="s">
        <v>67</v>
      </c>
      <c r="AO172" t="s">
        <v>67</v>
      </c>
      <c r="AP172" t="s">
        <v>67</v>
      </c>
      <c r="AQ172" t="s">
        <v>3819</v>
      </c>
      <c r="AR172">
        <v>50000</v>
      </c>
      <c r="AS172" t="s">
        <v>140</v>
      </c>
      <c r="AT172" t="s">
        <v>72</v>
      </c>
      <c r="AU172" t="s">
        <v>74</v>
      </c>
      <c r="AV172" t="s">
        <v>358</v>
      </c>
      <c r="AW172" t="s">
        <v>660</v>
      </c>
      <c r="AX172" t="s">
        <v>72</v>
      </c>
      <c r="AY172" t="s">
        <v>75</v>
      </c>
      <c r="AZ172" t="s">
        <v>360</v>
      </c>
      <c r="BA172" t="s">
        <v>65</v>
      </c>
      <c r="BB172" t="s">
        <v>65</v>
      </c>
      <c r="BC172" t="s">
        <v>1264</v>
      </c>
      <c r="BD172" t="s">
        <v>50</v>
      </c>
      <c r="BE172" t="s">
        <v>1265</v>
      </c>
      <c r="BF172" t="s">
        <v>1266</v>
      </c>
      <c r="BG172" t="s">
        <v>1267</v>
      </c>
      <c r="BK172" t="s">
        <v>84</v>
      </c>
    </row>
    <row r="173" spans="1:63" ht="18" customHeight="1" x14ac:dyDescent="0.25">
      <c r="A173">
        <v>170</v>
      </c>
      <c r="B173">
        <v>149</v>
      </c>
      <c r="C173" s="46">
        <v>42883</v>
      </c>
      <c r="D173" t="s">
        <v>3789</v>
      </c>
      <c r="E173" t="s">
        <v>232</v>
      </c>
      <c r="F173" t="s">
        <v>105</v>
      </c>
      <c r="G173" t="s">
        <v>731</v>
      </c>
      <c r="H173" t="s">
        <v>155</v>
      </c>
      <c r="I173" t="s">
        <v>3794</v>
      </c>
      <c r="J173" t="s">
        <v>1268</v>
      </c>
      <c r="K173" t="s">
        <v>1269</v>
      </c>
      <c r="L173" t="s">
        <v>182</v>
      </c>
      <c r="M173" t="s">
        <v>91</v>
      </c>
      <c r="N173" t="s">
        <v>235</v>
      </c>
      <c r="O173" t="s">
        <v>53</v>
      </c>
      <c r="P173">
        <v>1</v>
      </c>
      <c r="Q173" t="s">
        <v>92</v>
      </c>
      <c r="R173" t="s">
        <v>62</v>
      </c>
      <c r="S173" t="str">
        <f t="shared" si="2"/>
        <v>فردي-خلافات ثأرية--149</v>
      </c>
      <c r="T173" t="s">
        <v>3796</v>
      </c>
      <c r="U173">
        <v>10</v>
      </c>
      <c r="V173" t="s">
        <v>1270</v>
      </c>
      <c r="W173" t="s">
        <v>3846</v>
      </c>
      <c r="X173" t="s">
        <v>3846</v>
      </c>
      <c r="Y173" t="s">
        <v>3846</v>
      </c>
      <c r="Z173" t="s">
        <v>3846</v>
      </c>
      <c r="AA173">
        <v>0</v>
      </c>
      <c r="AB173" t="s">
        <v>3846</v>
      </c>
      <c r="AC173" t="s">
        <v>3846</v>
      </c>
      <c r="AD173" t="s">
        <v>3846</v>
      </c>
      <c r="AE173" t="s">
        <v>3846</v>
      </c>
      <c r="AF173" t="s">
        <v>1271</v>
      </c>
      <c r="AG173" t="s">
        <v>158</v>
      </c>
      <c r="AH173" t="s">
        <v>1272</v>
      </c>
      <c r="AI173" t="s">
        <v>112</v>
      </c>
      <c r="AJ173">
        <v>28</v>
      </c>
      <c r="AK173" t="s">
        <v>97</v>
      </c>
      <c r="AL173" t="s">
        <v>70</v>
      </c>
      <c r="AM173" t="s">
        <v>67</v>
      </c>
      <c r="AN173" t="s">
        <v>67</v>
      </c>
      <c r="AO173" t="s">
        <v>67</v>
      </c>
      <c r="AP173" t="s">
        <v>67</v>
      </c>
      <c r="AQ173" t="s">
        <v>3846</v>
      </c>
      <c r="AR173">
        <v>0</v>
      </c>
      <c r="AS173" t="s">
        <v>3846</v>
      </c>
      <c r="AT173" t="s">
        <v>98</v>
      </c>
      <c r="AU173" t="s">
        <v>99</v>
      </c>
      <c r="AV173" t="s">
        <v>65</v>
      </c>
      <c r="AW173" t="s">
        <v>65</v>
      </c>
      <c r="AX173" t="s">
        <v>75</v>
      </c>
      <c r="AY173" t="s">
        <v>75</v>
      </c>
      <c r="AZ173" t="s">
        <v>76</v>
      </c>
      <c r="BA173" t="s">
        <v>65</v>
      </c>
      <c r="BB173" t="s">
        <v>65</v>
      </c>
      <c r="BC173" t="s">
        <v>1273</v>
      </c>
      <c r="BD173" t="s">
        <v>50</v>
      </c>
      <c r="BE173" t="s">
        <v>1274</v>
      </c>
      <c r="BF173" t="s">
        <v>1275</v>
      </c>
      <c r="BG173" t="s">
        <v>1276</v>
      </c>
      <c r="BK173" t="s">
        <v>103</v>
      </c>
    </row>
    <row r="174" spans="1:63" ht="18" customHeight="1" x14ac:dyDescent="0.25">
      <c r="A174">
        <v>171</v>
      </c>
      <c r="B174">
        <v>150</v>
      </c>
      <c r="C174" s="46">
        <v>42885</v>
      </c>
      <c r="D174" t="s">
        <v>3789</v>
      </c>
      <c r="E174" t="s">
        <v>785</v>
      </c>
      <c r="F174" t="s">
        <v>105</v>
      </c>
      <c r="G174" t="s">
        <v>1277</v>
      </c>
      <c r="H174" t="s">
        <v>120</v>
      </c>
      <c r="I174" t="s">
        <v>121</v>
      </c>
      <c r="J174" t="s">
        <v>1278</v>
      </c>
      <c r="K174" t="s">
        <v>65</v>
      </c>
      <c r="L174" t="s">
        <v>67</v>
      </c>
      <c r="M174" t="s">
        <v>90</v>
      </c>
      <c r="N174" t="s">
        <v>60</v>
      </c>
      <c r="O174" t="s">
        <v>785</v>
      </c>
      <c r="P174">
        <v>1</v>
      </c>
      <c r="Q174" t="s">
        <v>107</v>
      </c>
      <c r="R174" t="s">
        <v>62</v>
      </c>
      <c r="S174" t="str">
        <f t="shared" si="2"/>
        <v>فردي-من اجل الفدية--150</v>
      </c>
      <c r="T174" t="s">
        <v>270</v>
      </c>
      <c r="U174">
        <v>2</v>
      </c>
      <c r="V174" t="s">
        <v>1279</v>
      </c>
      <c r="W174" t="s">
        <v>1280</v>
      </c>
      <c r="X174" t="s">
        <v>160</v>
      </c>
      <c r="Y174" t="s">
        <v>1281</v>
      </c>
      <c r="Z174" t="s">
        <v>68</v>
      </c>
      <c r="AA174">
        <v>9</v>
      </c>
      <c r="AB174" t="s">
        <v>69</v>
      </c>
      <c r="AC174" t="s">
        <v>70</v>
      </c>
      <c r="AD174" t="s">
        <v>336</v>
      </c>
      <c r="AE174" t="s">
        <v>1282</v>
      </c>
      <c r="AF174" t="s">
        <v>3846</v>
      </c>
      <c r="AG174" t="s">
        <v>3846</v>
      </c>
      <c r="AH174" t="s">
        <v>3846</v>
      </c>
      <c r="AI174" t="s">
        <v>3846</v>
      </c>
      <c r="AJ174" t="s">
        <v>3846</v>
      </c>
      <c r="AK174" t="s">
        <v>3846</v>
      </c>
      <c r="AL174" t="s">
        <v>3846</v>
      </c>
      <c r="AM174" t="s">
        <v>3846</v>
      </c>
      <c r="AN174" t="s">
        <v>3846</v>
      </c>
      <c r="AO174" t="s">
        <v>67</v>
      </c>
      <c r="AP174" t="s">
        <v>67</v>
      </c>
      <c r="AQ174" t="s">
        <v>3821</v>
      </c>
      <c r="AR174">
        <v>1000000</v>
      </c>
      <c r="AS174" t="s">
        <v>126</v>
      </c>
      <c r="AT174" t="s">
        <v>98</v>
      </c>
      <c r="AU174" t="s">
        <v>99</v>
      </c>
      <c r="AV174" t="s">
        <v>358</v>
      </c>
      <c r="AW174" t="s">
        <v>660</v>
      </c>
      <c r="AX174" t="s">
        <v>72</v>
      </c>
      <c r="AY174" t="s">
        <v>75</v>
      </c>
      <c r="AZ174" t="s">
        <v>360</v>
      </c>
      <c r="BA174" t="s">
        <v>1283</v>
      </c>
      <c r="BB174" t="s">
        <v>65</v>
      </c>
      <c r="BC174" t="s">
        <v>1284</v>
      </c>
      <c r="BD174" t="s">
        <v>50</v>
      </c>
      <c r="BE174" t="s">
        <v>1285</v>
      </c>
      <c r="BF174" t="s">
        <v>1286</v>
      </c>
      <c r="BG174" t="s">
        <v>1287</v>
      </c>
      <c r="BK174" t="s">
        <v>84</v>
      </c>
    </row>
    <row r="175" spans="1:63" ht="18" customHeight="1" x14ac:dyDescent="0.25">
      <c r="A175">
        <v>172</v>
      </c>
      <c r="B175">
        <v>151</v>
      </c>
      <c r="C175" s="46">
        <v>42886</v>
      </c>
      <c r="D175" t="s">
        <v>3789</v>
      </c>
      <c r="E175" t="s">
        <v>53</v>
      </c>
      <c r="F175" t="s">
        <v>54</v>
      </c>
      <c r="G175" t="s">
        <v>731</v>
      </c>
      <c r="H175" t="s">
        <v>167</v>
      </c>
      <c r="I175" t="s">
        <v>121</v>
      </c>
      <c r="J175" t="s">
        <v>1288</v>
      </c>
      <c r="K175" t="s">
        <v>1289</v>
      </c>
      <c r="L175" t="s">
        <v>59</v>
      </c>
      <c r="M175" t="s">
        <v>91</v>
      </c>
      <c r="N175" t="s">
        <v>60</v>
      </c>
      <c r="O175" t="s">
        <v>53</v>
      </c>
      <c r="P175">
        <v>1</v>
      </c>
      <c r="Q175" t="s">
        <v>92</v>
      </c>
      <c r="R175" t="s">
        <v>62</v>
      </c>
      <c r="S175" t="str">
        <f t="shared" si="2"/>
        <v>فردي-خلافات مالية--151</v>
      </c>
      <c r="T175" t="s">
        <v>3795</v>
      </c>
      <c r="U175">
        <v>5</v>
      </c>
      <c r="V175" t="s">
        <v>1290</v>
      </c>
      <c r="W175" t="s">
        <v>3846</v>
      </c>
      <c r="X175" t="s">
        <v>3846</v>
      </c>
      <c r="Y175" t="s">
        <v>3846</v>
      </c>
      <c r="Z175" t="s">
        <v>3846</v>
      </c>
      <c r="AA175">
        <v>0</v>
      </c>
      <c r="AB175" t="s">
        <v>3846</v>
      </c>
      <c r="AC175" t="s">
        <v>3846</v>
      </c>
      <c r="AD175" t="s">
        <v>3846</v>
      </c>
      <c r="AE175" t="s">
        <v>3846</v>
      </c>
      <c r="AF175" t="s">
        <v>647</v>
      </c>
      <c r="AG175" t="s">
        <v>160</v>
      </c>
      <c r="AH175" t="s">
        <v>160</v>
      </c>
      <c r="AI175" t="s">
        <v>68</v>
      </c>
      <c r="AJ175">
        <v>12</v>
      </c>
      <c r="AK175" t="s">
        <v>97</v>
      </c>
      <c r="AL175" t="s">
        <v>70</v>
      </c>
      <c r="AM175" t="s">
        <v>67</v>
      </c>
      <c r="AN175" t="s">
        <v>67</v>
      </c>
      <c r="AO175" t="s">
        <v>194</v>
      </c>
      <c r="AP175" t="s">
        <v>1124</v>
      </c>
      <c r="AQ175" t="s">
        <v>3819</v>
      </c>
      <c r="AR175">
        <v>50000</v>
      </c>
      <c r="AS175" t="s">
        <v>126</v>
      </c>
      <c r="AT175" t="s">
        <v>72</v>
      </c>
      <c r="AU175" t="s">
        <v>73</v>
      </c>
      <c r="AV175" t="s">
        <v>65</v>
      </c>
      <c r="AW175" t="s">
        <v>65</v>
      </c>
      <c r="AX175" t="s">
        <v>72</v>
      </c>
      <c r="AY175" t="s">
        <v>75</v>
      </c>
      <c r="AZ175" t="s">
        <v>76</v>
      </c>
      <c r="BA175" t="s">
        <v>65</v>
      </c>
      <c r="BB175" t="s">
        <v>65</v>
      </c>
      <c r="BC175" t="s">
        <v>1291</v>
      </c>
      <c r="BD175" t="s">
        <v>50</v>
      </c>
      <c r="BE175" t="s">
        <v>1292</v>
      </c>
      <c r="BF175" t="s">
        <v>1293</v>
      </c>
      <c r="BG175" t="s">
        <v>1294</v>
      </c>
      <c r="BK175" t="s">
        <v>84</v>
      </c>
    </row>
    <row r="176" spans="1:63" ht="18" customHeight="1" x14ac:dyDescent="0.25">
      <c r="A176">
        <v>173</v>
      </c>
      <c r="B176">
        <v>152</v>
      </c>
      <c r="C176" s="46">
        <v>42887</v>
      </c>
      <c r="D176" t="s">
        <v>3789</v>
      </c>
      <c r="E176" t="s">
        <v>104</v>
      </c>
      <c r="F176" t="s">
        <v>105</v>
      </c>
      <c r="G176" t="s">
        <v>1295</v>
      </c>
      <c r="H176" t="s">
        <v>378</v>
      </c>
      <c r="I176" t="s">
        <v>3794</v>
      </c>
      <c r="J176" t="s">
        <v>1296</v>
      </c>
      <c r="K176" t="s">
        <v>1289</v>
      </c>
      <c r="L176" t="s">
        <v>59</v>
      </c>
      <c r="M176" t="s">
        <v>67</v>
      </c>
      <c r="N176" t="s">
        <v>67</v>
      </c>
      <c r="O176" t="s">
        <v>67</v>
      </c>
      <c r="P176">
        <v>1</v>
      </c>
      <c r="Q176" t="s">
        <v>92</v>
      </c>
      <c r="R176" t="s">
        <v>183</v>
      </c>
      <c r="S176" t="str">
        <f t="shared" si="2"/>
        <v>جماعي-خلافات اسرية--152</v>
      </c>
      <c r="T176" t="s">
        <v>123</v>
      </c>
      <c r="U176">
        <v>1</v>
      </c>
      <c r="V176" t="s">
        <v>67</v>
      </c>
      <c r="W176" t="s">
        <v>3846</v>
      </c>
      <c r="X176" t="s">
        <v>3846</v>
      </c>
      <c r="Y176" t="s">
        <v>3846</v>
      </c>
      <c r="Z176" t="s">
        <v>3846</v>
      </c>
      <c r="AA176">
        <v>0</v>
      </c>
      <c r="AB176" t="s">
        <v>3846</v>
      </c>
      <c r="AC176" t="s">
        <v>3846</v>
      </c>
      <c r="AD176" t="s">
        <v>3846</v>
      </c>
      <c r="AE176" t="s">
        <v>3846</v>
      </c>
      <c r="AF176" t="s">
        <v>1297</v>
      </c>
      <c r="AG176" t="s">
        <v>94</v>
      </c>
      <c r="AH176" t="s">
        <v>1298</v>
      </c>
      <c r="AI176" t="s">
        <v>112</v>
      </c>
      <c r="AJ176">
        <v>0</v>
      </c>
      <c r="AK176" t="s">
        <v>69</v>
      </c>
      <c r="AL176" t="s">
        <v>70</v>
      </c>
      <c r="AM176" t="s">
        <v>67</v>
      </c>
      <c r="AN176" t="s">
        <v>67</v>
      </c>
      <c r="AO176" t="s">
        <v>67</v>
      </c>
      <c r="AP176" t="s">
        <v>67</v>
      </c>
      <c r="AQ176" t="s">
        <v>3846</v>
      </c>
      <c r="AR176">
        <v>0</v>
      </c>
      <c r="AS176" t="s">
        <v>3846</v>
      </c>
      <c r="AT176" t="s">
        <v>98</v>
      </c>
      <c r="AU176" t="s">
        <v>99</v>
      </c>
      <c r="AV176" t="s">
        <v>65</v>
      </c>
      <c r="AW176" t="s">
        <v>65</v>
      </c>
      <c r="AX176" t="s">
        <v>75</v>
      </c>
      <c r="AY176" t="s">
        <v>75</v>
      </c>
      <c r="AZ176" t="s">
        <v>76</v>
      </c>
      <c r="BA176" t="s">
        <v>65</v>
      </c>
      <c r="BB176" t="s">
        <v>65</v>
      </c>
      <c r="BC176" t="s">
        <v>1299</v>
      </c>
      <c r="BD176" t="s">
        <v>50</v>
      </c>
      <c r="BE176" t="s">
        <v>1300</v>
      </c>
      <c r="BK176" t="s">
        <v>130</v>
      </c>
    </row>
    <row r="177" spans="1:63" ht="18" customHeight="1" x14ac:dyDescent="0.25">
      <c r="A177">
        <v>174</v>
      </c>
      <c r="B177">
        <v>152</v>
      </c>
      <c r="C177" s="46">
        <v>42887</v>
      </c>
      <c r="D177" t="s">
        <v>3789</v>
      </c>
      <c r="E177" t="s">
        <v>104</v>
      </c>
      <c r="F177" t="s">
        <v>105</v>
      </c>
      <c r="G177" t="s">
        <v>1295</v>
      </c>
      <c r="H177" t="s">
        <v>378</v>
      </c>
      <c r="I177" t="s">
        <v>3794</v>
      </c>
      <c r="J177" t="s">
        <v>1296</v>
      </c>
      <c r="K177" t="s">
        <v>1289</v>
      </c>
      <c r="L177" t="s">
        <v>59</v>
      </c>
      <c r="M177" t="s">
        <v>67</v>
      </c>
      <c r="N177" t="s">
        <v>67</v>
      </c>
      <c r="O177" t="s">
        <v>67</v>
      </c>
      <c r="P177">
        <v>1</v>
      </c>
      <c r="Q177" t="s">
        <v>92</v>
      </c>
      <c r="R177" t="s">
        <v>183</v>
      </c>
      <c r="S177" t="str">
        <f t="shared" si="2"/>
        <v>جماعي-خلافات اسرية--152</v>
      </c>
      <c r="T177" t="s">
        <v>123</v>
      </c>
      <c r="U177">
        <v>1</v>
      </c>
      <c r="V177" t="s">
        <v>67</v>
      </c>
      <c r="W177" t="s">
        <v>3846</v>
      </c>
      <c r="X177" t="s">
        <v>3846</v>
      </c>
      <c r="Y177" t="s">
        <v>3846</v>
      </c>
      <c r="Z177" t="s">
        <v>3846</v>
      </c>
      <c r="AA177">
        <v>0</v>
      </c>
      <c r="AB177" t="s">
        <v>3846</v>
      </c>
      <c r="AC177" t="s">
        <v>3846</v>
      </c>
      <c r="AD177" t="s">
        <v>3846</v>
      </c>
      <c r="AE177" t="s">
        <v>3846</v>
      </c>
      <c r="AF177" t="s">
        <v>67</v>
      </c>
      <c r="AG177" t="s">
        <v>67</v>
      </c>
      <c r="AH177" t="s">
        <v>96</v>
      </c>
      <c r="AI177" t="s">
        <v>68</v>
      </c>
      <c r="AJ177">
        <v>2</v>
      </c>
      <c r="AK177" t="s">
        <v>97</v>
      </c>
      <c r="AL177" t="s">
        <v>70</v>
      </c>
      <c r="AM177" t="s">
        <v>67</v>
      </c>
      <c r="AN177" t="s">
        <v>67</v>
      </c>
      <c r="AO177" t="s">
        <v>67</v>
      </c>
      <c r="AP177" t="s">
        <v>67</v>
      </c>
      <c r="AQ177" t="s">
        <v>3846</v>
      </c>
      <c r="AR177">
        <v>0</v>
      </c>
      <c r="AS177" t="s">
        <v>3846</v>
      </c>
      <c r="AT177" t="s">
        <v>98</v>
      </c>
      <c r="AU177" t="s">
        <v>99</v>
      </c>
      <c r="AV177" t="s">
        <v>65</v>
      </c>
      <c r="AW177" t="s">
        <v>65</v>
      </c>
      <c r="AX177" t="s">
        <v>75</v>
      </c>
      <c r="AY177" t="s">
        <v>75</v>
      </c>
      <c r="AZ177" t="s">
        <v>76</v>
      </c>
      <c r="BA177" t="s">
        <v>65</v>
      </c>
      <c r="BB177" t="s">
        <v>65</v>
      </c>
      <c r="BC177" t="s">
        <v>1299</v>
      </c>
      <c r="BD177" t="s">
        <v>50</v>
      </c>
      <c r="BE177" t="s">
        <v>1300</v>
      </c>
      <c r="BK177" t="s">
        <v>130</v>
      </c>
    </row>
    <row r="178" spans="1:63" ht="18" customHeight="1" x14ac:dyDescent="0.25">
      <c r="A178">
        <v>175</v>
      </c>
      <c r="B178">
        <v>153</v>
      </c>
      <c r="C178" s="46">
        <v>42887</v>
      </c>
      <c r="D178" t="s">
        <v>3789</v>
      </c>
      <c r="E178" t="s">
        <v>118</v>
      </c>
      <c r="F178" t="s">
        <v>119</v>
      </c>
      <c r="G178" t="s">
        <v>899</v>
      </c>
      <c r="H178" t="s">
        <v>120</v>
      </c>
      <c r="I178" t="s">
        <v>121</v>
      </c>
      <c r="J178" t="s">
        <v>1301</v>
      </c>
      <c r="K178" t="s">
        <v>1302</v>
      </c>
      <c r="L178" t="s">
        <v>59</v>
      </c>
      <c r="M178" t="s">
        <v>91</v>
      </c>
      <c r="N178" t="s">
        <v>60</v>
      </c>
      <c r="O178" t="s">
        <v>118</v>
      </c>
      <c r="P178">
        <v>1</v>
      </c>
      <c r="Q178" t="s">
        <v>92</v>
      </c>
      <c r="R178" t="s">
        <v>62</v>
      </c>
      <c r="S178" t="str">
        <f t="shared" si="2"/>
        <v>فردي-من اجل الفدية--153</v>
      </c>
      <c r="T178" t="s">
        <v>3795</v>
      </c>
      <c r="U178">
        <v>3</v>
      </c>
      <c r="V178" t="s">
        <v>1303</v>
      </c>
      <c r="W178" t="s">
        <v>3846</v>
      </c>
      <c r="X178" t="s">
        <v>3846</v>
      </c>
      <c r="Y178" t="s">
        <v>3846</v>
      </c>
      <c r="Z178" t="s">
        <v>3846</v>
      </c>
      <c r="AA178">
        <v>0</v>
      </c>
      <c r="AB178" t="s">
        <v>3846</v>
      </c>
      <c r="AC178" t="s">
        <v>3846</v>
      </c>
      <c r="AD178" t="s">
        <v>3846</v>
      </c>
      <c r="AE178" t="s">
        <v>3846</v>
      </c>
      <c r="AF178" t="s">
        <v>1304</v>
      </c>
      <c r="AG178" t="s">
        <v>67</v>
      </c>
      <c r="AH178" t="s">
        <v>67</v>
      </c>
      <c r="AI178" t="s">
        <v>68</v>
      </c>
      <c r="AJ178">
        <v>10</v>
      </c>
      <c r="AK178" t="s">
        <v>97</v>
      </c>
      <c r="AL178" t="s">
        <v>70</v>
      </c>
      <c r="AM178" t="s">
        <v>67</v>
      </c>
      <c r="AN178" t="s">
        <v>67</v>
      </c>
      <c r="AO178" t="s">
        <v>67</v>
      </c>
      <c r="AP178" t="s">
        <v>67</v>
      </c>
      <c r="AQ178" t="s">
        <v>3822</v>
      </c>
      <c r="AR178">
        <v>5000000</v>
      </c>
      <c r="AS178" t="s">
        <v>126</v>
      </c>
      <c r="AT178" t="s">
        <v>98</v>
      </c>
      <c r="AU178" t="s">
        <v>99</v>
      </c>
      <c r="AV178" t="s">
        <v>65</v>
      </c>
      <c r="AW178" t="s">
        <v>65</v>
      </c>
      <c r="AX178" t="s">
        <v>75</v>
      </c>
      <c r="AY178" t="s">
        <v>75</v>
      </c>
      <c r="AZ178" t="s">
        <v>76</v>
      </c>
      <c r="BA178" t="s">
        <v>65</v>
      </c>
      <c r="BB178" t="s">
        <v>65</v>
      </c>
      <c r="BC178" t="s">
        <v>1305</v>
      </c>
      <c r="BD178" t="s">
        <v>50</v>
      </c>
      <c r="BE178" t="s">
        <v>1306</v>
      </c>
      <c r="BF178" t="s">
        <v>1307</v>
      </c>
      <c r="BK178" t="s">
        <v>103</v>
      </c>
    </row>
    <row r="179" spans="1:63" ht="18" customHeight="1" x14ac:dyDescent="0.25">
      <c r="A179">
        <v>176</v>
      </c>
      <c r="B179">
        <v>154</v>
      </c>
      <c r="C179" s="46">
        <v>42888</v>
      </c>
      <c r="D179" t="s">
        <v>3789</v>
      </c>
      <c r="E179" t="s">
        <v>53</v>
      </c>
      <c r="F179" t="s">
        <v>54</v>
      </c>
      <c r="G179" t="s">
        <v>1308</v>
      </c>
      <c r="H179" t="s">
        <v>56</v>
      </c>
      <c r="I179" t="s">
        <v>57</v>
      </c>
      <c r="J179" t="s">
        <v>65</v>
      </c>
      <c r="K179" t="s">
        <v>1309</v>
      </c>
      <c r="L179" t="s">
        <v>90</v>
      </c>
      <c r="M179" t="s">
        <v>59</v>
      </c>
      <c r="N179" t="s">
        <v>60</v>
      </c>
      <c r="O179" t="s">
        <v>53</v>
      </c>
      <c r="P179">
        <v>1</v>
      </c>
      <c r="Q179" t="s">
        <v>61</v>
      </c>
      <c r="R179" t="s">
        <v>62</v>
      </c>
      <c r="S179" t="str">
        <f t="shared" si="2"/>
        <v>فردي-من اجل الاغتصاب--154</v>
      </c>
      <c r="T179" t="s">
        <v>123</v>
      </c>
      <c r="U179">
        <v>1</v>
      </c>
      <c r="V179" t="s">
        <v>67</v>
      </c>
      <c r="W179" t="s">
        <v>3846</v>
      </c>
      <c r="X179" t="s">
        <v>3846</v>
      </c>
      <c r="Y179" t="s">
        <v>3846</v>
      </c>
      <c r="Z179" t="s">
        <v>3846</v>
      </c>
      <c r="AA179">
        <v>0</v>
      </c>
      <c r="AB179" t="s">
        <v>3846</v>
      </c>
      <c r="AC179" t="s">
        <v>3846</v>
      </c>
      <c r="AD179" t="s">
        <v>3846</v>
      </c>
      <c r="AE179" t="s">
        <v>3846</v>
      </c>
      <c r="AF179" t="s">
        <v>986</v>
      </c>
      <c r="AG179" t="s">
        <v>67</v>
      </c>
      <c r="AH179" t="s">
        <v>67</v>
      </c>
      <c r="AI179" t="s">
        <v>68</v>
      </c>
      <c r="AJ179">
        <v>3</v>
      </c>
      <c r="AK179" t="s">
        <v>97</v>
      </c>
      <c r="AL179" t="s">
        <v>70</v>
      </c>
      <c r="AM179" t="s">
        <v>3555</v>
      </c>
      <c r="AN179" t="s">
        <v>1310</v>
      </c>
      <c r="AO179" t="s">
        <v>67</v>
      </c>
      <c r="AP179" t="s">
        <v>67</v>
      </c>
      <c r="AQ179" t="s">
        <v>3846</v>
      </c>
      <c r="AR179">
        <v>0</v>
      </c>
      <c r="AS179" t="s">
        <v>3846</v>
      </c>
      <c r="AT179" t="s">
        <v>98</v>
      </c>
      <c r="AU179" t="s">
        <v>99</v>
      </c>
      <c r="AV179" t="s">
        <v>65</v>
      </c>
      <c r="AW179" t="s">
        <v>65</v>
      </c>
      <c r="AX179" t="s">
        <v>75</v>
      </c>
      <c r="AY179" t="s">
        <v>75</v>
      </c>
      <c r="AZ179" t="s">
        <v>76</v>
      </c>
      <c r="BA179" t="s">
        <v>65</v>
      </c>
      <c r="BB179" t="s">
        <v>65</v>
      </c>
      <c r="BC179" t="s">
        <v>1311</v>
      </c>
      <c r="BD179" t="s">
        <v>50</v>
      </c>
      <c r="BE179" t="s">
        <v>1312</v>
      </c>
      <c r="BF179" t="s">
        <v>1313</v>
      </c>
      <c r="BK179" t="s">
        <v>130</v>
      </c>
    </row>
    <row r="180" spans="1:63" ht="18" customHeight="1" x14ac:dyDescent="0.25">
      <c r="A180">
        <v>177</v>
      </c>
      <c r="B180">
        <v>155</v>
      </c>
      <c r="C180" s="46">
        <v>42890</v>
      </c>
      <c r="D180" t="s">
        <v>3789</v>
      </c>
      <c r="E180" t="s">
        <v>165</v>
      </c>
      <c r="F180" t="s">
        <v>54</v>
      </c>
      <c r="G180" t="s">
        <v>180</v>
      </c>
      <c r="H180" t="s">
        <v>167</v>
      </c>
      <c r="I180" t="s">
        <v>121</v>
      </c>
      <c r="J180" t="s">
        <v>1314</v>
      </c>
      <c r="K180" t="s">
        <v>1315</v>
      </c>
      <c r="L180" t="s">
        <v>59</v>
      </c>
      <c r="M180" t="s">
        <v>59</v>
      </c>
      <c r="N180" t="s">
        <v>60</v>
      </c>
      <c r="O180" t="s">
        <v>165</v>
      </c>
      <c r="P180">
        <v>1</v>
      </c>
      <c r="Q180" t="s">
        <v>92</v>
      </c>
      <c r="R180" t="s">
        <v>62</v>
      </c>
      <c r="S180" t="str">
        <f t="shared" si="2"/>
        <v>فردي-خلافات مالية--155</v>
      </c>
      <c r="T180" t="s">
        <v>3795</v>
      </c>
      <c r="U180">
        <v>4</v>
      </c>
      <c r="V180" t="s">
        <v>67</v>
      </c>
      <c r="W180" t="s">
        <v>3846</v>
      </c>
      <c r="X180" t="s">
        <v>3846</v>
      </c>
      <c r="Y180" t="s">
        <v>3846</v>
      </c>
      <c r="Z180" t="s">
        <v>3846</v>
      </c>
      <c r="AA180">
        <v>0</v>
      </c>
      <c r="AB180" t="s">
        <v>3846</v>
      </c>
      <c r="AC180" t="s">
        <v>3846</v>
      </c>
      <c r="AD180" t="s">
        <v>3846</v>
      </c>
      <c r="AE180" t="s">
        <v>3846</v>
      </c>
      <c r="AF180" t="s">
        <v>1316</v>
      </c>
      <c r="AG180" t="s">
        <v>172</v>
      </c>
      <c r="AH180" t="s">
        <v>1203</v>
      </c>
      <c r="AI180" t="s">
        <v>112</v>
      </c>
      <c r="AJ180">
        <v>0</v>
      </c>
      <c r="AK180" t="s">
        <v>97</v>
      </c>
      <c r="AL180" t="s">
        <v>70</v>
      </c>
      <c r="AM180" t="s">
        <v>3841</v>
      </c>
      <c r="AN180" t="s">
        <v>1317</v>
      </c>
      <c r="AO180" t="s">
        <v>67</v>
      </c>
      <c r="AP180" t="s">
        <v>67</v>
      </c>
      <c r="AQ180" t="s">
        <v>3846</v>
      </c>
      <c r="AR180">
        <v>0</v>
      </c>
      <c r="AS180" t="s">
        <v>3846</v>
      </c>
      <c r="AT180" t="s">
        <v>98</v>
      </c>
      <c r="AU180" t="s">
        <v>99</v>
      </c>
      <c r="AV180" t="s">
        <v>65</v>
      </c>
      <c r="AW180" t="s">
        <v>65</v>
      </c>
      <c r="AX180" t="s">
        <v>75</v>
      </c>
      <c r="AY180" t="s">
        <v>75</v>
      </c>
      <c r="AZ180" t="s">
        <v>76</v>
      </c>
      <c r="BA180" t="s">
        <v>65</v>
      </c>
      <c r="BB180" t="s">
        <v>65</v>
      </c>
      <c r="BC180" t="s">
        <v>1318</v>
      </c>
      <c r="BD180" t="s">
        <v>50</v>
      </c>
      <c r="BE180" t="s">
        <v>1319</v>
      </c>
      <c r="BK180" t="s">
        <v>103</v>
      </c>
    </row>
    <row r="181" spans="1:63" ht="18" customHeight="1" x14ac:dyDescent="0.25">
      <c r="A181">
        <v>178</v>
      </c>
      <c r="B181">
        <v>156</v>
      </c>
      <c r="C181" s="46">
        <v>42890</v>
      </c>
      <c r="D181" t="s">
        <v>3789</v>
      </c>
      <c r="E181" t="s">
        <v>232</v>
      </c>
      <c r="F181" t="s">
        <v>105</v>
      </c>
      <c r="G181" t="s">
        <v>481</v>
      </c>
      <c r="H181" t="s">
        <v>155</v>
      </c>
      <c r="I181" t="s">
        <v>3794</v>
      </c>
      <c r="J181" t="s">
        <v>1320</v>
      </c>
      <c r="K181" t="s">
        <v>1321</v>
      </c>
      <c r="L181" t="s">
        <v>59</v>
      </c>
      <c r="M181" t="s">
        <v>90</v>
      </c>
      <c r="N181" t="s">
        <v>60</v>
      </c>
      <c r="O181" t="s">
        <v>232</v>
      </c>
      <c r="P181">
        <v>1</v>
      </c>
      <c r="Q181" t="s">
        <v>92</v>
      </c>
      <c r="R181" t="s">
        <v>62</v>
      </c>
      <c r="S181" t="str">
        <f t="shared" si="2"/>
        <v>فردي-خلافات ثأرية--156</v>
      </c>
      <c r="T181" t="s">
        <v>3795</v>
      </c>
      <c r="U181">
        <v>3</v>
      </c>
      <c r="V181" t="s">
        <v>1322</v>
      </c>
      <c r="W181" t="s">
        <v>3846</v>
      </c>
      <c r="X181" t="s">
        <v>3846</v>
      </c>
      <c r="Y181" t="s">
        <v>3846</v>
      </c>
      <c r="Z181" t="s">
        <v>3846</v>
      </c>
      <c r="AA181">
        <v>0</v>
      </c>
      <c r="AB181" t="s">
        <v>3846</v>
      </c>
      <c r="AC181" t="s">
        <v>3846</v>
      </c>
      <c r="AD181" t="s">
        <v>3846</v>
      </c>
      <c r="AE181" t="s">
        <v>3846</v>
      </c>
      <c r="AF181" t="s">
        <v>1323</v>
      </c>
      <c r="AG181" t="s">
        <v>124</v>
      </c>
      <c r="AH181" t="s">
        <v>124</v>
      </c>
      <c r="AI181" t="s">
        <v>112</v>
      </c>
      <c r="AJ181">
        <v>28</v>
      </c>
      <c r="AK181" t="s">
        <v>97</v>
      </c>
      <c r="AL181" t="s">
        <v>70</v>
      </c>
      <c r="AM181" t="s">
        <v>3555</v>
      </c>
      <c r="AN181" t="s">
        <v>1324</v>
      </c>
      <c r="AO181" t="s">
        <v>67</v>
      </c>
      <c r="AP181" t="s">
        <v>67</v>
      </c>
      <c r="AQ181" t="s">
        <v>3846</v>
      </c>
      <c r="AR181">
        <v>0</v>
      </c>
      <c r="AS181" t="s">
        <v>3846</v>
      </c>
      <c r="AT181" t="s">
        <v>98</v>
      </c>
      <c r="AU181" t="s">
        <v>99</v>
      </c>
      <c r="AV181" t="s">
        <v>65</v>
      </c>
      <c r="AW181" t="s">
        <v>65</v>
      </c>
      <c r="AX181" t="s">
        <v>75</v>
      </c>
      <c r="AY181" t="s">
        <v>75</v>
      </c>
      <c r="AZ181" t="s">
        <v>76</v>
      </c>
      <c r="BA181" t="s">
        <v>1325</v>
      </c>
      <c r="BB181" t="s">
        <v>65</v>
      </c>
      <c r="BC181" t="s">
        <v>1326</v>
      </c>
      <c r="BD181" t="s">
        <v>50</v>
      </c>
      <c r="BE181" t="s">
        <v>1327</v>
      </c>
      <c r="BK181" t="s">
        <v>103</v>
      </c>
    </row>
    <row r="182" spans="1:63" ht="18" customHeight="1" x14ac:dyDescent="0.25">
      <c r="A182">
        <v>179</v>
      </c>
      <c r="B182">
        <v>157</v>
      </c>
      <c r="C182" s="46">
        <v>42891</v>
      </c>
      <c r="D182" t="s">
        <v>3789</v>
      </c>
      <c r="E182" t="s">
        <v>53</v>
      </c>
      <c r="F182" t="s">
        <v>54</v>
      </c>
      <c r="G182" t="s">
        <v>1328</v>
      </c>
      <c r="H182" t="s">
        <v>120</v>
      </c>
      <c r="I182" t="s">
        <v>121</v>
      </c>
      <c r="J182" t="s">
        <v>554</v>
      </c>
      <c r="K182" t="s">
        <v>1328</v>
      </c>
      <c r="L182" t="s">
        <v>59</v>
      </c>
      <c r="M182" t="s">
        <v>90</v>
      </c>
      <c r="N182" t="s">
        <v>60</v>
      </c>
      <c r="O182" t="s">
        <v>53</v>
      </c>
      <c r="P182">
        <v>1</v>
      </c>
      <c r="Q182" t="s">
        <v>604</v>
      </c>
      <c r="R182" t="s">
        <v>62</v>
      </c>
      <c r="S182" t="str">
        <f t="shared" si="2"/>
        <v>فردي-من اجل الفدية--157</v>
      </c>
      <c r="T182" t="s">
        <v>3795</v>
      </c>
      <c r="U182">
        <v>3</v>
      </c>
      <c r="V182" t="s">
        <v>1329</v>
      </c>
      <c r="W182" t="s">
        <v>3846</v>
      </c>
      <c r="X182" t="s">
        <v>3846</v>
      </c>
      <c r="Y182" t="s">
        <v>3846</v>
      </c>
      <c r="Z182" t="s">
        <v>3846</v>
      </c>
      <c r="AA182">
        <v>0</v>
      </c>
      <c r="AB182" t="s">
        <v>3846</v>
      </c>
      <c r="AC182" t="s">
        <v>3846</v>
      </c>
      <c r="AD182" t="s">
        <v>3846</v>
      </c>
      <c r="AE182" t="s">
        <v>3846</v>
      </c>
      <c r="AF182" t="s">
        <v>1330</v>
      </c>
      <c r="AG182" t="s">
        <v>94</v>
      </c>
      <c r="AH182" t="s">
        <v>1331</v>
      </c>
      <c r="AI182" t="s">
        <v>112</v>
      </c>
      <c r="AJ182">
        <v>31</v>
      </c>
      <c r="AK182" t="s">
        <v>97</v>
      </c>
      <c r="AL182" t="s">
        <v>70</v>
      </c>
      <c r="AM182" t="s">
        <v>3841</v>
      </c>
      <c r="AN182" t="s">
        <v>1332</v>
      </c>
      <c r="AO182" t="s">
        <v>67</v>
      </c>
      <c r="AP182" t="s">
        <v>67</v>
      </c>
      <c r="AQ182" t="s">
        <v>3822</v>
      </c>
      <c r="AR182">
        <v>5000000</v>
      </c>
      <c r="AS182" t="s">
        <v>126</v>
      </c>
      <c r="AT182" t="s">
        <v>98</v>
      </c>
      <c r="AU182" t="s">
        <v>99</v>
      </c>
      <c r="AV182" t="s">
        <v>65</v>
      </c>
      <c r="AW182" t="s">
        <v>65</v>
      </c>
      <c r="AX182" t="s">
        <v>75</v>
      </c>
      <c r="AY182" t="s">
        <v>75</v>
      </c>
      <c r="AZ182" t="s">
        <v>76</v>
      </c>
      <c r="BA182" t="s">
        <v>65</v>
      </c>
      <c r="BB182" t="s">
        <v>65</v>
      </c>
      <c r="BC182" t="s">
        <v>1333</v>
      </c>
      <c r="BD182" t="s">
        <v>50</v>
      </c>
      <c r="BE182" t="s">
        <v>1334</v>
      </c>
      <c r="BK182" t="s">
        <v>84</v>
      </c>
    </row>
    <row r="183" spans="1:63" ht="18" customHeight="1" x14ac:dyDescent="0.25">
      <c r="A183">
        <v>180</v>
      </c>
      <c r="B183">
        <v>158</v>
      </c>
      <c r="C183" s="46">
        <v>42894</v>
      </c>
      <c r="D183" t="s">
        <v>3789</v>
      </c>
      <c r="E183" t="s">
        <v>284</v>
      </c>
      <c r="F183" t="s">
        <v>105</v>
      </c>
      <c r="G183" t="s">
        <v>1335</v>
      </c>
      <c r="H183" t="s">
        <v>155</v>
      </c>
      <c r="I183" t="s">
        <v>3794</v>
      </c>
      <c r="J183" t="s">
        <v>612</v>
      </c>
      <c r="K183" t="s">
        <v>1336</v>
      </c>
      <c r="L183" t="s">
        <v>327</v>
      </c>
      <c r="M183" t="s">
        <v>67</v>
      </c>
      <c r="N183" t="s">
        <v>60</v>
      </c>
      <c r="O183" t="s">
        <v>284</v>
      </c>
      <c r="P183">
        <v>1</v>
      </c>
      <c r="Q183" t="s">
        <v>92</v>
      </c>
      <c r="R183" t="s">
        <v>62</v>
      </c>
      <c r="S183" t="str">
        <f t="shared" si="2"/>
        <v>فردي-خلافات ثأرية--158</v>
      </c>
      <c r="T183" t="s">
        <v>123</v>
      </c>
      <c r="U183">
        <v>1</v>
      </c>
      <c r="V183" t="s">
        <v>67</v>
      </c>
      <c r="W183" t="s">
        <v>3846</v>
      </c>
      <c r="X183" t="s">
        <v>3846</v>
      </c>
      <c r="Y183" t="s">
        <v>3846</v>
      </c>
      <c r="Z183" t="s">
        <v>3846</v>
      </c>
      <c r="AA183">
        <v>0</v>
      </c>
      <c r="AB183" t="s">
        <v>3846</v>
      </c>
      <c r="AC183" t="s">
        <v>3846</v>
      </c>
      <c r="AD183" t="s">
        <v>3846</v>
      </c>
      <c r="AE183" t="s">
        <v>3846</v>
      </c>
      <c r="AF183" t="s">
        <v>67</v>
      </c>
      <c r="AG183" t="s">
        <v>67</v>
      </c>
      <c r="AH183" t="s">
        <v>96</v>
      </c>
      <c r="AI183" t="s">
        <v>68</v>
      </c>
      <c r="AJ183">
        <v>2</v>
      </c>
      <c r="AK183" t="s">
        <v>69</v>
      </c>
      <c r="AL183" t="s">
        <v>70</v>
      </c>
      <c r="AM183" t="s">
        <v>67</v>
      </c>
      <c r="AN183" t="s">
        <v>67</v>
      </c>
      <c r="AO183" t="s">
        <v>67</v>
      </c>
      <c r="AP183" t="s">
        <v>67</v>
      </c>
      <c r="AQ183" t="s">
        <v>3846</v>
      </c>
      <c r="AR183">
        <v>0</v>
      </c>
      <c r="AS183" t="s">
        <v>3846</v>
      </c>
      <c r="AT183" t="s">
        <v>98</v>
      </c>
      <c r="AU183" t="s">
        <v>99</v>
      </c>
      <c r="AV183" t="s">
        <v>65</v>
      </c>
      <c r="AW183" t="s">
        <v>65</v>
      </c>
      <c r="AX183" t="s">
        <v>75</v>
      </c>
      <c r="AY183" t="s">
        <v>75</v>
      </c>
      <c r="AZ183" t="s">
        <v>76</v>
      </c>
      <c r="BA183" t="s">
        <v>65</v>
      </c>
      <c r="BB183" t="s">
        <v>65</v>
      </c>
      <c r="BC183" t="s">
        <v>1337</v>
      </c>
      <c r="BD183" t="s">
        <v>50</v>
      </c>
      <c r="BE183" t="s">
        <v>1338</v>
      </c>
      <c r="BK183" t="s">
        <v>103</v>
      </c>
    </row>
    <row r="184" spans="1:63" ht="18" customHeight="1" x14ac:dyDescent="0.25">
      <c r="A184">
        <v>181</v>
      </c>
      <c r="B184">
        <v>159</v>
      </c>
      <c r="C184" s="46">
        <v>42894</v>
      </c>
      <c r="D184" t="s">
        <v>3789</v>
      </c>
      <c r="E184" t="s">
        <v>104</v>
      </c>
      <c r="F184" t="s">
        <v>105</v>
      </c>
      <c r="G184" t="s">
        <v>106</v>
      </c>
      <c r="H184" t="s">
        <v>155</v>
      </c>
      <c r="I184" t="s">
        <v>3794</v>
      </c>
      <c r="J184" t="s">
        <v>1339</v>
      </c>
      <c r="K184" t="s">
        <v>65</v>
      </c>
      <c r="L184" t="s">
        <v>67</v>
      </c>
      <c r="M184" t="s">
        <v>90</v>
      </c>
      <c r="N184" t="s">
        <v>60</v>
      </c>
      <c r="O184" t="s">
        <v>104</v>
      </c>
      <c r="P184">
        <v>1</v>
      </c>
      <c r="Q184" t="s">
        <v>92</v>
      </c>
      <c r="R184" t="s">
        <v>62</v>
      </c>
      <c r="S184" t="str">
        <f t="shared" si="2"/>
        <v>فردي-خلافات ثأرية--159</v>
      </c>
      <c r="T184" t="s">
        <v>3796</v>
      </c>
      <c r="U184">
        <v>6</v>
      </c>
      <c r="V184" t="s">
        <v>1340</v>
      </c>
      <c r="W184" t="s">
        <v>3846</v>
      </c>
      <c r="X184" t="s">
        <v>3846</v>
      </c>
      <c r="Y184" t="s">
        <v>3846</v>
      </c>
      <c r="Z184" t="s">
        <v>3846</v>
      </c>
      <c r="AA184">
        <v>0</v>
      </c>
      <c r="AB184" t="s">
        <v>3846</v>
      </c>
      <c r="AC184" t="s">
        <v>3846</v>
      </c>
      <c r="AD184" t="s">
        <v>3846</v>
      </c>
      <c r="AE184" t="s">
        <v>3846</v>
      </c>
      <c r="AF184" t="s">
        <v>1341</v>
      </c>
      <c r="AG184" t="s">
        <v>158</v>
      </c>
      <c r="AH184" t="s">
        <v>1342</v>
      </c>
      <c r="AI184" t="s">
        <v>112</v>
      </c>
      <c r="AJ184">
        <v>37</v>
      </c>
      <c r="AK184" t="s">
        <v>97</v>
      </c>
      <c r="AL184" t="s">
        <v>70</v>
      </c>
      <c r="AM184" t="s">
        <v>67</v>
      </c>
      <c r="AN184" t="s">
        <v>67</v>
      </c>
      <c r="AO184" t="s">
        <v>67</v>
      </c>
      <c r="AP184" t="s">
        <v>67</v>
      </c>
      <c r="AQ184" t="s">
        <v>3846</v>
      </c>
      <c r="AR184">
        <v>0</v>
      </c>
      <c r="AS184" t="s">
        <v>3846</v>
      </c>
      <c r="AT184" t="s">
        <v>98</v>
      </c>
      <c r="AU184" t="s">
        <v>99</v>
      </c>
      <c r="AV184" t="s">
        <v>65</v>
      </c>
      <c r="AW184" t="s">
        <v>65</v>
      </c>
      <c r="AX184" t="s">
        <v>75</v>
      </c>
      <c r="AY184" t="s">
        <v>75</v>
      </c>
      <c r="AZ184" t="s">
        <v>76</v>
      </c>
      <c r="BA184" t="s">
        <v>65</v>
      </c>
      <c r="BB184" t="s">
        <v>65</v>
      </c>
      <c r="BC184" t="s">
        <v>1343</v>
      </c>
      <c r="BD184" t="s">
        <v>50</v>
      </c>
      <c r="BE184" t="s">
        <v>1344</v>
      </c>
      <c r="BK184" t="s">
        <v>103</v>
      </c>
    </row>
    <row r="185" spans="1:63" ht="18" customHeight="1" x14ac:dyDescent="0.25">
      <c r="A185">
        <v>182</v>
      </c>
      <c r="B185">
        <v>160</v>
      </c>
      <c r="C185" s="46">
        <v>42896</v>
      </c>
      <c r="D185" t="s">
        <v>3789</v>
      </c>
      <c r="E185" t="s">
        <v>165</v>
      </c>
      <c r="F185" t="s">
        <v>54</v>
      </c>
      <c r="G185" t="s">
        <v>953</v>
      </c>
      <c r="H185" t="s">
        <v>167</v>
      </c>
      <c r="I185" t="s">
        <v>121</v>
      </c>
      <c r="J185" t="s">
        <v>1345</v>
      </c>
      <c r="K185" t="s">
        <v>1346</v>
      </c>
      <c r="L185" t="s">
        <v>67</v>
      </c>
      <c r="M185" t="s">
        <v>91</v>
      </c>
      <c r="N185" t="s">
        <v>60</v>
      </c>
      <c r="O185" t="s">
        <v>165</v>
      </c>
      <c r="P185">
        <v>1</v>
      </c>
      <c r="Q185" t="s">
        <v>92</v>
      </c>
      <c r="R185" t="s">
        <v>62</v>
      </c>
      <c r="S185" t="str">
        <f t="shared" si="2"/>
        <v>فردي-خلافات مالية--160</v>
      </c>
      <c r="T185" t="s">
        <v>123</v>
      </c>
      <c r="U185">
        <v>1</v>
      </c>
      <c r="V185" t="s">
        <v>67</v>
      </c>
      <c r="W185" t="s">
        <v>3846</v>
      </c>
      <c r="X185" t="s">
        <v>3846</v>
      </c>
      <c r="Y185" t="s">
        <v>3846</v>
      </c>
      <c r="Z185" t="s">
        <v>3846</v>
      </c>
      <c r="AA185">
        <v>0</v>
      </c>
      <c r="AB185" t="s">
        <v>3846</v>
      </c>
      <c r="AC185" t="s">
        <v>3846</v>
      </c>
      <c r="AD185" t="s">
        <v>3846</v>
      </c>
      <c r="AE185" t="s">
        <v>3846</v>
      </c>
      <c r="AF185" t="s">
        <v>67</v>
      </c>
      <c r="AG185" t="s">
        <v>67</v>
      </c>
      <c r="AH185" t="s">
        <v>67</v>
      </c>
      <c r="AI185" t="s">
        <v>112</v>
      </c>
      <c r="AJ185">
        <v>0</v>
      </c>
      <c r="AK185" t="s">
        <v>97</v>
      </c>
      <c r="AL185" t="s">
        <v>70</v>
      </c>
      <c r="AM185" t="s">
        <v>67</v>
      </c>
      <c r="AN185" t="s">
        <v>67</v>
      </c>
      <c r="AO185" t="s">
        <v>67</v>
      </c>
      <c r="AP185" t="s">
        <v>67</v>
      </c>
      <c r="AQ185" t="s">
        <v>3846</v>
      </c>
      <c r="AR185">
        <v>0</v>
      </c>
      <c r="AS185" t="s">
        <v>3846</v>
      </c>
      <c r="AT185" t="s">
        <v>98</v>
      </c>
      <c r="AU185" t="s">
        <v>99</v>
      </c>
      <c r="AV185" t="s">
        <v>65</v>
      </c>
      <c r="AW185" t="s">
        <v>65</v>
      </c>
      <c r="AX185" t="s">
        <v>75</v>
      </c>
      <c r="AY185" t="s">
        <v>75</v>
      </c>
      <c r="AZ185" t="s">
        <v>76</v>
      </c>
      <c r="BA185" t="s">
        <v>65</v>
      </c>
      <c r="BB185" t="s">
        <v>65</v>
      </c>
      <c r="BC185" t="s">
        <v>1347</v>
      </c>
      <c r="BD185" t="s">
        <v>50</v>
      </c>
      <c r="BE185" t="s">
        <v>1348</v>
      </c>
      <c r="BK185" t="s">
        <v>130</v>
      </c>
    </row>
    <row r="186" spans="1:63" ht="18" customHeight="1" x14ac:dyDescent="0.25">
      <c r="A186">
        <v>183</v>
      </c>
      <c r="B186">
        <v>161</v>
      </c>
      <c r="C186" s="46">
        <v>42897</v>
      </c>
      <c r="D186" t="s">
        <v>3789</v>
      </c>
      <c r="E186" t="s">
        <v>53</v>
      </c>
      <c r="F186" t="s">
        <v>54</v>
      </c>
      <c r="G186" t="s">
        <v>1188</v>
      </c>
      <c r="H186" t="s">
        <v>167</v>
      </c>
      <c r="I186" t="s">
        <v>121</v>
      </c>
      <c r="J186" t="s">
        <v>1349</v>
      </c>
      <c r="K186" t="s">
        <v>1302</v>
      </c>
      <c r="L186" t="s">
        <v>59</v>
      </c>
      <c r="M186" t="s">
        <v>67</v>
      </c>
      <c r="N186" t="s">
        <v>60</v>
      </c>
      <c r="O186" t="s">
        <v>53</v>
      </c>
      <c r="P186">
        <v>1</v>
      </c>
      <c r="Q186" t="s">
        <v>92</v>
      </c>
      <c r="R186" t="s">
        <v>62</v>
      </c>
      <c r="S186" t="str">
        <f t="shared" si="2"/>
        <v>فردي-خلافات مالية--161</v>
      </c>
      <c r="T186" t="s">
        <v>123</v>
      </c>
      <c r="U186">
        <v>1</v>
      </c>
      <c r="V186" t="s">
        <v>67</v>
      </c>
      <c r="W186" t="s">
        <v>3846</v>
      </c>
      <c r="X186" t="s">
        <v>3846</v>
      </c>
      <c r="Y186" t="s">
        <v>3846</v>
      </c>
      <c r="Z186" t="s">
        <v>3846</v>
      </c>
      <c r="AA186">
        <v>0</v>
      </c>
      <c r="AB186" t="s">
        <v>3846</v>
      </c>
      <c r="AC186" t="s">
        <v>3846</v>
      </c>
      <c r="AD186" t="s">
        <v>3846</v>
      </c>
      <c r="AE186" t="s">
        <v>3846</v>
      </c>
      <c r="AF186" t="s">
        <v>1350</v>
      </c>
      <c r="AG186" t="s">
        <v>67</v>
      </c>
      <c r="AH186" t="s">
        <v>67</v>
      </c>
      <c r="AI186" t="s">
        <v>68</v>
      </c>
      <c r="AJ186">
        <v>0</v>
      </c>
      <c r="AK186" t="s">
        <v>69</v>
      </c>
      <c r="AL186" t="s">
        <v>70</v>
      </c>
      <c r="AM186" t="s">
        <v>67</v>
      </c>
      <c r="AN186" t="s">
        <v>67</v>
      </c>
      <c r="AO186" t="s">
        <v>67</v>
      </c>
      <c r="AP186" t="s">
        <v>67</v>
      </c>
      <c r="AQ186" t="s">
        <v>3846</v>
      </c>
      <c r="AR186">
        <v>0</v>
      </c>
      <c r="AS186" t="s">
        <v>3846</v>
      </c>
      <c r="AT186" t="s">
        <v>98</v>
      </c>
      <c r="AU186" t="s">
        <v>99</v>
      </c>
      <c r="AV186" t="s">
        <v>65</v>
      </c>
      <c r="AW186" t="s">
        <v>65</v>
      </c>
      <c r="AX186" t="s">
        <v>75</v>
      </c>
      <c r="AY186" t="s">
        <v>75</v>
      </c>
      <c r="AZ186" t="s">
        <v>76</v>
      </c>
      <c r="BA186" t="s">
        <v>65</v>
      </c>
      <c r="BB186" t="s">
        <v>65</v>
      </c>
      <c r="BC186" t="s">
        <v>1351</v>
      </c>
      <c r="BD186" t="s">
        <v>50</v>
      </c>
      <c r="BE186" t="s">
        <v>1352</v>
      </c>
      <c r="BK186" t="s">
        <v>130</v>
      </c>
    </row>
    <row r="187" spans="1:63" ht="18" customHeight="1" x14ac:dyDescent="0.25">
      <c r="A187">
        <v>184</v>
      </c>
      <c r="B187">
        <v>162</v>
      </c>
      <c r="C187" s="46">
        <v>42900</v>
      </c>
      <c r="D187" t="s">
        <v>3789</v>
      </c>
      <c r="E187" t="s">
        <v>165</v>
      </c>
      <c r="F187" t="s">
        <v>54</v>
      </c>
      <c r="G187" t="s">
        <v>654</v>
      </c>
      <c r="H187" t="s">
        <v>155</v>
      </c>
      <c r="I187" t="s">
        <v>3794</v>
      </c>
      <c r="J187" t="s">
        <v>1353</v>
      </c>
      <c r="K187" t="s">
        <v>65</v>
      </c>
      <c r="L187" t="s">
        <v>67</v>
      </c>
      <c r="M187" t="s">
        <v>91</v>
      </c>
      <c r="N187" t="s">
        <v>60</v>
      </c>
      <c r="O187" t="s">
        <v>165</v>
      </c>
      <c r="P187">
        <v>1</v>
      </c>
      <c r="Q187" t="s">
        <v>92</v>
      </c>
      <c r="R187" t="s">
        <v>183</v>
      </c>
      <c r="S187" t="str">
        <f t="shared" si="2"/>
        <v>جماعي-خلافات ثأرية--162</v>
      </c>
      <c r="T187" t="s">
        <v>270</v>
      </c>
      <c r="U187">
        <v>2</v>
      </c>
      <c r="V187" t="s">
        <v>67</v>
      </c>
      <c r="W187" t="s">
        <v>3846</v>
      </c>
      <c r="X187" t="s">
        <v>3846</v>
      </c>
      <c r="Y187" t="s">
        <v>3846</v>
      </c>
      <c r="Z187" t="s">
        <v>3846</v>
      </c>
      <c r="AA187">
        <v>0</v>
      </c>
      <c r="AB187" t="s">
        <v>3846</v>
      </c>
      <c r="AC187" t="s">
        <v>3846</v>
      </c>
      <c r="AD187" t="s">
        <v>3846</v>
      </c>
      <c r="AE187" t="s">
        <v>3846</v>
      </c>
      <c r="AF187" t="s">
        <v>67</v>
      </c>
      <c r="AG187" t="s">
        <v>67</v>
      </c>
      <c r="AH187" t="s">
        <v>67</v>
      </c>
      <c r="AI187" t="s">
        <v>112</v>
      </c>
      <c r="AJ187">
        <v>0</v>
      </c>
      <c r="AK187" t="s">
        <v>97</v>
      </c>
      <c r="AL187" t="s">
        <v>70</v>
      </c>
      <c r="AM187" t="s">
        <v>67</v>
      </c>
      <c r="AN187" t="s">
        <v>67</v>
      </c>
      <c r="AO187" t="s">
        <v>67</v>
      </c>
      <c r="AP187" t="s">
        <v>67</v>
      </c>
      <c r="AQ187" t="s">
        <v>3846</v>
      </c>
      <c r="AR187">
        <v>0</v>
      </c>
      <c r="AS187" t="s">
        <v>3846</v>
      </c>
      <c r="AT187" t="s">
        <v>98</v>
      </c>
      <c r="AU187" t="s">
        <v>99</v>
      </c>
      <c r="AV187" t="s">
        <v>65</v>
      </c>
      <c r="AW187" t="s">
        <v>65</v>
      </c>
      <c r="AX187" t="s">
        <v>75</v>
      </c>
      <c r="AY187" t="s">
        <v>75</v>
      </c>
      <c r="AZ187" t="s">
        <v>76</v>
      </c>
      <c r="BA187" t="s">
        <v>65</v>
      </c>
      <c r="BB187" t="s">
        <v>65</v>
      </c>
      <c r="BC187" t="s">
        <v>1354</v>
      </c>
      <c r="BD187" t="s">
        <v>50</v>
      </c>
      <c r="BE187" t="s">
        <v>1355</v>
      </c>
      <c r="BK187" t="s">
        <v>130</v>
      </c>
    </row>
    <row r="188" spans="1:63" ht="18" customHeight="1" x14ac:dyDescent="0.25">
      <c r="A188">
        <v>185</v>
      </c>
      <c r="B188">
        <v>162</v>
      </c>
      <c r="C188" s="46">
        <v>42900</v>
      </c>
      <c r="D188" t="s">
        <v>3789</v>
      </c>
      <c r="E188" t="s">
        <v>165</v>
      </c>
      <c r="F188" t="s">
        <v>54</v>
      </c>
      <c r="G188" t="s">
        <v>654</v>
      </c>
      <c r="H188" t="s">
        <v>155</v>
      </c>
      <c r="I188" t="s">
        <v>3794</v>
      </c>
      <c r="J188" t="s">
        <v>1353</v>
      </c>
      <c r="K188" t="s">
        <v>65</v>
      </c>
      <c r="L188" t="s">
        <v>67</v>
      </c>
      <c r="M188" t="s">
        <v>91</v>
      </c>
      <c r="N188" t="s">
        <v>60</v>
      </c>
      <c r="O188" t="s">
        <v>165</v>
      </c>
      <c r="P188">
        <v>1</v>
      </c>
      <c r="Q188" t="s">
        <v>92</v>
      </c>
      <c r="R188" t="s">
        <v>183</v>
      </c>
      <c r="S188" t="str">
        <f t="shared" si="2"/>
        <v>جماعي-خلافات ثأرية--162</v>
      </c>
      <c r="T188" t="s">
        <v>270</v>
      </c>
      <c r="U188">
        <v>2</v>
      </c>
      <c r="V188" t="s">
        <v>67</v>
      </c>
      <c r="W188" t="s">
        <v>3846</v>
      </c>
      <c r="X188" t="s">
        <v>3846</v>
      </c>
      <c r="Y188" t="s">
        <v>3846</v>
      </c>
      <c r="Z188" t="s">
        <v>3846</v>
      </c>
      <c r="AA188">
        <v>0</v>
      </c>
      <c r="AB188" t="s">
        <v>3846</v>
      </c>
      <c r="AC188" t="s">
        <v>3846</v>
      </c>
      <c r="AD188" t="s">
        <v>3846</v>
      </c>
      <c r="AE188" t="s">
        <v>3846</v>
      </c>
      <c r="AF188" t="s">
        <v>67</v>
      </c>
      <c r="AG188" t="s">
        <v>67</v>
      </c>
      <c r="AH188" t="s">
        <v>67</v>
      </c>
      <c r="AI188" t="s">
        <v>112</v>
      </c>
      <c r="AJ188">
        <v>0</v>
      </c>
      <c r="AK188" t="s">
        <v>97</v>
      </c>
      <c r="AL188" t="s">
        <v>70</v>
      </c>
      <c r="AM188" t="s">
        <v>67</v>
      </c>
      <c r="AN188" t="s">
        <v>67</v>
      </c>
      <c r="AO188" t="s">
        <v>67</v>
      </c>
      <c r="AP188" t="s">
        <v>67</v>
      </c>
      <c r="AQ188" t="s">
        <v>3846</v>
      </c>
      <c r="AR188">
        <v>0</v>
      </c>
      <c r="AS188" t="s">
        <v>3846</v>
      </c>
      <c r="AT188" t="s">
        <v>98</v>
      </c>
      <c r="AU188" t="s">
        <v>99</v>
      </c>
      <c r="AV188" t="s">
        <v>65</v>
      </c>
      <c r="AW188" t="s">
        <v>65</v>
      </c>
      <c r="AX188" t="s">
        <v>75</v>
      </c>
      <c r="AY188" t="s">
        <v>75</v>
      </c>
      <c r="AZ188" t="s">
        <v>76</v>
      </c>
      <c r="BA188" t="s">
        <v>65</v>
      </c>
      <c r="BB188" t="s">
        <v>65</v>
      </c>
      <c r="BC188" t="s">
        <v>1354</v>
      </c>
      <c r="BD188" t="s">
        <v>50</v>
      </c>
      <c r="BE188" t="s">
        <v>1355</v>
      </c>
      <c r="BK188" t="s">
        <v>130</v>
      </c>
    </row>
    <row r="189" spans="1:63" ht="18" customHeight="1" x14ac:dyDescent="0.25">
      <c r="A189">
        <v>186</v>
      </c>
      <c r="B189">
        <v>162</v>
      </c>
      <c r="C189" s="46">
        <v>42900</v>
      </c>
      <c r="D189" t="s">
        <v>3789</v>
      </c>
      <c r="E189" t="s">
        <v>165</v>
      </c>
      <c r="F189" t="s">
        <v>54</v>
      </c>
      <c r="G189" t="s">
        <v>654</v>
      </c>
      <c r="H189" t="s">
        <v>155</v>
      </c>
      <c r="I189" t="s">
        <v>3794</v>
      </c>
      <c r="J189" t="s">
        <v>1353</v>
      </c>
      <c r="K189" t="s">
        <v>65</v>
      </c>
      <c r="L189" t="s">
        <v>67</v>
      </c>
      <c r="M189" t="s">
        <v>91</v>
      </c>
      <c r="N189" t="s">
        <v>60</v>
      </c>
      <c r="O189" t="s">
        <v>165</v>
      </c>
      <c r="P189">
        <v>1</v>
      </c>
      <c r="Q189" t="s">
        <v>92</v>
      </c>
      <c r="R189" t="s">
        <v>183</v>
      </c>
      <c r="S189" t="str">
        <f t="shared" si="2"/>
        <v>جماعي-خلافات ثأرية--162</v>
      </c>
      <c r="T189" t="s">
        <v>270</v>
      </c>
      <c r="U189">
        <v>2</v>
      </c>
      <c r="V189" t="s">
        <v>67</v>
      </c>
      <c r="W189" t="s">
        <v>3846</v>
      </c>
      <c r="X189" t="s">
        <v>3846</v>
      </c>
      <c r="Y189" t="s">
        <v>3846</v>
      </c>
      <c r="Z189" t="s">
        <v>3846</v>
      </c>
      <c r="AA189">
        <v>0</v>
      </c>
      <c r="AB189" t="s">
        <v>3846</v>
      </c>
      <c r="AC189" t="s">
        <v>3846</v>
      </c>
      <c r="AD189" t="s">
        <v>3846</v>
      </c>
      <c r="AE189" t="s">
        <v>3846</v>
      </c>
      <c r="AF189" t="s">
        <v>67</v>
      </c>
      <c r="AG189" t="s">
        <v>67</v>
      </c>
      <c r="AH189" t="s">
        <v>67</v>
      </c>
      <c r="AI189" t="s">
        <v>112</v>
      </c>
      <c r="AJ189">
        <v>0</v>
      </c>
      <c r="AK189" t="s">
        <v>97</v>
      </c>
      <c r="AL189" t="s">
        <v>70</v>
      </c>
      <c r="AM189" t="s">
        <v>67</v>
      </c>
      <c r="AN189" t="s">
        <v>67</v>
      </c>
      <c r="AO189" t="s">
        <v>67</v>
      </c>
      <c r="AP189" t="s">
        <v>67</v>
      </c>
      <c r="AQ189" t="s">
        <v>3846</v>
      </c>
      <c r="AR189">
        <v>0</v>
      </c>
      <c r="AS189" t="s">
        <v>3846</v>
      </c>
      <c r="AT189" t="s">
        <v>98</v>
      </c>
      <c r="AU189" t="s">
        <v>99</v>
      </c>
      <c r="AV189" t="s">
        <v>65</v>
      </c>
      <c r="AW189" t="s">
        <v>65</v>
      </c>
      <c r="AX189" t="s">
        <v>75</v>
      </c>
      <c r="AY189" t="s">
        <v>75</v>
      </c>
      <c r="AZ189" t="s">
        <v>76</v>
      </c>
      <c r="BA189" t="s">
        <v>65</v>
      </c>
      <c r="BB189" t="s">
        <v>65</v>
      </c>
      <c r="BC189" t="s">
        <v>1354</v>
      </c>
      <c r="BD189" t="s">
        <v>50</v>
      </c>
      <c r="BE189" t="s">
        <v>1355</v>
      </c>
      <c r="BK189" t="s">
        <v>130</v>
      </c>
    </row>
    <row r="190" spans="1:63" ht="18" customHeight="1" x14ac:dyDescent="0.25">
      <c r="A190">
        <v>187</v>
      </c>
      <c r="B190">
        <v>163</v>
      </c>
      <c r="C190" s="46">
        <v>42903</v>
      </c>
      <c r="D190" t="s">
        <v>3789</v>
      </c>
      <c r="E190" t="s">
        <v>324</v>
      </c>
      <c r="F190" t="s">
        <v>132</v>
      </c>
      <c r="G190" t="s">
        <v>532</v>
      </c>
      <c r="H190" t="s">
        <v>120</v>
      </c>
      <c r="I190" t="s">
        <v>121</v>
      </c>
      <c r="J190" t="s">
        <v>554</v>
      </c>
      <c r="K190" t="s">
        <v>1356</v>
      </c>
      <c r="L190" t="s">
        <v>59</v>
      </c>
      <c r="M190" t="s">
        <v>67</v>
      </c>
      <c r="N190" t="s">
        <v>60</v>
      </c>
      <c r="O190" t="s">
        <v>324</v>
      </c>
      <c r="P190">
        <v>1</v>
      </c>
      <c r="Q190" t="s">
        <v>92</v>
      </c>
      <c r="R190" t="s">
        <v>62</v>
      </c>
      <c r="S190" t="str">
        <f t="shared" si="2"/>
        <v>فردي-من اجل الفدية--163</v>
      </c>
      <c r="T190" t="s">
        <v>3795</v>
      </c>
      <c r="U190">
        <v>3</v>
      </c>
      <c r="V190" t="s">
        <v>1357</v>
      </c>
      <c r="W190" t="s">
        <v>3846</v>
      </c>
      <c r="X190" t="s">
        <v>3846</v>
      </c>
      <c r="Y190" t="s">
        <v>3846</v>
      </c>
      <c r="Z190" t="s">
        <v>3846</v>
      </c>
      <c r="AA190">
        <v>0</v>
      </c>
      <c r="AB190" t="s">
        <v>3846</v>
      </c>
      <c r="AC190" t="s">
        <v>3846</v>
      </c>
      <c r="AD190" t="s">
        <v>3846</v>
      </c>
      <c r="AE190" t="s">
        <v>3846</v>
      </c>
      <c r="AF190" t="s">
        <v>1358</v>
      </c>
      <c r="AG190" t="s">
        <v>67</v>
      </c>
      <c r="AH190" t="s">
        <v>67</v>
      </c>
      <c r="AI190" t="s">
        <v>112</v>
      </c>
      <c r="AJ190">
        <v>0</v>
      </c>
      <c r="AK190" t="s">
        <v>97</v>
      </c>
      <c r="AL190" t="s">
        <v>70</v>
      </c>
      <c r="AM190" t="s">
        <v>67</v>
      </c>
      <c r="AN190" t="s">
        <v>67</v>
      </c>
      <c r="AO190" t="s">
        <v>67</v>
      </c>
      <c r="AP190" t="s">
        <v>67</v>
      </c>
      <c r="AQ190" t="s">
        <v>67</v>
      </c>
      <c r="AR190" t="s">
        <v>67</v>
      </c>
      <c r="AS190" t="s">
        <v>126</v>
      </c>
      <c r="AT190" t="s">
        <v>98</v>
      </c>
      <c r="AU190" t="s">
        <v>99</v>
      </c>
      <c r="AV190" t="s">
        <v>65</v>
      </c>
      <c r="AW190" t="s">
        <v>65</v>
      </c>
      <c r="AX190" t="s">
        <v>75</v>
      </c>
      <c r="AY190" t="s">
        <v>75</v>
      </c>
      <c r="AZ190" t="s">
        <v>76</v>
      </c>
      <c r="BA190" t="s">
        <v>65</v>
      </c>
      <c r="BB190" t="s">
        <v>65</v>
      </c>
      <c r="BC190" t="s">
        <v>1359</v>
      </c>
      <c r="BD190" t="s">
        <v>50</v>
      </c>
      <c r="BE190" t="s">
        <v>1360</v>
      </c>
      <c r="BK190" t="s">
        <v>130</v>
      </c>
    </row>
    <row r="191" spans="1:63" ht="18" customHeight="1" x14ac:dyDescent="0.25">
      <c r="A191">
        <v>188</v>
      </c>
      <c r="B191">
        <v>164</v>
      </c>
      <c r="C191" s="46">
        <v>42905</v>
      </c>
      <c r="D191" t="s">
        <v>3789</v>
      </c>
      <c r="E191" t="s">
        <v>785</v>
      </c>
      <c r="F191" t="s">
        <v>105</v>
      </c>
      <c r="G191" t="s">
        <v>768</v>
      </c>
      <c r="H191" t="s">
        <v>226</v>
      </c>
      <c r="I191" t="s">
        <v>121</v>
      </c>
      <c r="J191" t="s">
        <v>226</v>
      </c>
      <c r="K191" t="s">
        <v>1361</v>
      </c>
      <c r="L191" t="s">
        <v>59</v>
      </c>
      <c r="M191" t="s">
        <v>59</v>
      </c>
      <c r="N191" t="s">
        <v>60</v>
      </c>
      <c r="O191" t="s">
        <v>785</v>
      </c>
      <c r="P191">
        <v>1</v>
      </c>
      <c r="Q191" t="s">
        <v>136</v>
      </c>
      <c r="R191" t="s">
        <v>62</v>
      </c>
      <c r="S191" t="str">
        <f t="shared" si="2"/>
        <v>فردي-من اجل السرقة--164</v>
      </c>
      <c r="T191" t="s">
        <v>270</v>
      </c>
      <c r="U191">
        <v>2</v>
      </c>
      <c r="V191" t="s">
        <v>67</v>
      </c>
      <c r="W191" t="s">
        <v>3846</v>
      </c>
      <c r="X191" t="s">
        <v>3846</v>
      </c>
      <c r="Y191" t="s">
        <v>3846</v>
      </c>
      <c r="Z191" t="s">
        <v>3846</v>
      </c>
      <c r="AA191">
        <v>0</v>
      </c>
      <c r="AB191" t="s">
        <v>3846</v>
      </c>
      <c r="AC191" t="s">
        <v>3846</v>
      </c>
      <c r="AD191" t="s">
        <v>3846</v>
      </c>
      <c r="AE191" t="s">
        <v>3846</v>
      </c>
      <c r="AF191" t="s">
        <v>67</v>
      </c>
      <c r="AG191" t="s">
        <v>67</v>
      </c>
      <c r="AH191" t="s">
        <v>67</v>
      </c>
      <c r="AI191" t="s">
        <v>112</v>
      </c>
      <c r="AJ191">
        <v>0</v>
      </c>
      <c r="AK191" t="s">
        <v>97</v>
      </c>
      <c r="AL191" t="s">
        <v>70</v>
      </c>
      <c r="AM191" t="s">
        <v>67</v>
      </c>
      <c r="AN191" t="s">
        <v>67</v>
      </c>
      <c r="AO191" t="s">
        <v>1362</v>
      </c>
      <c r="AP191">
        <v>850000</v>
      </c>
      <c r="AQ191" t="s">
        <v>3846</v>
      </c>
      <c r="AR191">
        <v>0</v>
      </c>
      <c r="AS191" t="s">
        <v>3846</v>
      </c>
      <c r="AT191" t="s">
        <v>72</v>
      </c>
      <c r="AU191" t="s">
        <v>73</v>
      </c>
      <c r="AV191" t="s">
        <v>65</v>
      </c>
      <c r="AW191" t="s">
        <v>65</v>
      </c>
      <c r="AX191" t="s">
        <v>72</v>
      </c>
      <c r="AY191" t="s">
        <v>75</v>
      </c>
      <c r="AZ191" t="s">
        <v>76</v>
      </c>
      <c r="BA191" t="s">
        <v>65</v>
      </c>
      <c r="BB191" t="s">
        <v>65</v>
      </c>
      <c r="BC191" t="s">
        <v>1363</v>
      </c>
      <c r="BD191" t="s">
        <v>50</v>
      </c>
      <c r="BE191" t="s">
        <v>1364</v>
      </c>
      <c r="BK191" t="s">
        <v>103</v>
      </c>
    </row>
    <row r="192" spans="1:63" ht="18" customHeight="1" x14ac:dyDescent="0.25">
      <c r="A192">
        <v>189</v>
      </c>
      <c r="B192">
        <v>165</v>
      </c>
      <c r="C192" s="46">
        <v>42905</v>
      </c>
      <c r="D192" t="s">
        <v>3789</v>
      </c>
      <c r="E192" t="s">
        <v>131</v>
      </c>
      <c r="F192" t="s">
        <v>132</v>
      </c>
      <c r="G192" t="s">
        <v>1365</v>
      </c>
      <c r="H192" t="s">
        <v>226</v>
      </c>
      <c r="I192" t="s">
        <v>121</v>
      </c>
      <c r="J192" t="s">
        <v>331</v>
      </c>
      <c r="K192" t="s">
        <v>1366</v>
      </c>
      <c r="L192" t="s">
        <v>67</v>
      </c>
      <c r="M192" t="s">
        <v>59</v>
      </c>
      <c r="N192" t="s">
        <v>60</v>
      </c>
      <c r="O192" t="s">
        <v>131</v>
      </c>
      <c r="P192">
        <v>3</v>
      </c>
      <c r="Q192" t="s">
        <v>107</v>
      </c>
      <c r="R192" t="s">
        <v>62</v>
      </c>
      <c r="S192" t="str">
        <f t="shared" si="2"/>
        <v>فردي-من اجل السرقة--165</v>
      </c>
      <c r="T192" t="s">
        <v>123</v>
      </c>
      <c r="U192">
        <v>1</v>
      </c>
      <c r="V192" t="s">
        <v>3803</v>
      </c>
      <c r="W192" t="s">
        <v>1367</v>
      </c>
      <c r="X192" t="s">
        <v>67</v>
      </c>
      <c r="Y192" t="s">
        <v>68</v>
      </c>
      <c r="Z192" t="s">
        <v>68</v>
      </c>
      <c r="AA192">
        <v>3</v>
      </c>
      <c r="AB192" t="s">
        <v>69</v>
      </c>
      <c r="AC192" t="s">
        <v>70</v>
      </c>
      <c r="AD192" t="s">
        <v>336</v>
      </c>
      <c r="AE192" t="s">
        <v>1368</v>
      </c>
      <c r="AF192" t="s">
        <v>3846</v>
      </c>
      <c r="AG192" t="s">
        <v>3846</v>
      </c>
      <c r="AH192" t="s">
        <v>3846</v>
      </c>
      <c r="AI192" t="s">
        <v>3846</v>
      </c>
      <c r="AJ192" t="s">
        <v>3846</v>
      </c>
      <c r="AK192" t="s">
        <v>3846</v>
      </c>
      <c r="AL192" t="s">
        <v>3846</v>
      </c>
      <c r="AM192" t="s">
        <v>3846</v>
      </c>
      <c r="AN192" t="s">
        <v>3846</v>
      </c>
      <c r="AO192" t="s">
        <v>279</v>
      </c>
      <c r="AP192" t="s">
        <v>919</v>
      </c>
      <c r="AQ192" t="s">
        <v>3846</v>
      </c>
      <c r="AR192">
        <v>0</v>
      </c>
      <c r="AS192" t="s">
        <v>3846</v>
      </c>
      <c r="AT192" t="s">
        <v>98</v>
      </c>
      <c r="AU192" t="s">
        <v>99</v>
      </c>
      <c r="AV192" t="s">
        <v>65</v>
      </c>
      <c r="AW192" t="s">
        <v>65</v>
      </c>
      <c r="AX192" t="s">
        <v>75</v>
      </c>
      <c r="AY192" t="s">
        <v>75</v>
      </c>
      <c r="AZ192" t="s">
        <v>76</v>
      </c>
      <c r="BA192" t="s">
        <v>65</v>
      </c>
      <c r="BB192" t="s">
        <v>65</v>
      </c>
      <c r="BC192" t="s">
        <v>1369</v>
      </c>
      <c r="BD192" t="s">
        <v>50</v>
      </c>
      <c r="BE192" t="s">
        <v>1370</v>
      </c>
      <c r="BF192" t="s">
        <v>1371</v>
      </c>
      <c r="BK192" t="s">
        <v>103</v>
      </c>
    </row>
    <row r="193" spans="1:63" ht="18" customHeight="1" x14ac:dyDescent="0.25">
      <c r="A193">
        <v>190</v>
      </c>
      <c r="B193">
        <v>166</v>
      </c>
      <c r="C193" s="46">
        <v>42908</v>
      </c>
      <c r="D193" t="s">
        <v>3789</v>
      </c>
      <c r="E193" t="s">
        <v>165</v>
      </c>
      <c r="F193" t="s">
        <v>54</v>
      </c>
      <c r="G193" t="s">
        <v>445</v>
      </c>
      <c r="H193" t="s">
        <v>120</v>
      </c>
      <c r="I193" t="s">
        <v>121</v>
      </c>
      <c r="J193" t="s">
        <v>1372</v>
      </c>
      <c r="K193" t="s">
        <v>1373</v>
      </c>
      <c r="L193" t="s">
        <v>67</v>
      </c>
      <c r="M193" t="s">
        <v>91</v>
      </c>
      <c r="N193" t="s">
        <v>60</v>
      </c>
      <c r="O193" t="s">
        <v>165</v>
      </c>
      <c r="P193">
        <v>1</v>
      </c>
      <c r="Q193" t="s">
        <v>92</v>
      </c>
      <c r="R193" t="s">
        <v>62</v>
      </c>
      <c r="S193" t="str">
        <f t="shared" si="2"/>
        <v>فردي-من اجل الفدية--166</v>
      </c>
      <c r="T193" t="s">
        <v>3796</v>
      </c>
      <c r="U193">
        <v>8</v>
      </c>
      <c r="V193" t="s">
        <v>1374</v>
      </c>
      <c r="W193" t="s">
        <v>3846</v>
      </c>
      <c r="X193" t="s">
        <v>3846</v>
      </c>
      <c r="Y193" t="s">
        <v>3846</v>
      </c>
      <c r="Z193" t="s">
        <v>3846</v>
      </c>
      <c r="AA193">
        <v>0</v>
      </c>
      <c r="AB193" t="s">
        <v>3846</v>
      </c>
      <c r="AC193" t="s">
        <v>3846</v>
      </c>
      <c r="AD193" t="s">
        <v>3846</v>
      </c>
      <c r="AE193" t="s">
        <v>3846</v>
      </c>
      <c r="AF193" t="s">
        <v>1375</v>
      </c>
      <c r="AG193" t="s">
        <v>67</v>
      </c>
      <c r="AH193" t="s">
        <v>67</v>
      </c>
      <c r="AI193" t="s">
        <v>112</v>
      </c>
      <c r="AJ193">
        <v>0</v>
      </c>
      <c r="AK193" t="s">
        <v>97</v>
      </c>
      <c r="AL193" t="s">
        <v>486</v>
      </c>
      <c r="AM193" t="s">
        <v>67</v>
      </c>
      <c r="AN193" t="s">
        <v>67</v>
      </c>
      <c r="AO193" t="s">
        <v>67</v>
      </c>
      <c r="AP193" t="s">
        <v>67</v>
      </c>
      <c r="AQ193" t="s">
        <v>3821</v>
      </c>
      <c r="AR193">
        <v>1000000</v>
      </c>
      <c r="AS193" t="s">
        <v>126</v>
      </c>
      <c r="AT193" t="s">
        <v>98</v>
      </c>
      <c r="AU193" t="s">
        <v>99</v>
      </c>
      <c r="AV193" t="s">
        <v>65</v>
      </c>
      <c r="AW193" t="s">
        <v>65</v>
      </c>
      <c r="AX193" t="s">
        <v>75</v>
      </c>
      <c r="AY193" t="s">
        <v>75</v>
      </c>
      <c r="AZ193" t="s">
        <v>76</v>
      </c>
      <c r="BA193" t="s">
        <v>65</v>
      </c>
      <c r="BB193" t="s">
        <v>65</v>
      </c>
      <c r="BC193" t="s">
        <v>1376</v>
      </c>
      <c r="BD193" t="s">
        <v>50</v>
      </c>
      <c r="BE193" t="s">
        <v>1377</v>
      </c>
      <c r="BF193" t="s">
        <v>1378</v>
      </c>
      <c r="BG193" t="s">
        <v>1379</v>
      </c>
      <c r="BK193" t="s">
        <v>130</v>
      </c>
    </row>
    <row r="194" spans="1:63" ht="18" customHeight="1" x14ac:dyDescent="0.25">
      <c r="A194">
        <v>191</v>
      </c>
      <c r="B194">
        <v>167</v>
      </c>
      <c r="C194" s="46">
        <v>42908</v>
      </c>
      <c r="D194" t="s">
        <v>3789</v>
      </c>
      <c r="E194" t="s">
        <v>104</v>
      </c>
      <c r="F194" t="s">
        <v>105</v>
      </c>
      <c r="G194" t="s">
        <v>664</v>
      </c>
      <c r="H194" t="s">
        <v>167</v>
      </c>
      <c r="I194" t="s">
        <v>121</v>
      </c>
      <c r="J194" t="s">
        <v>1380</v>
      </c>
      <c r="K194" t="s">
        <v>1381</v>
      </c>
      <c r="L194" t="s">
        <v>59</v>
      </c>
      <c r="M194" t="s">
        <v>91</v>
      </c>
      <c r="N194" t="s">
        <v>235</v>
      </c>
      <c r="O194" t="s">
        <v>284</v>
      </c>
      <c r="P194">
        <v>2</v>
      </c>
      <c r="Q194" t="s">
        <v>92</v>
      </c>
      <c r="R194" t="s">
        <v>62</v>
      </c>
      <c r="S194" t="str">
        <f t="shared" si="2"/>
        <v>فردي-خلافات مالية--167</v>
      </c>
      <c r="T194" t="s">
        <v>3795</v>
      </c>
      <c r="U194">
        <v>5</v>
      </c>
      <c r="V194" t="s">
        <v>1382</v>
      </c>
      <c r="W194" t="s">
        <v>3846</v>
      </c>
      <c r="X194" t="s">
        <v>3846</v>
      </c>
      <c r="Y194" t="s">
        <v>3846</v>
      </c>
      <c r="Z194" t="s">
        <v>3846</v>
      </c>
      <c r="AA194">
        <v>0</v>
      </c>
      <c r="AB194" t="s">
        <v>3846</v>
      </c>
      <c r="AC194" t="s">
        <v>3846</v>
      </c>
      <c r="AD194" t="s">
        <v>3846</v>
      </c>
      <c r="AE194" t="s">
        <v>3846</v>
      </c>
      <c r="AF194" t="s">
        <v>1383</v>
      </c>
      <c r="AG194" t="s">
        <v>172</v>
      </c>
      <c r="AH194" t="s">
        <v>1384</v>
      </c>
      <c r="AI194" t="s">
        <v>112</v>
      </c>
      <c r="AJ194">
        <v>35</v>
      </c>
      <c r="AK194" t="s">
        <v>97</v>
      </c>
      <c r="AL194" t="s">
        <v>70</v>
      </c>
      <c r="AM194" t="s">
        <v>67</v>
      </c>
      <c r="AN194" t="s">
        <v>67</v>
      </c>
      <c r="AO194" t="s">
        <v>67</v>
      </c>
      <c r="AP194" t="s">
        <v>67</v>
      </c>
      <c r="AQ194" t="s">
        <v>3846</v>
      </c>
      <c r="AR194">
        <v>0</v>
      </c>
      <c r="AS194" t="s">
        <v>3846</v>
      </c>
      <c r="AT194" t="s">
        <v>72</v>
      </c>
      <c r="AU194" t="s">
        <v>73</v>
      </c>
      <c r="AV194" t="s">
        <v>65</v>
      </c>
      <c r="AW194" t="s">
        <v>65</v>
      </c>
      <c r="AX194" t="s">
        <v>72</v>
      </c>
      <c r="AY194" t="s">
        <v>75</v>
      </c>
      <c r="AZ194" t="s">
        <v>76</v>
      </c>
      <c r="BA194" t="s">
        <v>65</v>
      </c>
      <c r="BB194" t="s">
        <v>65</v>
      </c>
      <c r="BC194" t="s">
        <v>1385</v>
      </c>
      <c r="BD194" t="s">
        <v>50</v>
      </c>
      <c r="BE194" t="s">
        <v>1386</v>
      </c>
      <c r="BF194" t="s">
        <v>1387</v>
      </c>
      <c r="BG194" t="s">
        <v>1388</v>
      </c>
      <c r="BK194" t="s">
        <v>84</v>
      </c>
    </row>
    <row r="195" spans="1:63" ht="18" customHeight="1" x14ac:dyDescent="0.25">
      <c r="A195">
        <v>192</v>
      </c>
      <c r="B195">
        <v>168</v>
      </c>
      <c r="C195" s="46">
        <v>42909</v>
      </c>
      <c r="D195" t="s">
        <v>3789</v>
      </c>
      <c r="E195" t="s">
        <v>85</v>
      </c>
      <c r="F195" t="s">
        <v>54</v>
      </c>
      <c r="G195" t="s">
        <v>1389</v>
      </c>
      <c r="H195" t="s">
        <v>167</v>
      </c>
      <c r="I195" t="s">
        <v>121</v>
      </c>
      <c r="J195" t="s">
        <v>1390</v>
      </c>
      <c r="K195" t="s">
        <v>1391</v>
      </c>
      <c r="L195" t="s">
        <v>59</v>
      </c>
      <c r="M195" t="s">
        <v>91</v>
      </c>
      <c r="N195" t="s">
        <v>60</v>
      </c>
      <c r="O195" t="s">
        <v>85</v>
      </c>
      <c r="P195">
        <v>3</v>
      </c>
      <c r="Q195" t="s">
        <v>92</v>
      </c>
      <c r="R195" t="s">
        <v>62</v>
      </c>
      <c r="S195" t="str">
        <f t="shared" si="2"/>
        <v>فردي-خلافات مالية--168</v>
      </c>
      <c r="T195" t="s">
        <v>270</v>
      </c>
      <c r="U195">
        <v>2</v>
      </c>
      <c r="V195" t="s">
        <v>1392</v>
      </c>
      <c r="W195" t="s">
        <v>3846</v>
      </c>
      <c r="X195" t="s">
        <v>3846</v>
      </c>
      <c r="Y195" t="s">
        <v>3846</v>
      </c>
      <c r="Z195" t="s">
        <v>3846</v>
      </c>
      <c r="AA195">
        <v>0</v>
      </c>
      <c r="AB195" t="s">
        <v>3846</v>
      </c>
      <c r="AC195" t="s">
        <v>3846</v>
      </c>
      <c r="AD195" t="s">
        <v>3846</v>
      </c>
      <c r="AE195" t="s">
        <v>3846</v>
      </c>
      <c r="AF195" t="s">
        <v>1393</v>
      </c>
      <c r="AG195" t="s">
        <v>3387</v>
      </c>
      <c r="AH195" t="s">
        <v>109</v>
      </c>
      <c r="AI195" t="s">
        <v>112</v>
      </c>
      <c r="AJ195">
        <v>25</v>
      </c>
      <c r="AK195" t="s">
        <v>97</v>
      </c>
      <c r="AL195" t="s">
        <v>70</v>
      </c>
      <c r="AM195" t="s">
        <v>3841</v>
      </c>
      <c r="AN195" t="s">
        <v>1394</v>
      </c>
      <c r="AO195" t="s">
        <v>67</v>
      </c>
      <c r="AP195" t="s">
        <v>67</v>
      </c>
      <c r="AQ195" t="s">
        <v>3846</v>
      </c>
      <c r="AR195">
        <v>0</v>
      </c>
      <c r="AS195" t="s">
        <v>3846</v>
      </c>
      <c r="AT195" t="s">
        <v>98</v>
      </c>
      <c r="AU195" t="s">
        <v>99</v>
      </c>
      <c r="AV195" t="s">
        <v>65</v>
      </c>
      <c r="AW195" t="s">
        <v>65</v>
      </c>
      <c r="AX195" t="s">
        <v>75</v>
      </c>
      <c r="AY195" t="s">
        <v>75</v>
      </c>
      <c r="AZ195" t="s">
        <v>76</v>
      </c>
      <c r="BA195" t="s">
        <v>65</v>
      </c>
      <c r="BB195" t="s">
        <v>65</v>
      </c>
      <c r="BC195" t="s">
        <v>1395</v>
      </c>
      <c r="BD195" t="s">
        <v>50</v>
      </c>
      <c r="BE195" t="s">
        <v>1396</v>
      </c>
      <c r="BK195" t="s">
        <v>103</v>
      </c>
    </row>
    <row r="196" spans="1:63" ht="18" customHeight="1" x14ac:dyDescent="0.25">
      <c r="A196">
        <v>193</v>
      </c>
      <c r="B196">
        <v>169</v>
      </c>
      <c r="C196" s="46">
        <v>42909</v>
      </c>
      <c r="D196" t="s">
        <v>3789</v>
      </c>
      <c r="E196" t="s">
        <v>685</v>
      </c>
      <c r="F196" t="s">
        <v>132</v>
      </c>
      <c r="G196" t="s">
        <v>1397</v>
      </c>
      <c r="H196" t="s">
        <v>120</v>
      </c>
      <c r="I196" t="s">
        <v>121</v>
      </c>
      <c r="J196" t="s">
        <v>554</v>
      </c>
      <c r="K196" t="s">
        <v>1398</v>
      </c>
      <c r="L196" t="s">
        <v>59</v>
      </c>
      <c r="M196" t="s">
        <v>59</v>
      </c>
      <c r="N196" t="s">
        <v>60</v>
      </c>
      <c r="O196" t="s">
        <v>685</v>
      </c>
      <c r="P196">
        <v>1</v>
      </c>
      <c r="Q196" t="s">
        <v>92</v>
      </c>
      <c r="R196" t="s">
        <v>62</v>
      </c>
      <c r="S196" t="str">
        <f t="shared" ref="S196:S259" si="3">R196&amp;"-"&amp;H196&amp;"-"&amp;"-"&amp;B196</f>
        <v>فردي-من اجل الفدية--169</v>
      </c>
      <c r="T196" t="s">
        <v>3795</v>
      </c>
      <c r="U196">
        <v>5</v>
      </c>
      <c r="V196" t="s">
        <v>1399</v>
      </c>
      <c r="W196" t="s">
        <v>3846</v>
      </c>
      <c r="X196" t="s">
        <v>3846</v>
      </c>
      <c r="Y196" t="s">
        <v>3846</v>
      </c>
      <c r="Z196" t="s">
        <v>3846</v>
      </c>
      <c r="AA196">
        <v>0</v>
      </c>
      <c r="AB196" t="s">
        <v>3846</v>
      </c>
      <c r="AC196" t="s">
        <v>3846</v>
      </c>
      <c r="AD196" t="s">
        <v>3846</v>
      </c>
      <c r="AE196" t="s">
        <v>3846</v>
      </c>
      <c r="AF196" t="s">
        <v>1400</v>
      </c>
      <c r="AG196" t="s">
        <v>67</v>
      </c>
      <c r="AH196" t="s">
        <v>67</v>
      </c>
      <c r="AI196" t="s">
        <v>68</v>
      </c>
      <c r="AJ196">
        <v>4</v>
      </c>
      <c r="AK196" t="s">
        <v>97</v>
      </c>
      <c r="AL196" t="s">
        <v>70</v>
      </c>
      <c r="AM196" t="s">
        <v>67</v>
      </c>
      <c r="AN196" t="s">
        <v>67</v>
      </c>
      <c r="AO196" t="s">
        <v>67</v>
      </c>
      <c r="AP196" t="s">
        <v>67</v>
      </c>
      <c r="AQ196" t="s">
        <v>67</v>
      </c>
      <c r="AR196" t="s">
        <v>67</v>
      </c>
      <c r="AS196" t="s">
        <v>126</v>
      </c>
      <c r="AT196" t="s">
        <v>98</v>
      </c>
      <c r="AU196" t="s">
        <v>99</v>
      </c>
      <c r="AV196" t="s">
        <v>65</v>
      </c>
      <c r="AW196" t="s">
        <v>65</v>
      </c>
      <c r="AX196" t="s">
        <v>75</v>
      </c>
      <c r="AY196" t="s">
        <v>75</v>
      </c>
      <c r="AZ196" t="s">
        <v>76</v>
      </c>
      <c r="BA196" t="s">
        <v>65</v>
      </c>
      <c r="BB196" t="s">
        <v>65</v>
      </c>
      <c r="BC196" t="s">
        <v>1401</v>
      </c>
      <c r="BD196" t="s">
        <v>50</v>
      </c>
      <c r="BE196" t="s">
        <v>1402</v>
      </c>
      <c r="BF196" t="s">
        <v>1403</v>
      </c>
      <c r="BK196" t="s">
        <v>103</v>
      </c>
    </row>
    <row r="197" spans="1:63" ht="18" customHeight="1" x14ac:dyDescent="0.25">
      <c r="A197">
        <v>194</v>
      </c>
      <c r="B197">
        <v>170</v>
      </c>
      <c r="C197" s="46">
        <v>42911</v>
      </c>
      <c r="D197" t="s">
        <v>3789</v>
      </c>
      <c r="E197" t="s">
        <v>165</v>
      </c>
      <c r="F197" t="s">
        <v>54</v>
      </c>
      <c r="G197" t="s">
        <v>753</v>
      </c>
      <c r="H197" t="s">
        <v>67</v>
      </c>
      <c r="I197" t="s">
        <v>67</v>
      </c>
      <c r="J197" t="s">
        <v>67</v>
      </c>
      <c r="K197" t="s">
        <v>1404</v>
      </c>
      <c r="L197" t="s">
        <v>59</v>
      </c>
      <c r="M197" t="s">
        <v>59</v>
      </c>
      <c r="N197" t="s">
        <v>60</v>
      </c>
      <c r="O197" t="s">
        <v>165</v>
      </c>
      <c r="P197">
        <v>1</v>
      </c>
      <c r="Q197" t="s">
        <v>136</v>
      </c>
      <c r="R197" t="s">
        <v>62</v>
      </c>
      <c r="S197" t="str">
        <f t="shared" si="3"/>
        <v>فردي-غير محدد--170</v>
      </c>
      <c r="T197" t="s">
        <v>123</v>
      </c>
      <c r="U197">
        <v>1</v>
      </c>
      <c r="V197" t="s">
        <v>67</v>
      </c>
      <c r="W197" t="s">
        <v>3846</v>
      </c>
      <c r="X197" t="s">
        <v>3846</v>
      </c>
      <c r="Y197" t="s">
        <v>3846</v>
      </c>
      <c r="Z197" t="s">
        <v>3846</v>
      </c>
      <c r="AA197">
        <v>0</v>
      </c>
      <c r="AB197" t="s">
        <v>3846</v>
      </c>
      <c r="AC197" t="s">
        <v>3846</v>
      </c>
      <c r="AD197" t="s">
        <v>3846</v>
      </c>
      <c r="AE197" t="s">
        <v>3846</v>
      </c>
      <c r="AF197" t="s">
        <v>67</v>
      </c>
      <c r="AG197" t="s">
        <v>67</v>
      </c>
      <c r="AH197" t="s">
        <v>67</v>
      </c>
      <c r="AI197" t="s">
        <v>68</v>
      </c>
      <c r="AJ197">
        <v>4</v>
      </c>
      <c r="AK197" t="s">
        <v>97</v>
      </c>
      <c r="AL197" t="s">
        <v>70</v>
      </c>
      <c r="AM197" t="s">
        <v>67</v>
      </c>
      <c r="AN197" t="s">
        <v>67</v>
      </c>
      <c r="AO197" t="s">
        <v>67</v>
      </c>
      <c r="AP197" t="s">
        <v>67</v>
      </c>
      <c r="AQ197" t="s">
        <v>3846</v>
      </c>
      <c r="AR197">
        <v>0</v>
      </c>
      <c r="AS197" t="s">
        <v>3846</v>
      </c>
      <c r="AT197" t="s">
        <v>98</v>
      </c>
      <c r="AU197" t="s">
        <v>99</v>
      </c>
      <c r="AV197" t="s">
        <v>65</v>
      </c>
      <c r="AW197" t="s">
        <v>65</v>
      </c>
      <c r="AX197" t="s">
        <v>75</v>
      </c>
      <c r="AY197" t="s">
        <v>75</v>
      </c>
      <c r="AZ197" t="s">
        <v>76</v>
      </c>
      <c r="BA197" t="s">
        <v>65</v>
      </c>
      <c r="BB197" t="s">
        <v>65</v>
      </c>
      <c r="BC197" t="s">
        <v>1405</v>
      </c>
      <c r="BD197" t="s">
        <v>50</v>
      </c>
      <c r="BE197" t="s">
        <v>1406</v>
      </c>
      <c r="BK197" t="s">
        <v>130</v>
      </c>
    </row>
    <row r="198" spans="1:63" ht="18" customHeight="1" x14ac:dyDescent="0.25">
      <c r="A198">
        <v>195</v>
      </c>
      <c r="B198">
        <v>171</v>
      </c>
      <c r="C198" s="46">
        <v>42912</v>
      </c>
      <c r="D198" t="s">
        <v>3789</v>
      </c>
      <c r="E198" t="s">
        <v>53</v>
      </c>
      <c r="F198" t="s">
        <v>54</v>
      </c>
      <c r="G198" t="s">
        <v>496</v>
      </c>
      <c r="H198" t="s">
        <v>120</v>
      </c>
      <c r="I198" t="s">
        <v>121</v>
      </c>
      <c r="J198" t="s">
        <v>554</v>
      </c>
      <c r="K198" t="s">
        <v>1407</v>
      </c>
      <c r="L198" t="s">
        <v>59</v>
      </c>
      <c r="M198" t="s">
        <v>90</v>
      </c>
      <c r="N198" t="s">
        <v>60</v>
      </c>
      <c r="O198" t="s">
        <v>53</v>
      </c>
      <c r="P198">
        <v>3</v>
      </c>
      <c r="Q198" t="s">
        <v>92</v>
      </c>
      <c r="R198" t="s">
        <v>62</v>
      </c>
      <c r="S198" t="str">
        <f t="shared" si="3"/>
        <v>فردي-من اجل الفدية--171</v>
      </c>
      <c r="T198" t="s">
        <v>270</v>
      </c>
      <c r="U198">
        <v>2</v>
      </c>
      <c r="V198" t="s">
        <v>1408</v>
      </c>
      <c r="W198" t="s">
        <v>3846</v>
      </c>
      <c r="X198" t="s">
        <v>3846</v>
      </c>
      <c r="Y198" t="s">
        <v>3846</v>
      </c>
      <c r="Z198" t="s">
        <v>3846</v>
      </c>
      <c r="AA198">
        <v>0</v>
      </c>
      <c r="AB198" t="s">
        <v>3846</v>
      </c>
      <c r="AC198" t="s">
        <v>3846</v>
      </c>
      <c r="AD198" t="s">
        <v>3846</v>
      </c>
      <c r="AE198" t="s">
        <v>3846</v>
      </c>
      <c r="AF198" t="s">
        <v>1409</v>
      </c>
      <c r="AG198" t="s">
        <v>3387</v>
      </c>
      <c r="AH198" t="s">
        <v>109</v>
      </c>
      <c r="AI198" t="s">
        <v>112</v>
      </c>
      <c r="AJ198">
        <v>32</v>
      </c>
      <c r="AK198" t="s">
        <v>97</v>
      </c>
      <c r="AL198" t="s">
        <v>70</v>
      </c>
      <c r="AM198" t="s">
        <v>3841</v>
      </c>
      <c r="AN198" t="s">
        <v>1410</v>
      </c>
      <c r="AO198" t="s">
        <v>67</v>
      </c>
      <c r="AP198" t="s">
        <v>67</v>
      </c>
      <c r="AQ198" t="s">
        <v>3819</v>
      </c>
      <c r="AR198">
        <v>45000</v>
      </c>
      <c r="AS198" t="s">
        <v>126</v>
      </c>
      <c r="AT198" t="s">
        <v>72</v>
      </c>
      <c r="AU198" t="s">
        <v>73</v>
      </c>
      <c r="AV198" t="s">
        <v>72</v>
      </c>
      <c r="AW198" t="s">
        <v>74</v>
      </c>
      <c r="AX198" t="s">
        <v>72</v>
      </c>
      <c r="AY198" t="s">
        <v>75</v>
      </c>
      <c r="AZ198" t="s">
        <v>76</v>
      </c>
      <c r="BA198" t="s">
        <v>65</v>
      </c>
      <c r="BB198" t="s">
        <v>65</v>
      </c>
      <c r="BC198" t="s">
        <v>1411</v>
      </c>
      <c r="BD198" t="s">
        <v>50</v>
      </c>
      <c r="BE198" t="s">
        <v>1412</v>
      </c>
      <c r="BF198" t="s">
        <v>1413</v>
      </c>
      <c r="BG198" t="s">
        <v>1414</v>
      </c>
      <c r="BH198" t="s">
        <v>1415</v>
      </c>
      <c r="BK198" t="s">
        <v>84</v>
      </c>
    </row>
    <row r="199" spans="1:63" ht="18" customHeight="1" x14ac:dyDescent="0.25">
      <c r="A199">
        <v>196</v>
      </c>
      <c r="B199">
        <v>172</v>
      </c>
      <c r="C199" s="46">
        <v>42913</v>
      </c>
      <c r="D199" t="s">
        <v>3789</v>
      </c>
      <c r="E199" t="s">
        <v>85</v>
      </c>
      <c r="F199" t="s">
        <v>54</v>
      </c>
      <c r="G199" t="s">
        <v>1416</v>
      </c>
      <c r="H199" t="s">
        <v>167</v>
      </c>
      <c r="I199" t="s">
        <v>121</v>
      </c>
      <c r="J199" t="s">
        <v>1417</v>
      </c>
      <c r="K199" t="s">
        <v>1418</v>
      </c>
      <c r="L199" t="s">
        <v>67</v>
      </c>
      <c r="M199" t="s">
        <v>91</v>
      </c>
      <c r="N199" t="s">
        <v>60</v>
      </c>
      <c r="O199" t="s">
        <v>85</v>
      </c>
      <c r="P199">
        <v>1</v>
      </c>
      <c r="Q199" t="s">
        <v>92</v>
      </c>
      <c r="R199" t="s">
        <v>62</v>
      </c>
      <c r="S199" t="str">
        <f t="shared" si="3"/>
        <v>فردي-خلافات مالية--172</v>
      </c>
      <c r="T199" t="s">
        <v>3795</v>
      </c>
      <c r="U199">
        <v>4</v>
      </c>
      <c r="V199" t="s">
        <v>1419</v>
      </c>
      <c r="W199" t="s">
        <v>3846</v>
      </c>
      <c r="X199" t="s">
        <v>3846</v>
      </c>
      <c r="Y199" t="s">
        <v>3846</v>
      </c>
      <c r="Z199" t="s">
        <v>3846</v>
      </c>
      <c r="AA199">
        <v>0</v>
      </c>
      <c r="AB199" t="s">
        <v>3846</v>
      </c>
      <c r="AC199" t="s">
        <v>3846</v>
      </c>
      <c r="AD199" t="s">
        <v>3846</v>
      </c>
      <c r="AE199" t="s">
        <v>3846</v>
      </c>
      <c r="AF199" t="s">
        <v>426</v>
      </c>
      <c r="AG199" t="s">
        <v>158</v>
      </c>
      <c r="AH199" t="s">
        <v>1420</v>
      </c>
      <c r="AI199" t="s">
        <v>112</v>
      </c>
      <c r="AJ199">
        <v>33</v>
      </c>
      <c r="AK199" t="s">
        <v>97</v>
      </c>
      <c r="AL199" t="s">
        <v>70</v>
      </c>
      <c r="AM199" t="s">
        <v>3841</v>
      </c>
      <c r="AN199" t="s">
        <v>1421</v>
      </c>
      <c r="AO199" t="s">
        <v>194</v>
      </c>
      <c r="AP199" t="s">
        <v>1422</v>
      </c>
      <c r="AQ199" t="s">
        <v>3846</v>
      </c>
      <c r="AR199">
        <v>0</v>
      </c>
      <c r="AS199" t="s">
        <v>3846</v>
      </c>
      <c r="AT199" t="s">
        <v>98</v>
      </c>
      <c r="AU199" t="s">
        <v>99</v>
      </c>
      <c r="AV199" t="s">
        <v>65</v>
      </c>
      <c r="AW199" t="s">
        <v>65</v>
      </c>
      <c r="AX199" t="s">
        <v>75</v>
      </c>
      <c r="AY199" t="s">
        <v>75</v>
      </c>
      <c r="AZ199" t="s">
        <v>76</v>
      </c>
      <c r="BA199" t="s">
        <v>65</v>
      </c>
      <c r="BB199" t="s">
        <v>65</v>
      </c>
      <c r="BC199" t="s">
        <v>1423</v>
      </c>
      <c r="BD199" t="s">
        <v>50</v>
      </c>
      <c r="BE199" t="s">
        <v>1424</v>
      </c>
      <c r="BK199" t="s">
        <v>84</v>
      </c>
    </row>
    <row r="200" spans="1:63" ht="18" customHeight="1" x14ac:dyDescent="0.25">
      <c r="A200">
        <v>197</v>
      </c>
      <c r="B200">
        <v>173</v>
      </c>
      <c r="C200" s="46">
        <v>42913</v>
      </c>
      <c r="D200" t="s">
        <v>3789</v>
      </c>
      <c r="E200" t="s">
        <v>153</v>
      </c>
      <c r="F200" t="s">
        <v>105</v>
      </c>
      <c r="G200" t="s">
        <v>768</v>
      </c>
      <c r="H200" t="s">
        <v>67</v>
      </c>
      <c r="I200" t="s">
        <v>67</v>
      </c>
      <c r="J200" t="s">
        <v>67</v>
      </c>
      <c r="K200" t="s">
        <v>146</v>
      </c>
      <c r="L200" t="s">
        <v>327</v>
      </c>
      <c r="M200" t="s">
        <v>91</v>
      </c>
      <c r="N200" t="s">
        <v>60</v>
      </c>
      <c r="O200" t="s">
        <v>153</v>
      </c>
      <c r="P200">
        <v>4</v>
      </c>
      <c r="Q200" t="s">
        <v>107</v>
      </c>
      <c r="R200" t="s">
        <v>62</v>
      </c>
      <c r="S200" t="str">
        <f t="shared" si="3"/>
        <v>فردي-غير محدد--173</v>
      </c>
      <c r="T200" t="s">
        <v>123</v>
      </c>
      <c r="U200">
        <v>1</v>
      </c>
      <c r="V200" t="s">
        <v>1425</v>
      </c>
      <c r="W200" t="s">
        <v>1426</v>
      </c>
      <c r="X200" t="s">
        <v>67</v>
      </c>
      <c r="Y200" t="s">
        <v>67</v>
      </c>
      <c r="Z200" t="s">
        <v>68</v>
      </c>
      <c r="AA200">
        <v>9</v>
      </c>
      <c r="AB200" t="s">
        <v>97</v>
      </c>
      <c r="AC200" t="s">
        <v>70</v>
      </c>
      <c r="AD200" t="s">
        <v>336</v>
      </c>
      <c r="AE200" t="s">
        <v>1427</v>
      </c>
      <c r="AF200" t="s">
        <v>3846</v>
      </c>
      <c r="AG200" t="s">
        <v>3846</v>
      </c>
      <c r="AH200" t="s">
        <v>3846</v>
      </c>
      <c r="AI200" t="s">
        <v>3846</v>
      </c>
      <c r="AJ200" t="s">
        <v>3846</v>
      </c>
      <c r="AK200" t="s">
        <v>3846</v>
      </c>
      <c r="AL200" t="s">
        <v>3846</v>
      </c>
      <c r="AM200" t="s">
        <v>3846</v>
      </c>
      <c r="AN200" t="s">
        <v>3846</v>
      </c>
      <c r="AO200" t="s">
        <v>67</v>
      </c>
      <c r="AP200" t="s">
        <v>67</v>
      </c>
      <c r="AQ200" t="s">
        <v>3846</v>
      </c>
      <c r="AR200">
        <v>0</v>
      </c>
      <c r="AS200" t="s">
        <v>3846</v>
      </c>
      <c r="AT200" t="s">
        <v>72</v>
      </c>
      <c r="AU200" t="s">
        <v>73</v>
      </c>
      <c r="AV200" t="s">
        <v>65</v>
      </c>
      <c r="AW200" t="s">
        <v>65</v>
      </c>
      <c r="AX200" t="s">
        <v>72</v>
      </c>
      <c r="AY200" t="s">
        <v>75</v>
      </c>
      <c r="AZ200" t="s">
        <v>76</v>
      </c>
      <c r="BA200" t="s">
        <v>65</v>
      </c>
      <c r="BB200" t="s">
        <v>65</v>
      </c>
      <c r="BC200" t="s">
        <v>1428</v>
      </c>
      <c r="BD200" t="s">
        <v>50</v>
      </c>
      <c r="BE200" t="s">
        <v>1429</v>
      </c>
      <c r="BK200" t="s">
        <v>103</v>
      </c>
    </row>
    <row r="201" spans="1:63" ht="18" customHeight="1" x14ac:dyDescent="0.25">
      <c r="A201">
        <v>198</v>
      </c>
      <c r="B201">
        <v>174</v>
      </c>
      <c r="C201" s="46">
        <v>42915</v>
      </c>
      <c r="D201" t="s">
        <v>3789</v>
      </c>
      <c r="E201" t="s">
        <v>565</v>
      </c>
      <c r="F201" t="s">
        <v>105</v>
      </c>
      <c r="G201" t="s">
        <v>1430</v>
      </c>
      <c r="H201" t="s">
        <v>56</v>
      </c>
      <c r="I201" t="s">
        <v>57</v>
      </c>
      <c r="J201" t="s">
        <v>1431</v>
      </c>
      <c r="K201" t="s">
        <v>1432</v>
      </c>
      <c r="L201" t="s">
        <v>59</v>
      </c>
      <c r="M201" t="s">
        <v>59</v>
      </c>
      <c r="N201" t="s">
        <v>60</v>
      </c>
      <c r="O201" t="s">
        <v>565</v>
      </c>
      <c r="P201">
        <v>1</v>
      </c>
      <c r="Q201" t="s">
        <v>107</v>
      </c>
      <c r="R201" t="s">
        <v>62</v>
      </c>
      <c r="S201" t="str">
        <f t="shared" si="3"/>
        <v>فردي-من اجل الاغتصاب--174</v>
      </c>
      <c r="T201" t="s">
        <v>123</v>
      </c>
      <c r="U201">
        <v>1</v>
      </c>
      <c r="V201" t="s">
        <v>217</v>
      </c>
      <c r="W201" t="s">
        <v>67</v>
      </c>
      <c r="X201" t="s">
        <v>160</v>
      </c>
      <c r="Y201" t="s">
        <v>160</v>
      </c>
      <c r="Z201" t="s">
        <v>68</v>
      </c>
      <c r="AA201">
        <v>7</v>
      </c>
      <c r="AB201" t="s">
        <v>97</v>
      </c>
      <c r="AC201" t="s">
        <v>70</v>
      </c>
      <c r="AD201" t="s">
        <v>67</v>
      </c>
      <c r="AE201" t="s">
        <v>67</v>
      </c>
      <c r="AF201" t="s">
        <v>3846</v>
      </c>
      <c r="AG201" t="s">
        <v>3846</v>
      </c>
      <c r="AH201" t="s">
        <v>3846</v>
      </c>
      <c r="AI201" t="s">
        <v>3846</v>
      </c>
      <c r="AJ201" t="s">
        <v>3846</v>
      </c>
      <c r="AK201" t="s">
        <v>3846</v>
      </c>
      <c r="AL201" t="s">
        <v>3846</v>
      </c>
      <c r="AM201" t="s">
        <v>3846</v>
      </c>
      <c r="AN201" t="s">
        <v>3846</v>
      </c>
      <c r="AO201" t="s">
        <v>67</v>
      </c>
      <c r="AP201" t="s">
        <v>67</v>
      </c>
      <c r="AQ201" t="s">
        <v>3846</v>
      </c>
      <c r="AR201">
        <v>0</v>
      </c>
      <c r="AS201" t="s">
        <v>3846</v>
      </c>
      <c r="AT201" t="s">
        <v>98</v>
      </c>
      <c r="AU201" t="s">
        <v>99</v>
      </c>
      <c r="AV201" t="s">
        <v>65</v>
      </c>
      <c r="AW201" t="s">
        <v>65</v>
      </c>
      <c r="AX201" t="s">
        <v>75</v>
      </c>
      <c r="AY201" t="s">
        <v>75</v>
      </c>
      <c r="AZ201" t="s">
        <v>76</v>
      </c>
      <c r="BA201" t="s">
        <v>65</v>
      </c>
      <c r="BB201" t="s">
        <v>65</v>
      </c>
      <c r="BC201" t="s">
        <v>1433</v>
      </c>
      <c r="BD201" t="s">
        <v>50</v>
      </c>
      <c r="BE201" t="s">
        <v>1434</v>
      </c>
      <c r="BK201" t="s">
        <v>130</v>
      </c>
    </row>
    <row r="202" spans="1:63" ht="18" customHeight="1" x14ac:dyDescent="0.25">
      <c r="A202">
        <v>199</v>
      </c>
      <c r="B202">
        <v>175</v>
      </c>
      <c r="C202" s="46">
        <v>42917</v>
      </c>
      <c r="D202" t="s">
        <v>3839</v>
      </c>
      <c r="E202" t="s">
        <v>284</v>
      </c>
      <c r="F202" t="s">
        <v>105</v>
      </c>
      <c r="G202" t="s">
        <v>634</v>
      </c>
      <c r="H202" t="s">
        <v>56</v>
      </c>
      <c r="I202" t="s">
        <v>57</v>
      </c>
      <c r="J202" t="s">
        <v>56</v>
      </c>
      <c r="K202" t="s">
        <v>2416</v>
      </c>
      <c r="L202" t="s">
        <v>59</v>
      </c>
      <c r="M202" t="s">
        <v>59</v>
      </c>
      <c r="N202" t="s">
        <v>60</v>
      </c>
      <c r="O202" t="s">
        <v>284</v>
      </c>
      <c r="P202">
        <v>1</v>
      </c>
      <c r="Q202" t="s">
        <v>92</v>
      </c>
      <c r="R202" t="s">
        <v>62</v>
      </c>
      <c r="S202" t="str">
        <f t="shared" si="3"/>
        <v>فردي-من اجل الاغتصاب--175</v>
      </c>
      <c r="T202" t="s">
        <v>123</v>
      </c>
      <c r="U202">
        <v>1</v>
      </c>
      <c r="V202" t="s">
        <v>67</v>
      </c>
      <c r="W202" t="s">
        <v>3846</v>
      </c>
      <c r="X202" t="s">
        <v>3846</v>
      </c>
      <c r="Y202" t="s">
        <v>3846</v>
      </c>
      <c r="Z202" t="s">
        <v>3846</v>
      </c>
      <c r="AA202">
        <v>0</v>
      </c>
      <c r="AB202" t="s">
        <v>3846</v>
      </c>
      <c r="AC202" t="s">
        <v>3846</v>
      </c>
      <c r="AD202" t="s">
        <v>3846</v>
      </c>
      <c r="AE202" t="s">
        <v>3846</v>
      </c>
      <c r="AF202" t="s">
        <v>67</v>
      </c>
      <c r="AG202" t="s">
        <v>160</v>
      </c>
      <c r="AH202" t="s">
        <v>2417</v>
      </c>
      <c r="AI202" t="s">
        <v>68</v>
      </c>
      <c r="AJ202">
        <v>11</v>
      </c>
      <c r="AK202" t="s">
        <v>97</v>
      </c>
      <c r="AL202" t="s">
        <v>70</v>
      </c>
      <c r="AM202" t="s">
        <v>3555</v>
      </c>
      <c r="AN202" t="s">
        <v>71</v>
      </c>
      <c r="AO202" t="s">
        <v>67</v>
      </c>
      <c r="AP202" t="s">
        <v>67</v>
      </c>
      <c r="AQ202" t="s">
        <v>3846</v>
      </c>
      <c r="AR202">
        <v>0</v>
      </c>
      <c r="AS202" t="s">
        <v>3846</v>
      </c>
      <c r="AT202" t="s">
        <v>358</v>
      </c>
      <c r="AU202" t="s">
        <v>3831</v>
      </c>
      <c r="AV202" t="s">
        <v>65</v>
      </c>
      <c r="AW202" t="s">
        <v>65</v>
      </c>
      <c r="AX202" t="s">
        <v>72</v>
      </c>
      <c r="AY202" t="s">
        <v>359</v>
      </c>
      <c r="AZ202" t="s">
        <v>360</v>
      </c>
      <c r="BA202" t="s">
        <v>65</v>
      </c>
      <c r="BB202" t="s">
        <v>65</v>
      </c>
      <c r="BC202" t="s">
        <v>2418</v>
      </c>
      <c r="BD202" t="s">
        <v>50</v>
      </c>
      <c r="BE202" t="s">
        <v>2419</v>
      </c>
      <c r="BF202" t="s">
        <v>2419</v>
      </c>
      <c r="BK202" t="s">
        <v>130</v>
      </c>
    </row>
    <row r="203" spans="1:63" ht="18" customHeight="1" x14ac:dyDescent="0.25">
      <c r="A203">
        <v>200</v>
      </c>
      <c r="B203">
        <v>176</v>
      </c>
      <c r="C203" s="46">
        <v>42918</v>
      </c>
      <c r="D203" t="s">
        <v>3839</v>
      </c>
      <c r="E203" t="s">
        <v>565</v>
      </c>
      <c r="F203" t="s">
        <v>105</v>
      </c>
      <c r="G203" t="s">
        <v>566</v>
      </c>
      <c r="H203" t="s">
        <v>167</v>
      </c>
      <c r="I203" t="s">
        <v>121</v>
      </c>
      <c r="J203" t="s">
        <v>56</v>
      </c>
      <c r="K203" t="s">
        <v>1435</v>
      </c>
      <c r="L203" t="s">
        <v>59</v>
      </c>
      <c r="M203" t="s">
        <v>91</v>
      </c>
      <c r="N203" t="s">
        <v>60</v>
      </c>
      <c r="O203" t="s">
        <v>565</v>
      </c>
      <c r="P203">
        <v>1</v>
      </c>
      <c r="Q203" t="s">
        <v>92</v>
      </c>
      <c r="R203" t="s">
        <v>62</v>
      </c>
      <c r="S203" t="str">
        <f t="shared" si="3"/>
        <v>فردي-خلافات مالية--176</v>
      </c>
      <c r="T203" t="s">
        <v>3796</v>
      </c>
      <c r="U203">
        <v>7</v>
      </c>
      <c r="V203" t="s">
        <v>1436</v>
      </c>
      <c r="W203" t="s">
        <v>3846</v>
      </c>
      <c r="X203" t="s">
        <v>3846</v>
      </c>
      <c r="Y203" t="s">
        <v>3846</v>
      </c>
      <c r="Z203" t="s">
        <v>3846</v>
      </c>
      <c r="AA203">
        <v>0</v>
      </c>
      <c r="AB203" t="s">
        <v>3846</v>
      </c>
      <c r="AC203" t="s">
        <v>3846</v>
      </c>
      <c r="AD203" t="s">
        <v>3846</v>
      </c>
      <c r="AE203" t="s">
        <v>3846</v>
      </c>
      <c r="AF203" t="s">
        <v>1437</v>
      </c>
      <c r="AG203" t="s">
        <v>172</v>
      </c>
      <c r="AH203" t="s">
        <v>1438</v>
      </c>
      <c r="AI203" t="s">
        <v>112</v>
      </c>
      <c r="AJ203">
        <v>25</v>
      </c>
      <c r="AK203" t="s">
        <v>69</v>
      </c>
      <c r="AL203" t="s">
        <v>70</v>
      </c>
      <c r="AM203" t="s">
        <v>3555</v>
      </c>
      <c r="AN203" t="s">
        <v>1439</v>
      </c>
      <c r="AO203" t="s">
        <v>67</v>
      </c>
      <c r="AP203" t="s">
        <v>67</v>
      </c>
      <c r="AQ203" t="s">
        <v>3846</v>
      </c>
      <c r="AR203">
        <v>0</v>
      </c>
      <c r="AS203" t="s">
        <v>3846</v>
      </c>
      <c r="AT203" t="s">
        <v>72</v>
      </c>
      <c r="AU203" t="s">
        <v>73</v>
      </c>
      <c r="AV203" t="s">
        <v>65</v>
      </c>
      <c r="AW203" t="s">
        <v>65</v>
      </c>
      <c r="AX203" t="s">
        <v>72</v>
      </c>
      <c r="AY203" t="s">
        <v>75</v>
      </c>
      <c r="AZ203" t="s">
        <v>76</v>
      </c>
      <c r="BA203" t="s">
        <v>1440</v>
      </c>
      <c r="BB203" t="s">
        <v>65</v>
      </c>
      <c r="BC203" t="s">
        <v>1441</v>
      </c>
      <c r="BD203" t="s">
        <v>50</v>
      </c>
      <c r="BE203" t="s">
        <v>1442</v>
      </c>
      <c r="BF203" t="s">
        <v>1443</v>
      </c>
      <c r="BG203" t="s">
        <v>1444</v>
      </c>
      <c r="BK203" t="s">
        <v>84</v>
      </c>
    </row>
    <row r="204" spans="1:63" ht="18" customHeight="1" x14ac:dyDescent="0.25">
      <c r="A204">
        <v>201</v>
      </c>
      <c r="B204">
        <v>177</v>
      </c>
      <c r="C204" s="46">
        <v>42919</v>
      </c>
      <c r="D204" t="s">
        <v>3839</v>
      </c>
      <c r="E204" t="s">
        <v>53</v>
      </c>
      <c r="F204" t="s">
        <v>54</v>
      </c>
      <c r="G204" t="s">
        <v>1445</v>
      </c>
      <c r="H204" t="s">
        <v>167</v>
      </c>
      <c r="I204" t="s">
        <v>121</v>
      </c>
      <c r="J204" t="s">
        <v>1446</v>
      </c>
      <c r="K204" t="s">
        <v>1447</v>
      </c>
      <c r="L204" t="s">
        <v>59</v>
      </c>
      <c r="M204" t="s">
        <v>91</v>
      </c>
      <c r="N204" t="s">
        <v>60</v>
      </c>
      <c r="O204" t="s">
        <v>53</v>
      </c>
      <c r="P204">
        <v>1</v>
      </c>
      <c r="Q204" t="s">
        <v>92</v>
      </c>
      <c r="R204" t="s">
        <v>62</v>
      </c>
      <c r="S204" t="str">
        <f t="shared" si="3"/>
        <v>فردي-خلافات مالية--177</v>
      </c>
      <c r="T204" t="s">
        <v>3795</v>
      </c>
      <c r="U204">
        <v>4</v>
      </c>
      <c r="V204" t="s">
        <v>1448</v>
      </c>
      <c r="W204" t="s">
        <v>3846</v>
      </c>
      <c r="X204" t="s">
        <v>3846</v>
      </c>
      <c r="Y204" t="s">
        <v>3846</v>
      </c>
      <c r="Z204" t="s">
        <v>3846</v>
      </c>
      <c r="AA204">
        <v>0</v>
      </c>
      <c r="AB204" t="s">
        <v>3846</v>
      </c>
      <c r="AC204" t="s">
        <v>3846</v>
      </c>
      <c r="AD204" t="s">
        <v>3846</v>
      </c>
      <c r="AE204" t="s">
        <v>3846</v>
      </c>
      <c r="AF204" t="s">
        <v>67</v>
      </c>
      <c r="AG204" t="s">
        <v>94</v>
      </c>
      <c r="AH204" t="s">
        <v>1449</v>
      </c>
      <c r="AI204" t="s">
        <v>1450</v>
      </c>
      <c r="AJ204">
        <v>0</v>
      </c>
      <c r="AK204" t="s">
        <v>97</v>
      </c>
      <c r="AL204" t="s">
        <v>70</v>
      </c>
      <c r="AM204" t="s">
        <v>67</v>
      </c>
      <c r="AN204" t="s">
        <v>67</v>
      </c>
      <c r="AO204" t="s">
        <v>67</v>
      </c>
      <c r="AP204" t="s">
        <v>67</v>
      </c>
      <c r="AQ204" t="s">
        <v>3846</v>
      </c>
      <c r="AR204">
        <v>0</v>
      </c>
      <c r="AS204" t="s">
        <v>3846</v>
      </c>
      <c r="AT204" t="s">
        <v>72</v>
      </c>
      <c r="AU204" t="s">
        <v>73</v>
      </c>
      <c r="AV204" t="s">
        <v>65</v>
      </c>
      <c r="AW204" t="s">
        <v>65</v>
      </c>
      <c r="AX204" t="s">
        <v>72</v>
      </c>
      <c r="AY204" t="s">
        <v>75</v>
      </c>
      <c r="AZ204" t="s">
        <v>76</v>
      </c>
      <c r="BA204" t="s">
        <v>65</v>
      </c>
      <c r="BB204" t="s">
        <v>65</v>
      </c>
      <c r="BC204" t="s">
        <v>1451</v>
      </c>
      <c r="BD204" t="s">
        <v>50</v>
      </c>
      <c r="BE204" t="s">
        <v>1452</v>
      </c>
      <c r="BF204" t="s">
        <v>1453</v>
      </c>
      <c r="BG204" t="s">
        <v>1454</v>
      </c>
      <c r="BK204" t="s">
        <v>84</v>
      </c>
    </row>
    <row r="205" spans="1:63" ht="18" customHeight="1" x14ac:dyDescent="0.25">
      <c r="A205">
        <v>202</v>
      </c>
      <c r="B205">
        <v>178</v>
      </c>
      <c r="C205" s="46">
        <v>42919</v>
      </c>
      <c r="D205" t="s">
        <v>3839</v>
      </c>
      <c r="E205" t="s">
        <v>232</v>
      </c>
      <c r="F205" t="s">
        <v>105</v>
      </c>
      <c r="G205" t="s">
        <v>1455</v>
      </c>
      <c r="H205" t="s">
        <v>120</v>
      </c>
      <c r="I205" t="s">
        <v>121</v>
      </c>
      <c r="J205" t="s">
        <v>1456</v>
      </c>
      <c r="K205" t="s">
        <v>146</v>
      </c>
      <c r="L205" t="s">
        <v>327</v>
      </c>
      <c r="M205" t="s">
        <v>91</v>
      </c>
      <c r="N205" t="s">
        <v>60</v>
      </c>
      <c r="O205" t="s">
        <v>232</v>
      </c>
      <c r="P205">
        <v>1</v>
      </c>
      <c r="Q205" t="s">
        <v>136</v>
      </c>
      <c r="R205" t="s">
        <v>62</v>
      </c>
      <c r="S205" t="str">
        <f t="shared" si="3"/>
        <v>فردي-من اجل الفدية--178</v>
      </c>
      <c r="T205" t="s">
        <v>123</v>
      </c>
      <c r="U205">
        <v>1</v>
      </c>
      <c r="V205" t="s">
        <v>1457</v>
      </c>
      <c r="W205" t="s">
        <v>3846</v>
      </c>
      <c r="X205" t="s">
        <v>3846</v>
      </c>
      <c r="Y205" t="s">
        <v>3846</v>
      </c>
      <c r="Z205" t="s">
        <v>3846</v>
      </c>
      <c r="AA205">
        <v>0</v>
      </c>
      <c r="AB205" t="s">
        <v>3846</v>
      </c>
      <c r="AC205" t="s">
        <v>3846</v>
      </c>
      <c r="AD205" t="s">
        <v>3846</v>
      </c>
      <c r="AE205" t="s">
        <v>3846</v>
      </c>
      <c r="AF205" t="s">
        <v>727</v>
      </c>
      <c r="AG205" t="s">
        <v>67</v>
      </c>
      <c r="AH205" t="s">
        <v>96</v>
      </c>
      <c r="AI205" t="s">
        <v>68</v>
      </c>
      <c r="AJ205">
        <v>2</v>
      </c>
      <c r="AK205" t="s">
        <v>97</v>
      </c>
      <c r="AL205" t="s">
        <v>70</v>
      </c>
      <c r="AM205" t="s">
        <v>67</v>
      </c>
      <c r="AN205" t="s">
        <v>67</v>
      </c>
      <c r="AO205" t="s">
        <v>67</v>
      </c>
      <c r="AP205" t="s">
        <v>67</v>
      </c>
      <c r="AQ205" t="s">
        <v>67</v>
      </c>
      <c r="AR205" t="s">
        <v>67</v>
      </c>
      <c r="AS205" t="s">
        <v>126</v>
      </c>
      <c r="AT205" t="s">
        <v>72</v>
      </c>
      <c r="AU205" t="s">
        <v>73</v>
      </c>
      <c r="AV205" t="s">
        <v>65</v>
      </c>
      <c r="AW205" t="s">
        <v>65</v>
      </c>
      <c r="AX205" t="s">
        <v>72</v>
      </c>
      <c r="AY205" t="s">
        <v>75</v>
      </c>
      <c r="AZ205" t="s">
        <v>76</v>
      </c>
      <c r="BA205" t="s">
        <v>65</v>
      </c>
      <c r="BB205" t="s">
        <v>65</v>
      </c>
      <c r="BC205" t="s">
        <v>1458</v>
      </c>
      <c r="BD205" t="s">
        <v>50</v>
      </c>
      <c r="BE205" t="s">
        <v>1459</v>
      </c>
      <c r="BF205" t="s">
        <v>1460</v>
      </c>
      <c r="BK205" t="s">
        <v>103</v>
      </c>
    </row>
    <row r="206" spans="1:63" ht="18" customHeight="1" x14ac:dyDescent="0.25">
      <c r="A206">
        <v>203</v>
      </c>
      <c r="B206">
        <v>179</v>
      </c>
      <c r="C206" s="46">
        <v>42920</v>
      </c>
      <c r="D206" t="s">
        <v>3839</v>
      </c>
      <c r="E206" t="s">
        <v>53</v>
      </c>
      <c r="F206" t="s">
        <v>54</v>
      </c>
      <c r="G206" t="s">
        <v>1461</v>
      </c>
      <c r="H206" t="s">
        <v>56</v>
      </c>
      <c r="I206" t="s">
        <v>57</v>
      </c>
      <c r="J206" t="s">
        <v>56</v>
      </c>
      <c r="K206" t="s">
        <v>1462</v>
      </c>
      <c r="L206" t="s">
        <v>59</v>
      </c>
      <c r="M206" t="s">
        <v>59</v>
      </c>
      <c r="N206" t="s">
        <v>60</v>
      </c>
      <c r="O206" t="s">
        <v>53</v>
      </c>
      <c r="P206">
        <v>1</v>
      </c>
      <c r="Q206" t="s">
        <v>604</v>
      </c>
      <c r="R206" t="s">
        <v>62</v>
      </c>
      <c r="S206" t="str">
        <f t="shared" si="3"/>
        <v>فردي-من اجل الاغتصاب--179</v>
      </c>
      <c r="T206" t="s">
        <v>3795</v>
      </c>
      <c r="U206">
        <v>3</v>
      </c>
      <c r="V206" t="s">
        <v>1463</v>
      </c>
      <c r="W206" t="s">
        <v>3846</v>
      </c>
      <c r="X206" t="s">
        <v>3846</v>
      </c>
      <c r="Y206" t="s">
        <v>3846</v>
      </c>
      <c r="Z206" t="s">
        <v>3846</v>
      </c>
      <c r="AA206">
        <v>0</v>
      </c>
      <c r="AB206" t="s">
        <v>3846</v>
      </c>
      <c r="AC206" t="s">
        <v>3846</v>
      </c>
      <c r="AD206" t="s">
        <v>3846</v>
      </c>
      <c r="AE206" t="s">
        <v>3846</v>
      </c>
      <c r="AF206" t="s">
        <v>1464</v>
      </c>
      <c r="AG206" t="s">
        <v>160</v>
      </c>
      <c r="AH206" t="s">
        <v>260</v>
      </c>
      <c r="AI206" t="s">
        <v>68</v>
      </c>
      <c r="AJ206">
        <v>17</v>
      </c>
      <c r="AK206" t="s">
        <v>69</v>
      </c>
      <c r="AL206" t="s">
        <v>70</v>
      </c>
      <c r="AM206" t="s">
        <v>67</v>
      </c>
      <c r="AN206" t="s">
        <v>67</v>
      </c>
      <c r="AO206" t="s">
        <v>67</v>
      </c>
      <c r="AP206" t="s">
        <v>67</v>
      </c>
      <c r="AQ206" t="s">
        <v>3846</v>
      </c>
      <c r="AR206">
        <v>0</v>
      </c>
      <c r="AS206" t="s">
        <v>3846</v>
      </c>
      <c r="AT206" t="s">
        <v>358</v>
      </c>
      <c r="AU206" t="s">
        <v>3830</v>
      </c>
      <c r="AV206" t="s">
        <v>65</v>
      </c>
      <c r="AW206" t="s">
        <v>65</v>
      </c>
      <c r="AX206" t="s">
        <v>72</v>
      </c>
      <c r="AY206" t="s">
        <v>359</v>
      </c>
      <c r="AZ206" t="s">
        <v>360</v>
      </c>
      <c r="BA206" t="s">
        <v>65</v>
      </c>
      <c r="BB206" t="s">
        <v>1465</v>
      </c>
      <c r="BC206" t="s">
        <v>1466</v>
      </c>
      <c r="BD206" t="s">
        <v>50</v>
      </c>
      <c r="BE206" t="s">
        <v>1467</v>
      </c>
      <c r="BF206" t="s">
        <v>1468</v>
      </c>
      <c r="BK206" t="s">
        <v>103</v>
      </c>
    </row>
    <row r="207" spans="1:63" ht="18" customHeight="1" x14ac:dyDescent="0.25">
      <c r="A207">
        <v>204</v>
      </c>
      <c r="B207">
        <v>180</v>
      </c>
      <c r="C207" s="46">
        <v>42921</v>
      </c>
      <c r="D207" t="s">
        <v>3839</v>
      </c>
      <c r="E207" t="s">
        <v>388</v>
      </c>
      <c r="F207" t="s">
        <v>389</v>
      </c>
      <c r="G207" t="s">
        <v>1228</v>
      </c>
      <c r="H207" t="s">
        <v>167</v>
      </c>
      <c r="I207" t="s">
        <v>121</v>
      </c>
      <c r="J207" t="s">
        <v>1469</v>
      </c>
      <c r="K207" t="s">
        <v>1470</v>
      </c>
      <c r="L207" t="s">
        <v>91</v>
      </c>
      <c r="M207" t="s">
        <v>90</v>
      </c>
      <c r="N207" t="s">
        <v>60</v>
      </c>
      <c r="O207" t="s">
        <v>388</v>
      </c>
      <c r="P207">
        <v>1</v>
      </c>
      <c r="Q207" t="s">
        <v>92</v>
      </c>
      <c r="R207" t="s">
        <v>62</v>
      </c>
      <c r="S207" t="str">
        <f t="shared" si="3"/>
        <v>فردي-خلافات مالية--180</v>
      </c>
      <c r="T207" t="s">
        <v>3796</v>
      </c>
      <c r="U207">
        <v>6</v>
      </c>
      <c r="V207" t="s">
        <v>1471</v>
      </c>
      <c r="W207" t="s">
        <v>3846</v>
      </c>
      <c r="X207" t="s">
        <v>3846</v>
      </c>
      <c r="Y207" t="s">
        <v>3846</v>
      </c>
      <c r="Z207" t="s">
        <v>3846</v>
      </c>
      <c r="AA207">
        <v>0</v>
      </c>
      <c r="AB207" t="s">
        <v>3846</v>
      </c>
      <c r="AC207" t="s">
        <v>3846</v>
      </c>
      <c r="AD207" t="s">
        <v>3846</v>
      </c>
      <c r="AE207" t="s">
        <v>3846</v>
      </c>
      <c r="AF207" t="s">
        <v>1472</v>
      </c>
      <c r="AG207" t="s">
        <v>67</v>
      </c>
      <c r="AH207" t="s">
        <v>67</v>
      </c>
      <c r="AI207" t="s">
        <v>112</v>
      </c>
      <c r="AJ207">
        <v>29</v>
      </c>
      <c r="AK207" t="s">
        <v>97</v>
      </c>
      <c r="AL207" t="s">
        <v>70</v>
      </c>
      <c r="AM207" t="s">
        <v>3555</v>
      </c>
      <c r="AN207" t="s">
        <v>1473</v>
      </c>
      <c r="AO207" t="s">
        <v>194</v>
      </c>
      <c r="AP207" t="s">
        <v>1474</v>
      </c>
      <c r="AQ207" t="s">
        <v>3846</v>
      </c>
      <c r="AR207">
        <v>0</v>
      </c>
      <c r="AS207" t="s">
        <v>3846</v>
      </c>
      <c r="AT207" t="s">
        <v>98</v>
      </c>
      <c r="AU207" t="s">
        <v>99</v>
      </c>
      <c r="AV207" t="s">
        <v>65</v>
      </c>
      <c r="AW207" t="s">
        <v>65</v>
      </c>
      <c r="AX207" t="s">
        <v>75</v>
      </c>
      <c r="AY207" t="s">
        <v>75</v>
      </c>
      <c r="AZ207" t="s">
        <v>76</v>
      </c>
      <c r="BA207" t="s">
        <v>65</v>
      </c>
      <c r="BB207" t="s">
        <v>65</v>
      </c>
      <c r="BC207" t="s">
        <v>1475</v>
      </c>
      <c r="BD207" t="s">
        <v>50</v>
      </c>
      <c r="BE207" t="s">
        <v>1476</v>
      </c>
      <c r="BK207" t="s">
        <v>103</v>
      </c>
    </row>
    <row r="208" spans="1:63" ht="18" customHeight="1" x14ac:dyDescent="0.25">
      <c r="A208">
        <v>205</v>
      </c>
      <c r="B208">
        <v>181</v>
      </c>
      <c r="C208" s="46">
        <v>42923</v>
      </c>
      <c r="D208" t="s">
        <v>3839</v>
      </c>
      <c r="E208" t="s">
        <v>165</v>
      </c>
      <c r="F208" t="s">
        <v>54</v>
      </c>
      <c r="G208" t="s">
        <v>445</v>
      </c>
      <c r="H208" t="s">
        <v>56</v>
      </c>
      <c r="I208" t="s">
        <v>57</v>
      </c>
      <c r="J208" t="s">
        <v>56</v>
      </c>
      <c r="K208" t="s">
        <v>1477</v>
      </c>
      <c r="L208" t="s">
        <v>59</v>
      </c>
      <c r="M208" t="s">
        <v>59</v>
      </c>
      <c r="N208" t="s">
        <v>60</v>
      </c>
      <c r="O208" t="s">
        <v>165</v>
      </c>
      <c r="P208">
        <v>1</v>
      </c>
      <c r="Q208" t="s">
        <v>61</v>
      </c>
      <c r="R208" t="s">
        <v>62</v>
      </c>
      <c r="S208" t="str">
        <f t="shared" si="3"/>
        <v>فردي-من اجل الاغتصاب--181</v>
      </c>
      <c r="T208" t="s">
        <v>3796</v>
      </c>
      <c r="U208">
        <v>6</v>
      </c>
      <c r="V208" t="s">
        <v>67</v>
      </c>
      <c r="W208" t="s">
        <v>3846</v>
      </c>
      <c r="X208" t="s">
        <v>3846</v>
      </c>
      <c r="Y208" t="s">
        <v>3846</v>
      </c>
      <c r="Z208" t="s">
        <v>3846</v>
      </c>
      <c r="AA208">
        <v>0</v>
      </c>
      <c r="AB208" t="s">
        <v>3846</v>
      </c>
      <c r="AC208" t="s">
        <v>3846</v>
      </c>
      <c r="AD208" t="s">
        <v>3846</v>
      </c>
      <c r="AE208" t="s">
        <v>3846</v>
      </c>
      <c r="AF208" t="s">
        <v>67</v>
      </c>
      <c r="AG208" t="s">
        <v>160</v>
      </c>
      <c r="AH208" t="s">
        <v>1478</v>
      </c>
      <c r="AI208" t="s">
        <v>68</v>
      </c>
      <c r="AJ208">
        <v>16</v>
      </c>
      <c r="AK208" t="s">
        <v>69</v>
      </c>
      <c r="AL208" t="s">
        <v>70</v>
      </c>
      <c r="AM208" t="s">
        <v>3555</v>
      </c>
      <c r="AN208" t="s">
        <v>1439</v>
      </c>
      <c r="AO208" t="s">
        <v>67</v>
      </c>
      <c r="AP208" t="s">
        <v>67</v>
      </c>
      <c r="AQ208" t="s">
        <v>3846</v>
      </c>
      <c r="AR208">
        <v>0</v>
      </c>
      <c r="AS208" t="s">
        <v>3846</v>
      </c>
      <c r="AT208" t="s">
        <v>72</v>
      </c>
      <c r="AU208" t="s">
        <v>73</v>
      </c>
      <c r="AV208" t="s">
        <v>1479</v>
      </c>
      <c r="AW208" t="s">
        <v>1480</v>
      </c>
      <c r="AX208" t="s">
        <v>1481</v>
      </c>
      <c r="AY208" t="s">
        <v>75</v>
      </c>
      <c r="AZ208" t="s">
        <v>76</v>
      </c>
      <c r="BA208" t="s">
        <v>65</v>
      </c>
      <c r="BB208" t="s">
        <v>1482</v>
      </c>
      <c r="BC208" t="s">
        <v>1483</v>
      </c>
      <c r="BD208" t="s">
        <v>50</v>
      </c>
      <c r="BE208" t="s">
        <v>1484</v>
      </c>
      <c r="BF208" t="s">
        <v>1485</v>
      </c>
      <c r="BK208" t="s">
        <v>103</v>
      </c>
    </row>
    <row r="209" spans="1:63" ht="18" customHeight="1" x14ac:dyDescent="0.25">
      <c r="A209">
        <v>206</v>
      </c>
      <c r="B209">
        <v>182</v>
      </c>
      <c r="C209" s="46">
        <v>42923</v>
      </c>
      <c r="D209" t="s">
        <v>3839</v>
      </c>
      <c r="E209" t="s">
        <v>805</v>
      </c>
      <c r="F209" t="s">
        <v>389</v>
      </c>
      <c r="G209" t="s">
        <v>65</v>
      </c>
      <c r="H209" t="s">
        <v>120</v>
      </c>
      <c r="I209" t="s">
        <v>121</v>
      </c>
      <c r="J209" t="s">
        <v>120</v>
      </c>
      <c r="K209" t="s">
        <v>1486</v>
      </c>
      <c r="L209" t="s">
        <v>3573</v>
      </c>
      <c r="M209" t="s">
        <v>67</v>
      </c>
      <c r="N209" t="s">
        <v>235</v>
      </c>
      <c r="O209" t="s">
        <v>284</v>
      </c>
      <c r="P209">
        <v>3</v>
      </c>
      <c r="Q209" t="s">
        <v>92</v>
      </c>
      <c r="R209" t="s">
        <v>62</v>
      </c>
      <c r="S209" t="str">
        <f t="shared" si="3"/>
        <v>فردي-من اجل الفدية--182</v>
      </c>
      <c r="T209" t="s">
        <v>3795</v>
      </c>
      <c r="U209">
        <v>3</v>
      </c>
      <c r="V209" t="s">
        <v>67</v>
      </c>
      <c r="W209" t="s">
        <v>3846</v>
      </c>
      <c r="X209" t="s">
        <v>3846</v>
      </c>
      <c r="Y209" t="s">
        <v>3846</v>
      </c>
      <c r="Z209" t="s">
        <v>3846</v>
      </c>
      <c r="AA209">
        <v>0</v>
      </c>
      <c r="AB209" t="s">
        <v>3846</v>
      </c>
      <c r="AC209" t="s">
        <v>3846</v>
      </c>
      <c r="AD209" t="s">
        <v>3846</v>
      </c>
      <c r="AE209" t="s">
        <v>3846</v>
      </c>
      <c r="AF209" t="s">
        <v>1487</v>
      </c>
      <c r="AG209" t="s">
        <v>172</v>
      </c>
      <c r="AH209" t="s">
        <v>1488</v>
      </c>
      <c r="AI209" t="s">
        <v>112</v>
      </c>
      <c r="AJ209">
        <v>0</v>
      </c>
      <c r="AK209" t="s">
        <v>97</v>
      </c>
      <c r="AL209" t="s">
        <v>70</v>
      </c>
      <c r="AM209" t="s">
        <v>67</v>
      </c>
      <c r="AN209" t="s">
        <v>67</v>
      </c>
      <c r="AO209" t="s">
        <v>67</v>
      </c>
      <c r="AP209" t="s">
        <v>67</v>
      </c>
      <c r="AQ209" t="s">
        <v>3822</v>
      </c>
      <c r="AR209">
        <v>5000000</v>
      </c>
      <c r="AS209" t="s">
        <v>126</v>
      </c>
      <c r="AT209" t="s">
        <v>98</v>
      </c>
      <c r="AU209" t="s">
        <v>293</v>
      </c>
      <c r="AV209" t="s">
        <v>65</v>
      </c>
      <c r="AW209" t="s">
        <v>65</v>
      </c>
      <c r="AX209" t="s">
        <v>75</v>
      </c>
      <c r="AY209" t="s">
        <v>75</v>
      </c>
      <c r="AZ209" t="s">
        <v>76</v>
      </c>
      <c r="BA209" t="s">
        <v>65</v>
      </c>
      <c r="BB209" t="s">
        <v>65</v>
      </c>
      <c r="BC209" t="s">
        <v>1489</v>
      </c>
      <c r="BD209" t="s">
        <v>50</v>
      </c>
      <c r="BE209" t="s">
        <v>1490</v>
      </c>
      <c r="BF209" t="s">
        <v>1491</v>
      </c>
      <c r="BK209" t="s">
        <v>130</v>
      </c>
    </row>
    <row r="210" spans="1:63" ht="18" customHeight="1" x14ac:dyDescent="0.25">
      <c r="A210">
        <v>207</v>
      </c>
      <c r="B210">
        <v>183</v>
      </c>
      <c r="C210" s="46">
        <v>42923</v>
      </c>
      <c r="D210" t="s">
        <v>3839</v>
      </c>
      <c r="E210" t="s">
        <v>685</v>
      </c>
      <c r="F210" t="s">
        <v>132</v>
      </c>
      <c r="G210" t="s">
        <v>1492</v>
      </c>
      <c r="H210" t="s">
        <v>120</v>
      </c>
      <c r="I210" t="s">
        <v>121</v>
      </c>
      <c r="J210" t="s">
        <v>1493</v>
      </c>
      <c r="K210" t="s">
        <v>1494</v>
      </c>
      <c r="L210" t="s">
        <v>91</v>
      </c>
      <c r="M210" t="s">
        <v>90</v>
      </c>
      <c r="N210" t="s">
        <v>60</v>
      </c>
      <c r="O210" t="s">
        <v>685</v>
      </c>
      <c r="P210">
        <v>9</v>
      </c>
      <c r="Q210" t="s">
        <v>92</v>
      </c>
      <c r="R210" t="s">
        <v>62</v>
      </c>
      <c r="S210" t="str">
        <f t="shared" si="3"/>
        <v>فردي-من اجل الفدية--183</v>
      </c>
      <c r="T210" t="s">
        <v>3795</v>
      </c>
      <c r="U210">
        <v>4</v>
      </c>
      <c r="V210" t="s">
        <v>1495</v>
      </c>
      <c r="W210" t="s">
        <v>3846</v>
      </c>
      <c r="X210" t="s">
        <v>3846</v>
      </c>
      <c r="Y210" t="s">
        <v>3846</v>
      </c>
      <c r="Z210" t="s">
        <v>3846</v>
      </c>
      <c r="AA210">
        <v>0</v>
      </c>
      <c r="AB210" t="s">
        <v>3846</v>
      </c>
      <c r="AC210" t="s">
        <v>3846</v>
      </c>
      <c r="AD210" t="s">
        <v>3846</v>
      </c>
      <c r="AE210" t="s">
        <v>3846</v>
      </c>
      <c r="AF210" t="s">
        <v>404</v>
      </c>
      <c r="AG210" t="s">
        <v>67</v>
      </c>
      <c r="AH210" t="s">
        <v>67</v>
      </c>
      <c r="AI210" t="s">
        <v>112</v>
      </c>
      <c r="AJ210">
        <v>0</v>
      </c>
      <c r="AK210" t="s">
        <v>97</v>
      </c>
      <c r="AL210" t="s">
        <v>1496</v>
      </c>
      <c r="AM210" t="s">
        <v>67</v>
      </c>
      <c r="AN210" t="s">
        <v>67</v>
      </c>
      <c r="AO210" t="s">
        <v>428</v>
      </c>
      <c r="AP210" t="s">
        <v>1497</v>
      </c>
      <c r="AQ210" t="s">
        <v>3822</v>
      </c>
      <c r="AR210" t="s">
        <v>1498</v>
      </c>
      <c r="AS210" t="s">
        <v>126</v>
      </c>
      <c r="AT210" t="s">
        <v>98</v>
      </c>
      <c r="AU210" t="s">
        <v>99</v>
      </c>
      <c r="AV210" t="s">
        <v>65</v>
      </c>
      <c r="AW210" t="s">
        <v>65</v>
      </c>
      <c r="AX210" t="s">
        <v>75</v>
      </c>
      <c r="AY210" t="s">
        <v>75</v>
      </c>
      <c r="AZ210" t="s">
        <v>76</v>
      </c>
      <c r="BA210" t="s">
        <v>65</v>
      </c>
      <c r="BB210" t="s">
        <v>65</v>
      </c>
      <c r="BC210" t="s">
        <v>1499</v>
      </c>
      <c r="BD210" t="s">
        <v>50</v>
      </c>
      <c r="BE210" t="s">
        <v>1500</v>
      </c>
      <c r="BF210" t="s">
        <v>1501</v>
      </c>
      <c r="BK210" t="s">
        <v>103</v>
      </c>
    </row>
    <row r="211" spans="1:63" ht="18" customHeight="1" x14ac:dyDescent="0.25">
      <c r="A211">
        <v>208</v>
      </c>
      <c r="B211">
        <v>184</v>
      </c>
      <c r="C211" s="46">
        <v>42925</v>
      </c>
      <c r="D211" t="s">
        <v>3839</v>
      </c>
      <c r="E211" t="s">
        <v>165</v>
      </c>
      <c r="F211" t="s">
        <v>54</v>
      </c>
      <c r="G211" t="s">
        <v>189</v>
      </c>
      <c r="H211" t="s">
        <v>155</v>
      </c>
      <c r="I211" t="s">
        <v>3794</v>
      </c>
      <c r="J211" t="s">
        <v>1502</v>
      </c>
      <c r="K211" t="s">
        <v>65</v>
      </c>
      <c r="L211" t="s">
        <v>67</v>
      </c>
      <c r="M211" t="s">
        <v>67</v>
      </c>
      <c r="N211" t="s">
        <v>60</v>
      </c>
      <c r="O211" t="s">
        <v>165</v>
      </c>
      <c r="P211">
        <v>1</v>
      </c>
      <c r="Q211" t="s">
        <v>92</v>
      </c>
      <c r="R211" t="s">
        <v>62</v>
      </c>
      <c r="S211" t="str">
        <f t="shared" si="3"/>
        <v>فردي-خلافات ثأرية--184</v>
      </c>
      <c r="T211" t="s">
        <v>3795</v>
      </c>
      <c r="U211">
        <v>3</v>
      </c>
      <c r="V211" t="s">
        <v>67</v>
      </c>
      <c r="W211" t="s">
        <v>3846</v>
      </c>
      <c r="X211" t="s">
        <v>3846</v>
      </c>
      <c r="Y211" t="s">
        <v>3846</v>
      </c>
      <c r="Z211" t="s">
        <v>3846</v>
      </c>
      <c r="AA211">
        <v>0</v>
      </c>
      <c r="AB211" t="s">
        <v>3846</v>
      </c>
      <c r="AC211" t="s">
        <v>3846</v>
      </c>
      <c r="AD211" t="s">
        <v>3846</v>
      </c>
      <c r="AE211" t="s">
        <v>3846</v>
      </c>
      <c r="AF211" t="s">
        <v>67</v>
      </c>
      <c r="AG211" t="s">
        <v>67</v>
      </c>
      <c r="AH211" t="s">
        <v>67</v>
      </c>
      <c r="AI211" t="s">
        <v>112</v>
      </c>
      <c r="AJ211">
        <v>0</v>
      </c>
      <c r="AK211" t="s">
        <v>97</v>
      </c>
      <c r="AL211" t="s">
        <v>70</v>
      </c>
      <c r="AM211" t="s">
        <v>3841</v>
      </c>
      <c r="AN211" t="s">
        <v>1503</v>
      </c>
      <c r="AO211" t="s">
        <v>67</v>
      </c>
      <c r="AP211" t="s">
        <v>67</v>
      </c>
      <c r="AQ211" t="s">
        <v>3846</v>
      </c>
      <c r="AR211">
        <v>0</v>
      </c>
      <c r="AS211" t="s">
        <v>3846</v>
      </c>
      <c r="AT211" t="s">
        <v>98</v>
      </c>
      <c r="AU211" t="s">
        <v>99</v>
      </c>
      <c r="AV211" t="s">
        <v>65</v>
      </c>
      <c r="AW211" t="s">
        <v>65</v>
      </c>
      <c r="AX211" t="s">
        <v>75</v>
      </c>
      <c r="AY211" t="s">
        <v>75</v>
      </c>
      <c r="AZ211" t="s">
        <v>76</v>
      </c>
      <c r="BA211" t="s">
        <v>65</v>
      </c>
      <c r="BB211" t="s">
        <v>65</v>
      </c>
      <c r="BC211" t="s">
        <v>1504</v>
      </c>
      <c r="BD211" t="s">
        <v>50</v>
      </c>
      <c r="BE211" t="s">
        <v>1505</v>
      </c>
      <c r="BF211" t="s">
        <v>1505</v>
      </c>
      <c r="BK211" t="s">
        <v>130</v>
      </c>
    </row>
    <row r="212" spans="1:63" ht="18" customHeight="1" x14ac:dyDescent="0.25">
      <c r="A212">
        <v>209</v>
      </c>
      <c r="B212">
        <v>185</v>
      </c>
      <c r="C212" s="46">
        <v>42927</v>
      </c>
      <c r="D212" t="s">
        <v>3839</v>
      </c>
      <c r="E212" t="s">
        <v>53</v>
      </c>
      <c r="F212" t="s">
        <v>54</v>
      </c>
      <c r="G212" t="s">
        <v>731</v>
      </c>
      <c r="H212" t="s">
        <v>226</v>
      </c>
      <c r="I212" t="s">
        <v>121</v>
      </c>
      <c r="J212" t="s">
        <v>226</v>
      </c>
      <c r="K212" t="s">
        <v>1506</v>
      </c>
      <c r="L212" t="s">
        <v>59</v>
      </c>
      <c r="M212" t="s">
        <v>59</v>
      </c>
      <c r="N212" t="s">
        <v>60</v>
      </c>
      <c r="O212" t="s">
        <v>53</v>
      </c>
      <c r="P212">
        <v>1</v>
      </c>
      <c r="Q212" t="s">
        <v>61</v>
      </c>
      <c r="R212" t="s">
        <v>62</v>
      </c>
      <c r="S212" t="str">
        <f t="shared" si="3"/>
        <v>فردي-من اجل السرقة--185</v>
      </c>
      <c r="T212" t="s">
        <v>123</v>
      </c>
      <c r="U212">
        <v>1</v>
      </c>
      <c r="V212" t="s">
        <v>1507</v>
      </c>
      <c r="W212" t="s">
        <v>3846</v>
      </c>
      <c r="X212" t="s">
        <v>3846</v>
      </c>
      <c r="Y212" t="s">
        <v>3846</v>
      </c>
      <c r="Z212" t="s">
        <v>3846</v>
      </c>
      <c r="AA212">
        <v>0</v>
      </c>
      <c r="AB212" t="s">
        <v>3846</v>
      </c>
      <c r="AC212" t="s">
        <v>3846</v>
      </c>
      <c r="AD212" t="s">
        <v>3846</v>
      </c>
      <c r="AE212" t="s">
        <v>3846</v>
      </c>
      <c r="AF212" t="s">
        <v>1508</v>
      </c>
      <c r="AG212" t="s">
        <v>124</v>
      </c>
      <c r="AH212" t="s">
        <v>124</v>
      </c>
      <c r="AI212" t="s">
        <v>112</v>
      </c>
      <c r="AJ212">
        <v>26</v>
      </c>
      <c r="AK212" t="s">
        <v>97</v>
      </c>
      <c r="AL212" t="s">
        <v>70</v>
      </c>
      <c r="AM212" t="s">
        <v>67</v>
      </c>
      <c r="AN212" t="s">
        <v>67</v>
      </c>
      <c r="AO212" t="s">
        <v>1362</v>
      </c>
      <c r="AP212">
        <v>2000000</v>
      </c>
      <c r="AQ212" t="s">
        <v>3846</v>
      </c>
      <c r="AR212">
        <v>0</v>
      </c>
      <c r="AS212" t="s">
        <v>3846</v>
      </c>
      <c r="AT212" t="s">
        <v>72</v>
      </c>
      <c r="AU212" t="s">
        <v>73</v>
      </c>
      <c r="AV212" t="s">
        <v>72</v>
      </c>
      <c r="AW212" t="s">
        <v>74</v>
      </c>
      <c r="AX212" t="s">
        <v>72</v>
      </c>
      <c r="AY212" t="s">
        <v>75</v>
      </c>
      <c r="AZ212" t="s">
        <v>76</v>
      </c>
      <c r="BA212" t="s">
        <v>65</v>
      </c>
      <c r="BB212" t="s">
        <v>65</v>
      </c>
      <c r="BC212" t="s">
        <v>1509</v>
      </c>
      <c r="BD212" t="s">
        <v>50</v>
      </c>
      <c r="BE212" t="s">
        <v>1510</v>
      </c>
      <c r="BF212" t="s">
        <v>1511</v>
      </c>
      <c r="BK212" t="s">
        <v>103</v>
      </c>
    </row>
    <row r="213" spans="1:63" ht="18" customHeight="1" x14ac:dyDescent="0.25">
      <c r="A213">
        <v>210</v>
      </c>
      <c r="B213">
        <v>186</v>
      </c>
      <c r="C213" s="46">
        <v>42928</v>
      </c>
      <c r="D213" t="s">
        <v>3839</v>
      </c>
      <c r="E213" t="s">
        <v>232</v>
      </c>
      <c r="F213" t="s">
        <v>105</v>
      </c>
      <c r="G213" t="s">
        <v>377</v>
      </c>
      <c r="H213" t="s">
        <v>56</v>
      </c>
      <c r="I213" t="s">
        <v>57</v>
      </c>
      <c r="J213" t="s">
        <v>655</v>
      </c>
      <c r="K213" t="s">
        <v>1512</v>
      </c>
      <c r="L213" t="s">
        <v>59</v>
      </c>
      <c r="M213" t="s">
        <v>59</v>
      </c>
      <c r="N213" t="s">
        <v>60</v>
      </c>
      <c r="O213" t="s">
        <v>232</v>
      </c>
      <c r="P213">
        <v>1</v>
      </c>
      <c r="Q213" t="s">
        <v>92</v>
      </c>
      <c r="R213" t="s">
        <v>62</v>
      </c>
      <c r="S213" t="str">
        <f t="shared" si="3"/>
        <v>فردي-من اجل الاغتصاب--186</v>
      </c>
      <c r="T213" t="s">
        <v>3795</v>
      </c>
      <c r="U213">
        <v>3</v>
      </c>
      <c r="V213" t="s">
        <v>67</v>
      </c>
      <c r="W213" t="s">
        <v>3846</v>
      </c>
      <c r="X213" t="s">
        <v>3846</v>
      </c>
      <c r="Y213" t="s">
        <v>3846</v>
      </c>
      <c r="Z213" t="s">
        <v>3846</v>
      </c>
      <c r="AA213">
        <v>0</v>
      </c>
      <c r="AB213" t="s">
        <v>3846</v>
      </c>
      <c r="AC213" t="s">
        <v>3846</v>
      </c>
      <c r="AD213" t="s">
        <v>3846</v>
      </c>
      <c r="AE213" t="s">
        <v>3846</v>
      </c>
      <c r="AF213" t="s">
        <v>1513</v>
      </c>
      <c r="AG213" t="s">
        <v>124</v>
      </c>
      <c r="AH213" t="s">
        <v>1514</v>
      </c>
      <c r="AI213" t="s">
        <v>112</v>
      </c>
      <c r="AJ213">
        <v>19</v>
      </c>
      <c r="AK213" t="s">
        <v>69</v>
      </c>
      <c r="AL213" t="s">
        <v>70</v>
      </c>
      <c r="AM213" t="s">
        <v>67</v>
      </c>
      <c r="AN213" t="s">
        <v>67</v>
      </c>
      <c r="AO213" t="s">
        <v>428</v>
      </c>
      <c r="AP213" t="s">
        <v>1515</v>
      </c>
      <c r="AQ213" t="s">
        <v>3846</v>
      </c>
      <c r="AR213">
        <v>0</v>
      </c>
      <c r="AS213" t="s">
        <v>3846</v>
      </c>
      <c r="AT213" t="s">
        <v>98</v>
      </c>
      <c r="AU213" t="s">
        <v>99</v>
      </c>
      <c r="AV213" t="s">
        <v>65</v>
      </c>
      <c r="AW213" t="s">
        <v>65</v>
      </c>
      <c r="AX213" t="s">
        <v>75</v>
      </c>
      <c r="AY213" t="s">
        <v>75</v>
      </c>
      <c r="AZ213" t="s">
        <v>76</v>
      </c>
      <c r="BA213" t="s">
        <v>65</v>
      </c>
      <c r="BB213" t="s">
        <v>65</v>
      </c>
      <c r="BC213" t="s">
        <v>1516</v>
      </c>
      <c r="BD213" t="s">
        <v>50</v>
      </c>
      <c r="BE213" t="s">
        <v>1517</v>
      </c>
      <c r="BK213" t="s">
        <v>130</v>
      </c>
    </row>
    <row r="214" spans="1:63" ht="18" customHeight="1" x14ac:dyDescent="0.25">
      <c r="A214">
        <v>211</v>
      </c>
      <c r="B214">
        <v>187</v>
      </c>
      <c r="C214" s="46">
        <v>42928</v>
      </c>
      <c r="D214" t="s">
        <v>3839</v>
      </c>
      <c r="E214" t="s">
        <v>284</v>
      </c>
      <c r="F214" t="s">
        <v>105</v>
      </c>
      <c r="G214" t="s">
        <v>1518</v>
      </c>
      <c r="H214" t="s">
        <v>56</v>
      </c>
      <c r="I214" t="s">
        <v>57</v>
      </c>
      <c r="J214" t="s">
        <v>655</v>
      </c>
      <c r="K214" t="s">
        <v>65</v>
      </c>
      <c r="L214" t="s">
        <v>59</v>
      </c>
      <c r="M214" t="s">
        <v>59</v>
      </c>
      <c r="N214" t="s">
        <v>60</v>
      </c>
      <c r="O214" t="s">
        <v>284</v>
      </c>
      <c r="P214">
        <v>1</v>
      </c>
      <c r="Q214" t="s">
        <v>61</v>
      </c>
      <c r="R214" t="s">
        <v>62</v>
      </c>
      <c r="S214" t="str">
        <f t="shared" si="3"/>
        <v>فردي-من اجل الاغتصاب--187</v>
      </c>
      <c r="T214" t="s">
        <v>270</v>
      </c>
      <c r="U214">
        <v>2</v>
      </c>
      <c r="V214" t="s">
        <v>1519</v>
      </c>
      <c r="W214" t="s">
        <v>3846</v>
      </c>
      <c r="X214" t="s">
        <v>3846</v>
      </c>
      <c r="Y214" t="s">
        <v>3846</v>
      </c>
      <c r="Z214" t="s">
        <v>3846</v>
      </c>
      <c r="AA214">
        <v>0</v>
      </c>
      <c r="AB214" t="s">
        <v>3846</v>
      </c>
      <c r="AC214" t="s">
        <v>3846</v>
      </c>
      <c r="AD214" t="s">
        <v>3846</v>
      </c>
      <c r="AE214" t="s">
        <v>3846</v>
      </c>
      <c r="AF214" t="s">
        <v>1520</v>
      </c>
      <c r="AG214" t="s">
        <v>250</v>
      </c>
      <c r="AH214" t="s">
        <v>250</v>
      </c>
      <c r="AI214" t="s">
        <v>112</v>
      </c>
      <c r="AJ214">
        <v>19</v>
      </c>
      <c r="AK214" t="s">
        <v>69</v>
      </c>
      <c r="AL214" t="s">
        <v>70</v>
      </c>
      <c r="AM214" t="s">
        <v>3555</v>
      </c>
      <c r="AN214" t="s">
        <v>71</v>
      </c>
      <c r="AO214" t="s">
        <v>279</v>
      </c>
      <c r="AP214" t="s">
        <v>844</v>
      </c>
      <c r="AQ214" t="s">
        <v>3846</v>
      </c>
      <c r="AR214">
        <v>0</v>
      </c>
      <c r="AS214" t="s">
        <v>3846</v>
      </c>
      <c r="AT214" t="s">
        <v>98</v>
      </c>
      <c r="AU214" t="s">
        <v>99</v>
      </c>
      <c r="AV214" t="s">
        <v>65</v>
      </c>
      <c r="AW214" t="s">
        <v>65</v>
      </c>
      <c r="AX214" t="s">
        <v>75</v>
      </c>
      <c r="AY214" t="s">
        <v>75</v>
      </c>
      <c r="AZ214" t="s">
        <v>76</v>
      </c>
      <c r="BA214" t="s">
        <v>1521</v>
      </c>
      <c r="BB214" t="s">
        <v>65</v>
      </c>
      <c r="BC214" t="s">
        <v>1522</v>
      </c>
      <c r="BD214" t="s">
        <v>50</v>
      </c>
      <c r="BE214" t="s">
        <v>1523</v>
      </c>
      <c r="BK214" t="s">
        <v>103</v>
      </c>
    </row>
    <row r="215" spans="1:63" ht="18" customHeight="1" x14ac:dyDescent="0.25">
      <c r="A215">
        <v>212</v>
      </c>
      <c r="B215">
        <v>188</v>
      </c>
      <c r="C215" s="46">
        <v>42928</v>
      </c>
      <c r="D215" t="s">
        <v>3839</v>
      </c>
      <c r="E215" t="s">
        <v>307</v>
      </c>
      <c r="F215" t="s">
        <v>119</v>
      </c>
      <c r="G215" t="s">
        <v>1524</v>
      </c>
      <c r="H215" t="s">
        <v>56</v>
      </c>
      <c r="I215" t="s">
        <v>57</v>
      </c>
      <c r="J215" t="s">
        <v>655</v>
      </c>
      <c r="K215" t="s">
        <v>1525</v>
      </c>
      <c r="L215" t="s">
        <v>91</v>
      </c>
      <c r="M215" t="s">
        <v>90</v>
      </c>
      <c r="N215" t="s">
        <v>60</v>
      </c>
      <c r="O215" t="s">
        <v>307</v>
      </c>
      <c r="P215">
        <v>1</v>
      </c>
      <c r="Q215" t="s">
        <v>61</v>
      </c>
      <c r="R215" t="s">
        <v>62</v>
      </c>
      <c r="S215" t="str">
        <f t="shared" si="3"/>
        <v>فردي-من اجل الاغتصاب--188</v>
      </c>
      <c r="T215" t="s">
        <v>3795</v>
      </c>
      <c r="U215">
        <v>3</v>
      </c>
      <c r="V215" t="s">
        <v>67</v>
      </c>
      <c r="W215" t="s">
        <v>3846</v>
      </c>
      <c r="X215" t="s">
        <v>3846</v>
      </c>
      <c r="Y215" t="s">
        <v>3846</v>
      </c>
      <c r="Z215" t="s">
        <v>3846</v>
      </c>
      <c r="AA215">
        <v>0</v>
      </c>
      <c r="AB215" t="s">
        <v>3846</v>
      </c>
      <c r="AC215" t="s">
        <v>3846</v>
      </c>
      <c r="AD215" t="s">
        <v>3846</v>
      </c>
      <c r="AE215" t="s">
        <v>3846</v>
      </c>
      <c r="AF215" t="s">
        <v>67</v>
      </c>
      <c r="AG215" t="s">
        <v>3387</v>
      </c>
      <c r="AH215" t="s">
        <v>1526</v>
      </c>
      <c r="AI215" t="s">
        <v>68</v>
      </c>
      <c r="AJ215">
        <v>0</v>
      </c>
      <c r="AK215" t="s">
        <v>69</v>
      </c>
      <c r="AL215" t="s">
        <v>70</v>
      </c>
      <c r="AM215" t="s">
        <v>3555</v>
      </c>
      <c r="AN215" t="s">
        <v>71</v>
      </c>
      <c r="AO215" t="s">
        <v>67</v>
      </c>
      <c r="AP215" t="s">
        <v>67</v>
      </c>
      <c r="AQ215" t="s">
        <v>3846</v>
      </c>
      <c r="AR215">
        <v>0</v>
      </c>
      <c r="AS215" t="s">
        <v>3846</v>
      </c>
      <c r="AT215" t="s">
        <v>72</v>
      </c>
      <c r="AU215" t="s">
        <v>73</v>
      </c>
      <c r="AV215" t="s">
        <v>358</v>
      </c>
      <c r="AW215" t="s">
        <v>2126</v>
      </c>
      <c r="AX215" t="s">
        <v>72</v>
      </c>
      <c r="AY215" t="s">
        <v>2126</v>
      </c>
      <c r="AZ215" t="s">
        <v>360</v>
      </c>
      <c r="BA215" t="s">
        <v>65</v>
      </c>
      <c r="BB215" t="s">
        <v>65</v>
      </c>
      <c r="BC215" t="s">
        <v>1527</v>
      </c>
      <c r="BD215" t="s">
        <v>50</v>
      </c>
      <c r="BE215" t="s">
        <v>1528</v>
      </c>
      <c r="BF215" t="s">
        <v>3730</v>
      </c>
      <c r="BK215" t="s">
        <v>103</v>
      </c>
    </row>
    <row r="216" spans="1:63" ht="18" customHeight="1" x14ac:dyDescent="0.25">
      <c r="A216">
        <v>213</v>
      </c>
      <c r="B216">
        <v>189</v>
      </c>
      <c r="C216" s="46">
        <v>42931</v>
      </c>
      <c r="D216" t="s">
        <v>3839</v>
      </c>
      <c r="E216" t="s">
        <v>131</v>
      </c>
      <c r="F216" t="s">
        <v>132</v>
      </c>
      <c r="G216" t="s">
        <v>1179</v>
      </c>
      <c r="H216" t="s">
        <v>120</v>
      </c>
      <c r="I216" t="s">
        <v>121</v>
      </c>
      <c r="J216" t="s">
        <v>120</v>
      </c>
      <c r="K216" t="s">
        <v>327</v>
      </c>
      <c r="L216" t="s">
        <v>59</v>
      </c>
      <c r="M216" t="s">
        <v>59</v>
      </c>
      <c r="N216" t="s">
        <v>60</v>
      </c>
      <c r="O216" t="s">
        <v>131</v>
      </c>
      <c r="P216">
        <v>1</v>
      </c>
      <c r="Q216" t="s">
        <v>92</v>
      </c>
      <c r="R216" t="s">
        <v>62</v>
      </c>
      <c r="S216" t="str">
        <f t="shared" si="3"/>
        <v>فردي-من اجل الفدية--189</v>
      </c>
      <c r="T216" t="s">
        <v>270</v>
      </c>
      <c r="U216">
        <v>2</v>
      </c>
      <c r="V216" t="s">
        <v>1529</v>
      </c>
      <c r="W216" t="s">
        <v>3846</v>
      </c>
      <c r="X216" t="s">
        <v>3846</v>
      </c>
      <c r="Y216" t="s">
        <v>3846</v>
      </c>
      <c r="Z216" t="s">
        <v>3846</v>
      </c>
      <c r="AA216">
        <v>0</v>
      </c>
      <c r="AB216" t="s">
        <v>3846</v>
      </c>
      <c r="AC216" t="s">
        <v>3846</v>
      </c>
      <c r="AD216" t="s">
        <v>3846</v>
      </c>
      <c r="AE216" t="s">
        <v>3846</v>
      </c>
      <c r="AF216" t="s">
        <v>1530</v>
      </c>
      <c r="AG216" t="s">
        <v>67</v>
      </c>
      <c r="AH216" t="s">
        <v>67</v>
      </c>
      <c r="AI216" t="s">
        <v>68</v>
      </c>
      <c r="AJ216">
        <v>4</v>
      </c>
      <c r="AK216" t="s">
        <v>97</v>
      </c>
      <c r="AL216" t="s">
        <v>70</v>
      </c>
      <c r="AM216" t="s">
        <v>67</v>
      </c>
      <c r="AN216" t="s">
        <v>67</v>
      </c>
      <c r="AO216" t="s">
        <v>67</v>
      </c>
      <c r="AP216" t="s">
        <v>67</v>
      </c>
      <c r="AQ216" t="s">
        <v>67</v>
      </c>
      <c r="AR216" t="s">
        <v>67</v>
      </c>
      <c r="AS216" t="s">
        <v>126</v>
      </c>
      <c r="AT216" t="s">
        <v>98</v>
      </c>
      <c r="AU216" t="s">
        <v>99</v>
      </c>
      <c r="AV216" t="s">
        <v>65</v>
      </c>
      <c r="AW216" t="s">
        <v>65</v>
      </c>
      <c r="AX216" t="s">
        <v>75</v>
      </c>
      <c r="AY216" t="s">
        <v>75</v>
      </c>
      <c r="AZ216" t="s">
        <v>76</v>
      </c>
      <c r="BA216" t="s">
        <v>65</v>
      </c>
      <c r="BB216" t="s">
        <v>1531</v>
      </c>
      <c r="BC216" t="s">
        <v>1532</v>
      </c>
      <c r="BD216" t="s">
        <v>50</v>
      </c>
      <c r="BE216" t="s">
        <v>1533</v>
      </c>
      <c r="BF216" t="s">
        <v>1534</v>
      </c>
      <c r="BK216" t="s">
        <v>84</v>
      </c>
    </row>
    <row r="217" spans="1:63" ht="18" customHeight="1" x14ac:dyDescent="0.25">
      <c r="A217">
        <v>214</v>
      </c>
      <c r="B217">
        <v>190</v>
      </c>
      <c r="C217" s="46">
        <v>42933</v>
      </c>
      <c r="D217" t="s">
        <v>3839</v>
      </c>
      <c r="E217" t="s">
        <v>165</v>
      </c>
      <c r="F217" t="s">
        <v>54</v>
      </c>
      <c r="G217" t="s">
        <v>654</v>
      </c>
      <c r="H217" t="s">
        <v>56</v>
      </c>
      <c r="I217" t="s">
        <v>57</v>
      </c>
      <c r="J217" t="s">
        <v>56</v>
      </c>
      <c r="K217" t="s">
        <v>59</v>
      </c>
      <c r="L217" t="s">
        <v>59</v>
      </c>
      <c r="M217" t="s">
        <v>90</v>
      </c>
      <c r="N217" t="s">
        <v>60</v>
      </c>
      <c r="O217" t="s">
        <v>165</v>
      </c>
      <c r="P217">
        <v>1</v>
      </c>
      <c r="Q217" t="s">
        <v>61</v>
      </c>
      <c r="R217" t="s">
        <v>62</v>
      </c>
      <c r="S217" t="str">
        <f t="shared" si="3"/>
        <v>فردي-من اجل الاغتصاب--190</v>
      </c>
      <c r="T217" t="s">
        <v>123</v>
      </c>
      <c r="U217">
        <v>1</v>
      </c>
      <c r="V217" t="s">
        <v>3804</v>
      </c>
      <c r="W217" t="s">
        <v>3846</v>
      </c>
      <c r="X217" t="s">
        <v>3846</v>
      </c>
      <c r="Y217" t="s">
        <v>3846</v>
      </c>
      <c r="Z217" t="s">
        <v>3846</v>
      </c>
      <c r="AA217">
        <v>0</v>
      </c>
      <c r="AB217" t="s">
        <v>3846</v>
      </c>
      <c r="AC217" t="s">
        <v>3846</v>
      </c>
      <c r="AD217" t="s">
        <v>3846</v>
      </c>
      <c r="AE217" t="s">
        <v>3846</v>
      </c>
      <c r="AF217" t="s">
        <v>367</v>
      </c>
      <c r="AG217" t="s">
        <v>160</v>
      </c>
      <c r="AH217" t="s">
        <v>260</v>
      </c>
      <c r="AI217" t="s">
        <v>68</v>
      </c>
      <c r="AJ217">
        <v>12</v>
      </c>
      <c r="AK217" t="s">
        <v>69</v>
      </c>
      <c r="AL217" t="s">
        <v>70</v>
      </c>
      <c r="AM217" t="s">
        <v>3555</v>
      </c>
      <c r="AN217" t="s">
        <v>71</v>
      </c>
      <c r="AO217" t="s">
        <v>67</v>
      </c>
      <c r="AP217" t="s">
        <v>67</v>
      </c>
      <c r="AQ217" t="s">
        <v>3846</v>
      </c>
      <c r="AR217">
        <v>0</v>
      </c>
      <c r="AS217" t="s">
        <v>3846</v>
      </c>
      <c r="AT217" t="s">
        <v>358</v>
      </c>
      <c r="AU217" t="s">
        <v>3830</v>
      </c>
      <c r="AV217" t="s">
        <v>65</v>
      </c>
      <c r="AW217" t="s">
        <v>65</v>
      </c>
      <c r="AX217" t="s">
        <v>72</v>
      </c>
      <c r="AY217" t="s">
        <v>359</v>
      </c>
      <c r="AZ217" t="s">
        <v>360</v>
      </c>
      <c r="BA217" t="s">
        <v>1535</v>
      </c>
      <c r="BB217" t="s">
        <v>1536</v>
      </c>
      <c r="BC217" t="s">
        <v>1537</v>
      </c>
      <c r="BD217" t="s">
        <v>50</v>
      </c>
      <c r="BE217" t="s">
        <v>1538</v>
      </c>
      <c r="BK217" t="s">
        <v>84</v>
      </c>
    </row>
    <row r="218" spans="1:63" ht="18" customHeight="1" x14ac:dyDescent="0.25">
      <c r="A218">
        <v>215</v>
      </c>
      <c r="B218">
        <v>191</v>
      </c>
      <c r="C218" s="46">
        <v>42936</v>
      </c>
      <c r="D218" t="s">
        <v>3839</v>
      </c>
      <c r="E218" t="s">
        <v>165</v>
      </c>
      <c r="F218" t="s">
        <v>54</v>
      </c>
      <c r="G218" t="s">
        <v>1539</v>
      </c>
      <c r="H218" t="s">
        <v>56</v>
      </c>
      <c r="I218" t="s">
        <v>57</v>
      </c>
      <c r="J218" t="s">
        <v>56</v>
      </c>
      <c r="K218" t="s">
        <v>59</v>
      </c>
      <c r="L218" t="s">
        <v>59</v>
      </c>
      <c r="M218" t="s">
        <v>67</v>
      </c>
      <c r="N218" t="s">
        <v>60</v>
      </c>
      <c r="O218" t="s">
        <v>165</v>
      </c>
      <c r="P218">
        <v>1</v>
      </c>
      <c r="Q218" t="s">
        <v>92</v>
      </c>
      <c r="R218" t="s">
        <v>62</v>
      </c>
      <c r="S218" t="str">
        <f t="shared" si="3"/>
        <v>فردي-من اجل الاغتصاب--191</v>
      </c>
      <c r="T218" t="s">
        <v>3795</v>
      </c>
      <c r="U218">
        <v>3</v>
      </c>
      <c r="V218" t="s">
        <v>67</v>
      </c>
      <c r="W218" t="s">
        <v>3846</v>
      </c>
      <c r="X218" t="s">
        <v>3846</v>
      </c>
      <c r="Y218" t="s">
        <v>3846</v>
      </c>
      <c r="Z218" t="s">
        <v>3846</v>
      </c>
      <c r="AA218">
        <v>0</v>
      </c>
      <c r="AB218" t="s">
        <v>3846</v>
      </c>
      <c r="AC218" t="s">
        <v>3846</v>
      </c>
      <c r="AD218" t="s">
        <v>3846</v>
      </c>
      <c r="AE218" t="s">
        <v>3846</v>
      </c>
      <c r="AF218" t="s">
        <v>67</v>
      </c>
      <c r="AG218" t="s">
        <v>67</v>
      </c>
      <c r="AH218" t="s">
        <v>67</v>
      </c>
      <c r="AI218" t="s">
        <v>112</v>
      </c>
      <c r="AJ218">
        <v>0</v>
      </c>
      <c r="AK218" t="s">
        <v>69</v>
      </c>
      <c r="AL218" t="s">
        <v>70</v>
      </c>
      <c r="AM218" t="s">
        <v>67</v>
      </c>
      <c r="AN218" t="s">
        <v>67</v>
      </c>
      <c r="AO218" t="s">
        <v>67</v>
      </c>
      <c r="AP218" t="s">
        <v>67</v>
      </c>
      <c r="AQ218" t="s">
        <v>3846</v>
      </c>
      <c r="AR218">
        <v>0</v>
      </c>
      <c r="AS218" t="s">
        <v>3846</v>
      </c>
      <c r="AT218" t="s">
        <v>358</v>
      </c>
      <c r="AU218" t="s">
        <v>660</v>
      </c>
      <c r="AV218" t="s">
        <v>65</v>
      </c>
      <c r="AW218" t="s">
        <v>65</v>
      </c>
      <c r="AX218" t="s">
        <v>72</v>
      </c>
      <c r="AY218" t="s">
        <v>75</v>
      </c>
      <c r="AZ218" t="s">
        <v>360</v>
      </c>
      <c r="BA218" t="s">
        <v>65</v>
      </c>
      <c r="BB218" t="s">
        <v>1540</v>
      </c>
      <c r="BC218" t="s">
        <v>1541</v>
      </c>
      <c r="BD218" t="s">
        <v>50</v>
      </c>
      <c r="BE218" t="s">
        <v>1542</v>
      </c>
      <c r="BK218" t="s">
        <v>130</v>
      </c>
    </row>
    <row r="219" spans="1:63" ht="18" customHeight="1" x14ac:dyDescent="0.25">
      <c r="A219">
        <v>216</v>
      </c>
      <c r="B219">
        <v>192</v>
      </c>
      <c r="C219" s="46">
        <v>42939</v>
      </c>
      <c r="D219" t="s">
        <v>3839</v>
      </c>
      <c r="E219" t="s">
        <v>165</v>
      </c>
      <c r="F219" t="s">
        <v>54</v>
      </c>
      <c r="G219" t="s">
        <v>225</v>
      </c>
      <c r="H219" t="s">
        <v>226</v>
      </c>
      <c r="I219" t="s">
        <v>121</v>
      </c>
      <c r="J219" t="s">
        <v>1543</v>
      </c>
      <c r="K219" t="s">
        <v>1544</v>
      </c>
      <c r="L219" t="s">
        <v>59</v>
      </c>
      <c r="M219" t="s">
        <v>59</v>
      </c>
      <c r="N219" t="s">
        <v>60</v>
      </c>
      <c r="O219" t="s">
        <v>165</v>
      </c>
      <c r="P219">
        <v>1</v>
      </c>
      <c r="Q219" t="s">
        <v>61</v>
      </c>
      <c r="R219" t="s">
        <v>62</v>
      </c>
      <c r="S219" t="str">
        <f t="shared" si="3"/>
        <v>فردي-من اجل السرقة--192</v>
      </c>
      <c r="T219" t="s">
        <v>123</v>
      </c>
      <c r="U219">
        <v>1</v>
      </c>
      <c r="V219" t="s">
        <v>3559</v>
      </c>
      <c r="W219" t="s">
        <v>3846</v>
      </c>
      <c r="X219" t="s">
        <v>3846</v>
      </c>
      <c r="Y219" t="s">
        <v>3846</v>
      </c>
      <c r="Z219" t="s">
        <v>3846</v>
      </c>
      <c r="AA219">
        <v>0</v>
      </c>
      <c r="AB219" t="s">
        <v>3846</v>
      </c>
      <c r="AC219" t="s">
        <v>3846</v>
      </c>
      <c r="AD219" t="s">
        <v>3846</v>
      </c>
      <c r="AE219" t="s">
        <v>3846</v>
      </c>
      <c r="AF219" t="s">
        <v>3560</v>
      </c>
      <c r="AG219" t="s">
        <v>67</v>
      </c>
      <c r="AH219" t="s">
        <v>67</v>
      </c>
      <c r="AI219" t="s">
        <v>68</v>
      </c>
      <c r="AJ219">
        <v>5</v>
      </c>
      <c r="AK219" t="s">
        <v>69</v>
      </c>
      <c r="AL219" t="s">
        <v>70</v>
      </c>
      <c r="AM219" t="s">
        <v>3841</v>
      </c>
      <c r="AN219" t="s">
        <v>1546</v>
      </c>
      <c r="AO219" t="s">
        <v>279</v>
      </c>
      <c r="AP219" t="s">
        <v>919</v>
      </c>
      <c r="AQ219" t="s">
        <v>3846</v>
      </c>
      <c r="AR219">
        <v>0</v>
      </c>
      <c r="AS219" t="s">
        <v>3846</v>
      </c>
      <c r="AT219" t="s">
        <v>72</v>
      </c>
      <c r="AU219" t="s">
        <v>73</v>
      </c>
      <c r="AV219" t="s">
        <v>358</v>
      </c>
      <c r="AW219" t="s">
        <v>3832</v>
      </c>
      <c r="AX219" t="s">
        <v>72</v>
      </c>
      <c r="AY219" t="s">
        <v>359</v>
      </c>
      <c r="AZ219" t="s">
        <v>360</v>
      </c>
      <c r="BA219" t="s">
        <v>65</v>
      </c>
      <c r="BB219" t="s">
        <v>65</v>
      </c>
      <c r="BC219" t="s">
        <v>1547</v>
      </c>
      <c r="BD219" t="s">
        <v>50</v>
      </c>
      <c r="BE219" t="s">
        <v>1548</v>
      </c>
      <c r="BF219" t="s">
        <v>1549</v>
      </c>
      <c r="BG219" t="s">
        <v>1550</v>
      </c>
      <c r="BH219" t="s">
        <v>3561</v>
      </c>
      <c r="BI219" t="s">
        <v>3562</v>
      </c>
      <c r="BK219" t="s">
        <v>84</v>
      </c>
    </row>
    <row r="220" spans="1:63" ht="18" customHeight="1" x14ac:dyDescent="0.25">
      <c r="A220">
        <v>217</v>
      </c>
      <c r="B220">
        <v>193</v>
      </c>
      <c r="C220" s="46">
        <v>42942</v>
      </c>
      <c r="D220" t="s">
        <v>3839</v>
      </c>
      <c r="E220" t="s">
        <v>681</v>
      </c>
      <c r="F220" t="s">
        <v>132</v>
      </c>
      <c r="G220" t="s">
        <v>682</v>
      </c>
      <c r="H220" t="s">
        <v>120</v>
      </c>
      <c r="I220" t="s">
        <v>121</v>
      </c>
      <c r="J220" t="s">
        <v>1551</v>
      </c>
      <c r="K220" t="s">
        <v>65</v>
      </c>
      <c r="L220" t="s">
        <v>67</v>
      </c>
      <c r="M220" t="s">
        <v>59</v>
      </c>
      <c r="N220" t="s">
        <v>60</v>
      </c>
      <c r="O220" t="s">
        <v>681</v>
      </c>
      <c r="P220">
        <v>1</v>
      </c>
      <c r="Q220" t="s">
        <v>107</v>
      </c>
      <c r="R220" t="s">
        <v>62</v>
      </c>
      <c r="S220" t="str">
        <f t="shared" si="3"/>
        <v>فردي-من اجل الفدية--193</v>
      </c>
      <c r="T220" t="s">
        <v>270</v>
      </c>
      <c r="U220">
        <v>2</v>
      </c>
      <c r="V220" t="s">
        <v>1552</v>
      </c>
      <c r="W220" t="s">
        <v>484</v>
      </c>
      <c r="X220" t="s">
        <v>172</v>
      </c>
      <c r="Y220" t="s">
        <v>1553</v>
      </c>
      <c r="Z220" t="s">
        <v>112</v>
      </c>
      <c r="AA220">
        <v>19</v>
      </c>
      <c r="AB220" t="s">
        <v>97</v>
      </c>
      <c r="AC220" t="s">
        <v>70</v>
      </c>
      <c r="AD220" t="s">
        <v>1554</v>
      </c>
      <c r="AE220" t="s">
        <v>1555</v>
      </c>
      <c r="AF220" t="s">
        <v>3846</v>
      </c>
      <c r="AG220" t="s">
        <v>3846</v>
      </c>
      <c r="AH220" t="s">
        <v>3846</v>
      </c>
      <c r="AI220" t="s">
        <v>3846</v>
      </c>
      <c r="AJ220" t="s">
        <v>3846</v>
      </c>
      <c r="AK220" t="s">
        <v>3846</v>
      </c>
      <c r="AL220" t="s">
        <v>3846</v>
      </c>
      <c r="AM220" t="s">
        <v>3846</v>
      </c>
      <c r="AN220" t="s">
        <v>3846</v>
      </c>
      <c r="AO220" t="s">
        <v>67</v>
      </c>
      <c r="AP220" t="s">
        <v>67</v>
      </c>
      <c r="AQ220" t="s">
        <v>67</v>
      </c>
      <c r="AR220" t="s">
        <v>67</v>
      </c>
      <c r="AS220" t="s">
        <v>126</v>
      </c>
      <c r="AT220" t="s">
        <v>98</v>
      </c>
      <c r="AU220" t="s">
        <v>99</v>
      </c>
      <c r="AV220" t="s">
        <v>65</v>
      </c>
      <c r="AW220" t="s">
        <v>65</v>
      </c>
      <c r="AX220" t="s">
        <v>75</v>
      </c>
      <c r="AY220" t="s">
        <v>75</v>
      </c>
      <c r="AZ220" t="s">
        <v>76</v>
      </c>
      <c r="BA220" t="s">
        <v>65</v>
      </c>
      <c r="BB220" t="s">
        <v>1556</v>
      </c>
      <c r="BC220" t="s">
        <v>1557</v>
      </c>
      <c r="BD220" t="s">
        <v>50</v>
      </c>
      <c r="BE220" t="s">
        <v>1558</v>
      </c>
      <c r="BK220" t="s">
        <v>103</v>
      </c>
    </row>
    <row r="221" spans="1:63" ht="18" customHeight="1" x14ac:dyDescent="0.25">
      <c r="A221">
        <v>218</v>
      </c>
      <c r="B221">
        <v>194</v>
      </c>
      <c r="C221" s="46">
        <v>42942</v>
      </c>
      <c r="D221" t="s">
        <v>3839</v>
      </c>
      <c r="E221" t="s">
        <v>165</v>
      </c>
      <c r="F221" t="s">
        <v>54</v>
      </c>
      <c r="G221" t="s">
        <v>180</v>
      </c>
      <c r="H221" t="s">
        <v>56</v>
      </c>
      <c r="I221" t="s">
        <v>57</v>
      </c>
      <c r="J221" t="s">
        <v>56</v>
      </c>
      <c r="K221" t="s">
        <v>1559</v>
      </c>
      <c r="L221" t="s">
        <v>59</v>
      </c>
      <c r="M221" t="s">
        <v>59</v>
      </c>
      <c r="N221" t="s">
        <v>60</v>
      </c>
      <c r="O221" t="s">
        <v>165</v>
      </c>
      <c r="P221">
        <v>1</v>
      </c>
      <c r="Q221" t="s">
        <v>61</v>
      </c>
      <c r="R221" t="s">
        <v>183</v>
      </c>
      <c r="S221" t="str">
        <f t="shared" si="3"/>
        <v>جماعي-من اجل الاغتصاب--194</v>
      </c>
      <c r="T221" t="s">
        <v>3796</v>
      </c>
      <c r="U221">
        <v>7</v>
      </c>
      <c r="V221" t="s">
        <v>67</v>
      </c>
      <c r="W221" t="s">
        <v>3846</v>
      </c>
      <c r="X221" t="s">
        <v>3846</v>
      </c>
      <c r="Y221" t="s">
        <v>3846</v>
      </c>
      <c r="Z221" t="s">
        <v>3846</v>
      </c>
      <c r="AA221">
        <v>0</v>
      </c>
      <c r="AB221" t="s">
        <v>3846</v>
      </c>
      <c r="AC221" t="s">
        <v>3846</v>
      </c>
      <c r="AD221" t="s">
        <v>3846</v>
      </c>
      <c r="AE221" t="s">
        <v>3846</v>
      </c>
      <c r="AF221" t="s">
        <v>1560</v>
      </c>
      <c r="AG221" t="s">
        <v>250</v>
      </c>
      <c r="AH221" t="s">
        <v>272</v>
      </c>
      <c r="AI221" t="s">
        <v>112</v>
      </c>
      <c r="AJ221">
        <v>0</v>
      </c>
      <c r="AK221" t="s">
        <v>69</v>
      </c>
      <c r="AL221" t="s">
        <v>70</v>
      </c>
      <c r="AM221" t="s">
        <v>3555</v>
      </c>
      <c r="AN221" t="s">
        <v>71</v>
      </c>
      <c r="AO221" t="s">
        <v>428</v>
      </c>
      <c r="AP221" t="s">
        <v>1561</v>
      </c>
      <c r="AQ221" t="s">
        <v>3846</v>
      </c>
      <c r="AR221">
        <v>0</v>
      </c>
      <c r="AS221" t="s">
        <v>3846</v>
      </c>
      <c r="AT221" t="s">
        <v>98</v>
      </c>
      <c r="AU221" t="s">
        <v>99</v>
      </c>
      <c r="AV221" t="s">
        <v>65</v>
      </c>
      <c r="AW221" t="s">
        <v>65</v>
      </c>
      <c r="AX221" t="s">
        <v>75</v>
      </c>
      <c r="AY221" t="s">
        <v>75</v>
      </c>
      <c r="AZ221" t="s">
        <v>76</v>
      </c>
      <c r="BA221" t="s">
        <v>1562</v>
      </c>
      <c r="BB221" t="s">
        <v>65</v>
      </c>
      <c r="BC221" t="s">
        <v>1563</v>
      </c>
      <c r="BD221" t="s">
        <v>50</v>
      </c>
      <c r="BE221" t="s">
        <v>1564</v>
      </c>
      <c r="BF221" t="s">
        <v>1564</v>
      </c>
      <c r="BG221" t="s">
        <v>1565</v>
      </c>
      <c r="BH221" t="s">
        <v>1566</v>
      </c>
      <c r="BK221" t="s">
        <v>103</v>
      </c>
    </row>
    <row r="222" spans="1:63" ht="18" customHeight="1" x14ac:dyDescent="0.25">
      <c r="A222">
        <v>219</v>
      </c>
      <c r="B222">
        <v>194</v>
      </c>
      <c r="C222" s="46">
        <v>42942</v>
      </c>
      <c r="D222" t="s">
        <v>3839</v>
      </c>
      <c r="E222" t="s">
        <v>165</v>
      </c>
      <c r="F222" t="s">
        <v>54</v>
      </c>
      <c r="G222" t="s">
        <v>180</v>
      </c>
      <c r="H222" t="s">
        <v>56</v>
      </c>
      <c r="I222" t="s">
        <v>57</v>
      </c>
      <c r="J222" t="s">
        <v>56</v>
      </c>
      <c r="K222" t="s">
        <v>1559</v>
      </c>
      <c r="L222" t="s">
        <v>59</v>
      </c>
      <c r="M222" t="s">
        <v>59</v>
      </c>
      <c r="N222" t="s">
        <v>60</v>
      </c>
      <c r="O222" t="s">
        <v>165</v>
      </c>
      <c r="P222">
        <v>1</v>
      </c>
      <c r="Q222" t="s">
        <v>61</v>
      </c>
      <c r="R222" t="s">
        <v>183</v>
      </c>
      <c r="S222" t="str">
        <f t="shared" si="3"/>
        <v>جماعي-من اجل الاغتصاب--194</v>
      </c>
      <c r="T222" t="s">
        <v>3796</v>
      </c>
      <c r="U222">
        <v>7</v>
      </c>
      <c r="V222" t="s">
        <v>67</v>
      </c>
      <c r="W222" t="s">
        <v>3846</v>
      </c>
      <c r="X222" t="s">
        <v>3846</v>
      </c>
      <c r="Y222" t="s">
        <v>3846</v>
      </c>
      <c r="Z222" t="s">
        <v>3846</v>
      </c>
      <c r="AA222">
        <v>0</v>
      </c>
      <c r="AB222" t="s">
        <v>3846</v>
      </c>
      <c r="AC222" t="s">
        <v>3846</v>
      </c>
      <c r="AD222" t="s">
        <v>3846</v>
      </c>
      <c r="AE222" t="s">
        <v>3846</v>
      </c>
      <c r="AF222" t="s">
        <v>191</v>
      </c>
      <c r="AG222" t="s">
        <v>250</v>
      </c>
      <c r="AH222" t="s">
        <v>272</v>
      </c>
      <c r="AI222" t="s">
        <v>112</v>
      </c>
      <c r="AJ222">
        <v>0</v>
      </c>
      <c r="AK222" t="s">
        <v>69</v>
      </c>
      <c r="AL222" t="s">
        <v>70</v>
      </c>
      <c r="AM222" t="s">
        <v>3555</v>
      </c>
      <c r="AN222" t="s">
        <v>71</v>
      </c>
      <c r="AO222" t="s">
        <v>428</v>
      </c>
      <c r="AP222" t="s">
        <v>1561</v>
      </c>
      <c r="AQ222" t="s">
        <v>3846</v>
      </c>
      <c r="AR222">
        <v>0</v>
      </c>
      <c r="AS222" t="s">
        <v>3846</v>
      </c>
      <c r="AT222" t="s">
        <v>98</v>
      </c>
      <c r="AU222" t="s">
        <v>99</v>
      </c>
      <c r="AV222" t="s">
        <v>65</v>
      </c>
      <c r="AW222" t="s">
        <v>65</v>
      </c>
      <c r="AX222" t="s">
        <v>75</v>
      </c>
      <c r="AY222" t="s">
        <v>75</v>
      </c>
      <c r="AZ222" t="s">
        <v>76</v>
      </c>
      <c r="BA222" t="s">
        <v>1562</v>
      </c>
      <c r="BB222" t="s">
        <v>65</v>
      </c>
      <c r="BC222" t="s">
        <v>1563</v>
      </c>
      <c r="BD222" t="s">
        <v>50</v>
      </c>
      <c r="BE222" t="s">
        <v>1564</v>
      </c>
      <c r="BF222" t="s">
        <v>1564</v>
      </c>
      <c r="BG222" t="s">
        <v>1565</v>
      </c>
      <c r="BH222" t="s">
        <v>1566</v>
      </c>
      <c r="BK222" t="s">
        <v>103</v>
      </c>
    </row>
    <row r="223" spans="1:63" ht="18" customHeight="1" x14ac:dyDescent="0.25">
      <c r="A223">
        <v>220</v>
      </c>
      <c r="B223">
        <v>195</v>
      </c>
      <c r="C223" s="46">
        <v>42942</v>
      </c>
      <c r="D223" t="s">
        <v>3839</v>
      </c>
      <c r="E223" t="s">
        <v>165</v>
      </c>
      <c r="F223" t="s">
        <v>54</v>
      </c>
      <c r="G223" t="s">
        <v>180</v>
      </c>
      <c r="H223" t="s">
        <v>378</v>
      </c>
      <c r="I223" t="s">
        <v>3794</v>
      </c>
      <c r="J223" t="s">
        <v>1567</v>
      </c>
      <c r="K223" t="s">
        <v>1568</v>
      </c>
      <c r="L223" t="s">
        <v>59</v>
      </c>
      <c r="M223" t="s">
        <v>91</v>
      </c>
      <c r="N223" t="s">
        <v>60</v>
      </c>
      <c r="O223" t="s">
        <v>165</v>
      </c>
      <c r="P223">
        <v>1</v>
      </c>
      <c r="Q223" t="s">
        <v>92</v>
      </c>
      <c r="R223" t="s">
        <v>62</v>
      </c>
      <c r="S223" t="str">
        <f t="shared" si="3"/>
        <v>فردي-خلافات اسرية--195</v>
      </c>
      <c r="T223" t="s">
        <v>3795</v>
      </c>
      <c r="U223">
        <v>4</v>
      </c>
      <c r="V223" t="s">
        <v>1569</v>
      </c>
      <c r="W223" t="s">
        <v>3846</v>
      </c>
      <c r="X223" t="s">
        <v>3846</v>
      </c>
      <c r="Y223" t="s">
        <v>3846</v>
      </c>
      <c r="Z223" t="s">
        <v>3846</v>
      </c>
      <c r="AA223">
        <v>0</v>
      </c>
      <c r="AB223" t="s">
        <v>3846</v>
      </c>
      <c r="AC223" t="s">
        <v>3846</v>
      </c>
      <c r="AD223" t="s">
        <v>3846</v>
      </c>
      <c r="AE223" t="s">
        <v>3846</v>
      </c>
      <c r="AF223" t="s">
        <v>1570</v>
      </c>
      <c r="AG223" t="s">
        <v>172</v>
      </c>
      <c r="AH223" t="s">
        <v>1571</v>
      </c>
      <c r="AI223" t="s">
        <v>112</v>
      </c>
      <c r="AJ223">
        <v>0</v>
      </c>
      <c r="AK223" t="s">
        <v>97</v>
      </c>
      <c r="AL223" t="s">
        <v>70</v>
      </c>
      <c r="AM223" t="s">
        <v>67</v>
      </c>
      <c r="AN223" t="s">
        <v>67</v>
      </c>
      <c r="AO223" t="s">
        <v>67</v>
      </c>
      <c r="AP223" t="s">
        <v>67</v>
      </c>
      <c r="AQ223" t="s">
        <v>3822</v>
      </c>
      <c r="AR223">
        <v>5000000</v>
      </c>
      <c r="AS223" t="s">
        <v>126</v>
      </c>
      <c r="AT223" t="s">
        <v>72</v>
      </c>
      <c r="AU223" t="s">
        <v>74</v>
      </c>
      <c r="AV223" t="s">
        <v>65</v>
      </c>
      <c r="AW223" t="s">
        <v>65</v>
      </c>
      <c r="AX223" t="s">
        <v>72</v>
      </c>
      <c r="AY223" t="s">
        <v>75</v>
      </c>
      <c r="AZ223" t="s">
        <v>76</v>
      </c>
      <c r="BA223" t="s">
        <v>1572</v>
      </c>
      <c r="BB223" t="s">
        <v>1573</v>
      </c>
      <c r="BC223" t="s">
        <v>1574</v>
      </c>
      <c r="BD223" t="s">
        <v>50</v>
      </c>
      <c r="BE223" t="s">
        <v>1575</v>
      </c>
      <c r="BF223" t="s">
        <v>1576</v>
      </c>
      <c r="BG223" t="s">
        <v>1577</v>
      </c>
      <c r="BH223" t="s">
        <v>1578</v>
      </c>
      <c r="BI223" t="s">
        <v>1579</v>
      </c>
      <c r="BK223" t="s">
        <v>103</v>
      </c>
    </row>
    <row r="224" spans="1:63" ht="18" customHeight="1" x14ac:dyDescent="0.25">
      <c r="A224">
        <v>221</v>
      </c>
      <c r="B224">
        <v>196</v>
      </c>
      <c r="C224" s="46">
        <v>42943</v>
      </c>
      <c r="D224" t="s">
        <v>3839</v>
      </c>
      <c r="E224" t="s">
        <v>53</v>
      </c>
      <c r="F224" t="s">
        <v>54</v>
      </c>
      <c r="G224" t="s">
        <v>55</v>
      </c>
      <c r="H224" t="s">
        <v>120</v>
      </c>
      <c r="I224" t="s">
        <v>121</v>
      </c>
      <c r="J224" t="s">
        <v>120</v>
      </c>
      <c r="K224" t="s">
        <v>65</v>
      </c>
      <c r="L224" t="s">
        <v>67</v>
      </c>
      <c r="M224" t="s">
        <v>91</v>
      </c>
      <c r="N224" t="s">
        <v>235</v>
      </c>
      <c r="O224" t="s">
        <v>165</v>
      </c>
      <c r="P224">
        <v>7</v>
      </c>
      <c r="Q224" t="s">
        <v>92</v>
      </c>
      <c r="R224" t="s">
        <v>62</v>
      </c>
      <c r="S224" t="str">
        <f t="shared" si="3"/>
        <v>فردي-من اجل الفدية--196</v>
      </c>
      <c r="T224" t="s">
        <v>270</v>
      </c>
      <c r="U224">
        <v>2</v>
      </c>
      <c r="V224" t="s">
        <v>1580</v>
      </c>
      <c r="W224" t="s">
        <v>3846</v>
      </c>
      <c r="X224" t="s">
        <v>3846</v>
      </c>
      <c r="Y224" t="s">
        <v>3846</v>
      </c>
      <c r="Z224" t="s">
        <v>3846</v>
      </c>
      <c r="AA224">
        <v>0</v>
      </c>
      <c r="AB224" t="s">
        <v>3846</v>
      </c>
      <c r="AC224" t="s">
        <v>3846</v>
      </c>
      <c r="AD224" t="s">
        <v>3846</v>
      </c>
      <c r="AE224" t="s">
        <v>3846</v>
      </c>
      <c r="AF224" t="s">
        <v>1581</v>
      </c>
      <c r="AG224" t="s">
        <v>172</v>
      </c>
      <c r="AH224" t="s">
        <v>515</v>
      </c>
      <c r="AI224" t="s">
        <v>112</v>
      </c>
      <c r="AJ224">
        <v>22</v>
      </c>
      <c r="AK224" t="s">
        <v>97</v>
      </c>
      <c r="AL224" t="s">
        <v>70</v>
      </c>
      <c r="AM224" t="s">
        <v>67</v>
      </c>
      <c r="AN224" t="s">
        <v>67</v>
      </c>
      <c r="AO224" t="s">
        <v>67</v>
      </c>
      <c r="AP224" t="s">
        <v>67</v>
      </c>
      <c r="AQ224" t="s">
        <v>3820</v>
      </c>
      <c r="AR224">
        <v>500000</v>
      </c>
      <c r="AS224" t="s">
        <v>126</v>
      </c>
      <c r="AT224" t="s">
        <v>98</v>
      </c>
      <c r="AU224" t="s">
        <v>99</v>
      </c>
      <c r="AV224" t="s">
        <v>65</v>
      </c>
      <c r="AW224" t="s">
        <v>65</v>
      </c>
      <c r="AX224" t="s">
        <v>75</v>
      </c>
      <c r="AY224" t="s">
        <v>75</v>
      </c>
      <c r="AZ224" t="s">
        <v>76</v>
      </c>
      <c r="BA224" t="s">
        <v>1582</v>
      </c>
      <c r="BB224" t="s">
        <v>65</v>
      </c>
      <c r="BC224" t="s">
        <v>1583</v>
      </c>
      <c r="BD224" t="s">
        <v>50</v>
      </c>
      <c r="BE224" t="s">
        <v>1584</v>
      </c>
      <c r="BF224" t="s">
        <v>1585</v>
      </c>
      <c r="BG224" t="s">
        <v>1586</v>
      </c>
      <c r="BK224" t="s">
        <v>103</v>
      </c>
    </row>
    <row r="225" spans="1:63" ht="18" customHeight="1" x14ac:dyDescent="0.25">
      <c r="A225">
        <v>222</v>
      </c>
      <c r="B225">
        <v>197</v>
      </c>
      <c r="C225" s="46">
        <v>42945</v>
      </c>
      <c r="D225" t="s">
        <v>3839</v>
      </c>
      <c r="E225" t="s">
        <v>53</v>
      </c>
      <c r="F225" t="s">
        <v>54</v>
      </c>
      <c r="G225" t="s">
        <v>1587</v>
      </c>
      <c r="H225" t="s">
        <v>120</v>
      </c>
      <c r="I225" t="s">
        <v>121</v>
      </c>
      <c r="J225" t="s">
        <v>120</v>
      </c>
      <c r="K225" t="s">
        <v>327</v>
      </c>
      <c r="L225" t="s">
        <v>327</v>
      </c>
      <c r="M225" t="s">
        <v>91</v>
      </c>
      <c r="N225" t="s">
        <v>60</v>
      </c>
      <c r="O225" t="s">
        <v>53</v>
      </c>
      <c r="P225">
        <v>1</v>
      </c>
      <c r="Q225" t="s">
        <v>92</v>
      </c>
      <c r="R225" t="s">
        <v>62</v>
      </c>
      <c r="S225" t="str">
        <f t="shared" si="3"/>
        <v>فردي-من اجل الفدية--197</v>
      </c>
      <c r="T225" t="s">
        <v>3795</v>
      </c>
      <c r="U225">
        <v>5</v>
      </c>
      <c r="V225" t="s">
        <v>1588</v>
      </c>
      <c r="W225" t="s">
        <v>3846</v>
      </c>
      <c r="X225" t="s">
        <v>3846</v>
      </c>
      <c r="Y225" t="s">
        <v>3846</v>
      </c>
      <c r="Z225" t="s">
        <v>3846</v>
      </c>
      <c r="AA225">
        <v>0</v>
      </c>
      <c r="AB225" t="s">
        <v>3846</v>
      </c>
      <c r="AC225" t="s">
        <v>3846</v>
      </c>
      <c r="AD225" t="s">
        <v>3846</v>
      </c>
      <c r="AE225" t="s">
        <v>3846</v>
      </c>
      <c r="AF225" t="s">
        <v>1589</v>
      </c>
      <c r="AG225" t="s">
        <v>67</v>
      </c>
      <c r="AH225" t="s">
        <v>67</v>
      </c>
      <c r="AI225" t="s">
        <v>68</v>
      </c>
      <c r="AJ225">
        <v>3</v>
      </c>
      <c r="AK225" t="s">
        <v>97</v>
      </c>
      <c r="AL225" t="s">
        <v>70</v>
      </c>
      <c r="AM225" t="s">
        <v>67</v>
      </c>
      <c r="AN225" t="s">
        <v>67</v>
      </c>
      <c r="AO225" t="s">
        <v>67</v>
      </c>
      <c r="AP225" t="s">
        <v>67</v>
      </c>
      <c r="AQ225" t="s">
        <v>3821</v>
      </c>
      <c r="AR225">
        <v>1000000</v>
      </c>
      <c r="AS225" t="s">
        <v>126</v>
      </c>
      <c r="AT225" t="s">
        <v>72</v>
      </c>
      <c r="AU225" t="s">
        <v>73</v>
      </c>
      <c r="AV225" t="s">
        <v>65</v>
      </c>
      <c r="AW225" t="s">
        <v>65</v>
      </c>
      <c r="AX225" t="s">
        <v>72</v>
      </c>
      <c r="AY225" t="s">
        <v>75</v>
      </c>
      <c r="AZ225" t="s">
        <v>76</v>
      </c>
      <c r="BA225" t="s">
        <v>65</v>
      </c>
      <c r="BB225" t="s">
        <v>65</v>
      </c>
      <c r="BC225" t="s">
        <v>1590</v>
      </c>
      <c r="BD225" t="s">
        <v>50</v>
      </c>
      <c r="BE225" t="s">
        <v>1591</v>
      </c>
      <c r="BF225" t="s">
        <v>1592</v>
      </c>
      <c r="BG225" t="s">
        <v>1593</v>
      </c>
      <c r="BK225" t="s">
        <v>84</v>
      </c>
    </row>
    <row r="226" spans="1:63" ht="18" customHeight="1" x14ac:dyDescent="0.25">
      <c r="A226">
        <v>223</v>
      </c>
      <c r="B226">
        <v>198</v>
      </c>
      <c r="C226" s="46">
        <v>42947</v>
      </c>
      <c r="D226" t="s">
        <v>3839</v>
      </c>
      <c r="E226" t="s">
        <v>53</v>
      </c>
      <c r="F226" t="s">
        <v>54</v>
      </c>
      <c r="G226" t="s">
        <v>1587</v>
      </c>
      <c r="H226" t="s">
        <v>120</v>
      </c>
      <c r="I226" t="s">
        <v>121</v>
      </c>
      <c r="J226" t="s">
        <v>120</v>
      </c>
      <c r="K226" t="s">
        <v>65</v>
      </c>
      <c r="L226" t="s">
        <v>67</v>
      </c>
      <c r="M226" t="s">
        <v>67</v>
      </c>
      <c r="N226" t="s">
        <v>60</v>
      </c>
      <c r="O226" t="s">
        <v>53</v>
      </c>
      <c r="P226">
        <v>1</v>
      </c>
      <c r="Q226" t="s">
        <v>92</v>
      </c>
      <c r="R226" t="s">
        <v>62</v>
      </c>
      <c r="S226" t="str">
        <f t="shared" si="3"/>
        <v>فردي-من اجل الفدية--198</v>
      </c>
      <c r="T226" t="s">
        <v>3795</v>
      </c>
      <c r="U226">
        <v>4</v>
      </c>
      <c r="V226" t="s">
        <v>1594</v>
      </c>
      <c r="W226" t="s">
        <v>3846</v>
      </c>
      <c r="X226" t="s">
        <v>3846</v>
      </c>
      <c r="Y226" t="s">
        <v>3846</v>
      </c>
      <c r="Z226" t="s">
        <v>3846</v>
      </c>
      <c r="AA226">
        <v>0</v>
      </c>
      <c r="AB226" t="s">
        <v>3846</v>
      </c>
      <c r="AC226" t="s">
        <v>3846</v>
      </c>
      <c r="AD226" t="s">
        <v>3846</v>
      </c>
      <c r="AE226" t="s">
        <v>3846</v>
      </c>
      <c r="AF226" t="s">
        <v>1595</v>
      </c>
      <c r="AG226" t="s">
        <v>172</v>
      </c>
      <c r="AH226" t="s">
        <v>1596</v>
      </c>
      <c r="AI226" t="s">
        <v>112</v>
      </c>
      <c r="AJ226">
        <v>37</v>
      </c>
      <c r="AK226" t="s">
        <v>97</v>
      </c>
      <c r="AL226" t="s">
        <v>486</v>
      </c>
      <c r="AM226" t="s">
        <v>67</v>
      </c>
      <c r="AN226" t="s">
        <v>67</v>
      </c>
      <c r="AO226" t="s">
        <v>67</v>
      </c>
      <c r="AP226" t="s">
        <v>67</v>
      </c>
      <c r="AQ226" t="s">
        <v>3819</v>
      </c>
      <c r="AR226">
        <v>30000</v>
      </c>
      <c r="AS226" t="s">
        <v>126</v>
      </c>
      <c r="AT226" t="s">
        <v>72</v>
      </c>
      <c r="AU226" t="s">
        <v>74</v>
      </c>
      <c r="AV226" t="s">
        <v>72</v>
      </c>
      <c r="AW226" t="s">
        <v>1597</v>
      </c>
      <c r="AX226" t="s">
        <v>72</v>
      </c>
      <c r="AY226" t="s">
        <v>75</v>
      </c>
      <c r="AZ226" t="s">
        <v>76</v>
      </c>
      <c r="BA226" t="s">
        <v>65</v>
      </c>
      <c r="BB226" t="s">
        <v>65</v>
      </c>
      <c r="BC226" t="s">
        <v>1598</v>
      </c>
      <c r="BD226" t="s">
        <v>50</v>
      </c>
      <c r="BE226" t="s">
        <v>1599</v>
      </c>
      <c r="BF226" t="s">
        <v>1600</v>
      </c>
      <c r="BG226" t="s">
        <v>1601</v>
      </c>
      <c r="BH226" t="s">
        <v>1602</v>
      </c>
      <c r="BI226" t="s">
        <v>1603</v>
      </c>
      <c r="BK226" t="s">
        <v>84</v>
      </c>
    </row>
    <row r="227" spans="1:63" ht="18" customHeight="1" x14ac:dyDescent="0.25">
      <c r="A227">
        <v>224</v>
      </c>
      <c r="B227">
        <v>199</v>
      </c>
      <c r="C227" s="46">
        <v>42948</v>
      </c>
      <c r="D227" t="s">
        <v>3839</v>
      </c>
      <c r="E227" t="s">
        <v>53</v>
      </c>
      <c r="F227" t="s">
        <v>54</v>
      </c>
      <c r="G227" t="s">
        <v>1188</v>
      </c>
      <c r="H227" t="s">
        <v>120</v>
      </c>
      <c r="I227" t="s">
        <v>121</v>
      </c>
      <c r="J227" t="s">
        <v>1604</v>
      </c>
      <c r="K227" t="s">
        <v>1605</v>
      </c>
      <c r="L227" t="s">
        <v>59</v>
      </c>
      <c r="M227" t="s">
        <v>67</v>
      </c>
      <c r="N227" t="s">
        <v>60</v>
      </c>
      <c r="O227" t="s">
        <v>53</v>
      </c>
      <c r="P227">
        <v>1</v>
      </c>
      <c r="Q227" t="s">
        <v>92</v>
      </c>
      <c r="R227" t="s">
        <v>62</v>
      </c>
      <c r="S227" t="str">
        <f t="shared" si="3"/>
        <v>فردي-من اجل الفدية--199</v>
      </c>
      <c r="T227" t="s">
        <v>3795</v>
      </c>
      <c r="U227">
        <v>3</v>
      </c>
      <c r="V227" t="s">
        <v>1606</v>
      </c>
      <c r="W227" t="s">
        <v>3846</v>
      </c>
      <c r="X227" t="s">
        <v>3846</v>
      </c>
      <c r="Y227" t="s">
        <v>3846</v>
      </c>
      <c r="Z227" t="s">
        <v>3846</v>
      </c>
      <c r="AA227">
        <v>0</v>
      </c>
      <c r="AB227" t="s">
        <v>3846</v>
      </c>
      <c r="AC227" t="s">
        <v>3846</v>
      </c>
      <c r="AD227" t="s">
        <v>3846</v>
      </c>
      <c r="AE227" t="s">
        <v>3846</v>
      </c>
      <c r="AF227" t="s">
        <v>1607</v>
      </c>
      <c r="AG227" t="s">
        <v>67</v>
      </c>
      <c r="AH227" t="s">
        <v>67</v>
      </c>
      <c r="AI227" t="s">
        <v>68</v>
      </c>
      <c r="AJ227">
        <v>3</v>
      </c>
      <c r="AK227" t="s">
        <v>97</v>
      </c>
      <c r="AL227" t="s">
        <v>70</v>
      </c>
      <c r="AM227" t="s">
        <v>67</v>
      </c>
      <c r="AN227" t="s">
        <v>67</v>
      </c>
      <c r="AO227" t="s">
        <v>67</v>
      </c>
      <c r="AP227" t="s">
        <v>67</v>
      </c>
      <c r="AQ227" t="s">
        <v>3819</v>
      </c>
      <c r="AR227">
        <v>50000</v>
      </c>
      <c r="AS227" t="s">
        <v>126</v>
      </c>
      <c r="AT227" t="s">
        <v>72</v>
      </c>
      <c r="AU227" t="s">
        <v>74</v>
      </c>
      <c r="AV227" t="s">
        <v>65</v>
      </c>
      <c r="AW227" t="s">
        <v>65</v>
      </c>
      <c r="AX227" t="s">
        <v>72</v>
      </c>
      <c r="AY227" t="s">
        <v>75</v>
      </c>
      <c r="AZ227" t="s">
        <v>76</v>
      </c>
      <c r="BA227" t="s">
        <v>65</v>
      </c>
      <c r="BB227" t="s">
        <v>65</v>
      </c>
      <c r="BC227" t="s">
        <v>1608</v>
      </c>
      <c r="BD227" t="s">
        <v>50</v>
      </c>
      <c r="BE227" t="s">
        <v>1609</v>
      </c>
      <c r="BK227" t="s">
        <v>103</v>
      </c>
    </row>
    <row r="228" spans="1:63" ht="18" customHeight="1" x14ac:dyDescent="0.25">
      <c r="A228">
        <v>225</v>
      </c>
      <c r="B228">
        <v>200</v>
      </c>
      <c r="C228" s="46">
        <v>42949</v>
      </c>
      <c r="D228" t="s">
        <v>3839</v>
      </c>
      <c r="E228" t="s">
        <v>805</v>
      </c>
      <c r="F228" t="s">
        <v>389</v>
      </c>
      <c r="G228" t="s">
        <v>806</v>
      </c>
      <c r="H228" t="s">
        <v>364</v>
      </c>
      <c r="I228" t="s">
        <v>121</v>
      </c>
      <c r="J228" t="s">
        <v>1610</v>
      </c>
      <c r="K228" t="s">
        <v>65</v>
      </c>
      <c r="L228" t="s">
        <v>67</v>
      </c>
      <c r="M228" t="s">
        <v>59</v>
      </c>
      <c r="N228" t="s">
        <v>60</v>
      </c>
      <c r="O228" t="s">
        <v>805</v>
      </c>
      <c r="P228">
        <v>1</v>
      </c>
      <c r="Q228" t="s">
        <v>136</v>
      </c>
      <c r="R228" t="s">
        <v>183</v>
      </c>
      <c r="S228" t="str">
        <f t="shared" si="3"/>
        <v>جماعي-من اجل التسول--200</v>
      </c>
      <c r="T228" t="s">
        <v>123</v>
      </c>
      <c r="U228">
        <v>1</v>
      </c>
      <c r="V228" t="s">
        <v>1611</v>
      </c>
      <c r="W228" t="s">
        <v>3846</v>
      </c>
      <c r="X228" t="s">
        <v>3846</v>
      </c>
      <c r="Y228" t="s">
        <v>3846</v>
      </c>
      <c r="Z228" t="s">
        <v>3846</v>
      </c>
      <c r="AA228">
        <v>0</v>
      </c>
      <c r="AB228" t="s">
        <v>3846</v>
      </c>
      <c r="AC228" t="s">
        <v>3846</v>
      </c>
      <c r="AD228" t="s">
        <v>3846</v>
      </c>
      <c r="AE228" t="s">
        <v>3846</v>
      </c>
      <c r="AF228" t="s">
        <v>67</v>
      </c>
      <c r="AG228" t="s">
        <v>67</v>
      </c>
      <c r="AH228" t="s">
        <v>67</v>
      </c>
      <c r="AI228" t="s">
        <v>68</v>
      </c>
      <c r="AJ228">
        <v>7</v>
      </c>
      <c r="AK228" t="s">
        <v>97</v>
      </c>
      <c r="AL228" t="s">
        <v>70</v>
      </c>
      <c r="AM228" t="s">
        <v>67</v>
      </c>
      <c r="AN228" t="s">
        <v>67</v>
      </c>
      <c r="AO228" t="s">
        <v>67</v>
      </c>
      <c r="AP228" t="s">
        <v>67</v>
      </c>
      <c r="AQ228" t="s">
        <v>3846</v>
      </c>
      <c r="AR228">
        <v>0</v>
      </c>
      <c r="AS228" t="s">
        <v>3846</v>
      </c>
      <c r="AT228" t="s">
        <v>98</v>
      </c>
      <c r="AU228" t="s">
        <v>99</v>
      </c>
      <c r="AV228" t="s">
        <v>65</v>
      </c>
      <c r="AW228" t="s">
        <v>65</v>
      </c>
      <c r="AX228" t="s">
        <v>75</v>
      </c>
      <c r="AY228" t="s">
        <v>75</v>
      </c>
      <c r="AZ228" t="s">
        <v>76</v>
      </c>
      <c r="BA228" t="s">
        <v>65</v>
      </c>
      <c r="BB228" t="s">
        <v>65</v>
      </c>
      <c r="BC228" t="s">
        <v>1612</v>
      </c>
      <c r="BD228" t="s">
        <v>50</v>
      </c>
      <c r="BE228" t="s">
        <v>1613</v>
      </c>
      <c r="BF228" t="s">
        <v>1614</v>
      </c>
      <c r="BK228" t="s">
        <v>130</v>
      </c>
    </row>
    <row r="229" spans="1:63" ht="18" customHeight="1" x14ac:dyDescent="0.25">
      <c r="A229">
        <v>226</v>
      </c>
      <c r="B229">
        <v>200</v>
      </c>
      <c r="C229" s="46">
        <v>42949</v>
      </c>
      <c r="D229" t="s">
        <v>3839</v>
      </c>
      <c r="E229" t="s">
        <v>805</v>
      </c>
      <c r="F229" t="s">
        <v>389</v>
      </c>
      <c r="G229" t="s">
        <v>806</v>
      </c>
      <c r="H229" t="s">
        <v>364</v>
      </c>
      <c r="I229" t="s">
        <v>121</v>
      </c>
      <c r="J229" t="s">
        <v>1610</v>
      </c>
      <c r="K229" t="s">
        <v>65</v>
      </c>
      <c r="L229" t="s">
        <v>67</v>
      </c>
      <c r="M229" t="s">
        <v>59</v>
      </c>
      <c r="N229" t="s">
        <v>60</v>
      </c>
      <c r="O229" t="s">
        <v>805</v>
      </c>
      <c r="P229">
        <v>1</v>
      </c>
      <c r="Q229" t="s">
        <v>136</v>
      </c>
      <c r="R229" t="s">
        <v>183</v>
      </c>
      <c r="S229" t="str">
        <f t="shared" si="3"/>
        <v>جماعي-من اجل التسول--200</v>
      </c>
      <c r="T229" t="s">
        <v>123</v>
      </c>
      <c r="U229">
        <v>1</v>
      </c>
      <c r="V229" t="s">
        <v>1611</v>
      </c>
      <c r="W229" t="s">
        <v>3846</v>
      </c>
      <c r="X229" t="s">
        <v>3846</v>
      </c>
      <c r="Y229" t="s">
        <v>3846</v>
      </c>
      <c r="Z229" t="s">
        <v>3846</v>
      </c>
      <c r="AA229">
        <v>0</v>
      </c>
      <c r="AB229" t="s">
        <v>3846</v>
      </c>
      <c r="AC229" t="s">
        <v>3846</v>
      </c>
      <c r="AD229" t="s">
        <v>3846</v>
      </c>
      <c r="AE229" t="s">
        <v>3846</v>
      </c>
      <c r="AF229" t="s">
        <v>67</v>
      </c>
      <c r="AG229" t="s">
        <v>67</v>
      </c>
      <c r="AH229" t="s">
        <v>96</v>
      </c>
      <c r="AI229" t="s">
        <v>68</v>
      </c>
      <c r="AJ229">
        <v>1</v>
      </c>
      <c r="AK229" t="s">
        <v>97</v>
      </c>
      <c r="AL229" t="s">
        <v>70</v>
      </c>
      <c r="AM229" t="s">
        <v>67</v>
      </c>
      <c r="AN229" t="s">
        <v>67</v>
      </c>
      <c r="AO229" t="s">
        <v>67</v>
      </c>
      <c r="AP229" t="s">
        <v>67</v>
      </c>
      <c r="AQ229" t="s">
        <v>3846</v>
      </c>
      <c r="AR229">
        <v>0</v>
      </c>
      <c r="AS229" t="s">
        <v>3846</v>
      </c>
      <c r="AT229" t="s">
        <v>98</v>
      </c>
      <c r="AU229" t="s">
        <v>99</v>
      </c>
      <c r="AV229" t="s">
        <v>65</v>
      </c>
      <c r="AW229" t="s">
        <v>65</v>
      </c>
      <c r="AX229" t="s">
        <v>75</v>
      </c>
      <c r="AY229" t="s">
        <v>75</v>
      </c>
      <c r="AZ229" t="s">
        <v>76</v>
      </c>
      <c r="BA229" t="s">
        <v>65</v>
      </c>
      <c r="BB229" t="s">
        <v>65</v>
      </c>
      <c r="BC229" t="s">
        <v>1612</v>
      </c>
      <c r="BD229" t="s">
        <v>50</v>
      </c>
      <c r="BE229" t="s">
        <v>1613</v>
      </c>
      <c r="BF229" t="s">
        <v>1614</v>
      </c>
      <c r="BK229" t="s">
        <v>130</v>
      </c>
    </row>
    <row r="230" spans="1:63" ht="18" customHeight="1" x14ac:dyDescent="0.25">
      <c r="A230">
        <v>227</v>
      </c>
      <c r="B230">
        <v>201</v>
      </c>
      <c r="C230" s="46">
        <v>42952</v>
      </c>
      <c r="D230" t="s">
        <v>3839</v>
      </c>
      <c r="E230" t="s">
        <v>165</v>
      </c>
      <c r="F230" t="s">
        <v>54</v>
      </c>
      <c r="G230" t="s">
        <v>1615</v>
      </c>
      <c r="H230" t="s">
        <v>378</v>
      </c>
      <c r="I230" t="s">
        <v>3794</v>
      </c>
      <c r="J230" t="s">
        <v>1616</v>
      </c>
      <c r="K230" t="s">
        <v>1617</v>
      </c>
      <c r="L230" t="s">
        <v>59</v>
      </c>
      <c r="M230" t="s">
        <v>59</v>
      </c>
      <c r="N230" t="s">
        <v>60</v>
      </c>
      <c r="O230" t="s">
        <v>165</v>
      </c>
      <c r="P230">
        <v>1</v>
      </c>
      <c r="Q230" t="s">
        <v>107</v>
      </c>
      <c r="R230" t="s">
        <v>62</v>
      </c>
      <c r="S230" t="str">
        <f t="shared" si="3"/>
        <v>فردي-خلافات اسرية--201</v>
      </c>
      <c r="T230" t="s">
        <v>270</v>
      </c>
      <c r="U230">
        <v>2</v>
      </c>
      <c r="V230" t="s">
        <v>1618</v>
      </c>
      <c r="W230" t="s">
        <v>67</v>
      </c>
      <c r="X230" t="s">
        <v>67</v>
      </c>
      <c r="Y230" t="s">
        <v>96</v>
      </c>
      <c r="Z230" t="s">
        <v>68</v>
      </c>
      <c r="AA230">
        <v>1</v>
      </c>
      <c r="AB230" t="s">
        <v>97</v>
      </c>
      <c r="AC230" t="s">
        <v>70</v>
      </c>
      <c r="AD230" t="s">
        <v>336</v>
      </c>
      <c r="AE230" t="s">
        <v>1427</v>
      </c>
      <c r="AF230" t="s">
        <v>3846</v>
      </c>
      <c r="AG230" t="s">
        <v>3846</v>
      </c>
      <c r="AH230" t="s">
        <v>3846</v>
      </c>
      <c r="AI230" t="s">
        <v>3846</v>
      </c>
      <c r="AJ230" t="s">
        <v>3846</v>
      </c>
      <c r="AK230" t="s">
        <v>3846</v>
      </c>
      <c r="AL230" t="s">
        <v>3846</v>
      </c>
      <c r="AM230" t="s">
        <v>3846</v>
      </c>
      <c r="AN230" t="s">
        <v>3846</v>
      </c>
      <c r="AO230" t="s">
        <v>67</v>
      </c>
      <c r="AP230" t="s">
        <v>67</v>
      </c>
      <c r="AQ230" t="s">
        <v>3846</v>
      </c>
      <c r="AR230">
        <v>0</v>
      </c>
      <c r="AS230" t="s">
        <v>3846</v>
      </c>
      <c r="AT230" t="s">
        <v>72</v>
      </c>
      <c r="AU230" t="s">
        <v>74</v>
      </c>
      <c r="AV230" t="s">
        <v>72</v>
      </c>
      <c r="AW230" t="s">
        <v>1597</v>
      </c>
      <c r="AX230" t="s">
        <v>72</v>
      </c>
      <c r="AY230" t="s">
        <v>75</v>
      </c>
      <c r="AZ230" t="s">
        <v>76</v>
      </c>
      <c r="BA230" t="s">
        <v>65</v>
      </c>
      <c r="BB230" t="s">
        <v>65</v>
      </c>
      <c r="BC230" t="s">
        <v>1619</v>
      </c>
      <c r="BD230" t="s">
        <v>50</v>
      </c>
      <c r="BE230" t="s">
        <v>1620</v>
      </c>
      <c r="BF230" t="s">
        <v>1621</v>
      </c>
      <c r="BK230" t="s">
        <v>84</v>
      </c>
    </row>
    <row r="231" spans="1:63" ht="18" customHeight="1" x14ac:dyDescent="0.25">
      <c r="A231">
        <v>228</v>
      </c>
      <c r="B231">
        <v>202</v>
      </c>
      <c r="C231" s="46">
        <v>42955</v>
      </c>
      <c r="D231" t="s">
        <v>3839</v>
      </c>
      <c r="E231" t="s">
        <v>53</v>
      </c>
      <c r="F231" t="s">
        <v>54</v>
      </c>
      <c r="G231" t="s">
        <v>1328</v>
      </c>
      <c r="H231" t="s">
        <v>167</v>
      </c>
      <c r="I231" t="s">
        <v>121</v>
      </c>
      <c r="J231" t="s">
        <v>1622</v>
      </c>
      <c r="K231" t="s">
        <v>59</v>
      </c>
      <c r="L231" t="s">
        <v>59</v>
      </c>
      <c r="M231" t="s">
        <v>91</v>
      </c>
      <c r="N231" t="s">
        <v>60</v>
      </c>
      <c r="O231" t="s">
        <v>53</v>
      </c>
      <c r="P231">
        <v>1</v>
      </c>
      <c r="Q231" t="s">
        <v>92</v>
      </c>
      <c r="R231" t="s">
        <v>62</v>
      </c>
      <c r="S231" t="str">
        <f t="shared" si="3"/>
        <v>فردي-خلافات مالية--202</v>
      </c>
      <c r="T231" t="s">
        <v>3796</v>
      </c>
      <c r="U231">
        <v>6</v>
      </c>
      <c r="V231" t="s">
        <v>1623</v>
      </c>
      <c r="W231" t="s">
        <v>3846</v>
      </c>
      <c r="X231" t="s">
        <v>3846</v>
      </c>
      <c r="Y231" t="s">
        <v>3846</v>
      </c>
      <c r="Z231" t="s">
        <v>3846</v>
      </c>
      <c r="AA231">
        <v>0</v>
      </c>
      <c r="AB231" t="s">
        <v>3846</v>
      </c>
      <c r="AC231" t="s">
        <v>3846</v>
      </c>
      <c r="AD231" t="s">
        <v>3846</v>
      </c>
      <c r="AE231" t="s">
        <v>3846</v>
      </c>
      <c r="AF231" t="s">
        <v>1624</v>
      </c>
      <c r="AG231" t="s">
        <v>172</v>
      </c>
      <c r="AH231" t="s">
        <v>616</v>
      </c>
      <c r="AI231" t="s">
        <v>112</v>
      </c>
      <c r="AJ231">
        <v>27</v>
      </c>
      <c r="AK231" t="s">
        <v>97</v>
      </c>
      <c r="AL231" t="s">
        <v>70</v>
      </c>
      <c r="AM231" t="s">
        <v>67</v>
      </c>
      <c r="AN231" t="s">
        <v>67</v>
      </c>
      <c r="AO231" t="s">
        <v>67</v>
      </c>
      <c r="AP231" t="s">
        <v>67</v>
      </c>
      <c r="AQ231" t="s">
        <v>3820</v>
      </c>
      <c r="AR231">
        <v>150000</v>
      </c>
      <c r="AS231" t="s">
        <v>126</v>
      </c>
      <c r="AT231" t="s">
        <v>72</v>
      </c>
      <c r="AU231" t="s">
        <v>73</v>
      </c>
      <c r="AV231" t="s">
        <v>72</v>
      </c>
      <c r="AW231" t="s">
        <v>74</v>
      </c>
      <c r="AX231" t="s">
        <v>72</v>
      </c>
      <c r="AY231" t="s">
        <v>75</v>
      </c>
      <c r="AZ231" t="s">
        <v>76</v>
      </c>
      <c r="BA231" t="s">
        <v>65</v>
      </c>
      <c r="BB231" t="s">
        <v>65</v>
      </c>
      <c r="BC231" t="s">
        <v>1625</v>
      </c>
      <c r="BD231" t="s">
        <v>50</v>
      </c>
      <c r="BE231" t="s">
        <v>1626</v>
      </c>
      <c r="BF231" t="s">
        <v>1627</v>
      </c>
      <c r="BG231" t="s">
        <v>1628</v>
      </c>
      <c r="BK231" t="s">
        <v>84</v>
      </c>
    </row>
    <row r="232" spans="1:63" ht="18" customHeight="1" x14ac:dyDescent="0.25">
      <c r="A232">
        <v>229</v>
      </c>
      <c r="B232">
        <v>203</v>
      </c>
      <c r="C232" s="46">
        <v>42956</v>
      </c>
      <c r="D232" t="s">
        <v>3839</v>
      </c>
      <c r="E232" t="s">
        <v>53</v>
      </c>
      <c r="F232" t="s">
        <v>54</v>
      </c>
      <c r="G232" t="s">
        <v>1629</v>
      </c>
      <c r="H232" t="s">
        <v>120</v>
      </c>
      <c r="I232" t="s">
        <v>121</v>
      </c>
      <c r="J232" t="s">
        <v>1630</v>
      </c>
      <c r="K232" t="s">
        <v>146</v>
      </c>
      <c r="L232" t="s">
        <v>59</v>
      </c>
      <c r="M232" t="s">
        <v>91</v>
      </c>
      <c r="N232" t="s">
        <v>60</v>
      </c>
      <c r="O232" t="s">
        <v>53</v>
      </c>
      <c r="P232">
        <v>1</v>
      </c>
      <c r="Q232" t="s">
        <v>92</v>
      </c>
      <c r="R232" t="s">
        <v>62</v>
      </c>
      <c r="S232" t="str">
        <f t="shared" si="3"/>
        <v>فردي-من اجل الفدية--203</v>
      </c>
      <c r="T232" t="s">
        <v>3795</v>
      </c>
      <c r="U232">
        <v>4</v>
      </c>
      <c r="V232" t="s">
        <v>1631</v>
      </c>
      <c r="W232" t="s">
        <v>3846</v>
      </c>
      <c r="X232" t="s">
        <v>3846</v>
      </c>
      <c r="Y232" t="s">
        <v>3846</v>
      </c>
      <c r="Z232" t="s">
        <v>3846</v>
      </c>
      <c r="AA232">
        <v>0</v>
      </c>
      <c r="AB232" t="s">
        <v>3846</v>
      </c>
      <c r="AC232" t="s">
        <v>3846</v>
      </c>
      <c r="AD232" t="s">
        <v>3846</v>
      </c>
      <c r="AE232" t="s">
        <v>3846</v>
      </c>
      <c r="AF232" t="s">
        <v>1632</v>
      </c>
      <c r="AG232" t="s">
        <v>67</v>
      </c>
      <c r="AH232" t="s">
        <v>67</v>
      </c>
      <c r="AI232" t="s">
        <v>68</v>
      </c>
      <c r="AJ232">
        <v>3</v>
      </c>
      <c r="AK232" t="s">
        <v>97</v>
      </c>
      <c r="AL232" t="s">
        <v>70</v>
      </c>
      <c r="AM232" t="s">
        <v>67</v>
      </c>
      <c r="AN232" t="s">
        <v>67</v>
      </c>
      <c r="AO232" t="s">
        <v>67</v>
      </c>
      <c r="AP232" t="s">
        <v>67</v>
      </c>
      <c r="AQ232" t="s">
        <v>67</v>
      </c>
      <c r="AR232" t="s">
        <v>67</v>
      </c>
      <c r="AS232" t="s">
        <v>126</v>
      </c>
      <c r="AT232" t="s">
        <v>72</v>
      </c>
      <c r="AU232" t="s">
        <v>74</v>
      </c>
      <c r="AV232" t="s">
        <v>65</v>
      </c>
      <c r="AW232" t="s">
        <v>65</v>
      </c>
      <c r="AX232" t="s">
        <v>72</v>
      </c>
      <c r="AY232" t="s">
        <v>75</v>
      </c>
      <c r="AZ232" t="s">
        <v>76</v>
      </c>
      <c r="BA232" t="s">
        <v>65</v>
      </c>
      <c r="BB232" t="s">
        <v>65</v>
      </c>
      <c r="BC232" t="s">
        <v>1633</v>
      </c>
      <c r="BD232" t="s">
        <v>50</v>
      </c>
      <c r="BE232" t="s">
        <v>1634</v>
      </c>
      <c r="BK232" t="s">
        <v>103</v>
      </c>
    </row>
    <row r="233" spans="1:63" ht="18" customHeight="1" x14ac:dyDescent="0.25">
      <c r="A233">
        <v>230</v>
      </c>
      <c r="B233">
        <v>204</v>
      </c>
      <c r="C233" s="46">
        <v>42957</v>
      </c>
      <c r="D233" t="s">
        <v>3839</v>
      </c>
      <c r="E233" t="s">
        <v>118</v>
      </c>
      <c r="F233" t="s">
        <v>119</v>
      </c>
      <c r="G233" t="s">
        <v>118</v>
      </c>
      <c r="H233" t="s">
        <v>67</v>
      </c>
      <c r="I233" t="s">
        <v>67</v>
      </c>
      <c r="J233" t="s">
        <v>67</v>
      </c>
      <c r="K233" t="s">
        <v>1635</v>
      </c>
      <c r="L233" t="s">
        <v>59</v>
      </c>
      <c r="M233" t="s">
        <v>67</v>
      </c>
      <c r="N233" t="s">
        <v>67</v>
      </c>
      <c r="O233" t="s">
        <v>67</v>
      </c>
      <c r="P233">
        <v>1</v>
      </c>
      <c r="Q233" t="s">
        <v>67</v>
      </c>
      <c r="R233" t="s">
        <v>62</v>
      </c>
      <c r="S233" t="str">
        <f t="shared" si="3"/>
        <v>فردي-غير محدد--204</v>
      </c>
      <c r="T233" t="s">
        <v>123</v>
      </c>
      <c r="U233">
        <v>1</v>
      </c>
      <c r="V233" t="s">
        <v>67</v>
      </c>
      <c r="W233" t="s">
        <v>3846</v>
      </c>
      <c r="X233" t="s">
        <v>3846</v>
      </c>
      <c r="Y233" t="s">
        <v>3846</v>
      </c>
      <c r="Z233" t="s">
        <v>3846</v>
      </c>
      <c r="AA233">
        <v>0</v>
      </c>
      <c r="AB233" t="s">
        <v>3846</v>
      </c>
      <c r="AC233" t="s">
        <v>3846</v>
      </c>
      <c r="AD233" t="s">
        <v>3846</v>
      </c>
      <c r="AE233" t="s">
        <v>3846</v>
      </c>
      <c r="AF233" t="s">
        <v>1636</v>
      </c>
      <c r="AG233" t="s">
        <v>250</v>
      </c>
      <c r="AH233" t="s">
        <v>250</v>
      </c>
      <c r="AI233" t="s">
        <v>112</v>
      </c>
      <c r="AJ233">
        <v>30</v>
      </c>
      <c r="AK233" t="s">
        <v>69</v>
      </c>
      <c r="AL233" t="s">
        <v>70</v>
      </c>
      <c r="AM233" t="s">
        <v>67</v>
      </c>
      <c r="AN233" t="s">
        <v>67</v>
      </c>
      <c r="AO233" t="s">
        <v>67</v>
      </c>
      <c r="AP233" t="s">
        <v>67</v>
      </c>
      <c r="AQ233" t="s">
        <v>3846</v>
      </c>
      <c r="AR233">
        <v>0</v>
      </c>
      <c r="AS233" t="s">
        <v>3846</v>
      </c>
      <c r="AT233" t="s">
        <v>98</v>
      </c>
      <c r="AU233" t="s">
        <v>293</v>
      </c>
      <c r="AV233" t="s">
        <v>65</v>
      </c>
      <c r="AW233" t="s">
        <v>65</v>
      </c>
      <c r="AX233" t="s">
        <v>75</v>
      </c>
      <c r="AY233" t="s">
        <v>75</v>
      </c>
      <c r="AZ233" t="s">
        <v>76</v>
      </c>
      <c r="BA233" t="s">
        <v>1637</v>
      </c>
      <c r="BB233" t="s">
        <v>65</v>
      </c>
      <c r="BC233" t="s">
        <v>1638</v>
      </c>
      <c r="BD233" t="s">
        <v>50</v>
      </c>
      <c r="BE233" t="s">
        <v>1639</v>
      </c>
      <c r="BK233" t="s">
        <v>103</v>
      </c>
    </row>
    <row r="234" spans="1:63" ht="18" customHeight="1" x14ac:dyDescent="0.25">
      <c r="A234">
        <v>231</v>
      </c>
      <c r="B234">
        <v>205</v>
      </c>
      <c r="C234" s="46">
        <v>42959</v>
      </c>
      <c r="D234" t="s">
        <v>3839</v>
      </c>
      <c r="E234" t="s">
        <v>53</v>
      </c>
      <c r="F234" t="s">
        <v>54</v>
      </c>
      <c r="G234" t="s">
        <v>1188</v>
      </c>
      <c r="H234" t="s">
        <v>226</v>
      </c>
      <c r="I234" t="s">
        <v>121</v>
      </c>
      <c r="J234" t="s">
        <v>226</v>
      </c>
      <c r="K234" t="s">
        <v>1640</v>
      </c>
      <c r="L234" t="s">
        <v>59</v>
      </c>
      <c r="M234" t="s">
        <v>59</v>
      </c>
      <c r="N234" t="s">
        <v>60</v>
      </c>
      <c r="O234" t="s">
        <v>53</v>
      </c>
      <c r="P234">
        <v>1</v>
      </c>
      <c r="Q234" t="s">
        <v>61</v>
      </c>
      <c r="R234" t="s">
        <v>62</v>
      </c>
      <c r="S234" t="str">
        <f t="shared" si="3"/>
        <v>فردي-من اجل السرقة--205</v>
      </c>
      <c r="T234" t="s">
        <v>3795</v>
      </c>
      <c r="U234">
        <v>3</v>
      </c>
      <c r="V234" t="s">
        <v>67</v>
      </c>
      <c r="W234" t="s">
        <v>3846</v>
      </c>
      <c r="X234" t="s">
        <v>3846</v>
      </c>
      <c r="Y234" t="s">
        <v>3846</v>
      </c>
      <c r="Z234" t="s">
        <v>3846</v>
      </c>
      <c r="AA234">
        <v>0</v>
      </c>
      <c r="AB234" t="s">
        <v>3846</v>
      </c>
      <c r="AC234" t="s">
        <v>3846</v>
      </c>
      <c r="AD234" t="s">
        <v>3846</v>
      </c>
      <c r="AE234" t="s">
        <v>3846</v>
      </c>
      <c r="AF234" t="s">
        <v>1641</v>
      </c>
      <c r="AG234" t="s">
        <v>160</v>
      </c>
      <c r="AH234" t="s">
        <v>160</v>
      </c>
      <c r="AI234" t="s">
        <v>112</v>
      </c>
      <c r="AJ234">
        <v>19</v>
      </c>
      <c r="AK234" t="s">
        <v>97</v>
      </c>
      <c r="AL234" t="s">
        <v>70</v>
      </c>
      <c r="AM234" t="s">
        <v>3841</v>
      </c>
      <c r="AN234" t="s">
        <v>1642</v>
      </c>
      <c r="AO234" t="s">
        <v>428</v>
      </c>
      <c r="AP234" t="s">
        <v>1643</v>
      </c>
      <c r="AQ234" t="s">
        <v>3846</v>
      </c>
      <c r="AR234">
        <v>0</v>
      </c>
      <c r="AS234" t="s">
        <v>3846</v>
      </c>
      <c r="AT234" t="s">
        <v>98</v>
      </c>
      <c r="AU234" t="s">
        <v>99</v>
      </c>
      <c r="AV234" t="s">
        <v>65</v>
      </c>
      <c r="AW234" t="s">
        <v>65</v>
      </c>
      <c r="AX234" t="s">
        <v>75</v>
      </c>
      <c r="AY234" t="s">
        <v>75</v>
      </c>
      <c r="AZ234" t="s">
        <v>76</v>
      </c>
      <c r="BA234" t="s">
        <v>1644</v>
      </c>
      <c r="BB234" t="s">
        <v>65</v>
      </c>
      <c r="BC234" t="s">
        <v>1645</v>
      </c>
      <c r="BD234" t="s">
        <v>50</v>
      </c>
      <c r="BE234" t="s">
        <v>1646</v>
      </c>
      <c r="BF234" t="s">
        <v>1647</v>
      </c>
      <c r="BK234" t="s">
        <v>130</v>
      </c>
    </row>
    <row r="235" spans="1:63" ht="18" customHeight="1" x14ac:dyDescent="0.25">
      <c r="A235">
        <v>232</v>
      </c>
      <c r="B235">
        <v>206</v>
      </c>
      <c r="C235" s="46">
        <v>42961</v>
      </c>
      <c r="D235" t="s">
        <v>3839</v>
      </c>
      <c r="E235" t="s">
        <v>232</v>
      </c>
      <c r="F235" t="s">
        <v>105</v>
      </c>
      <c r="G235" t="s">
        <v>481</v>
      </c>
      <c r="H235" t="s">
        <v>67</v>
      </c>
      <c r="I235" t="s">
        <v>67</v>
      </c>
      <c r="J235" t="s">
        <v>67</v>
      </c>
      <c r="K235" t="s">
        <v>1648</v>
      </c>
      <c r="L235" t="s">
        <v>59</v>
      </c>
      <c r="M235" t="s">
        <v>67</v>
      </c>
      <c r="N235" t="s">
        <v>67</v>
      </c>
      <c r="O235" t="s">
        <v>67</v>
      </c>
      <c r="P235">
        <v>1</v>
      </c>
      <c r="Q235" t="s">
        <v>67</v>
      </c>
      <c r="R235" t="s">
        <v>62</v>
      </c>
      <c r="S235" t="str">
        <f t="shared" si="3"/>
        <v>فردي-غير محدد--206</v>
      </c>
      <c r="T235" t="s">
        <v>123</v>
      </c>
      <c r="U235">
        <v>1</v>
      </c>
      <c r="V235" t="s">
        <v>67</v>
      </c>
      <c r="W235" t="s">
        <v>3846</v>
      </c>
      <c r="X235" t="s">
        <v>3846</v>
      </c>
      <c r="Y235" t="s">
        <v>3846</v>
      </c>
      <c r="Z235" t="s">
        <v>3846</v>
      </c>
      <c r="AA235">
        <v>0</v>
      </c>
      <c r="AB235" t="s">
        <v>3846</v>
      </c>
      <c r="AC235" t="s">
        <v>3846</v>
      </c>
      <c r="AD235" t="s">
        <v>3846</v>
      </c>
      <c r="AE235" t="s">
        <v>3846</v>
      </c>
      <c r="AF235" t="s">
        <v>67</v>
      </c>
      <c r="AG235" t="s">
        <v>94</v>
      </c>
      <c r="AH235" t="s">
        <v>111</v>
      </c>
      <c r="AI235" t="s">
        <v>112</v>
      </c>
      <c r="AJ235">
        <v>0</v>
      </c>
      <c r="AK235" t="s">
        <v>97</v>
      </c>
      <c r="AL235" t="s">
        <v>70</v>
      </c>
      <c r="AM235" t="s">
        <v>67</v>
      </c>
      <c r="AN235" t="s">
        <v>67</v>
      </c>
      <c r="AO235" t="s">
        <v>67</v>
      </c>
      <c r="AP235" t="s">
        <v>67</v>
      </c>
      <c r="AQ235" t="s">
        <v>3846</v>
      </c>
      <c r="AR235">
        <v>0</v>
      </c>
      <c r="AS235" t="s">
        <v>3846</v>
      </c>
      <c r="AT235" t="s">
        <v>98</v>
      </c>
      <c r="AU235" t="s">
        <v>293</v>
      </c>
      <c r="AV235" t="s">
        <v>65</v>
      </c>
      <c r="AW235" t="s">
        <v>65</v>
      </c>
      <c r="AX235" t="s">
        <v>75</v>
      </c>
      <c r="AY235" t="s">
        <v>75</v>
      </c>
      <c r="AZ235" t="s">
        <v>76</v>
      </c>
      <c r="BA235" t="s">
        <v>65</v>
      </c>
      <c r="BB235" t="s">
        <v>65</v>
      </c>
      <c r="BC235" t="s">
        <v>1649</v>
      </c>
      <c r="BD235" t="s">
        <v>50</v>
      </c>
      <c r="BE235" t="s">
        <v>1650</v>
      </c>
      <c r="BF235" t="s">
        <v>1651</v>
      </c>
      <c r="BK235" t="s">
        <v>103</v>
      </c>
    </row>
    <row r="236" spans="1:63" ht="18" customHeight="1" x14ac:dyDescent="0.25">
      <c r="A236">
        <v>233</v>
      </c>
      <c r="B236">
        <v>207</v>
      </c>
      <c r="C236" s="46">
        <v>42961</v>
      </c>
      <c r="D236" t="s">
        <v>3839</v>
      </c>
      <c r="E236" t="s">
        <v>153</v>
      </c>
      <c r="F236" t="s">
        <v>105</v>
      </c>
      <c r="G236" t="s">
        <v>1652</v>
      </c>
      <c r="H236" t="s">
        <v>56</v>
      </c>
      <c r="I236" t="s">
        <v>57</v>
      </c>
      <c r="J236" t="s">
        <v>1653</v>
      </c>
      <c r="K236" t="s">
        <v>1654</v>
      </c>
      <c r="L236" t="s">
        <v>59</v>
      </c>
      <c r="M236" t="s">
        <v>59</v>
      </c>
      <c r="N236" t="s">
        <v>60</v>
      </c>
      <c r="O236" t="s">
        <v>153</v>
      </c>
      <c r="P236">
        <v>1</v>
      </c>
      <c r="Q236" t="s">
        <v>61</v>
      </c>
      <c r="R236" t="s">
        <v>62</v>
      </c>
      <c r="S236" t="str">
        <f t="shared" si="3"/>
        <v>فردي-من اجل الاغتصاب--207</v>
      </c>
      <c r="T236" t="s">
        <v>270</v>
      </c>
      <c r="U236">
        <v>2</v>
      </c>
      <c r="V236" t="s">
        <v>1655</v>
      </c>
      <c r="W236" t="s">
        <v>3846</v>
      </c>
      <c r="X236" t="s">
        <v>3846</v>
      </c>
      <c r="Y236" t="s">
        <v>3846</v>
      </c>
      <c r="Z236" t="s">
        <v>3846</v>
      </c>
      <c r="AA236">
        <v>0</v>
      </c>
      <c r="AB236" t="s">
        <v>3846</v>
      </c>
      <c r="AC236" t="s">
        <v>3846</v>
      </c>
      <c r="AD236" t="s">
        <v>3846</v>
      </c>
      <c r="AE236" t="s">
        <v>3846</v>
      </c>
      <c r="AF236" t="s">
        <v>1656</v>
      </c>
      <c r="AG236" t="s">
        <v>250</v>
      </c>
      <c r="AH236" t="s">
        <v>272</v>
      </c>
      <c r="AI236" t="s">
        <v>68</v>
      </c>
      <c r="AJ236">
        <v>18</v>
      </c>
      <c r="AK236" t="s">
        <v>69</v>
      </c>
      <c r="AL236" t="s">
        <v>70</v>
      </c>
      <c r="AM236" t="s">
        <v>3555</v>
      </c>
      <c r="AN236" t="s">
        <v>71</v>
      </c>
      <c r="AO236" t="s">
        <v>67</v>
      </c>
      <c r="AP236" t="s">
        <v>67</v>
      </c>
      <c r="AQ236" t="s">
        <v>3846</v>
      </c>
      <c r="AR236">
        <v>0</v>
      </c>
      <c r="AS236" t="s">
        <v>3846</v>
      </c>
      <c r="AT236" t="s">
        <v>98</v>
      </c>
      <c r="AU236" t="s">
        <v>1657</v>
      </c>
      <c r="AV236" t="s">
        <v>65</v>
      </c>
      <c r="AW236" t="s">
        <v>65</v>
      </c>
      <c r="AX236" t="s">
        <v>1657</v>
      </c>
      <c r="AY236" t="s">
        <v>75</v>
      </c>
      <c r="AZ236" t="s">
        <v>76</v>
      </c>
      <c r="BA236" t="s">
        <v>65</v>
      </c>
      <c r="BB236" t="s">
        <v>65</v>
      </c>
      <c r="BC236" t="s">
        <v>1658</v>
      </c>
      <c r="BD236" t="s">
        <v>50</v>
      </c>
      <c r="BE236" t="s">
        <v>1659</v>
      </c>
      <c r="BK236" t="s">
        <v>103</v>
      </c>
    </row>
    <row r="237" spans="1:63" ht="18" customHeight="1" x14ac:dyDescent="0.25">
      <c r="A237">
        <v>234</v>
      </c>
      <c r="B237">
        <v>208</v>
      </c>
      <c r="C237" s="46">
        <v>42962</v>
      </c>
      <c r="D237" t="s">
        <v>3839</v>
      </c>
      <c r="E237" t="s">
        <v>53</v>
      </c>
      <c r="F237" t="s">
        <v>54</v>
      </c>
      <c r="G237" t="s">
        <v>1000</v>
      </c>
      <c r="H237" t="s">
        <v>167</v>
      </c>
      <c r="I237" t="s">
        <v>121</v>
      </c>
      <c r="J237" t="s">
        <v>1660</v>
      </c>
      <c r="K237" t="s">
        <v>1661</v>
      </c>
      <c r="L237" t="s">
        <v>59</v>
      </c>
      <c r="M237" t="s">
        <v>91</v>
      </c>
      <c r="N237" t="s">
        <v>60</v>
      </c>
      <c r="O237" t="s">
        <v>53</v>
      </c>
      <c r="P237">
        <v>1</v>
      </c>
      <c r="Q237" t="s">
        <v>92</v>
      </c>
      <c r="R237" t="s">
        <v>183</v>
      </c>
      <c r="S237" t="str">
        <f t="shared" si="3"/>
        <v>جماعي-خلافات مالية--208</v>
      </c>
      <c r="T237" t="s">
        <v>3796</v>
      </c>
      <c r="U237">
        <v>10</v>
      </c>
      <c r="V237" t="s">
        <v>1662</v>
      </c>
      <c r="W237" t="s">
        <v>3846</v>
      </c>
      <c r="X237" t="s">
        <v>3846</v>
      </c>
      <c r="Y237" t="s">
        <v>3846</v>
      </c>
      <c r="Z237" t="s">
        <v>3846</v>
      </c>
      <c r="AA237">
        <v>0</v>
      </c>
      <c r="AB237" t="s">
        <v>3846</v>
      </c>
      <c r="AC237" t="s">
        <v>3846</v>
      </c>
      <c r="AD237" t="s">
        <v>3846</v>
      </c>
      <c r="AE237" t="s">
        <v>3846</v>
      </c>
      <c r="AF237" t="s">
        <v>1663</v>
      </c>
      <c r="AG237" t="s">
        <v>160</v>
      </c>
      <c r="AH237" t="s">
        <v>160</v>
      </c>
      <c r="AI237" t="s">
        <v>68</v>
      </c>
      <c r="AJ237">
        <v>14</v>
      </c>
      <c r="AK237" t="s">
        <v>97</v>
      </c>
      <c r="AL237" t="s">
        <v>70</v>
      </c>
      <c r="AM237" t="s">
        <v>67</v>
      </c>
      <c r="AN237" t="s">
        <v>67</v>
      </c>
      <c r="AO237" t="s">
        <v>67</v>
      </c>
      <c r="AP237" t="s">
        <v>67</v>
      </c>
      <c r="AQ237" t="s">
        <v>3821</v>
      </c>
      <c r="AR237">
        <v>1000000</v>
      </c>
      <c r="AS237" t="s">
        <v>126</v>
      </c>
      <c r="AT237" t="s">
        <v>98</v>
      </c>
      <c r="AU237" t="s">
        <v>99</v>
      </c>
      <c r="AV237" t="s">
        <v>65</v>
      </c>
      <c r="AW237" t="s">
        <v>65</v>
      </c>
      <c r="AX237" t="s">
        <v>75</v>
      </c>
      <c r="AY237" t="s">
        <v>75</v>
      </c>
      <c r="AZ237" t="s">
        <v>76</v>
      </c>
      <c r="BA237" t="s">
        <v>65</v>
      </c>
      <c r="BB237" t="s">
        <v>1664</v>
      </c>
      <c r="BC237" t="s">
        <v>1665</v>
      </c>
      <c r="BD237" t="s">
        <v>50</v>
      </c>
      <c r="BE237" t="s">
        <v>1666</v>
      </c>
      <c r="BF237" t="s">
        <v>1667</v>
      </c>
      <c r="BG237" t="s">
        <v>1668</v>
      </c>
      <c r="BH237" t="s">
        <v>1669</v>
      </c>
      <c r="BK237" t="s">
        <v>103</v>
      </c>
    </row>
    <row r="238" spans="1:63" ht="18" customHeight="1" x14ac:dyDescent="0.25">
      <c r="A238">
        <v>235</v>
      </c>
      <c r="B238">
        <v>209</v>
      </c>
      <c r="C238" s="46">
        <v>42962</v>
      </c>
      <c r="D238" t="s">
        <v>3839</v>
      </c>
      <c r="E238" t="s">
        <v>53</v>
      </c>
      <c r="F238" t="s">
        <v>54</v>
      </c>
      <c r="G238" t="s">
        <v>1000</v>
      </c>
      <c r="H238" t="s">
        <v>167</v>
      </c>
      <c r="I238" t="s">
        <v>121</v>
      </c>
      <c r="J238" t="s">
        <v>1660</v>
      </c>
      <c r="K238" t="s">
        <v>1661</v>
      </c>
      <c r="L238" t="s">
        <v>59</v>
      </c>
      <c r="M238" t="s">
        <v>91</v>
      </c>
      <c r="N238" t="s">
        <v>60</v>
      </c>
      <c r="O238" t="s">
        <v>53</v>
      </c>
      <c r="P238">
        <v>1</v>
      </c>
      <c r="Q238" t="s">
        <v>92</v>
      </c>
      <c r="R238" t="s">
        <v>183</v>
      </c>
      <c r="S238" t="str">
        <f t="shared" si="3"/>
        <v>جماعي-خلافات مالية--209</v>
      </c>
      <c r="T238" t="s">
        <v>3796</v>
      </c>
      <c r="U238">
        <v>10</v>
      </c>
      <c r="V238" t="s">
        <v>1662</v>
      </c>
      <c r="W238" t="s">
        <v>3846</v>
      </c>
      <c r="X238" t="s">
        <v>3846</v>
      </c>
      <c r="Y238" t="s">
        <v>3846</v>
      </c>
      <c r="Z238" t="s">
        <v>3846</v>
      </c>
      <c r="AA238">
        <v>0</v>
      </c>
      <c r="AB238" t="s">
        <v>3846</v>
      </c>
      <c r="AC238" t="s">
        <v>3846</v>
      </c>
      <c r="AD238" t="s">
        <v>3846</v>
      </c>
      <c r="AE238" t="s">
        <v>3846</v>
      </c>
      <c r="AF238" t="s">
        <v>1670</v>
      </c>
      <c r="AG238" t="s">
        <v>160</v>
      </c>
      <c r="AH238" t="s">
        <v>160</v>
      </c>
      <c r="AI238" t="s">
        <v>68</v>
      </c>
      <c r="AJ238">
        <v>13</v>
      </c>
      <c r="AK238" t="s">
        <v>97</v>
      </c>
      <c r="AL238" t="s">
        <v>70</v>
      </c>
      <c r="AM238" t="s">
        <v>67</v>
      </c>
      <c r="AN238" t="s">
        <v>67</v>
      </c>
      <c r="AO238" t="s">
        <v>67</v>
      </c>
      <c r="AP238" t="s">
        <v>67</v>
      </c>
      <c r="AQ238" t="s">
        <v>3821</v>
      </c>
      <c r="AR238">
        <v>1000000</v>
      </c>
      <c r="AS238" t="s">
        <v>126</v>
      </c>
      <c r="AT238" t="s">
        <v>98</v>
      </c>
      <c r="AU238" t="s">
        <v>99</v>
      </c>
      <c r="AV238" t="s">
        <v>65</v>
      </c>
      <c r="AW238" t="s">
        <v>65</v>
      </c>
      <c r="AX238" t="s">
        <v>75</v>
      </c>
      <c r="AY238" t="s">
        <v>75</v>
      </c>
      <c r="AZ238" t="s">
        <v>76</v>
      </c>
      <c r="BA238" t="s">
        <v>65</v>
      </c>
      <c r="BB238" t="s">
        <v>1664</v>
      </c>
      <c r="BC238" t="s">
        <v>1665</v>
      </c>
      <c r="BD238" t="s">
        <v>50</v>
      </c>
      <c r="BE238" t="s">
        <v>1666</v>
      </c>
      <c r="BF238" t="s">
        <v>1667</v>
      </c>
      <c r="BG238" t="s">
        <v>1668</v>
      </c>
      <c r="BH238" t="s">
        <v>1669</v>
      </c>
      <c r="BK238" t="s">
        <v>103</v>
      </c>
    </row>
    <row r="239" spans="1:63" ht="18" customHeight="1" x14ac:dyDescent="0.25">
      <c r="A239">
        <v>236</v>
      </c>
      <c r="B239">
        <v>210</v>
      </c>
      <c r="C239" s="46">
        <v>42962</v>
      </c>
      <c r="D239" t="s">
        <v>3839</v>
      </c>
      <c r="E239" t="s">
        <v>53</v>
      </c>
      <c r="F239" t="s">
        <v>54</v>
      </c>
      <c r="G239" t="s">
        <v>1671</v>
      </c>
      <c r="H239" t="s">
        <v>120</v>
      </c>
      <c r="I239" t="s">
        <v>121</v>
      </c>
      <c r="J239" t="s">
        <v>1672</v>
      </c>
      <c r="K239" t="s">
        <v>146</v>
      </c>
      <c r="L239" t="s">
        <v>59</v>
      </c>
      <c r="M239" t="s">
        <v>59</v>
      </c>
      <c r="N239" t="s">
        <v>60</v>
      </c>
      <c r="O239" t="s">
        <v>53</v>
      </c>
      <c r="P239">
        <v>1</v>
      </c>
      <c r="Q239" t="s">
        <v>136</v>
      </c>
      <c r="R239" t="s">
        <v>62</v>
      </c>
      <c r="S239" t="str">
        <f t="shared" si="3"/>
        <v>فردي-من اجل الفدية--210</v>
      </c>
      <c r="T239" t="s">
        <v>123</v>
      </c>
      <c r="U239">
        <v>1</v>
      </c>
      <c r="V239" t="s">
        <v>1673</v>
      </c>
      <c r="W239" t="s">
        <v>3846</v>
      </c>
      <c r="X239" t="s">
        <v>3846</v>
      </c>
      <c r="Y239" t="s">
        <v>3846</v>
      </c>
      <c r="Z239" t="s">
        <v>3846</v>
      </c>
      <c r="AA239">
        <v>0</v>
      </c>
      <c r="AB239" t="s">
        <v>3846</v>
      </c>
      <c r="AC239" t="s">
        <v>3846</v>
      </c>
      <c r="AD239" t="s">
        <v>3846</v>
      </c>
      <c r="AE239" t="s">
        <v>3846</v>
      </c>
      <c r="AF239" t="s">
        <v>1674</v>
      </c>
      <c r="AG239" t="s">
        <v>67</v>
      </c>
      <c r="AH239" t="s">
        <v>67</v>
      </c>
      <c r="AI239" t="s">
        <v>68</v>
      </c>
      <c r="AJ239">
        <v>3</v>
      </c>
      <c r="AK239" t="s">
        <v>97</v>
      </c>
      <c r="AL239" t="s">
        <v>70</v>
      </c>
      <c r="AM239" t="s">
        <v>67</v>
      </c>
      <c r="AN239" t="s">
        <v>67</v>
      </c>
      <c r="AO239" t="s">
        <v>67</v>
      </c>
      <c r="AP239" t="s">
        <v>67</v>
      </c>
      <c r="AQ239" t="s">
        <v>3819</v>
      </c>
      <c r="AR239">
        <v>500</v>
      </c>
      <c r="AS239" t="s">
        <v>126</v>
      </c>
      <c r="AT239" t="s">
        <v>72</v>
      </c>
      <c r="AU239" t="s">
        <v>73</v>
      </c>
      <c r="AV239" t="s">
        <v>65</v>
      </c>
      <c r="AW239" t="s">
        <v>65</v>
      </c>
      <c r="AX239" t="s">
        <v>72</v>
      </c>
      <c r="AY239" t="s">
        <v>75</v>
      </c>
      <c r="AZ239" t="s">
        <v>76</v>
      </c>
      <c r="BA239" t="s">
        <v>65</v>
      </c>
      <c r="BB239" t="s">
        <v>65</v>
      </c>
      <c r="BC239" t="s">
        <v>1675</v>
      </c>
      <c r="BD239" t="s">
        <v>50</v>
      </c>
      <c r="BE239" t="s">
        <v>1676</v>
      </c>
      <c r="BK239" t="s">
        <v>103</v>
      </c>
    </row>
    <row r="240" spans="1:63" ht="18" customHeight="1" x14ac:dyDescent="0.25">
      <c r="A240">
        <v>237</v>
      </c>
      <c r="B240">
        <v>211</v>
      </c>
      <c r="C240" s="46">
        <v>42963</v>
      </c>
      <c r="D240" t="s">
        <v>3839</v>
      </c>
      <c r="E240" t="s">
        <v>211</v>
      </c>
      <c r="F240" t="s">
        <v>132</v>
      </c>
      <c r="G240" t="s">
        <v>212</v>
      </c>
      <c r="H240" t="s">
        <v>155</v>
      </c>
      <c r="I240" t="s">
        <v>3794</v>
      </c>
      <c r="J240" t="s">
        <v>1677</v>
      </c>
      <c r="K240" t="s">
        <v>1678</v>
      </c>
      <c r="L240" t="s">
        <v>59</v>
      </c>
      <c r="M240" t="s">
        <v>59</v>
      </c>
      <c r="N240" t="s">
        <v>60</v>
      </c>
      <c r="O240" t="s">
        <v>211</v>
      </c>
      <c r="P240">
        <v>1</v>
      </c>
      <c r="Q240" t="s">
        <v>92</v>
      </c>
      <c r="R240" t="s">
        <v>62</v>
      </c>
      <c r="S240" t="str">
        <f t="shared" si="3"/>
        <v>فردي-خلافات ثأرية--211</v>
      </c>
      <c r="T240" t="s">
        <v>3795</v>
      </c>
      <c r="U240">
        <v>4</v>
      </c>
      <c r="V240" t="s">
        <v>1679</v>
      </c>
      <c r="W240" t="s">
        <v>3846</v>
      </c>
      <c r="X240" t="s">
        <v>3846</v>
      </c>
      <c r="Y240" t="s">
        <v>3846</v>
      </c>
      <c r="Z240" t="s">
        <v>3846</v>
      </c>
      <c r="AA240">
        <v>0</v>
      </c>
      <c r="AB240" t="s">
        <v>3846</v>
      </c>
      <c r="AC240" t="s">
        <v>3846</v>
      </c>
      <c r="AD240" t="s">
        <v>3846</v>
      </c>
      <c r="AE240" t="s">
        <v>3846</v>
      </c>
      <c r="AF240" t="s">
        <v>1680</v>
      </c>
      <c r="AG240" t="s">
        <v>172</v>
      </c>
      <c r="AH240" t="s">
        <v>515</v>
      </c>
      <c r="AI240" t="s">
        <v>68</v>
      </c>
      <c r="AJ240">
        <v>17</v>
      </c>
      <c r="AK240" t="s">
        <v>97</v>
      </c>
      <c r="AL240" t="s">
        <v>70</v>
      </c>
      <c r="AM240" t="s">
        <v>67</v>
      </c>
      <c r="AN240" t="s">
        <v>67</v>
      </c>
      <c r="AO240" t="s">
        <v>67</v>
      </c>
      <c r="AP240" t="s">
        <v>67</v>
      </c>
      <c r="AQ240" t="s">
        <v>3846</v>
      </c>
      <c r="AR240">
        <v>0</v>
      </c>
      <c r="AS240" t="s">
        <v>3846</v>
      </c>
      <c r="AT240" t="s">
        <v>98</v>
      </c>
      <c r="AU240" t="s">
        <v>99</v>
      </c>
      <c r="AV240" t="s">
        <v>65</v>
      </c>
      <c r="AW240" t="s">
        <v>65</v>
      </c>
      <c r="AX240" t="s">
        <v>75</v>
      </c>
      <c r="AY240" t="s">
        <v>75</v>
      </c>
      <c r="AZ240" t="s">
        <v>76</v>
      </c>
      <c r="BA240" t="s">
        <v>65</v>
      </c>
      <c r="BB240" t="s">
        <v>65</v>
      </c>
      <c r="BC240" t="s">
        <v>1681</v>
      </c>
      <c r="BD240" t="s">
        <v>50</v>
      </c>
      <c r="BE240" t="s">
        <v>1682</v>
      </c>
      <c r="BF240" t="s">
        <v>1683</v>
      </c>
      <c r="BK240" t="s">
        <v>103</v>
      </c>
    </row>
    <row r="241" spans="1:63" ht="18" customHeight="1" x14ac:dyDescent="0.25">
      <c r="A241">
        <v>238</v>
      </c>
      <c r="B241">
        <v>212</v>
      </c>
      <c r="C241" s="46">
        <v>42964</v>
      </c>
      <c r="D241" t="s">
        <v>3839</v>
      </c>
      <c r="E241" t="s">
        <v>165</v>
      </c>
      <c r="F241" t="s">
        <v>54</v>
      </c>
      <c r="G241" t="s">
        <v>165</v>
      </c>
      <c r="H241" t="s">
        <v>226</v>
      </c>
      <c r="I241" t="s">
        <v>121</v>
      </c>
      <c r="J241" t="s">
        <v>1684</v>
      </c>
      <c r="K241" t="s">
        <v>1685</v>
      </c>
      <c r="L241" t="s">
        <v>59</v>
      </c>
      <c r="M241" t="s">
        <v>59</v>
      </c>
      <c r="N241" t="s">
        <v>60</v>
      </c>
      <c r="O241" t="s">
        <v>165</v>
      </c>
      <c r="P241">
        <v>1</v>
      </c>
      <c r="Q241" t="s">
        <v>92</v>
      </c>
      <c r="R241" t="s">
        <v>62</v>
      </c>
      <c r="S241" t="str">
        <f t="shared" si="3"/>
        <v>فردي-من اجل السرقة--212</v>
      </c>
      <c r="T241" t="s">
        <v>123</v>
      </c>
      <c r="U241">
        <v>1</v>
      </c>
      <c r="V241" t="s">
        <v>1686</v>
      </c>
      <c r="W241" t="s">
        <v>3846</v>
      </c>
      <c r="X241" t="s">
        <v>3846</v>
      </c>
      <c r="Y241" t="s">
        <v>3846</v>
      </c>
      <c r="Z241" t="s">
        <v>3846</v>
      </c>
      <c r="AA241">
        <v>0</v>
      </c>
      <c r="AB241" t="s">
        <v>3846</v>
      </c>
      <c r="AC241" t="s">
        <v>3846</v>
      </c>
      <c r="AD241" t="s">
        <v>3846</v>
      </c>
      <c r="AE241" t="s">
        <v>3846</v>
      </c>
      <c r="AF241" t="s">
        <v>1687</v>
      </c>
      <c r="AG241" t="s">
        <v>67</v>
      </c>
      <c r="AH241" t="s">
        <v>67</v>
      </c>
      <c r="AI241" t="s">
        <v>68</v>
      </c>
      <c r="AJ241">
        <v>8</v>
      </c>
      <c r="AK241" t="s">
        <v>69</v>
      </c>
      <c r="AL241" t="s">
        <v>70</v>
      </c>
      <c r="AM241" t="s">
        <v>67</v>
      </c>
      <c r="AN241" t="s">
        <v>67</v>
      </c>
      <c r="AO241" t="s">
        <v>279</v>
      </c>
      <c r="AP241" t="s">
        <v>1688</v>
      </c>
      <c r="AQ241" t="s">
        <v>3846</v>
      </c>
      <c r="AR241">
        <v>0</v>
      </c>
      <c r="AS241" t="s">
        <v>3846</v>
      </c>
      <c r="AT241" t="s">
        <v>72</v>
      </c>
      <c r="AU241" t="s">
        <v>74</v>
      </c>
      <c r="AV241" t="s">
        <v>65</v>
      </c>
      <c r="AW241" t="s">
        <v>65</v>
      </c>
      <c r="AX241" t="s">
        <v>72</v>
      </c>
      <c r="AY241" t="s">
        <v>75</v>
      </c>
      <c r="AZ241" t="s">
        <v>76</v>
      </c>
      <c r="BA241" t="s">
        <v>65</v>
      </c>
      <c r="BB241" t="s">
        <v>65</v>
      </c>
      <c r="BC241" t="s">
        <v>1689</v>
      </c>
      <c r="BD241" t="s">
        <v>50</v>
      </c>
      <c r="BE241" t="s">
        <v>1690</v>
      </c>
      <c r="BF241" t="s">
        <v>1691</v>
      </c>
      <c r="BG241" t="s">
        <v>1692</v>
      </c>
      <c r="BH241" t="s">
        <v>1693</v>
      </c>
      <c r="BK241" t="s">
        <v>103</v>
      </c>
    </row>
    <row r="242" spans="1:63" ht="18" customHeight="1" x14ac:dyDescent="0.25">
      <c r="A242">
        <v>239</v>
      </c>
      <c r="B242">
        <v>213</v>
      </c>
      <c r="C242" s="46">
        <v>42965</v>
      </c>
      <c r="D242" t="s">
        <v>3839</v>
      </c>
      <c r="E242" t="s">
        <v>53</v>
      </c>
      <c r="F242" t="s">
        <v>54</v>
      </c>
      <c r="G242" t="s">
        <v>1694</v>
      </c>
      <c r="H242" t="s">
        <v>155</v>
      </c>
      <c r="I242" t="s">
        <v>3794</v>
      </c>
      <c r="J242" t="s">
        <v>1695</v>
      </c>
      <c r="K242" t="s">
        <v>327</v>
      </c>
      <c r="L242" t="s">
        <v>59</v>
      </c>
      <c r="M242" t="s">
        <v>59</v>
      </c>
      <c r="N242" t="s">
        <v>60</v>
      </c>
      <c r="O242" t="s">
        <v>53</v>
      </c>
      <c r="P242">
        <v>1</v>
      </c>
      <c r="Q242" t="s">
        <v>92</v>
      </c>
      <c r="R242" t="s">
        <v>62</v>
      </c>
      <c r="S242" t="str">
        <f t="shared" si="3"/>
        <v>فردي-خلافات ثأرية--213</v>
      </c>
      <c r="T242" t="s">
        <v>3796</v>
      </c>
      <c r="U242">
        <v>6</v>
      </c>
      <c r="V242" t="s">
        <v>1696</v>
      </c>
      <c r="W242" t="s">
        <v>3846</v>
      </c>
      <c r="X242" t="s">
        <v>3846</v>
      </c>
      <c r="Y242" t="s">
        <v>3846</v>
      </c>
      <c r="Z242" t="s">
        <v>3846</v>
      </c>
      <c r="AA242">
        <v>0</v>
      </c>
      <c r="AB242" t="s">
        <v>3846</v>
      </c>
      <c r="AC242" t="s">
        <v>3846</v>
      </c>
      <c r="AD242" t="s">
        <v>3846</v>
      </c>
      <c r="AE242" t="s">
        <v>3846</v>
      </c>
      <c r="AF242" t="s">
        <v>1697</v>
      </c>
      <c r="AG242" t="s">
        <v>3387</v>
      </c>
      <c r="AH242" t="s">
        <v>109</v>
      </c>
      <c r="AI242" t="s">
        <v>68</v>
      </c>
      <c r="AJ242">
        <v>18</v>
      </c>
      <c r="AK242" t="s">
        <v>97</v>
      </c>
      <c r="AL242" t="s">
        <v>70</v>
      </c>
      <c r="AM242" t="s">
        <v>67</v>
      </c>
      <c r="AN242" t="s">
        <v>67</v>
      </c>
      <c r="AO242" t="s">
        <v>67</v>
      </c>
      <c r="AP242" t="s">
        <v>67</v>
      </c>
      <c r="AQ242" t="s">
        <v>3846</v>
      </c>
      <c r="AR242">
        <v>0</v>
      </c>
      <c r="AS242" t="s">
        <v>3846</v>
      </c>
      <c r="AT242" t="s">
        <v>72</v>
      </c>
      <c r="AU242" t="s">
        <v>73</v>
      </c>
      <c r="AV242" t="s">
        <v>65</v>
      </c>
      <c r="AW242" t="s">
        <v>65</v>
      </c>
      <c r="AX242" t="s">
        <v>72</v>
      </c>
      <c r="AY242" t="s">
        <v>75</v>
      </c>
      <c r="AZ242" t="s">
        <v>76</v>
      </c>
      <c r="BA242" t="s">
        <v>65</v>
      </c>
      <c r="BB242" t="s">
        <v>65</v>
      </c>
      <c r="BC242" t="s">
        <v>1698</v>
      </c>
      <c r="BD242" t="s">
        <v>50</v>
      </c>
      <c r="BE242" t="s">
        <v>1699</v>
      </c>
      <c r="BF242" t="s">
        <v>1700</v>
      </c>
      <c r="BK242" t="s">
        <v>103</v>
      </c>
    </row>
    <row r="243" spans="1:63" ht="18" customHeight="1" x14ac:dyDescent="0.25">
      <c r="A243">
        <v>240</v>
      </c>
      <c r="B243">
        <v>214</v>
      </c>
      <c r="C243" s="46">
        <v>42965</v>
      </c>
      <c r="D243" t="s">
        <v>3839</v>
      </c>
      <c r="E243" t="s">
        <v>165</v>
      </c>
      <c r="F243" t="s">
        <v>54</v>
      </c>
      <c r="G243" t="s">
        <v>225</v>
      </c>
      <c r="H243" t="s">
        <v>56</v>
      </c>
      <c r="I243" t="s">
        <v>57</v>
      </c>
      <c r="J243" t="s">
        <v>56</v>
      </c>
      <c r="K243" t="s">
        <v>1701</v>
      </c>
      <c r="L243" t="s">
        <v>59</v>
      </c>
      <c r="M243" t="s">
        <v>67</v>
      </c>
      <c r="N243" t="s">
        <v>60</v>
      </c>
      <c r="O243" t="s">
        <v>165</v>
      </c>
      <c r="P243">
        <v>1</v>
      </c>
      <c r="Q243" t="s">
        <v>61</v>
      </c>
      <c r="R243" t="s">
        <v>62</v>
      </c>
      <c r="S243" t="str">
        <f t="shared" si="3"/>
        <v>فردي-من اجل الاغتصاب--214</v>
      </c>
      <c r="T243" t="s">
        <v>3795</v>
      </c>
      <c r="U243">
        <v>4</v>
      </c>
      <c r="V243" t="s">
        <v>1702</v>
      </c>
      <c r="W243" t="s">
        <v>3846</v>
      </c>
      <c r="X243" t="s">
        <v>3846</v>
      </c>
      <c r="Y243" t="s">
        <v>3846</v>
      </c>
      <c r="Z243" t="s">
        <v>3846</v>
      </c>
      <c r="AA243">
        <v>0</v>
      </c>
      <c r="AB243" t="s">
        <v>3846</v>
      </c>
      <c r="AC243" t="s">
        <v>3846</v>
      </c>
      <c r="AD243" t="s">
        <v>3846</v>
      </c>
      <c r="AE243" t="s">
        <v>3846</v>
      </c>
      <c r="AF243" t="s">
        <v>1703</v>
      </c>
      <c r="AG243" t="s">
        <v>67</v>
      </c>
      <c r="AH243" t="s">
        <v>67</v>
      </c>
      <c r="AI243" t="s">
        <v>68</v>
      </c>
      <c r="AJ243">
        <v>0</v>
      </c>
      <c r="AK243" t="s">
        <v>69</v>
      </c>
      <c r="AL243" t="s">
        <v>70</v>
      </c>
      <c r="AM243" t="s">
        <v>3555</v>
      </c>
      <c r="AN243" t="s">
        <v>71</v>
      </c>
      <c r="AO243" t="s">
        <v>67</v>
      </c>
      <c r="AP243" t="s">
        <v>67</v>
      </c>
      <c r="AQ243" t="s">
        <v>3846</v>
      </c>
      <c r="AR243">
        <v>0</v>
      </c>
      <c r="AS243" t="s">
        <v>3846</v>
      </c>
      <c r="AT243" t="s">
        <v>358</v>
      </c>
      <c r="AU243" t="s">
        <v>2126</v>
      </c>
      <c r="AV243" t="s">
        <v>358</v>
      </c>
      <c r="AW243" t="s">
        <v>3828</v>
      </c>
      <c r="AX243" t="s">
        <v>72</v>
      </c>
      <c r="AY243" t="s">
        <v>845</v>
      </c>
      <c r="AZ243" t="s">
        <v>360</v>
      </c>
      <c r="BA243" t="s">
        <v>1535</v>
      </c>
      <c r="BB243" t="s">
        <v>1704</v>
      </c>
      <c r="BC243" t="s">
        <v>1705</v>
      </c>
      <c r="BD243" t="s">
        <v>50</v>
      </c>
      <c r="BE243" t="s">
        <v>1706</v>
      </c>
      <c r="BF243" t="s">
        <v>1707</v>
      </c>
      <c r="BG243" t="s">
        <v>1708</v>
      </c>
      <c r="BK243" t="s">
        <v>84</v>
      </c>
    </row>
    <row r="244" spans="1:63" ht="18" customHeight="1" x14ac:dyDescent="0.25">
      <c r="A244">
        <v>241</v>
      </c>
      <c r="B244">
        <v>215</v>
      </c>
      <c r="C244" s="46">
        <v>42967</v>
      </c>
      <c r="D244" t="s">
        <v>3839</v>
      </c>
      <c r="E244" t="s">
        <v>165</v>
      </c>
      <c r="F244" t="s">
        <v>54</v>
      </c>
      <c r="G244" t="s">
        <v>953</v>
      </c>
      <c r="H244" t="s">
        <v>120</v>
      </c>
      <c r="I244" t="s">
        <v>121</v>
      </c>
      <c r="J244" t="s">
        <v>1709</v>
      </c>
      <c r="K244" t="s">
        <v>1710</v>
      </c>
      <c r="L244" t="s">
        <v>59</v>
      </c>
      <c r="M244" t="s">
        <v>91</v>
      </c>
      <c r="N244" t="s">
        <v>235</v>
      </c>
      <c r="O244" t="s">
        <v>53</v>
      </c>
      <c r="P244">
        <v>1</v>
      </c>
      <c r="Q244" t="s">
        <v>92</v>
      </c>
      <c r="R244" t="s">
        <v>62</v>
      </c>
      <c r="S244" t="str">
        <f t="shared" si="3"/>
        <v>فردي-من اجل الفدية--215</v>
      </c>
      <c r="T244" t="s">
        <v>3795</v>
      </c>
      <c r="U244">
        <v>3</v>
      </c>
      <c r="V244" t="s">
        <v>67</v>
      </c>
      <c r="W244" t="s">
        <v>3846</v>
      </c>
      <c r="X244" t="s">
        <v>3846</v>
      </c>
      <c r="Y244" t="s">
        <v>3846</v>
      </c>
      <c r="Z244" t="s">
        <v>3846</v>
      </c>
      <c r="AA244">
        <v>0</v>
      </c>
      <c r="AB244" t="s">
        <v>3846</v>
      </c>
      <c r="AC244" t="s">
        <v>3846</v>
      </c>
      <c r="AD244" t="s">
        <v>3846</v>
      </c>
      <c r="AE244" t="s">
        <v>3846</v>
      </c>
      <c r="AF244" t="s">
        <v>67</v>
      </c>
      <c r="AG244" t="s">
        <v>172</v>
      </c>
      <c r="AH244" t="s">
        <v>192</v>
      </c>
      <c r="AI244" t="s">
        <v>112</v>
      </c>
      <c r="AJ244">
        <v>0</v>
      </c>
      <c r="AK244" t="s">
        <v>97</v>
      </c>
      <c r="AL244" t="s">
        <v>70</v>
      </c>
      <c r="AM244" t="s">
        <v>67</v>
      </c>
      <c r="AN244" t="s">
        <v>67</v>
      </c>
      <c r="AO244" t="s">
        <v>67</v>
      </c>
      <c r="AP244" t="s">
        <v>67</v>
      </c>
      <c r="AQ244" t="s">
        <v>3820</v>
      </c>
      <c r="AR244">
        <v>200000</v>
      </c>
      <c r="AS244" t="s">
        <v>126</v>
      </c>
      <c r="AT244" t="s">
        <v>72</v>
      </c>
      <c r="AU244" t="s">
        <v>73</v>
      </c>
      <c r="AV244" t="s">
        <v>65</v>
      </c>
      <c r="AW244" t="s">
        <v>65</v>
      </c>
      <c r="AX244" t="s">
        <v>72</v>
      </c>
      <c r="AY244" t="s">
        <v>75</v>
      </c>
      <c r="AZ244" t="s">
        <v>76</v>
      </c>
      <c r="BA244" t="s">
        <v>65</v>
      </c>
      <c r="BB244" t="s">
        <v>65</v>
      </c>
      <c r="BC244" t="s">
        <v>1711</v>
      </c>
      <c r="BD244" t="s">
        <v>50</v>
      </c>
      <c r="BE244" t="s">
        <v>1712</v>
      </c>
      <c r="BK244" t="s">
        <v>130</v>
      </c>
    </row>
    <row r="245" spans="1:63" ht="18" customHeight="1" x14ac:dyDescent="0.25">
      <c r="A245">
        <v>242</v>
      </c>
      <c r="B245">
        <v>216</v>
      </c>
      <c r="C245" s="46">
        <v>42968</v>
      </c>
      <c r="D245" t="s">
        <v>3839</v>
      </c>
      <c r="E245" t="s">
        <v>565</v>
      </c>
      <c r="F245" t="s">
        <v>105</v>
      </c>
      <c r="G245" t="s">
        <v>1713</v>
      </c>
      <c r="H245" t="s">
        <v>120</v>
      </c>
      <c r="I245" t="s">
        <v>121</v>
      </c>
      <c r="J245" t="s">
        <v>1714</v>
      </c>
      <c r="K245" t="s">
        <v>65</v>
      </c>
      <c r="L245" t="s">
        <v>67</v>
      </c>
      <c r="M245" t="s">
        <v>91</v>
      </c>
      <c r="N245" t="s">
        <v>235</v>
      </c>
      <c r="O245" t="s">
        <v>165</v>
      </c>
      <c r="P245">
        <v>1</v>
      </c>
      <c r="Q245" t="s">
        <v>92</v>
      </c>
      <c r="R245" t="s">
        <v>62</v>
      </c>
      <c r="S245" t="str">
        <f t="shared" si="3"/>
        <v>فردي-من اجل الفدية--216</v>
      </c>
      <c r="T245" t="s">
        <v>270</v>
      </c>
      <c r="U245">
        <v>2</v>
      </c>
      <c r="V245" t="s">
        <v>1715</v>
      </c>
      <c r="W245" t="s">
        <v>3846</v>
      </c>
      <c r="X245" t="s">
        <v>3846</v>
      </c>
      <c r="Y245" t="s">
        <v>3846</v>
      </c>
      <c r="Z245" t="s">
        <v>3846</v>
      </c>
      <c r="AA245">
        <v>0</v>
      </c>
      <c r="AB245" t="s">
        <v>3846</v>
      </c>
      <c r="AC245" t="s">
        <v>3846</v>
      </c>
      <c r="AD245" t="s">
        <v>3846</v>
      </c>
      <c r="AE245" t="s">
        <v>3846</v>
      </c>
      <c r="AF245" t="s">
        <v>125</v>
      </c>
      <c r="AG245" t="s">
        <v>67</v>
      </c>
      <c r="AH245" t="s">
        <v>67</v>
      </c>
      <c r="AI245" t="s">
        <v>68</v>
      </c>
      <c r="AJ245">
        <v>9</v>
      </c>
      <c r="AK245" t="s">
        <v>97</v>
      </c>
      <c r="AL245" t="s">
        <v>70</v>
      </c>
      <c r="AM245" t="s">
        <v>67</v>
      </c>
      <c r="AN245" t="s">
        <v>67</v>
      </c>
      <c r="AO245" t="s">
        <v>67</v>
      </c>
      <c r="AP245" t="s">
        <v>67</v>
      </c>
      <c r="AQ245" t="s">
        <v>3820</v>
      </c>
      <c r="AR245">
        <v>250000</v>
      </c>
      <c r="AS245" t="s">
        <v>126</v>
      </c>
      <c r="AT245" t="s">
        <v>98</v>
      </c>
      <c r="AU245" t="s">
        <v>99</v>
      </c>
      <c r="AV245" t="s">
        <v>65</v>
      </c>
      <c r="AW245" t="s">
        <v>65</v>
      </c>
      <c r="AX245" t="s">
        <v>75</v>
      </c>
      <c r="AY245" t="s">
        <v>75</v>
      </c>
      <c r="AZ245" t="s">
        <v>76</v>
      </c>
      <c r="BA245" t="s">
        <v>65</v>
      </c>
      <c r="BB245" t="s">
        <v>65</v>
      </c>
      <c r="BC245" t="s">
        <v>1716</v>
      </c>
      <c r="BD245" t="s">
        <v>50</v>
      </c>
      <c r="BE245" t="s">
        <v>1717</v>
      </c>
      <c r="BK245" t="s">
        <v>103</v>
      </c>
    </row>
    <row r="246" spans="1:63" ht="18" customHeight="1" x14ac:dyDescent="0.25">
      <c r="A246">
        <v>243</v>
      </c>
      <c r="B246">
        <v>217</v>
      </c>
      <c r="C246" s="46">
        <v>42970</v>
      </c>
      <c r="D246" t="s">
        <v>3839</v>
      </c>
      <c r="E246" t="s">
        <v>642</v>
      </c>
      <c r="F246" t="s">
        <v>105</v>
      </c>
      <c r="G246" t="s">
        <v>1718</v>
      </c>
      <c r="H246" t="s">
        <v>120</v>
      </c>
      <c r="I246" t="s">
        <v>121</v>
      </c>
      <c r="J246" t="s">
        <v>1719</v>
      </c>
      <c r="K246" t="s">
        <v>327</v>
      </c>
      <c r="L246" t="s">
        <v>59</v>
      </c>
      <c r="M246" t="s">
        <v>59</v>
      </c>
      <c r="N246" t="s">
        <v>60</v>
      </c>
      <c r="O246" t="s">
        <v>642</v>
      </c>
      <c r="P246">
        <v>1</v>
      </c>
      <c r="Q246" t="s">
        <v>92</v>
      </c>
      <c r="R246" t="s">
        <v>62</v>
      </c>
      <c r="S246" t="str">
        <f t="shared" si="3"/>
        <v>فردي-من اجل الفدية--217</v>
      </c>
      <c r="T246" t="s">
        <v>3795</v>
      </c>
      <c r="U246">
        <v>3</v>
      </c>
      <c r="V246" t="s">
        <v>1720</v>
      </c>
      <c r="W246" t="s">
        <v>3846</v>
      </c>
      <c r="X246" t="s">
        <v>3846</v>
      </c>
      <c r="Y246" t="s">
        <v>3846</v>
      </c>
      <c r="Z246" t="s">
        <v>3846</v>
      </c>
      <c r="AA246">
        <v>0</v>
      </c>
      <c r="AB246" t="s">
        <v>3846</v>
      </c>
      <c r="AC246" t="s">
        <v>3846</v>
      </c>
      <c r="AD246" t="s">
        <v>3846</v>
      </c>
      <c r="AE246" t="s">
        <v>3846</v>
      </c>
      <c r="AF246" t="s">
        <v>1721</v>
      </c>
      <c r="AG246" t="s">
        <v>67</v>
      </c>
      <c r="AH246" t="s">
        <v>67</v>
      </c>
      <c r="AI246" t="s">
        <v>68</v>
      </c>
      <c r="AJ246">
        <v>9</v>
      </c>
      <c r="AK246" t="s">
        <v>97</v>
      </c>
      <c r="AL246" t="s">
        <v>70</v>
      </c>
      <c r="AM246" t="s">
        <v>67</v>
      </c>
      <c r="AN246" t="s">
        <v>67</v>
      </c>
      <c r="AO246" t="s">
        <v>67</v>
      </c>
      <c r="AP246" t="s">
        <v>67</v>
      </c>
      <c r="AQ246" t="s">
        <v>3819</v>
      </c>
      <c r="AR246">
        <v>100000</v>
      </c>
      <c r="AS246" t="s">
        <v>126</v>
      </c>
      <c r="AT246" t="s">
        <v>98</v>
      </c>
      <c r="AU246" t="s">
        <v>99</v>
      </c>
      <c r="AV246" t="s">
        <v>65</v>
      </c>
      <c r="AW246" t="s">
        <v>65</v>
      </c>
      <c r="AX246" t="s">
        <v>75</v>
      </c>
      <c r="AY246" t="s">
        <v>75</v>
      </c>
      <c r="AZ246" t="s">
        <v>76</v>
      </c>
      <c r="BA246" t="s">
        <v>65</v>
      </c>
      <c r="BB246" t="s">
        <v>65</v>
      </c>
      <c r="BC246" t="s">
        <v>1722</v>
      </c>
      <c r="BD246" t="s">
        <v>50</v>
      </c>
      <c r="BE246" t="s">
        <v>1723</v>
      </c>
      <c r="BK246" t="s">
        <v>103</v>
      </c>
    </row>
    <row r="247" spans="1:63" ht="18" customHeight="1" x14ac:dyDescent="0.25">
      <c r="A247">
        <v>244</v>
      </c>
      <c r="B247">
        <v>218</v>
      </c>
      <c r="C247" s="46">
        <v>42970</v>
      </c>
      <c r="D247" t="s">
        <v>3839</v>
      </c>
      <c r="E247" t="s">
        <v>53</v>
      </c>
      <c r="F247" t="s">
        <v>54</v>
      </c>
      <c r="G247" t="s">
        <v>1188</v>
      </c>
      <c r="H247" t="s">
        <v>167</v>
      </c>
      <c r="I247" t="s">
        <v>121</v>
      </c>
      <c r="J247" t="s">
        <v>2493</v>
      </c>
      <c r="K247" t="s">
        <v>65</v>
      </c>
      <c r="L247" t="s">
        <v>67</v>
      </c>
      <c r="M247" t="s">
        <v>91</v>
      </c>
      <c r="N247" t="s">
        <v>235</v>
      </c>
      <c r="O247" t="s">
        <v>165</v>
      </c>
      <c r="P247">
        <v>180</v>
      </c>
      <c r="Q247" t="s">
        <v>92</v>
      </c>
      <c r="R247" t="s">
        <v>62</v>
      </c>
      <c r="S247" t="str">
        <f t="shared" si="3"/>
        <v>فردي-خلافات مالية--218</v>
      </c>
      <c r="T247" t="s">
        <v>3796</v>
      </c>
      <c r="U247">
        <v>10</v>
      </c>
      <c r="V247" t="s">
        <v>2494</v>
      </c>
      <c r="W247" t="s">
        <v>3846</v>
      </c>
      <c r="X247" t="s">
        <v>3846</v>
      </c>
      <c r="Y247" t="s">
        <v>3846</v>
      </c>
      <c r="Z247" t="s">
        <v>3846</v>
      </c>
      <c r="AA247">
        <v>0</v>
      </c>
      <c r="AB247" t="s">
        <v>3846</v>
      </c>
      <c r="AC247" t="s">
        <v>3846</v>
      </c>
      <c r="AD247" t="s">
        <v>3846</v>
      </c>
      <c r="AE247" t="s">
        <v>3846</v>
      </c>
      <c r="AF247" t="s">
        <v>2284</v>
      </c>
      <c r="AG247" t="s">
        <v>94</v>
      </c>
      <c r="AH247" t="s">
        <v>1384</v>
      </c>
      <c r="AI247" t="s">
        <v>112</v>
      </c>
      <c r="AJ247">
        <v>0</v>
      </c>
      <c r="AK247" t="s">
        <v>97</v>
      </c>
      <c r="AL247" t="s">
        <v>70</v>
      </c>
      <c r="AM247" t="s">
        <v>3841</v>
      </c>
      <c r="AN247" t="s">
        <v>2495</v>
      </c>
      <c r="AO247" t="s">
        <v>67</v>
      </c>
      <c r="AP247" t="s">
        <v>67</v>
      </c>
      <c r="AQ247" t="s">
        <v>3846</v>
      </c>
      <c r="AR247">
        <v>0</v>
      </c>
      <c r="AS247" t="s">
        <v>3846</v>
      </c>
      <c r="AT247" t="s">
        <v>72</v>
      </c>
      <c r="AU247" t="s">
        <v>73</v>
      </c>
      <c r="AV247" t="s">
        <v>65</v>
      </c>
      <c r="AW247" t="s">
        <v>65</v>
      </c>
      <c r="AX247" t="s">
        <v>72</v>
      </c>
      <c r="AY247" t="s">
        <v>75</v>
      </c>
      <c r="AZ247" t="s">
        <v>76</v>
      </c>
      <c r="BA247" t="s">
        <v>65</v>
      </c>
      <c r="BB247" t="s">
        <v>65</v>
      </c>
      <c r="BC247" t="s">
        <v>2496</v>
      </c>
      <c r="BD247" t="s">
        <v>50</v>
      </c>
      <c r="BE247" t="s">
        <v>2497</v>
      </c>
      <c r="BF247" t="s">
        <v>2498</v>
      </c>
      <c r="BG247" t="s">
        <v>2499</v>
      </c>
      <c r="BK247" t="s">
        <v>84</v>
      </c>
    </row>
    <row r="248" spans="1:63" ht="18" customHeight="1" x14ac:dyDescent="0.25">
      <c r="A248">
        <v>245</v>
      </c>
      <c r="B248">
        <v>219</v>
      </c>
      <c r="C248" s="46">
        <v>42974</v>
      </c>
      <c r="D248" t="s">
        <v>3839</v>
      </c>
      <c r="E248" t="s">
        <v>165</v>
      </c>
      <c r="F248" t="s">
        <v>54</v>
      </c>
      <c r="G248" t="s">
        <v>1220</v>
      </c>
      <c r="H248" t="s">
        <v>167</v>
      </c>
      <c r="I248" t="s">
        <v>121</v>
      </c>
      <c r="J248" t="s">
        <v>1724</v>
      </c>
      <c r="K248" t="s">
        <v>1725</v>
      </c>
      <c r="L248" t="s">
        <v>59</v>
      </c>
      <c r="M248" t="s">
        <v>91</v>
      </c>
      <c r="N248" t="s">
        <v>60</v>
      </c>
      <c r="O248" t="s">
        <v>165</v>
      </c>
      <c r="P248">
        <v>3</v>
      </c>
      <c r="Q248" t="s">
        <v>107</v>
      </c>
      <c r="R248" t="s">
        <v>62</v>
      </c>
      <c r="S248" t="str">
        <f t="shared" si="3"/>
        <v>فردي-خلافات مالية--219</v>
      </c>
      <c r="T248" t="s">
        <v>3795</v>
      </c>
      <c r="U248">
        <v>4</v>
      </c>
      <c r="V248" t="s">
        <v>67</v>
      </c>
      <c r="W248" t="s">
        <v>426</v>
      </c>
      <c r="X248" t="s">
        <v>3387</v>
      </c>
      <c r="Y248" t="s">
        <v>112</v>
      </c>
      <c r="Z248" t="s">
        <v>112</v>
      </c>
      <c r="AA248">
        <v>22</v>
      </c>
      <c r="AB248" t="s">
        <v>97</v>
      </c>
      <c r="AC248" t="s">
        <v>70</v>
      </c>
      <c r="AD248" t="s">
        <v>113</v>
      </c>
      <c r="AE248" t="s">
        <v>1726</v>
      </c>
      <c r="AF248" t="s">
        <v>3846</v>
      </c>
      <c r="AG248" t="s">
        <v>3846</v>
      </c>
      <c r="AH248" t="s">
        <v>3846</v>
      </c>
      <c r="AI248" t="s">
        <v>3846</v>
      </c>
      <c r="AJ248" t="s">
        <v>3846</v>
      </c>
      <c r="AK248" t="s">
        <v>3846</v>
      </c>
      <c r="AL248" t="s">
        <v>3846</v>
      </c>
      <c r="AM248" t="s">
        <v>3846</v>
      </c>
      <c r="AN248" t="s">
        <v>3846</v>
      </c>
      <c r="AO248" t="s">
        <v>67</v>
      </c>
      <c r="AP248" t="s">
        <v>67</v>
      </c>
      <c r="AQ248" t="s">
        <v>3846</v>
      </c>
      <c r="AR248">
        <v>0</v>
      </c>
      <c r="AS248" t="s">
        <v>3846</v>
      </c>
      <c r="AT248" t="s">
        <v>72</v>
      </c>
      <c r="AU248" t="s">
        <v>73</v>
      </c>
      <c r="AV248" t="s">
        <v>65</v>
      </c>
      <c r="AW248" t="s">
        <v>65</v>
      </c>
      <c r="AX248" t="s">
        <v>72</v>
      </c>
      <c r="AY248" t="s">
        <v>75</v>
      </c>
      <c r="AZ248" t="s">
        <v>76</v>
      </c>
      <c r="BA248" t="s">
        <v>65</v>
      </c>
      <c r="BB248" t="s">
        <v>65</v>
      </c>
      <c r="BC248" t="s">
        <v>1727</v>
      </c>
      <c r="BD248" t="s">
        <v>50</v>
      </c>
      <c r="BE248" t="s">
        <v>1728</v>
      </c>
      <c r="BF248" t="s">
        <v>1729</v>
      </c>
      <c r="BK248" t="s">
        <v>103</v>
      </c>
    </row>
    <row r="249" spans="1:63" ht="18" customHeight="1" x14ac:dyDescent="0.25">
      <c r="A249">
        <v>246</v>
      </c>
      <c r="B249">
        <v>220</v>
      </c>
      <c r="C249" s="46">
        <v>42976</v>
      </c>
      <c r="D249" t="s">
        <v>3839</v>
      </c>
      <c r="E249" t="s">
        <v>53</v>
      </c>
      <c r="F249" t="s">
        <v>54</v>
      </c>
      <c r="G249" t="s">
        <v>496</v>
      </c>
      <c r="H249" t="s">
        <v>120</v>
      </c>
      <c r="I249" t="s">
        <v>121</v>
      </c>
      <c r="J249" t="s">
        <v>1730</v>
      </c>
      <c r="K249" t="s">
        <v>1731</v>
      </c>
      <c r="L249" t="s">
        <v>182</v>
      </c>
      <c r="M249" t="s">
        <v>59</v>
      </c>
      <c r="N249" t="s">
        <v>60</v>
      </c>
      <c r="O249" t="s">
        <v>53</v>
      </c>
      <c r="P249">
        <v>1</v>
      </c>
      <c r="Q249" t="s">
        <v>92</v>
      </c>
      <c r="R249" t="s">
        <v>183</v>
      </c>
      <c r="S249" t="str">
        <f t="shared" si="3"/>
        <v>جماعي-من اجل الفدية--220</v>
      </c>
      <c r="T249" t="s">
        <v>123</v>
      </c>
      <c r="U249">
        <v>1</v>
      </c>
      <c r="V249" t="s">
        <v>1732</v>
      </c>
      <c r="W249" t="s">
        <v>3846</v>
      </c>
      <c r="X249" t="s">
        <v>3846</v>
      </c>
      <c r="Y249" t="s">
        <v>3846</v>
      </c>
      <c r="Z249" t="s">
        <v>3846</v>
      </c>
      <c r="AA249">
        <v>0</v>
      </c>
      <c r="AB249" t="s">
        <v>3846</v>
      </c>
      <c r="AC249" t="s">
        <v>3846</v>
      </c>
      <c r="AD249" t="s">
        <v>3846</v>
      </c>
      <c r="AE249" t="s">
        <v>3846</v>
      </c>
      <c r="AF249" t="s">
        <v>1733</v>
      </c>
      <c r="AG249" t="s">
        <v>67</v>
      </c>
      <c r="AH249" t="s">
        <v>67</v>
      </c>
      <c r="AI249" t="s">
        <v>68</v>
      </c>
      <c r="AJ249">
        <v>8</v>
      </c>
      <c r="AK249" t="s">
        <v>97</v>
      </c>
      <c r="AL249" t="s">
        <v>70</v>
      </c>
      <c r="AM249" t="s">
        <v>67</v>
      </c>
      <c r="AN249" t="s">
        <v>67</v>
      </c>
      <c r="AO249" t="s">
        <v>67</v>
      </c>
      <c r="AP249" t="s">
        <v>67</v>
      </c>
      <c r="AQ249" t="s">
        <v>3820</v>
      </c>
      <c r="AR249">
        <v>200000</v>
      </c>
      <c r="AS249" t="s">
        <v>126</v>
      </c>
      <c r="AT249" t="s">
        <v>358</v>
      </c>
      <c r="AU249" t="s">
        <v>660</v>
      </c>
      <c r="AV249" t="s">
        <v>65</v>
      </c>
      <c r="AW249" t="s">
        <v>65</v>
      </c>
      <c r="AX249" t="s">
        <v>72</v>
      </c>
      <c r="AY249" t="s">
        <v>75</v>
      </c>
      <c r="AZ249" t="s">
        <v>360</v>
      </c>
      <c r="BA249" t="s">
        <v>65</v>
      </c>
      <c r="BB249" t="s">
        <v>65</v>
      </c>
      <c r="BC249" t="s">
        <v>1734</v>
      </c>
      <c r="BD249" t="s">
        <v>50</v>
      </c>
      <c r="BE249" t="s">
        <v>1735</v>
      </c>
      <c r="BK249" t="s">
        <v>103</v>
      </c>
    </row>
    <row r="250" spans="1:63" ht="18" customHeight="1" x14ac:dyDescent="0.25">
      <c r="A250">
        <v>247</v>
      </c>
      <c r="B250">
        <v>220</v>
      </c>
      <c r="C250" s="46">
        <v>42976</v>
      </c>
      <c r="D250" t="s">
        <v>3839</v>
      </c>
      <c r="E250" t="s">
        <v>53</v>
      </c>
      <c r="F250" t="s">
        <v>54</v>
      </c>
      <c r="G250" t="s">
        <v>496</v>
      </c>
      <c r="H250" t="s">
        <v>120</v>
      </c>
      <c r="I250" t="s">
        <v>121</v>
      </c>
      <c r="J250" t="s">
        <v>1730</v>
      </c>
      <c r="K250" t="s">
        <v>1731</v>
      </c>
      <c r="L250" t="s">
        <v>182</v>
      </c>
      <c r="M250" t="s">
        <v>59</v>
      </c>
      <c r="N250" t="s">
        <v>60</v>
      </c>
      <c r="O250" t="s">
        <v>53</v>
      </c>
      <c r="P250">
        <v>1</v>
      </c>
      <c r="Q250" t="s">
        <v>92</v>
      </c>
      <c r="R250" t="s">
        <v>183</v>
      </c>
      <c r="S250" t="str">
        <f t="shared" si="3"/>
        <v>جماعي-من اجل الفدية--220</v>
      </c>
      <c r="T250" t="s">
        <v>123</v>
      </c>
      <c r="U250">
        <v>1</v>
      </c>
      <c r="V250" t="s">
        <v>1732</v>
      </c>
      <c r="W250" t="s">
        <v>3846</v>
      </c>
      <c r="X250" t="s">
        <v>3846</v>
      </c>
      <c r="Y250" t="s">
        <v>3846</v>
      </c>
      <c r="Z250" t="s">
        <v>3846</v>
      </c>
      <c r="AA250">
        <v>0</v>
      </c>
      <c r="AB250" t="s">
        <v>3846</v>
      </c>
      <c r="AC250" t="s">
        <v>3846</v>
      </c>
      <c r="AD250" t="s">
        <v>3846</v>
      </c>
      <c r="AE250" t="s">
        <v>3846</v>
      </c>
      <c r="AF250" t="s">
        <v>1736</v>
      </c>
      <c r="AG250" t="s">
        <v>67</v>
      </c>
      <c r="AH250" t="s">
        <v>67</v>
      </c>
      <c r="AI250" t="s">
        <v>68</v>
      </c>
      <c r="AJ250">
        <v>8</v>
      </c>
      <c r="AK250" t="s">
        <v>97</v>
      </c>
      <c r="AL250" t="s">
        <v>70</v>
      </c>
      <c r="AM250" t="s">
        <v>67</v>
      </c>
      <c r="AN250" t="s">
        <v>67</v>
      </c>
      <c r="AO250" t="s">
        <v>67</v>
      </c>
      <c r="AP250" t="s">
        <v>67</v>
      </c>
      <c r="AQ250" t="s">
        <v>3820</v>
      </c>
      <c r="AR250">
        <v>200000</v>
      </c>
      <c r="AS250" t="s">
        <v>126</v>
      </c>
      <c r="AT250" t="s">
        <v>358</v>
      </c>
      <c r="AU250" t="s">
        <v>660</v>
      </c>
      <c r="AV250" t="s">
        <v>65</v>
      </c>
      <c r="AW250" t="s">
        <v>65</v>
      </c>
      <c r="AX250" t="s">
        <v>72</v>
      </c>
      <c r="AY250" t="s">
        <v>75</v>
      </c>
      <c r="AZ250" t="s">
        <v>360</v>
      </c>
      <c r="BA250" t="s">
        <v>65</v>
      </c>
      <c r="BB250" t="s">
        <v>65</v>
      </c>
      <c r="BC250" t="s">
        <v>1734</v>
      </c>
      <c r="BD250" t="s">
        <v>50</v>
      </c>
      <c r="BE250" t="s">
        <v>1735</v>
      </c>
      <c r="BK250" t="s">
        <v>103</v>
      </c>
    </row>
    <row r="251" spans="1:63" ht="18" customHeight="1" x14ac:dyDescent="0.25">
      <c r="A251">
        <v>248</v>
      </c>
      <c r="B251">
        <v>221</v>
      </c>
      <c r="C251" s="46">
        <v>42976</v>
      </c>
      <c r="D251" t="s">
        <v>3839</v>
      </c>
      <c r="E251" t="s">
        <v>211</v>
      </c>
      <c r="F251" t="s">
        <v>132</v>
      </c>
      <c r="G251" t="s">
        <v>1737</v>
      </c>
      <c r="H251" t="s">
        <v>120</v>
      </c>
      <c r="I251" t="s">
        <v>121</v>
      </c>
      <c r="J251" t="s">
        <v>1738</v>
      </c>
      <c r="K251" t="s">
        <v>1739</v>
      </c>
      <c r="L251" t="s">
        <v>59</v>
      </c>
      <c r="M251" t="s">
        <v>91</v>
      </c>
      <c r="N251" t="s">
        <v>235</v>
      </c>
      <c r="O251" t="s">
        <v>681</v>
      </c>
      <c r="P251">
        <v>4</v>
      </c>
      <c r="Q251" t="s">
        <v>92</v>
      </c>
      <c r="R251" t="s">
        <v>62</v>
      </c>
      <c r="S251" t="str">
        <f t="shared" si="3"/>
        <v>فردي-من اجل الفدية--221</v>
      </c>
      <c r="T251" t="s">
        <v>3795</v>
      </c>
      <c r="U251">
        <v>4</v>
      </c>
      <c r="V251" t="s">
        <v>1740</v>
      </c>
      <c r="W251" t="s">
        <v>3846</v>
      </c>
      <c r="X251" t="s">
        <v>3846</v>
      </c>
      <c r="Y251" t="s">
        <v>3846</v>
      </c>
      <c r="Z251" t="s">
        <v>3846</v>
      </c>
      <c r="AA251">
        <v>0</v>
      </c>
      <c r="AB251" t="s">
        <v>3846</v>
      </c>
      <c r="AC251" t="s">
        <v>3846</v>
      </c>
      <c r="AD251" t="s">
        <v>3846</v>
      </c>
      <c r="AE251" t="s">
        <v>3846</v>
      </c>
      <c r="AF251" t="s">
        <v>1741</v>
      </c>
      <c r="AG251" t="s">
        <v>160</v>
      </c>
      <c r="AH251" t="s">
        <v>160</v>
      </c>
      <c r="AI251" t="s">
        <v>68</v>
      </c>
      <c r="AJ251">
        <v>14</v>
      </c>
      <c r="AK251" t="s">
        <v>97</v>
      </c>
      <c r="AL251" t="s">
        <v>70</v>
      </c>
      <c r="AM251" t="s">
        <v>67</v>
      </c>
      <c r="AN251" t="s">
        <v>67</v>
      </c>
      <c r="AO251" t="s">
        <v>67</v>
      </c>
      <c r="AP251" t="s">
        <v>67</v>
      </c>
      <c r="AQ251" t="s">
        <v>3822</v>
      </c>
      <c r="AR251">
        <v>5000000</v>
      </c>
      <c r="AS251" t="s">
        <v>126</v>
      </c>
      <c r="AT251" t="s">
        <v>72</v>
      </c>
      <c r="AU251" t="s">
        <v>73</v>
      </c>
      <c r="AV251" t="s">
        <v>72</v>
      </c>
      <c r="AW251" t="s">
        <v>74</v>
      </c>
      <c r="AX251" t="s">
        <v>72</v>
      </c>
      <c r="AY251" t="s">
        <v>75</v>
      </c>
      <c r="AZ251" t="s">
        <v>76</v>
      </c>
      <c r="BA251" t="s">
        <v>65</v>
      </c>
      <c r="BB251" t="s">
        <v>65</v>
      </c>
      <c r="BC251" t="s">
        <v>1742</v>
      </c>
      <c r="BD251" t="s">
        <v>50</v>
      </c>
      <c r="BE251" t="s">
        <v>1743</v>
      </c>
      <c r="BF251" t="s">
        <v>1744</v>
      </c>
      <c r="BG251" t="s">
        <v>1745</v>
      </c>
      <c r="BH251" t="s">
        <v>1746</v>
      </c>
      <c r="BI251" t="s">
        <v>1747</v>
      </c>
      <c r="BK251" t="s">
        <v>84</v>
      </c>
    </row>
    <row r="252" spans="1:63" ht="18" customHeight="1" x14ac:dyDescent="0.25">
      <c r="A252">
        <v>249</v>
      </c>
      <c r="B252">
        <v>222</v>
      </c>
      <c r="C252" s="46">
        <v>42978</v>
      </c>
      <c r="D252" t="s">
        <v>3839</v>
      </c>
      <c r="E252" t="s">
        <v>53</v>
      </c>
      <c r="F252" t="s">
        <v>54</v>
      </c>
      <c r="G252" t="s">
        <v>731</v>
      </c>
      <c r="H252" t="s">
        <v>378</v>
      </c>
      <c r="I252" t="s">
        <v>3794</v>
      </c>
      <c r="J252" t="s">
        <v>1748</v>
      </c>
      <c r="K252" t="s">
        <v>65</v>
      </c>
      <c r="L252" t="s">
        <v>59</v>
      </c>
      <c r="M252" t="s">
        <v>91</v>
      </c>
      <c r="N252" t="s">
        <v>60</v>
      </c>
      <c r="O252" t="s">
        <v>53</v>
      </c>
      <c r="P252">
        <v>4</v>
      </c>
      <c r="Q252" t="s">
        <v>92</v>
      </c>
      <c r="R252" t="s">
        <v>62</v>
      </c>
      <c r="S252" t="str">
        <f t="shared" si="3"/>
        <v>فردي-خلافات اسرية--222</v>
      </c>
      <c r="T252" t="s">
        <v>270</v>
      </c>
      <c r="U252">
        <v>2</v>
      </c>
      <c r="V252" t="s">
        <v>67</v>
      </c>
      <c r="W252" t="s">
        <v>3846</v>
      </c>
      <c r="X252" t="s">
        <v>3846</v>
      </c>
      <c r="Y252" t="s">
        <v>3846</v>
      </c>
      <c r="Z252" t="s">
        <v>3846</v>
      </c>
      <c r="AA252">
        <v>0</v>
      </c>
      <c r="AB252" t="s">
        <v>3846</v>
      </c>
      <c r="AC252" t="s">
        <v>3846</v>
      </c>
      <c r="AD252" t="s">
        <v>3846</v>
      </c>
      <c r="AE252" t="s">
        <v>3846</v>
      </c>
      <c r="AF252" t="s">
        <v>67</v>
      </c>
      <c r="AG252" t="s">
        <v>158</v>
      </c>
      <c r="AH252" t="s">
        <v>1420</v>
      </c>
      <c r="AI252" t="s">
        <v>112</v>
      </c>
      <c r="AJ252">
        <v>25</v>
      </c>
      <c r="AK252" t="s">
        <v>97</v>
      </c>
      <c r="AL252" t="s">
        <v>70</v>
      </c>
      <c r="AM252" t="s">
        <v>67</v>
      </c>
      <c r="AN252" t="s">
        <v>67</v>
      </c>
      <c r="AO252" t="s">
        <v>67</v>
      </c>
      <c r="AP252" t="s">
        <v>67</v>
      </c>
      <c r="AQ252" t="s">
        <v>3846</v>
      </c>
      <c r="AR252">
        <v>0</v>
      </c>
      <c r="AS252" t="s">
        <v>3846</v>
      </c>
      <c r="AT252" t="s">
        <v>72</v>
      </c>
      <c r="AU252" t="s">
        <v>73</v>
      </c>
      <c r="AV252" t="s">
        <v>65</v>
      </c>
      <c r="AW252" t="s">
        <v>65</v>
      </c>
      <c r="AX252" t="s">
        <v>72</v>
      </c>
      <c r="AY252" t="s">
        <v>75</v>
      </c>
      <c r="AZ252" t="s">
        <v>76</v>
      </c>
      <c r="BA252" t="s">
        <v>65</v>
      </c>
      <c r="BB252" t="s">
        <v>65</v>
      </c>
      <c r="BC252" t="s">
        <v>1749</v>
      </c>
      <c r="BD252" t="s">
        <v>50</v>
      </c>
      <c r="BE252" t="s">
        <v>1750</v>
      </c>
      <c r="BK252" t="s">
        <v>130</v>
      </c>
    </row>
    <row r="253" spans="1:63" ht="18" customHeight="1" x14ac:dyDescent="0.25">
      <c r="A253">
        <v>250</v>
      </c>
      <c r="B253">
        <v>223</v>
      </c>
      <c r="C253" s="46">
        <v>42978</v>
      </c>
      <c r="D253" t="s">
        <v>3839</v>
      </c>
      <c r="E253" t="s">
        <v>165</v>
      </c>
      <c r="F253" t="s">
        <v>54</v>
      </c>
      <c r="G253" t="s">
        <v>953</v>
      </c>
      <c r="H253" t="s">
        <v>167</v>
      </c>
      <c r="I253" t="s">
        <v>121</v>
      </c>
      <c r="J253" t="s">
        <v>1751</v>
      </c>
      <c r="K253" t="s">
        <v>1752</v>
      </c>
      <c r="L253" t="s">
        <v>59</v>
      </c>
      <c r="M253" t="s">
        <v>91</v>
      </c>
      <c r="N253" t="s">
        <v>60</v>
      </c>
      <c r="O253" t="s">
        <v>165</v>
      </c>
      <c r="P253">
        <v>1</v>
      </c>
      <c r="Q253" t="s">
        <v>92</v>
      </c>
      <c r="R253" t="s">
        <v>62</v>
      </c>
      <c r="S253" t="str">
        <f t="shared" si="3"/>
        <v>فردي-خلافات مالية--223</v>
      </c>
      <c r="T253" t="s">
        <v>3795</v>
      </c>
      <c r="U253">
        <v>4</v>
      </c>
      <c r="V253" t="s">
        <v>67</v>
      </c>
      <c r="W253" t="s">
        <v>3846</v>
      </c>
      <c r="X253" t="s">
        <v>3846</v>
      </c>
      <c r="Y253" t="s">
        <v>3846</v>
      </c>
      <c r="Z253" t="s">
        <v>3846</v>
      </c>
      <c r="AA253">
        <v>0</v>
      </c>
      <c r="AB253" t="s">
        <v>3846</v>
      </c>
      <c r="AC253" t="s">
        <v>3846</v>
      </c>
      <c r="AD253" t="s">
        <v>3846</v>
      </c>
      <c r="AE253" t="s">
        <v>3846</v>
      </c>
      <c r="AF253" t="s">
        <v>67</v>
      </c>
      <c r="AG253" t="s">
        <v>172</v>
      </c>
      <c r="AH253" t="s">
        <v>1203</v>
      </c>
      <c r="AI253" t="s">
        <v>112</v>
      </c>
      <c r="AJ253">
        <v>0</v>
      </c>
      <c r="AK253" t="s">
        <v>97</v>
      </c>
      <c r="AL253" t="s">
        <v>70</v>
      </c>
      <c r="AM253" t="s">
        <v>3841</v>
      </c>
      <c r="AN253" t="s">
        <v>1753</v>
      </c>
      <c r="AO253" t="s">
        <v>194</v>
      </c>
      <c r="AP253" t="s">
        <v>1754</v>
      </c>
      <c r="AQ253" t="s">
        <v>3820</v>
      </c>
      <c r="AR253">
        <v>200000</v>
      </c>
      <c r="AS253" t="s">
        <v>126</v>
      </c>
      <c r="AT253" t="s">
        <v>358</v>
      </c>
      <c r="AU253" t="s">
        <v>660</v>
      </c>
      <c r="AV253" t="s">
        <v>65</v>
      </c>
      <c r="AW253" t="s">
        <v>65</v>
      </c>
      <c r="AX253" t="s">
        <v>72</v>
      </c>
      <c r="AY253" t="s">
        <v>75</v>
      </c>
      <c r="AZ253" t="s">
        <v>360</v>
      </c>
      <c r="BA253" t="s">
        <v>65</v>
      </c>
      <c r="BB253" t="s">
        <v>65</v>
      </c>
      <c r="BC253" t="s">
        <v>1755</v>
      </c>
      <c r="BD253" t="s">
        <v>50</v>
      </c>
      <c r="BE253" t="s">
        <v>1756</v>
      </c>
      <c r="BF253" t="s">
        <v>1757</v>
      </c>
      <c r="BK253" t="s">
        <v>103</v>
      </c>
    </row>
    <row r="254" spans="1:63" ht="18" customHeight="1" x14ac:dyDescent="0.25">
      <c r="A254">
        <v>251</v>
      </c>
      <c r="B254">
        <v>224</v>
      </c>
      <c r="C254" s="46">
        <v>42979</v>
      </c>
      <c r="D254" t="s">
        <v>3839</v>
      </c>
      <c r="E254" t="s">
        <v>131</v>
      </c>
      <c r="F254" t="s">
        <v>132</v>
      </c>
      <c r="G254" t="s">
        <v>1758</v>
      </c>
      <c r="H254" t="s">
        <v>120</v>
      </c>
      <c r="I254" t="s">
        <v>121</v>
      </c>
      <c r="J254" t="s">
        <v>1759</v>
      </c>
      <c r="K254" t="s">
        <v>65</v>
      </c>
      <c r="L254" t="s">
        <v>67</v>
      </c>
      <c r="M254" t="s">
        <v>59</v>
      </c>
      <c r="N254" t="s">
        <v>235</v>
      </c>
      <c r="O254" t="s">
        <v>211</v>
      </c>
      <c r="P254">
        <v>1</v>
      </c>
      <c r="Q254" t="s">
        <v>92</v>
      </c>
      <c r="R254" t="s">
        <v>62</v>
      </c>
      <c r="S254" t="str">
        <f t="shared" si="3"/>
        <v>فردي-من اجل الفدية--224</v>
      </c>
      <c r="T254" t="s">
        <v>3795</v>
      </c>
      <c r="U254">
        <v>3</v>
      </c>
      <c r="V254" t="s">
        <v>1760</v>
      </c>
      <c r="W254" t="s">
        <v>3846</v>
      </c>
      <c r="X254" t="s">
        <v>3846</v>
      </c>
      <c r="Y254" t="s">
        <v>3846</v>
      </c>
      <c r="Z254" t="s">
        <v>3846</v>
      </c>
      <c r="AA254">
        <v>0</v>
      </c>
      <c r="AB254" t="s">
        <v>3846</v>
      </c>
      <c r="AC254" t="s">
        <v>3846</v>
      </c>
      <c r="AD254" t="s">
        <v>3846</v>
      </c>
      <c r="AE254" t="s">
        <v>3846</v>
      </c>
      <c r="AF254" t="s">
        <v>1761</v>
      </c>
      <c r="AG254" t="s">
        <v>1112</v>
      </c>
      <c r="AH254" t="s">
        <v>1113</v>
      </c>
      <c r="AI254" t="s">
        <v>1450</v>
      </c>
      <c r="AJ254">
        <v>67</v>
      </c>
      <c r="AK254" t="s">
        <v>97</v>
      </c>
      <c r="AL254" t="s">
        <v>70</v>
      </c>
      <c r="AM254" t="s">
        <v>67</v>
      </c>
      <c r="AN254" t="s">
        <v>67</v>
      </c>
      <c r="AO254" t="s">
        <v>67</v>
      </c>
      <c r="AP254" t="s">
        <v>67</v>
      </c>
      <c r="AQ254" t="s">
        <v>3822</v>
      </c>
      <c r="AR254">
        <v>2000000</v>
      </c>
      <c r="AS254" t="s">
        <v>126</v>
      </c>
      <c r="AT254" t="s">
        <v>98</v>
      </c>
      <c r="AU254" t="s">
        <v>99</v>
      </c>
      <c r="AV254" t="s">
        <v>65</v>
      </c>
      <c r="AW254" t="s">
        <v>65</v>
      </c>
      <c r="AX254" t="s">
        <v>75</v>
      </c>
      <c r="AY254" t="s">
        <v>75</v>
      </c>
      <c r="AZ254" t="s">
        <v>76</v>
      </c>
      <c r="BA254" t="s">
        <v>65</v>
      </c>
      <c r="BB254" t="s">
        <v>1762</v>
      </c>
      <c r="BC254" t="s">
        <v>1763</v>
      </c>
      <c r="BD254" t="s">
        <v>50</v>
      </c>
      <c r="BE254" t="s">
        <v>1764</v>
      </c>
      <c r="BF254" t="s">
        <v>1765</v>
      </c>
      <c r="BG254" t="s">
        <v>1766</v>
      </c>
      <c r="BK254" t="s">
        <v>103</v>
      </c>
    </row>
    <row r="255" spans="1:63" ht="18" customHeight="1" x14ac:dyDescent="0.25">
      <c r="A255">
        <v>252</v>
      </c>
      <c r="B255">
        <v>225</v>
      </c>
      <c r="C255" s="46">
        <v>42980</v>
      </c>
      <c r="D255" t="s">
        <v>3839</v>
      </c>
      <c r="E255" t="s">
        <v>53</v>
      </c>
      <c r="F255" t="s">
        <v>54</v>
      </c>
      <c r="G255" t="s">
        <v>55</v>
      </c>
      <c r="H255" t="s">
        <v>56</v>
      </c>
      <c r="I255" t="s">
        <v>57</v>
      </c>
      <c r="J255" t="s">
        <v>56</v>
      </c>
      <c r="K255" t="s">
        <v>1767</v>
      </c>
      <c r="L255" t="s">
        <v>59</v>
      </c>
      <c r="M255" t="s">
        <v>59</v>
      </c>
      <c r="N255" t="s">
        <v>60</v>
      </c>
      <c r="O255" t="s">
        <v>53</v>
      </c>
      <c r="P255">
        <v>1</v>
      </c>
      <c r="Q255" t="s">
        <v>61</v>
      </c>
      <c r="R255" t="s">
        <v>62</v>
      </c>
      <c r="S255" t="str">
        <f t="shared" si="3"/>
        <v>فردي-من اجل الاغتصاب--225</v>
      </c>
      <c r="T255" t="s">
        <v>123</v>
      </c>
      <c r="U255">
        <v>1</v>
      </c>
      <c r="V255" t="s">
        <v>67</v>
      </c>
      <c r="W255" t="s">
        <v>3846</v>
      </c>
      <c r="X255" t="s">
        <v>3846</v>
      </c>
      <c r="Y255" t="s">
        <v>3846</v>
      </c>
      <c r="Z255" t="s">
        <v>3846</v>
      </c>
      <c r="AA255">
        <v>0</v>
      </c>
      <c r="AB255" t="s">
        <v>3846</v>
      </c>
      <c r="AC255" t="s">
        <v>3846</v>
      </c>
      <c r="AD255" t="s">
        <v>3846</v>
      </c>
      <c r="AE255" t="s">
        <v>3846</v>
      </c>
      <c r="AF255" t="s">
        <v>67</v>
      </c>
      <c r="AG255" t="s">
        <v>67</v>
      </c>
      <c r="AH255" t="s">
        <v>67</v>
      </c>
      <c r="AI255" t="s">
        <v>112</v>
      </c>
      <c r="AJ255">
        <v>26</v>
      </c>
      <c r="AK255" t="s">
        <v>69</v>
      </c>
      <c r="AL255" t="s">
        <v>70</v>
      </c>
      <c r="AM255" t="s">
        <v>3555</v>
      </c>
      <c r="AN255" t="s">
        <v>1768</v>
      </c>
      <c r="AO255" t="s">
        <v>67</v>
      </c>
      <c r="AP255" t="s">
        <v>67</v>
      </c>
      <c r="AQ255" t="s">
        <v>3846</v>
      </c>
      <c r="AR255">
        <v>0</v>
      </c>
      <c r="AS255" t="s">
        <v>3846</v>
      </c>
      <c r="AT255" t="s">
        <v>72</v>
      </c>
      <c r="AU255" t="s">
        <v>74</v>
      </c>
      <c r="AV255" t="s">
        <v>65</v>
      </c>
      <c r="AW255" t="s">
        <v>65</v>
      </c>
      <c r="AX255" t="s">
        <v>72</v>
      </c>
      <c r="AY255" t="s">
        <v>75</v>
      </c>
      <c r="AZ255" t="s">
        <v>76</v>
      </c>
      <c r="BA255" t="s">
        <v>65</v>
      </c>
      <c r="BB255" t="s">
        <v>65</v>
      </c>
      <c r="BC255" t="s">
        <v>1769</v>
      </c>
      <c r="BD255" t="s">
        <v>50</v>
      </c>
      <c r="BE255" t="s">
        <v>1770</v>
      </c>
      <c r="BK255" t="s">
        <v>103</v>
      </c>
    </row>
    <row r="256" spans="1:63" ht="18" customHeight="1" x14ac:dyDescent="0.25">
      <c r="A256">
        <v>253</v>
      </c>
      <c r="B256">
        <v>226</v>
      </c>
      <c r="C256" s="46">
        <v>42983</v>
      </c>
      <c r="D256" t="s">
        <v>3839</v>
      </c>
      <c r="E256" t="s">
        <v>165</v>
      </c>
      <c r="F256" t="s">
        <v>54</v>
      </c>
      <c r="G256" t="s">
        <v>166</v>
      </c>
      <c r="H256" t="s">
        <v>167</v>
      </c>
      <c r="I256" t="s">
        <v>121</v>
      </c>
      <c r="J256" t="s">
        <v>1771</v>
      </c>
      <c r="K256" t="s">
        <v>65</v>
      </c>
      <c r="L256" t="s">
        <v>67</v>
      </c>
      <c r="M256" t="s">
        <v>91</v>
      </c>
      <c r="N256" t="s">
        <v>60</v>
      </c>
      <c r="O256" t="s">
        <v>165</v>
      </c>
      <c r="P256">
        <v>1</v>
      </c>
      <c r="Q256" t="s">
        <v>92</v>
      </c>
      <c r="R256" t="s">
        <v>62</v>
      </c>
      <c r="S256" t="str">
        <f t="shared" si="3"/>
        <v>فردي-خلافات مالية--226</v>
      </c>
      <c r="T256" t="s">
        <v>123</v>
      </c>
      <c r="U256">
        <v>1</v>
      </c>
      <c r="V256" t="s">
        <v>1772</v>
      </c>
      <c r="W256" t="s">
        <v>3846</v>
      </c>
      <c r="X256" t="s">
        <v>3846</v>
      </c>
      <c r="Y256" t="s">
        <v>3846</v>
      </c>
      <c r="Z256" t="s">
        <v>3846</v>
      </c>
      <c r="AA256">
        <v>0</v>
      </c>
      <c r="AB256" t="s">
        <v>3846</v>
      </c>
      <c r="AC256" t="s">
        <v>3846</v>
      </c>
      <c r="AD256" t="s">
        <v>3846</v>
      </c>
      <c r="AE256" t="s">
        <v>3846</v>
      </c>
      <c r="AF256" t="s">
        <v>1167</v>
      </c>
      <c r="AG256" t="s">
        <v>67</v>
      </c>
      <c r="AH256" t="s">
        <v>96</v>
      </c>
      <c r="AI256" t="s">
        <v>68</v>
      </c>
      <c r="AJ256">
        <v>2</v>
      </c>
      <c r="AK256" t="s">
        <v>97</v>
      </c>
      <c r="AL256" t="s">
        <v>70</v>
      </c>
      <c r="AM256" t="s">
        <v>67</v>
      </c>
      <c r="AN256" t="s">
        <v>67</v>
      </c>
      <c r="AO256" t="s">
        <v>67</v>
      </c>
      <c r="AP256" t="s">
        <v>67</v>
      </c>
      <c r="AQ256" t="s">
        <v>3846</v>
      </c>
      <c r="AR256">
        <v>0</v>
      </c>
      <c r="AS256" t="s">
        <v>3846</v>
      </c>
      <c r="AT256" t="s">
        <v>72</v>
      </c>
      <c r="AU256" t="s">
        <v>74</v>
      </c>
      <c r="AV256" t="s">
        <v>72</v>
      </c>
      <c r="AW256" t="s">
        <v>74</v>
      </c>
      <c r="AX256" t="s">
        <v>72</v>
      </c>
      <c r="AY256" t="s">
        <v>75</v>
      </c>
      <c r="AZ256" t="s">
        <v>76</v>
      </c>
      <c r="BA256" t="s">
        <v>65</v>
      </c>
      <c r="BB256" t="s">
        <v>65</v>
      </c>
      <c r="BC256" t="s">
        <v>1773</v>
      </c>
      <c r="BD256" t="s">
        <v>50</v>
      </c>
      <c r="BE256" t="s">
        <v>1774</v>
      </c>
      <c r="BF256" t="s">
        <v>1775</v>
      </c>
      <c r="BG256" t="s">
        <v>2682</v>
      </c>
      <c r="BH256" t="s">
        <v>2732</v>
      </c>
      <c r="BK256" t="s">
        <v>103</v>
      </c>
    </row>
    <row r="257" spans="1:63" ht="18" customHeight="1" x14ac:dyDescent="0.25">
      <c r="A257">
        <v>254</v>
      </c>
      <c r="B257">
        <v>227</v>
      </c>
      <c r="C257" s="46">
        <v>42984</v>
      </c>
      <c r="D257" t="s">
        <v>3839</v>
      </c>
      <c r="E257" t="s">
        <v>232</v>
      </c>
      <c r="F257" t="s">
        <v>105</v>
      </c>
      <c r="G257" t="s">
        <v>1200</v>
      </c>
      <c r="H257" t="s">
        <v>56</v>
      </c>
      <c r="I257" t="s">
        <v>57</v>
      </c>
      <c r="J257" t="s">
        <v>56</v>
      </c>
      <c r="K257" t="s">
        <v>1776</v>
      </c>
      <c r="L257" t="s">
        <v>59</v>
      </c>
      <c r="M257" t="s">
        <v>59</v>
      </c>
      <c r="N257" t="s">
        <v>60</v>
      </c>
      <c r="O257" t="s">
        <v>232</v>
      </c>
      <c r="P257">
        <v>1</v>
      </c>
      <c r="Q257" t="s">
        <v>107</v>
      </c>
      <c r="R257" t="s">
        <v>62</v>
      </c>
      <c r="S257" t="str">
        <f t="shared" si="3"/>
        <v>فردي-من اجل الاغتصاب--227</v>
      </c>
      <c r="T257" t="s">
        <v>123</v>
      </c>
      <c r="U257">
        <v>1</v>
      </c>
      <c r="V257" t="s">
        <v>1777</v>
      </c>
      <c r="W257" t="s">
        <v>1778</v>
      </c>
      <c r="X257" t="s">
        <v>67</v>
      </c>
      <c r="Y257" t="s">
        <v>1779</v>
      </c>
      <c r="Z257" t="s">
        <v>68</v>
      </c>
      <c r="AA257">
        <v>5</v>
      </c>
      <c r="AB257" t="s">
        <v>69</v>
      </c>
      <c r="AC257" t="s">
        <v>70</v>
      </c>
      <c r="AD257" t="s">
        <v>113</v>
      </c>
      <c r="AE257" t="s">
        <v>1780</v>
      </c>
      <c r="AF257" t="s">
        <v>3846</v>
      </c>
      <c r="AG257" t="s">
        <v>3846</v>
      </c>
      <c r="AH257" t="s">
        <v>3846</v>
      </c>
      <c r="AI257" t="s">
        <v>3846</v>
      </c>
      <c r="AJ257" t="s">
        <v>3846</v>
      </c>
      <c r="AK257" t="s">
        <v>3846</v>
      </c>
      <c r="AL257" t="s">
        <v>3846</v>
      </c>
      <c r="AM257" t="s">
        <v>3846</v>
      </c>
      <c r="AN257" t="s">
        <v>3846</v>
      </c>
      <c r="AO257" t="s">
        <v>67</v>
      </c>
      <c r="AP257" t="s">
        <v>67</v>
      </c>
      <c r="AQ257" t="s">
        <v>3846</v>
      </c>
      <c r="AR257">
        <v>0</v>
      </c>
      <c r="AS257" t="s">
        <v>3846</v>
      </c>
      <c r="AT257" t="s">
        <v>72</v>
      </c>
      <c r="AU257" t="s">
        <v>73</v>
      </c>
      <c r="AV257" t="s">
        <v>65</v>
      </c>
      <c r="AW257" t="s">
        <v>65</v>
      </c>
      <c r="AX257" t="s">
        <v>72</v>
      </c>
      <c r="AY257" t="s">
        <v>75</v>
      </c>
      <c r="AZ257" t="s">
        <v>76</v>
      </c>
      <c r="BA257" t="s">
        <v>65</v>
      </c>
      <c r="BB257" t="s">
        <v>65</v>
      </c>
      <c r="BC257" t="s">
        <v>1781</v>
      </c>
      <c r="BD257" t="s">
        <v>50</v>
      </c>
      <c r="BE257" t="s">
        <v>1782</v>
      </c>
      <c r="BK257" t="s">
        <v>84</v>
      </c>
    </row>
    <row r="258" spans="1:63" ht="18" customHeight="1" x14ac:dyDescent="0.25">
      <c r="A258">
        <v>255</v>
      </c>
      <c r="B258">
        <v>228</v>
      </c>
      <c r="C258" s="46">
        <v>42987</v>
      </c>
      <c r="D258" t="s">
        <v>3839</v>
      </c>
      <c r="E258" t="s">
        <v>53</v>
      </c>
      <c r="F258" t="s">
        <v>54</v>
      </c>
      <c r="G258" t="s">
        <v>496</v>
      </c>
      <c r="H258" t="s">
        <v>155</v>
      </c>
      <c r="I258" t="s">
        <v>3794</v>
      </c>
      <c r="J258" t="s">
        <v>1783</v>
      </c>
      <c r="K258" t="s">
        <v>1784</v>
      </c>
      <c r="L258" t="s">
        <v>59</v>
      </c>
      <c r="M258" t="s">
        <v>91</v>
      </c>
      <c r="N258" t="s">
        <v>60</v>
      </c>
      <c r="O258" t="s">
        <v>53</v>
      </c>
      <c r="P258">
        <v>1</v>
      </c>
      <c r="Q258" t="s">
        <v>92</v>
      </c>
      <c r="R258" t="s">
        <v>62</v>
      </c>
      <c r="S258" t="str">
        <f t="shared" si="3"/>
        <v>فردي-خلافات ثأرية--228</v>
      </c>
      <c r="T258" t="s">
        <v>3795</v>
      </c>
      <c r="U258">
        <v>5</v>
      </c>
      <c r="V258" t="s">
        <v>1785</v>
      </c>
      <c r="W258" t="s">
        <v>3846</v>
      </c>
      <c r="X258" t="s">
        <v>3846</v>
      </c>
      <c r="Y258" t="s">
        <v>3846</v>
      </c>
      <c r="Z258" t="s">
        <v>3846</v>
      </c>
      <c r="AA258">
        <v>0</v>
      </c>
      <c r="AB258" t="s">
        <v>3846</v>
      </c>
      <c r="AC258" t="s">
        <v>3846</v>
      </c>
      <c r="AD258" t="s">
        <v>3846</v>
      </c>
      <c r="AE258" t="s">
        <v>3846</v>
      </c>
      <c r="AF258" t="s">
        <v>1786</v>
      </c>
      <c r="AG258" t="s">
        <v>3387</v>
      </c>
      <c r="AH258" t="s">
        <v>109</v>
      </c>
      <c r="AI258" t="s">
        <v>112</v>
      </c>
      <c r="AJ258">
        <v>0</v>
      </c>
      <c r="AK258" t="s">
        <v>97</v>
      </c>
      <c r="AL258" t="s">
        <v>70</v>
      </c>
      <c r="AM258" t="s">
        <v>67</v>
      </c>
      <c r="AN258" t="s">
        <v>67</v>
      </c>
      <c r="AO258" t="s">
        <v>67</v>
      </c>
      <c r="AP258" t="s">
        <v>67</v>
      </c>
      <c r="AQ258" t="s">
        <v>3846</v>
      </c>
      <c r="AR258">
        <v>0</v>
      </c>
      <c r="AS258" t="s">
        <v>3846</v>
      </c>
      <c r="AT258" t="s">
        <v>98</v>
      </c>
      <c r="AU258" t="s">
        <v>99</v>
      </c>
      <c r="AV258" t="s">
        <v>65</v>
      </c>
      <c r="AW258" t="s">
        <v>65</v>
      </c>
      <c r="AX258" t="s">
        <v>75</v>
      </c>
      <c r="AY258" t="s">
        <v>75</v>
      </c>
      <c r="AZ258" t="s">
        <v>76</v>
      </c>
      <c r="BA258" t="s">
        <v>65</v>
      </c>
      <c r="BB258" t="s">
        <v>65</v>
      </c>
      <c r="BC258" t="s">
        <v>1787</v>
      </c>
      <c r="BD258" t="s">
        <v>50</v>
      </c>
      <c r="BE258" t="s">
        <v>1788</v>
      </c>
      <c r="BF258" t="s">
        <v>1789</v>
      </c>
      <c r="BK258" t="s">
        <v>103</v>
      </c>
    </row>
    <row r="259" spans="1:63" ht="18" customHeight="1" x14ac:dyDescent="0.25">
      <c r="A259">
        <v>256</v>
      </c>
      <c r="B259">
        <v>229</v>
      </c>
      <c r="C259" s="46">
        <v>42988</v>
      </c>
      <c r="D259" t="s">
        <v>3839</v>
      </c>
      <c r="E259" t="s">
        <v>165</v>
      </c>
      <c r="F259" t="s">
        <v>54</v>
      </c>
      <c r="G259" t="s">
        <v>432</v>
      </c>
      <c r="H259" t="s">
        <v>56</v>
      </c>
      <c r="I259" t="s">
        <v>57</v>
      </c>
      <c r="J259" t="s">
        <v>56</v>
      </c>
      <c r="K259" t="s">
        <v>1790</v>
      </c>
      <c r="L259" t="s">
        <v>59</v>
      </c>
      <c r="M259" t="s">
        <v>59</v>
      </c>
      <c r="N259" t="s">
        <v>60</v>
      </c>
      <c r="O259" t="s">
        <v>165</v>
      </c>
      <c r="P259">
        <v>1</v>
      </c>
      <c r="Q259" t="s">
        <v>136</v>
      </c>
      <c r="R259" t="s">
        <v>62</v>
      </c>
      <c r="S259" t="str">
        <f t="shared" si="3"/>
        <v>فردي-من اجل الاغتصاب--229</v>
      </c>
      <c r="T259" t="s">
        <v>3795</v>
      </c>
      <c r="U259">
        <v>3</v>
      </c>
      <c r="V259" t="s">
        <v>67</v>
      </c>
      <c r="W259" t="s">
        <v>3846</v>
      </c>
      <c r="X259" t="s">
        <v>3846</v>
      </c>
      <c r="Y259" t="s">
        <v>3846</v>
      </c>
      <c r="Z259" t="s">
        <v>3846</v>
      </c>
      <c r="AA259">
        <v>0</v>
      </c>
      <c r="AB259" t="s">
        <v>3846</v>
      </c>
      <c r="AC259" t="s">
        <v>3846</v>
      </c>
      <c r="AD259" t="s">
        <v>3846</v>
      </c>
      <c r="AE259" t="s">
        <v>3846</v>
      </c>
      <c r="AF259" t="s">
        <v>67</v>
      </c>
      <c r="AG259" t="s">
        <v>67</v>
      </c>
      <c r="AH259" t="s">
        <v>67</v>
      </c>
      <c r="AI259" t="s">
        <v>112</v>
      </c>
      <c r="AJ259">
        <v>0</v>
      </c>
      <c r="AK259" t="s">
        <v>69</v>
      </c>
      <c r="AL259" t="s">
        <v>70</v>
      </c>
      <c r="AM259" t="s">
        <v>67</v>
      </c>
      <c r="AN259" t="s">
        <v>67</v>
      </c>
      <c r="AO259" t="s">
        <v>67</v>
      </c>
      <c r="AP259" t="s">
        <v>67</v>
      </c>
      <c r="AQ259" t="s">
        <v>3846</v>
      </c>
      <c r="AR259">
        <v>0</v>
      </c>
      <c r="AS259" t="s">
        <v>3846</v>
      </c>
      <c r="AT259" t="s">
        <v>98</v>
      </c>
      <c r="AU259" t="s">
        <v>99</v>
      </c>
      <c r="AV259" t="s">
        <v>65</v>
      </c>
      <c r="AW259" t="s">
        <v>65</v>
      </c>
      <c r="AX259" t="s">
        <v>75</v>
      </c>
      <c r="AY259" t="s">
        <v>75</v>
      </c>
      <c r="AZ259" t="s">
        <v>76</v>
      </c>
      <c r="BA259" t="s">
        <v>65</v>
      </c>
      <c r="BB259" t="s">
        <v>1791</v>
      </c>
      <c r="BC259" t="s">
        <v>1792</v>
      </c>
      <c r="BD259" t="s">
        <v>50</v>
      </c>
      <c r="BE259" t="s">
        <v>1793</v>
      </c>
      <c r="BK259" t="s">
        <v>130</v>
      </c>
    </row>
    <row r="260" spans="1:63" ht="18" customHeight="1" x14ac:dyDescent="0.25">
      <c r="A260">
        <v>257</v>
      </c>
      <c r="B260">
        <v>230</v>
      </c>
      <c r="C260" s="46">
        <v>42989</v>
      </c>
      <c r="D260" t="s">
        <v>3839</v>
      </c>
      <c r="E260" t="s">
        <v>642</v>
      </c>
      <c r="F260" t="s">
        <v>105</v>
      </c>
      <c r="G260" t="s">
        <v>1794</v>
      </c>
      <c r="H260" t="s">
        <v>120</v>
      </c>
      <c r="I260" t="s">
        <v>121</v>
      </c>
      <c r="J260" t="s">
        <v>1795</v>
      </c>
      <c r="K260" t="s">
        <v>65</v>
      </c>
      <c r="L260" t="s">
        <v>59</v>
      </c>
      <c r="M260" t="s">
        <v>90</v>
      </c>
      <c r="N260" t="s">
        <v>235</v>
      </c>
      <c r="O260" t="s">
        <v>153</v>
      </c>
      <c r="P260">
        <v>1</v>
      </c>
      <c r="Q260" t="s">
        <v>92</v>
      </c>
      <c r="R260" t="s">
        <v>62</v>
      </c>
      <c r="S260" t="str">
        <f t="shared" ref="S260:S323" si="4">R260&amp;"-"&amp;H260&amp;"-"&amp;"-"&amp;B260</f>
        <v>فردي-من اجل الفدية--230</v>
      </c>
      <c r="T260" t="s">
        <v>270</v>
      </c>
      <c r="U260">
        <v>2</v>
      </c>
      <c r="V260" t="s">
        <v>1796</v>
      </c>
      <c r="W260" t="s">
        <v>3846</v>
      </c>
      <c r="X260" t="s">
        <v>3846</v>
      </c>
      <c r="Y260" t="s">
        <v>3846</v>
      </c>
      <c r="Z260" t="s">
        <v>3846</v>
      </c>
      <c r="AA260">
        <v>0</v>
      </c>
      <c r="AB260" t="s">
        <v>3846</v>
      </c>
      <c r="AC260" t="s">
        <v>3846</v>
      </c>
      <c r="AD260" t="s">
        <v>3846</v>
      </c>
      <c r="AE260" t="s">
        <v>3846</v>
      </c>
      <c r="AF260" t="s">
        <v>67</v>
      </c>
      <c r="AG260" t="s">
        <v>67</v>
      </c>
      <c r="AH260" t="s">
        <v>67</v>
      </c>
      <c r="AI260" t="s">
        <v>68</v>
      </c>
      <c r="AJ260">
        <v>9</v>
      </c>
      <c r="AK260" t="s">
        <v>97</v>
      </c>
      <c r="AL260" t="s">
        <v>70</v>
      </c>
      <c r="AM260" t="s">
        <v>67</v>
      </c>
      <c r="AN260" t="s">
        <v>67</v>
      </c>
      <c r="AO260" t="s">
        <v>67</v>
      </c>
      <c r="AP260" t="s">
        <v>67</v>
      </c>
      <c r="AQ260" t="s">
        <v>67</v>
      </c>
      <c r="AR260" t="s">
        <v>67</v>
      </c>
      <c r="AS260" t="s">
        <v>126</v>
      </c>
      <c r="AT260" t="s">
        <v>72</v>
      </c>
      <c r="AU260" t="s">
        <v>73</v>
      </c>
      <c r="AV260" t="s">
        <v>65</v>
      </c>
      <c r="AW260" t="s">
        <v>65</v>
      </c>
      <c r="AX260" t="s">
        <v>72</v>
      </c>
      <c r="AY260" t="s">
        <v>75</v>
      </c>
      <c r="AZ260" t="s">
        <v>76</v>
      </c>
      <c r="BA260" t="s">
        <v>1797</v>
      </c>
      <c r="BB260" t="s">
        <v>65</v>
      </c>
      <c r="BC260" t="s">
        <v>1798</v>
      </c>
      <c r="BD260" t="s">
        <v>50</v>
      </c>
      <c r="BE260" t="s">
        <v>1799</v>
      </c>
      <c r="BF260" t="s">
        <v>1800</v>
      </c>
      <c r="BK260" t="s">
        <v>103</v>
      </c>
    </row>
    <row r="261" spans="1:63" ht="18" customHeight="1" x14ac:dyDescent="0.25">
      <c r="A261">
        <v>258</v>
      </c>
      <c r="B261">
        <v>231</v>
      </c>
      <c r="C261" s="46">
        <v>42989</v>
      </c>
      <c r="D261" t="s">
        <v>3839</v>
      </c>
      <c r="E261" t="s">
        <v>211</v>
      </c>
      <c r="F261" t="s">
        <v>132</v>
      </c>
      <c r="G261" t="s">
        <v>330</v>
      </c>
      <c r="H261" t="s">
        <v>120</v>
      </c>
      <c r="I261" t="s">
        <v>121</v>
      </c>
      <c r="J261" t="s">
        <v>213</v>
      </c>
      <c r="K261" t="s">
        <v>65</v>
      </c>
      <c r="L261" t="s">
        <v>67</v>
      </c>
      <c r="M261" t="s">
        <v>91</v>
      </c>
      <c r="N261" t="s">
        <v>60</v>
      </c>
      <c r="O261" t="s">
        <v>211</v>
      </c>
      <c r="P261">
        <v>1</v>
      </c>
      <c r="Q261" t="s">
        <v>92</v>
      </c>
      <c r="R261" t="s">
        <v>62</v>
      </c>
      <c r="S261" t="str">
        <f t="shared" si="4"/>
        <v>فردي-من اجل الفدية--231</v>
      </c>
      <c r="T261" t="s">
        <v>3795</v>
      </c>
      <c r="U261">
        <v>3</v>
      </c>
      <c r="V261" t="s">
        <v>1801</v>
      </c>
      <c r="W261" t="s">
        <v>3846</v>
      </c>
      <c r="X261" t="s">
        <v>3846</v>
      </c>
      <c r="Y261" t="s">
        <v>3846</v>
      </c>
      <c r="Z261" t="s">
        <v>3846</v>
      </c>
      <c r="AA261">
        <v>0</v>
      </c>
      <c r="AB261" t="s">
        <v>3846</v>
      </c>
      <c r="AC261" t="s">
        <v>3846</v>
      </c>
      <c r="AD261" t="s">
        <v>3846</v>
      </c>
      <c r="AE261" t="s">
        <v>3846</v>
      </c>
      <c r="AF261" t="s">
        <v>1802</v>
      </c>
      <c r="AG261" t="s">
        <v>67</v>
      </c>
      <c r="AH261" t="s">
        <v>67</v>
      </c>
      <c r="AI261" t="s">
        <v>68</v>
      </c>
      <c r="AJ261">
        <v>8</v>
      </c>
      <c r="AK261" t="s">
        <v>69</v>
      </c>
      <c r="AL261" t="s">
        <v>70</v>
      </c>
      <c r="AM261" t="s">
        <v>67</v>
      </c>
      <c r="AN261" t="s">
        <v>67</v>
      </c>
      <c r="AO261" t="s">
        <v>67</v>
      </c>
      <c r="AP261" t="s">
        <v>67</v>
      </c>
      <c r="AQ261" t="s">
        <v>3822</v>
      </c>
      <c r="AR261">
        <v>5000000</v>
      </c>
      <c r="AS261" t="s">
        <v>126</v>
      </c>
      <c r="AT261" t="s">
        <v>98</v>
      </c>
      <c r="AU261" t="s">
        <v>99</v>
      </c>
      <c r="AV261" t="s">
        <v>65</v>
      </c>
      <c r="AW261" t="s">
        <v>65</v>
      </c>
      <c r="AX261" t="s">
        <v>75</v>
      </c>
      <c r="AY261" t="s">
        <v>75</v>
      </c>
      <c r="AZ261" t="s">
        <v>76</v>
      </c>
      <c r="BA261" t="s">
        <v>65</v>
      </c>
      <c r="BB261" t="s">
        <v>65</v>
      </c>
      <c r="BC261" t="s">
        <v>1803</v>
      </c>
      <c r="BD261" t="s">
        <v>50</v>
      </c>
      <c r="BE261" t="s">
        <v>1804</v>
      </c>
      <c r="BF261" t="s">
        <v>1805</v>
      </c>
      <c r="BG261" t="s">
        <v>1806</v>
      </c>
      <c r="BK261" t="s">
        <v>103</v>
      </c>
    </row>
    <row r="262" spans="1:63" ht="18" customHeight="1" x14ac:dyDescent="0.25">
      <c r="A262">
        <v>259</v>
      </c>
      <c r="B262">
        <v>232</v>
      </c>
      <c r="C262" s="46">
        <v>42992</v>
      </c>
      <c r="D262" t="s">
        <v>3839</v>
      </c>
      <c r="E262" t="s">
        <v>53</v>
      </c>
      <c r="F262" t="s">
        <v>54</v>
      </c>
      <c r="G262" t="s">
        <v>1587</v>
      </c>
      <c r="H262" t="s">
        <v>120</v>
      </c>
      <c r="I262" t="s">
        <v>121</v>
      </c>
      <c r="J262" t="s">
        <v>1807</v>
      </c>
      <c r="K262" t="s">
        <v>326</v>
      </c>
      <c r="L262" t="s">
        <v>59</v>
      </c>
      <c r="M262" t="s">
        <v>67</v>
      </c>
      <c r="N262" t="s">
        <v>60</v>
      </c>
      <c r="O262" t="s">
        <v>53</v>
      </c>
      <c r="P262">
        <v>1</v>
      </c>
      <c r="Q262" t="s">
        <v>92</v>
      </c>
      <c r="R262" t="s">
        <v>62</v>
      </c>
      <c r="S262" t="str">
        <f t="shared" si="4"/>
        <v>فردي-من اجل الفدية--232</v>
      </c>
      <c r="T262" t="s">
        <v>3795</v>
      </c>
      <c r="U262">
        <v>3</v>
      </c>
      <c r="V262" t="s">
        <v>1808</v>
      </c>
      <c r="W262" t="s">
        <v>3846</v>
      </c>
      <c r="X262" t="s">
        <v>3846</v>
      </c>
      <c r="Y262" t="s">
        <v>3846</v>
      </c>
      <c r="Z262" t="s">
        <v>3846</v>
      </c>
      <c r="AA262">
        <v>0</v>
      </c>
      <c r="AB262" t="s">
        <v>3846</v>
      </c>
      <c r="AC262" t="s">
        <v>3846</v>
      </c>
      <c r="AD262" t="s">
        <v>3846</v>
      </c>
      <c r="AE262" t="s">
        <v>3846</v>
      </c>
      <c r="AF262" t="s">
        <v>1589</v>
      </c>
      <c r="AG262" t="s">
        <v>67</v>
      </c>
      <c r="AH262" t="s">
        <v>96</v>
      </c>
      <c r="AI262" t="s">
        <v>68</v>
      </c>
      <c r="AJ262">
        <v>2</v>
      </c>
      <c r="AK262" t="s">
        <v>97</v>
      </c>
      <c r="AL262" t="s">
        <v>70</v>
      </c>
      <c r="AM262" t="s">
        <v>67</v>
      </c>
      <c r="AN262" t="s">
        <v>67</v>
      </c>
      <c r="AO262" t="s">
        <v>67</v>
      </c>
      <c r="AP262" t="s">
        <v>67</v>
      </c>
      <c r="AQ262" t="s">
        <v>67</v>
      </c>
      <c r="AR262" t="s">
        <v>67</v>
      </c>
      <c r="AS262" t="s">
        <v>126</v>
      </c>
      <c r="AT262" t="s">
        <v>72</v>
      </c>
      <c r="AU262" t="s">
        <v>1597</v>
      </c>
      <c r="AV262" t="s">
        <v>65</v>
      </c>
      <c r="AW262" t="s">
        <v>65</v>
      </c>
      <c r="AX262" t="s">
        <v>72</v>
      </c>
      <c r="AY262" t="s">
        <v>75</v>
      </c>
      <c r="AZ262" t="s">
        <v>76</v>
      </c>
      <c r="BA262" t="s">
        <v>65</v>
      </c>
      <c r="BB262" t="s">
        <v>65</v>
      </c>
      <c r="BC262" t="s">
        <v>1809</v>
      </c>
      <c r="BD262" t="s">
        <v>50</v>
      </c>
      <c r="BE262" t="s">
        <v>1810</v>
      </c>
      <c r="BK262" t="s">
        <v>84</v>
      </c>
    </row>
    <row r="263" spans="1:63" ht="18" customHeight="1" x14ac:dyDescent="0.25">
      <c r="A263">
        <v>260</v>
      </c>
      <c r="B263">
        <v>233</v>
      </c>
      <c r="C263" s="46">
        <v>42994</v>
      </c>
      <c r="D263" t="s">
        <v>3839</v>
      </c>
      <c r="E263" t="s">
        <v>143</v>
      </c>
      <c r="F263" t="s">
        <v>132</v>
      </c>
      <c r="G263" t="s">
        <v>1811</v>
      </c>
      <c r="H263" t="s">
        <v>167</v>
      </c>
      <c r="I263" t="s">
        <v>121</v>
      </c>
      <c r="J263" t="s">
        <v>1812</v>
      </c>
      <c r="K263" t="s">
        <v>1813</v>
      </c>
      <c r="L263" t="s">
        <v>59</v>
      </c>
      <c r="M263" t="s">
        <v>59</v>
      </c>
      <c r="N263" t="s">
        <v>60</v>
      </c>
      <c r="O263" t="s">
        <v>143</v>
      </c>
      <c r="P263">
        <v>1</v>
      </c>
      <c r="Q263" t="s">
        <v>61</v>
      </c>
      <c r="R263" t="s">
        <v>62</v>
      </c>
      <c r="S263" t="str">
        <f t="shared" si="4"/>
        <v>فردي-خلافات مالية--233</v>
      </c>
      <c r="T263" t="s">
        <v>3795</v>
      </c>
      <c r="U263">
        <v>5</v>
      </c>
      <c r="V263" t="s">
        <v>1814</v>
      </c>
      <c r="W263" t="s">
        <v>3846</v>
      </c>
      <c r="X263" t="s">
        <v>3846</v>
      </c>
      <c r="Y263" t="s">
        <v>3846</v>
      </c>
      <c r="Z263" t="s">
        <v>3846</v>
      </c>
      <c r="AA263">
        <v>0</v>
      </c>
      <c r="AB263" t="s">
        <v>3846</v>
      </c>
      <c r="AC263" t="s">
        <v>3846</v>
      </c>
      <c r="AD263" t="s">
        <v>3846</v>
      </c>
      <c r="AE263" t="s">
        <v>3846</v>
      </c>
      <c r="AF263" t="s">
        <v>1815</v>
      </c>
      <c r="AG263" t="s">
        <v>94</v>
      </c>
      <c r="AH263" t="s">
        <v>1816</v>
      </c>
      <c r="AI263" t="s">
        <v>112</v>
      </c>
      <c r="AJ263">
        <v>26</v>
      </c>
      <c r="AK263" t="s">
        <v>97</v>
      </c>
      <c r="AL263" t="s">
        <v>70</v>
      </c>
      <c r="AM263" t="s">
        <v>67</v>
      </c>
      <c r="AN263" t="s">
        <v>67</v>
      </c>
      <c r="AO263" t="s">
        <v>67</v>
      </c>
      <c r="AP263" t="s">
        <v>67</v>
      </c>
      <c r="AQ263" t="s">
        <v>3846</v>
      </c>
      <c r="AR263">
        <v>0</v>
      </c>
      <c r="AS263" t="s">
        <v>3846</v>
      </c>
      <c r="AT263" t="s">
        <v>72</v>
      </c>
      <c r="AU263" t="s">
        <v>73</v>
      </c>
      <c r="AV263" t="s">
        <v>65</v>
      </c>
      <c r="AW263" t="s">
        <v>65</v>
      </c>
      <c r="AX263" t="s">
        <v>72</v>
      </c>
      <c r="AY263" t="s">
        <v>75</v>
      </c>
      <c r="AZ263" t="s">
        <v>76</v>
      </c>
      <c r="BA263" t="s">
        <v>65</v>
      </c>
      <c r="BB263" t="s">
        <v>1817</v>
      </c>
      <c r="BC263" t="s">
        <v>1818</v>
      </c>
      <c r="BD263" t="s">
        <v>50</v>
      </c>
      <c r="BE263" t="s">
        <v>1819</v>
      </c>
      <c r="BF263" t="s">
        <v>1820</v>
      </c>
      <c r="BG263" t="s">
        <v>1821</v>
      </c>
      <c r="BK263" t="s">
        <v>103</v>
      </c>
    </row>
    <row r="264" spans="1:63" ht="18" customHeight="1" x14ac:dyDescent="0.25">
      <c r="A264">
        <v>261</v>
      </c>
      <c r="B264">
        <v>234</v>
      </c>
      <c r="C264" s="46">
        <v>42994</v>
      </c>
      <c r="D264" t="s">
        <v>3839</v>
      </c>
      <c r="E264" t="s">
        <v>642</v>
      </c>
      <c r="F264" t="s">
        <v>105</v>
      </c>
      <c r="G264" t="s">
        <v>1794</v>
      </c>
      <c r="H264" t="s">
        <v>56</v>
      </c>
      <c r="I264" t="s">
        <v>57</v>
      </c>
      <c r="J264" t="s">
        <v>1822</v>
      </c>
      <c r="K264" t="s">
        <v>1823</v>
      </c>
      <c r="L264" t="s">
        <v>59</v>
      </c>
      <c r="M264" t="s">
        <v>59</v>
      </c>
      <c r="N264" t="s">
        <v>60</v>
      </c>
      <c r="O264" t="s">
        <v>642</v>
      </c>
      <c r="P264">
        <v>1</v>
      </c>
      <c r="Q264" t="s">
        <v>61</v>
      </c>
      <c r="R264" t="s">
        <v>62</v>
      </c>
      <c r="S264" t="str">
        <f t="shared" si="4"/>
        <v>فردي-من اجل الاغتصاب--234</v>
      </c>
      <c r="T264" t="s">
        <v>270</v>
      </c>
      <c r="U264">
        <v>2</v>
      </c>
      <c r="V264" t="s">
        <v>1824</v>
      </c>
      <c r="W264" t="s">
        <v>3846</v>
      </c>
      <c r="X264" t="s">
        <v>3846</v>
      </c>
      <c r="Y264" t="s">
        <v>3846</v>
      </c>
      <c r="Z264" t="s">
        <v>3846</v>
      </c>
      <c r="AA264">
        <v>0</v>
      </c>
      <c r="AB264" t="s">
        <v>3846</v>
      </c>
      <c r="AC264" t="s">
        <v>3846</v>
      </c>
      <c r="AD264" t="s">
        <v>3846</v>
      </c>
      <c r="AE264" t="s">
        <v>3846</v>
      </c>
      <c r="AF264" t="s">
        <v>1825</v>
      </c>
      <c r="AG264" t="s">
        <v>160</v>
      </c>
      <c r="AH264" t="s">
        <v>260</v>
      </c>
      <c r="AI264" t="s">
        <v>68</v>
      </c>
      <c r="AJ264">
        <v>16</v>
      </c>
      <c r="AK264" t="s">
        <v>69</v>
      </c>
      <c r="AL264" t="s">
        <v>70</v>
      </c>
      <c r="AM264" t="s">
        <v>3555</v>
      </c>
      <c r="AN264" t="s">
        <v>1826</v>
      </c>
      <c r="AO264" t="s">
        <v>67</v>
      </c>
      <c r="AP264" t="s">
        <v>67</v>
      </c>
      <c r="AQ264" t="s">
        <v>3846</v>
      </c>
      <c r="AR264">
        <v>0</v>
      </c>
      <c r="AS264" t="s">
        <v>3846</v>
      </c>
      <c r="AT264" t="s">
        <v>98</v>
      </c>
      <c r="AU264" t="s">
        <v>99</v>
      </c>
      <c r="AV264" t="s">
        <v>65</v>
      </c>
      <c r="AW264" t="s">
        <v>65</v>
      </c>
      <c r="AX264" t="s">
        <v>75</v>
      </c>
      <c r="AY264" t="s">
        <v>75</v>
      </c>
      <c r="AZ264" t="s">
        <v>76</v>
      </c>
      <c r="BA264" t="s">
        <v>1827</v>
      </c>
      <c r="BB264" t="s">
        <v>65</v>
      </c>
      <c r="BC264" t="s">
        <v>1828</v>
      </c>
      <c r="BD264" t="s">
        <v>50</v>
      </c>
      <c r="BE264" t="s">
        <v>1829</v>
      </c>
      <c r="BK264" t="s">
        <v>84</v>
      </c>
    </row>
    <row r="265" spans="1:63" ht="18" customHeight="1" x14ac:dyDescent="0.25">
      <c r="A265">
        <v>262</v>
      </c>
      <c r="B265">
        <v>235</v>
      </c>
      <c r="C265" s="46">
        <v>42996</v>
      </c>
      <c r="D265" t="s">
        <v>3839</v>
      </c>
      <c r="E265" t="s">
        <v>165</v>
      </c>
      <c r="F265" t="s">
        <v>54</v>
      </c>
      <c r="G265" t="s">
        <v>180</v>
      </c>
      <c r="H265" t="s">
        <v>167</v>
      </c>
      <c r="I265" t="s">
        <v>121</v>
      </c>
      <c r="J265" t="s">
        <v>1830</v>
      </c>
      <c r="K265" t="s">
        <v>1831</v>
      </c>
      <c r="L265" t="s">
        <v>59</v>
      </c>
      <c r="M265" t="s">
        <v>91</v>
      </c>
      <c r="N265" t="s">
        <v>235</v>
      </c>
      <c r="O265" t="s">
        <v>53</v>
      </c>
      <c r="P265">
        <v>1</v>
      </c>
      <c r="Q265" t="s">
        <v>61</v>
      </c>
      <c r="R265" t="s">
        <v>62</v>
      </c>
      <c r="S265" t="str">
        <f t="shared" si="4"/>
        <v>فردي-خلافات مالية--235</v>
      </c>
      <c r="T265" t="s">
        <v>3795</v>
      </c>
      <c r="U265">
        <v>5</v>
      </c>
      <c r="V265" t="s">
        <v>1832</v>
      </c>
      <c r="W265" t="s">
        <v>3846</v>
      </c>
      <c r="X265" t="s">
        <v>3846</v>
      </c>
      <c r="Y265" t="s">
        <v>3846</v>
      </c>
      <c r="Z265" t="s">
        <v>3846</v>
      </c>
      <c r="AA265">
        <v>0</v>
      </c>
      <c r="AB265" t="s">
        <v>3846</v>
      </c>
      <c r="AC265" t="s">
        <v>3846</v>
      </c>
      <c r="AD265" t="s">
        <v>3846</v>
      </c>
      <c r="AE265" t="s">
        <v>3846</v>
      </c>
      <c r="AF265" t="s">
        <v>67</v>
      </c>
      <c r="AG265" t="s">
        <v>172</v>
      </c>
      <c r="AH265" t="s">
        <v>1203</v>
      </c>
      <c r="AI265" t="s">
        <v>112</v>
      </c>
      <c r="AJ265">
        <v>0</v>
      </c>
      <c r="AK265" t="s">
        <v>97</v>
      </c>
      <c r="AL265" t="s">
        <v>70</v>
      </c>
      <c r="AM265" t="s">
        <v>67</v>
      </c>
      <c r="AN265" t="s">
        <v>67</v>
      </c>
      <c r="AO265" t="s">
        <v>67</v>
      </c>
      <c r="AP265" t="s">
        <v>67</v>
      </c>
      <c r="AQ265" t="s">
        <v>3846</v>
      </c>
      <c r="AR265">
        <v>0</v>
      </c>
      <c r="AS265" t="s">
        <v>3846</v>
      </c>
      <c r="AT265" t="s">
        <v>98</v>
      </c>
      <c r="AU265" t="s">
        <v>99</v>
      </c>
      <c r="AV265" t="s">
        <v>358</v>
      </c>
      <c r="AW265" t="s">
        <v>660</v>
      </c>
      <c r="AX265" t="s">
        <v>72</v>
      </c>
      <c r="AY265" t="s">
        <v>75</v>
      </c>
      <c r="AZ265" t="s">
        <v>360</v>
      </c>
      <c r="BA265" t="s">
        <v>65</v>
      </c>
      <c r="BB265" t="s">
        <v>65</v>
      </c>
      <c r="BC265" t="s">
        <v>1833</v>
      </c>
      <c r="BD265" t="s">
        <v>50</v>
      </c>
      <c r="BE265" t="s">
        <v>1834</v>
      </c>
      <c r="BF265" t="s">
        <v>1835</v>
      </c>
      <c r="BG265" t="s">
        <v>2560</v>
      </c>
      <c r="BH265" t="s">
        <v>2535</v>
      </c>
      <c r="BK265" t="s">
        <v>130</v>
      </c>
    </row>
    <row r="266" spans="1:63" ht="18" customHeight="1" x14ac:dyDescent="0.25">
      <c r="A266">
        <v>263</v>
      </c>
      <c r="B266">
        <v>236</v>
      </c>
      <c r="C266" s="46">
        <v>42998</v>
      </c>
      <c r="D266" t="s">
        <v>3839</v>
      </c>
      <c r="E266" t="s">
        <v>232</v>
      </c>
      <c r="F266" t="s">
        <v>105</v>
      </c>
      <c r="G266" t="s">
        <v>1952</v>
      </c>
      <c r="H266" t="s">
        <v>364</v>
      </c>
      <c r="I266" t="s">
        <v>121</v>
      </c>
      <c r="J266" t="s">
        <v>1953</v>
      </c>
      <c r="K266" t="s">
        <v>1954</v>
      </c>
      <c r="L266" t="s">
        <v>59</v>
      </c>
      <c r="M266" t="s">
        <v>59</v>
      </c>
      <c r="N266" t="s">
        <v>235</v>
      </c>
      <c r="O266" t="s">
        <v>53</v>
      </c>
      <c r="P266">
        <v>45</v>
      </c>
      <c r="Q266" t="s">
        <v>61</v>
      </c>
      <c r="R266" t="s">
        <v>62</v>
      </c>
      <c r="S266" t="str">
        <f t="shared" si="4"/>
        <v>فردي-من اجل التسول--236</v>
      </c>
      <c r="T266" t="s">
        <v>123</v>
      </c>
      <c r="U266">
        <v>1</v>
      </c>
      <c r="V266" t="s">
        <v>67</v>
      </c>
      <c r="W266" t="s">
        <v>3846</v>
      </c>
      <c r="X266" t="s">
        <v>3846</v>
      </c>
      <c r="Y266" t="s">
        <v>3846</v>
      </c>
      <c r="Z266" t="s">
        <v>3846</v>
      </c>
      <c r="AA266">
        <v>0</v>
      </c>
      <c r="AB266" t="s">
        <v>3846</v>
      </c>
      <c r="AC266" t="s">
        <v>3846</v>
      </c>
      <c r="AD266" t="s">
        <v>3846</v>
      </c>
      <c r="AE266" t="s">
        <v>3846</v>
      </c>
      <c r="AF266" t="s">
        <v>1836</v>
      </c>
      <c r="AG266" t="s">
        <v>67</v>
      </c>
      <c r="AH266" t="s">
        <v>67</v>
      </c>
      <c r="AI266" t="s">
        <v>68</v>
      </c>
      <c r="AJ266">
        <v>6</v>
      </c>
      <c r="AK266" t="s">
        <v>69</v>
      </c>
      <c r="AL266" t="s">
        <v>70</v>
      </c>
      <c r="AM266" t="s">
        <v>67</v>
      </c>
      <c r="AN266" t="s">
        <v>67</v>
      </c>
      <c r="AO266" t="s">
        <v>67</v>
      </c>
      <c r="AP266" t="s">
        <v>67</v>
      </c>
      <c r="AQ266" t="s">
        <v>3846</v>
      </c>
      <c r="AR266">
        <v>0</v>
      </c>
      <c r="AS266" t="s">
        <v>3846</v>
      </c>
      <c r="AT266" t="s">
        <v>98</v>
      </c>
      <c r="AU266" t="s">
        <v>293</v>
      </c>
      <c r="AV266" t="s">
        <v>65</v>
      </c>
      <c r="AW266" t="s">
        <v>65</v>
      </c>
      <c r="AX266" t="s">
        <v>75</v>
      </c>
      <c r="AY266" t="s">
        <v>75</v>
      </c>
      <c r="AZ266" t="s">
        <v>76</v>
      </c>
      <c r="BA266" t="s">
        <v>65</v>
      </c>
      <c r="BB266" t="s">
        <v>1955</v>
      </c>
      <c r="BC266" t="s">
        <v>1956</v>
      </c>
      <c r="BD266" t="s">
        <v>50</v>
      </c>
      <c r="BE266" t="s">
        <v>1957</v>
      </c>
      <c r="BF266" t="s">
        <v>1958</v>
      </c>
      <c r="BG266" t="s">
        <v>1837</v>
      </c>
      <c r="BH266" t="s">
        <v>1838</v>
      </c>
      <c r="BK266" t="s">
        <v>103</v>
      </c>
    </row>
    <row r="267" spans="1:63" ht="18" customHeight="1" x14ac:dyDescent="0.25">
      <c r="A267">
        <v>264</v>
      </c>
      <c r="B267">
        <v>237</v>
      </c>
      <c r="C267" s="46">
        <v>42999</v>
      </c>
      <c r="D267" t="s">
        <v>3839</v>
      </c>
      <c r="E267" t="s">
        <v>53</v>
      </c>
      <c r="F267" t="s">
        <v>54</v>
      </c>
      <c r="G267" t="s">
        <v>1587</v>
      </c>
      <c r="H267" t="s">
        <v>167</v>
      </c>
      <c r="I267" t="s">
        <v>121</v>
      </c>
      <c r="J267" t="s">
        <v>1839</v>
      </c>
      <c r="K267" t="s">
        <v>65</v>
      </c>
      <c r="L267" t="s">
        <v>67</v>
      </c>
      <c r="M267" t="s">
        <v>67</v>
      </c>
      <c r="N267" t="s">
        <v>60</v>
      </c>
      <c r="O267" t="s">
        <v>53</v>
      </c>
      <c r="P267">
        <v>1</v>
      </c>
      <c r="Q267" t="s">
        <v>92</v>
      </c>
      <c r="R267" t="s">
        <v>62</v>
      </c>
      <c r="S267" t="str">
        <f t="shared" si="4"/>
        <v>فردي-خلافات مالية--237</v>
      </c>
      <c r="T267" t="s">
        <v>123</v>
      </c>
      <c r="U267">
        <v>1</v>
      </c>
      <c r="V267" t="s">
        <v>67</v>
      </c>
      <c r="W267" t="s">
        <v>3846</v>
      </c>
      <c r="X267" t="s">
        <v>3846</v>
      </c>
      <c r="Y267" t="s">
        <v>3846</v>
      </c>
      <c r="Z267" t="s">
        <v>3846</v>
      </c>
      <c r="AA267">
        <v>0</v>
      </c>
      <c r="AB267" t="s">
        <v>3846</v>
      </c>
      <c r="AC267" t="s">
        <v>3846</v>
      </c>
      <c r="AD267" t="s">
        <v>3846</v>
      </c>
      <c r="AE267" t="s">
        <v>3846</v>
      </c>
      <c r="AF267" t="s">
        <v>1703</v>
      </c>
      <c r="AG267" t="s">
        <v>172</v>
      </c>
      <c r="AH267" t="s">
        <v>1840</v>
      </c>
      <c r="AI267" t="s">
        <v>112</v>
      </c>
      <c r="AJ267">
        <v>30</v>
      </c>
      <c r="AK267" t="s">
        <v>97</v>
      </c>
      <c r="AL267" t="s">
        <v>70</v>
      </c>
      <c r="AM267" t="s">
        <v>67</v>
      </c>
      <c r="AN267" t="s">
        <v>67</v>
      </c>
      <c r="AO267" t="s">
        <v>67</v>
      </c>
      <c r="AP267" t="s">
        <v>67</v>
      </c>
      <c r="AQ267" t="s">
        <v>3822</v>
      </c>
      <c r="AR267">
        <v>3000000</v>
      </c>
      <c r="AS267" t="s">
        <v>126</v>
      </c>
      <c r="AT267" t="s">
        <v>98</v>
      </c>
      <c r="AU267" t="s">
        <v>99</v>
      </c>
      <c r="AV267" t="s">
        <v>65</v>
      </c>
      <c r="AW267" t="s">
        <v>65</v>
      </c>
      <c r="AX267" t="s">
        <v>75</v>
      </c>
      <c r="AY267" t="s">
        <v>75</v>
      </c>
      <c r="AZ267" t="s">
        <v>76</v>
      </c>
      <c r="BA267" t="s">
        <v>65</v>
      </c>
      <c r="BB267" t="s">
        <v>65</v>
      </c>
      <c r="BC267" t="s">
        <v>1841</v>
      </c>
      <c r="BD267" t="s">
        <v>50</v>
      </c>
      <c r="BE267" t="s">
        <v>1842</v>
      </c>
      <c r="BK267" t="s">
        <v>103</v>
      </c>
    </row>
    <row r="268" spans="1:63" ht="18" customHeight="1" x14ac:dyDescent="0.25">
      <c r="A268">
        <v>265</v>
      </c>
      <c r="B268">
        <v>238</v>
      </c>
      <c r="C268" s="46">
        <v>43002</v>
      </c>
      <c r="D268" t="s">
        <v>3839</v>
      </c>
      <c r="E268" t="s">
        <v>104</v>
      </c>
      <c r="F268" t="s">
        <v>105</v>
      </c>
      <c r="G268" t="s">
        <v>1843</v>
      </c>
      <c r="H268" t="s">
        <v>56</v>
      </c>
      <c r="I268" t="s">
        <v>57</v>
      </c>
      <c r="J268" t="s">
        <v>56</v>
      </c>
      <c r="K268" t="s">
        <v>1844</v>
      </c>
      <c r="L268" t="s">
        <v>59</v>
      </c>
      <c r="M268" t="s">
        <v>59</v>
      </c>
      <c r="N268" t="s">
        <v>60</v>
      </c>
      <c r="O268" t="s">
        <v>104</v>
      </c>
      <c r="P268">
        <v>1</v>
      </c>
      <c r="Q268" t="s">
        <v>61</v>
      </c>
      <c r="R268" t="s">
        <v>62</v>
      </c>
      <c r="S268" t="str">
        <f t="shared" si="4"/>
        <v>فردي-من اجل الاغتصاب--238</v>
      </c>
      <c r="T268" t="s">
        <v>3795</v>
      </c>
      <c r="U268">
        <v>3</v>
      </c>
      <c r="V268" t="s">
        <v>1845</v>
      </c>
      <c r="W268" t="s">
        <v>3846</v>
      </c>
      <c r="X268" t="s">
        <v>3846</v>
      </c>
      <c r="Y268" t="s">
        <v>3846</v>
      </c>
      <c r="Z268" t="s">
        <v>3846</v>
      </c>
      <c r="AA268">
        <v>0</v>
      </c>
      <c r="AB268" t="s">
        <v>3846</v>
      </c>
      <c r="AC268" t="s">
        <v>3846</v>
      </c>
      <c r="AD268" t="s">
        <v>3846</v>
      </c>
      <c r="AE268" t="s">
        <v>3846</v>
      </c>
      <c r="AF268" t="s">
        <v>1846</v>
      </c>
      <c r="AG268" t="s">
        <v>250</v>
      </c>
      <c r="AH268" t="s">
        <v>272</v>
      </c>
      <c r="AI268" t="s">
        <v>112</v>
      </c>
      <c r="AJ268">
        <v>35</v>
      </c>
      <c r="AK268" t="s">
        <v>69</v>
      </c>
      <c r="AL268" t="s">
        <v>70</v>
      </c>
      <c r="AM268" t="s">
        <v>3555</v>
      </c>
      <c r="AN268" t="s">
        <v>71</v>
      </c>
      <c r="AO268" t="s">
        <v>67</v>
      </c>
      <c r="AP268" t="s">
        <v>67</v>
      </c>
      <c r="AQ268" t="s">
        <v>3846</v>
      </c>
      <c r="AR268">
        <v>0</v>
      </c>
      <c r="AS268" t="s">
        <v>3846</v>
      </c>
      <c r="AT268" t="s">
        <v>72</v>
      </c>
      <c r="AU268" t="s">
        <v>73</v>
      </c>
      <c r="AV268" t="s">
        <v>65</v>
      </c>
      <c r="AW268" t="s">
        <v>65</v>
      </c>
      <c r="AX268" t="s">
        <v>72</v>
      </c>
      <c r="AY268" t="s">
        <v>75</v>
      </c>
      <c r="AZ268" t="s">
        <v>76</v>
      </c>
      <c r="BA268" t="s">
        <v>1847</v>
      </c>
      <c r="BB268" t="s">
        <v>65</v>
      </c>
      <c r="BC268" t="s">
        <v>1848</v>
      </c>
      <c r="BD268" t="s">
        <v>50</v>
      </c>
      <c r="BE268" t="s">
        <v>1849</v>
      </c>
      <c r="BF268" t="s">
        <v>1850</v>
      </c>
      <c r="BK268" t="s">
        <v>84</v>
      </c>
    </row>
    <row r="269" spans="1:63" ht="18" customHeight="1" x14ac:dyDescent="0.25">
      <c r="A269">
        <v>266</v>
      </c>
      <c r="B269">
        <v>239</v>
      </c>
      <c r="C269" s="46">
        <v>43005</v>
      </c>
      <c r="D269" t="s">
        <v>3839</v>
      </c>
      <c r="E269" t="s">
        <v>53</v>
      </c>
      <c r="F269" t="s">
        <v>54</v>
      </c>
      <c r="G269" t="s">
        <v>1851</v>
      </c>
      <c r="H269" t="s">
        <v>167</v>
      </c>
      <c r="I269" t="s">
        <v>121</v>
      </c>
      <c r="J269" t="s">
        <v>1852</v>
      </c>
      <c r="K269" t="s">
        <v>65</v>
      </c>
      <c r="L269" t="s">
        <v>59</v>
      </c>
      <c r="M269" t="s">
        <v>59</v>
      </c>
      <c r="N269" t="s">
        <v>60</v>
      </c>
      <c r="O269" t="s">
        <v>53</v>
      </c>
      <c r="P269">
        <v>1</v>
      </c>
      <c r="Q269" t="s">
        <v>92</v>
      </c>
      <c r="R269" t="s">
        <v>62</v>
      </c>
      <c r="S269" t="str">
        <f t="shared" si="4"/>
        <v>فردي-خلافات مالية--239</v>
      </c>
      <c r="T269" t="s">
        <v>3795</v>
      </c>
      <c r="U269">
        <v>4</v>
      </c>
      <c r="V269" t="s">
        <v>1853</v>
      </c>
      <c r="W269" t="s">
        <v>3846</v>
      </c>
      <c r="X269" t="s">
        <v>3846</v>
      </c>
      <c r="Y269" t="s">
        <v>3846</v>
      </c>
      <c r="Z269" t="s">
        <v>3846</v>
      </c>
      <c r="AA269">
        <v>0</v>
      </c>
      <c r="AB269" t="s">
        <v>3846</v>
      </c>
      <c r="AC269" t="s">
        <v>3846</v>
      </c>
      <c r="AD269" t="s">
        <v>3846</v>
      </c>
      <c r="AE269" t="s">
        <v>3846</v>
      </c>
      <c r="AF269" t="s">
        <v>1854</v>
      </c>
      <c r="AG269" t="s">
        <v>3387</v>
      </c>
      <c r="AH269" t="s">
        <v>1855</v>
      </c>
      <c r="AI269" t="s">
        <v>68</v>
      </c>
      <c r="AJ269">
        <v>18</v>
      </c>
      <c r="AK269" t="s">
        <v>97</v>
      </c>
      <c r="AL269" t="s">
        <v>70</v>
      </c>
      <c r="AM269" t="s">
        <v>3841</v>
      </c>
      <c r="AN269" t="s">
        <v>1856</v>
      </c>
      <c r="AO269" t="s">
        <v>194</v>
      </c>
      <c r="AP269" t="s">
        <v>1857</v>
      </c>
      <c r="AQ269" t="s">
        <v>3846</v>
      </c>
      <c r="AR269">
        <v>0</v>
      </c>
      <c r="AS269" t="s">
        <v>3846</v>
      </c>
      <c r="AT269" t="s">
        <v>72</v>
      </c>
      <c r="AU269" t="s">
        <v>73</v>
      </c>
      <c r="AV269" t="s">
        <v>72</v>
      </c>
      <c r="AW269" t="s">
        <v>74</v>
      </c>
      <c r="AX269" t="s">
        <v>72</v>
      </c>
      <c r="AY269" t="s">
        <v>75</v>
      </c>
      <c r="AZ269" t="s">
        <v>76</v>
      </c>
      <c r="BA269" t="s">
        <v>65</v>
      </c>
      <c r="BB269" t="s">
        <v>65</v>
      </c>
      <c r="BC269" t="s">
        <v>1858</v>
      </c>
      <c r="BD269" t="s">
        <v>50</v>
      </c>
      <c r="BE269" t="s">
        <v>1859</v>
      </c>
      <c r="BF269" t="s">
        <v>1860</v>
      </c>
      <c r="BG269" t="s">
        <v>1861</v>
      </c>
      <c r="BH269" t="s">
        <v>1862</v>
      </c>
      <c r="BK269" t="s">
        <v>84</v>
      </c>
    </row>
    <row r="270" spans="1:63" ht="18" customHeight="1" x14ac:dyDescent="0.25">
      <c r="A270">
        <v>267</v>
      </c>
      <c r="B270">
        <v>240</v>
      </c>
      <c r="C270" s="46">
        <v>43006</v>
      </c>
      <c r="D270" t="s">
        <v>3839</v>
      </c>
      <c r="E270" t="s">
        <v>165</v>
      </c>
      <c r="F270" t="s">
        <v>54</v>
      </c>
      <c r="G270" t="s">
        <v>753</v>
      </c>
      <c r="H270" t="s">
        <v>364</v>
      </c>
      <c r="I270" t="s">
        <v>121</v>
      </c>
      <c r="J270" t="s">
        <v>1610</v>
      </c>
      <c r="K270" t="s">
        <v>1863</v>
      </c>
      <c r="L270" t="s">
        <v>59</v>
      </c>
      <c r="M270" t="s">
        <v>59</v>
      </c>
      <c r="N270" t="s">
        <v>60</v>
      </c>
      <c r="O270" t="s">
        <v>165</v>
      </c>
      <c r="P270">
        <v>1</v>
      </c>
      <c r="Q270" t="s">
        <v>136</v>
      </c>
      <c r="R270" t="s">
        <v>62</v>
      </c>
      <c r="S270" t="str">
        <f t="shared" si="4"/>
        <v>فردي-من اجل التسول--240</v>
      </c>
      <c r="T270" t="s">
        <v>123</v>
      </c>
      <c r="U270">
        <v>1</v>
      </c>
      <c r="V270" t="s">
        <v>1864</v>
      </c>
      <c r="W270" t="s">
        <v>3846</v>
      </c>
      <c r="X270" t="s">
        <v>3846</v>
      </c>
      <c r="Y270" t="s">
        <v>3846</v>
      </c>
      <c r="Z270" t="s">
        <v>3846</v>
      </c>
      <c r="AA270">
        <v>0</v>
      </c>
      <c r="AB270" t="s">
        <v>3846</v>
      </c>
      <c r="AC270" t="s">
        <v>3846</v>
      </c>
      <c r="AD270" t="s">
        <v>3846</v>
      </c>
      <c r="AE270" t="s">
        <v>3846</v>
      </c>
      <c r="AF270" t="s">
        <v>67</v>
      </c>
      <c r="AG270" t="s">
        <v>67</v>
      </c>
      <c r="AH270" t="s">
        <v>67</v>
      </c>
      <c r="AI270" t="s">
        <v>68</v>
      </c>
      <c r="AJ270">
        <v>3</v>
      </c>
      <c r="AK270" t="s">
        <v>69</v>
      </c>
      <c r="AL270" t="s">
        <v>70</v>
      </c>
      <c r="AM270" t="s">
        <v>67</v>
      </c>
      <c r="AN270" t="s">
        <v>67</v>
      </c>
      <c r="AO270" t="s">
        <v>67</v>
      </c>
      <c r="AP270" t="s">
        <v>67</v>
      </c>
      <c r="AQ270" t="s">
        <v>3846</v>
      </c>
      <c r="AR270">
        <v>0</v>
      </c>
      <c r="AS270" t="s">
        <v>3846</v>
      </c>
      <c r="AT270" t="s">
        <v>72</v>
      </c>
      <c r="AU270" t="s">
        <v>73</v>
      </c>
      <c r="AV270" t="s">
        <v>65</v>
      </c>
      <c r="AW270" t="s">
        <v>65</v>
      </c>
      <c r="AX270" t="s">
        <v>72</v>
      </c>
      <c r="AY270" t="s">
        <v>75</v>
      </c>
      <c r="AZ270" t="s">
        <v>76</v>
      </c>
      <c r="BA270" t="s">
        <v>65</v>
      </c>
      <c r="BB270" t="s">
        <v>65</v>
      </c>
      <c r="BC270" t="s">
        <v>1865</v>
      </c>
      <c r="BD270" t="s">
        <v>50</v>
      </c>
      <c r="BE270" t="s">
        <v>1866</v>
      </c>
      <c r="BK270" t="s">
        <v>84</v>
      </c>
    </row>
    <row r="271" spans="1:63" ht="18" customHeight="1" x14ac:dyDescent="0.25">
      <c r="A271">
        <v>268</v>
      </c>
      <c r="B271">
        <v>241</v>
      </c>
      <c r="C271" s="46">
        <v>43010</v>
      </c>
      <c r="D271" t="s">
        <v>3840</v>
      </c>
      <c r="E271" t="s">
        <v>53</v>
      </c>
      <c r="F271" t="s">
        <v>54</v>
      </c>
      <c r="G271" t="s">
        <v>1016</v>
      </c>
      <c r="H271" t="s">
        <v>120</v>
      </c>
      <c r="I271" t="s">
        <v>121</v>
      </c>
      <c r="J271" t="s">
        <v>122</v>
      </c>
      <c r="K271" t="s">
        <v>1868</v>
      </c>
      <c r="L271" t="s">
        <v>59</v>
      </c>
      <c r="M271" t="s">
        <v>59</v>
      </c>
      <c r="N271" t="s">
        <v>60</v>
      </c>
      <c r="O271" t="s">
        <v>53</v>
      </c>
      <c r="P271">
        <v>1</v>
      </c>
      <c r="Q271" t="s">
        <v>107</v>
      </c>
      <c r="R271" t="s">
        <v>62</v>
      </c>
      <c r="S271" t="str">
        <f t="shared" si="4"/>
        <v>فردي-من اجل الفدية--241</v>
      </c>
      <c r="T271" t="s">
        <v>3795</v>
      </c>
      <c r="U271">
        <v>4</v>
      </c>
      <c r="V271" t="s">
        <v>1869</v>
      </c>
      <c r="W271" t="s">
        <v>1870</v>
      </c>
      <c r="X271" t="s">
        <v>124</v>
      </c>
      <c r="Y271" t="s">
        <v>124</v>
      </c>
      <c r="Z271" t="s">
        <v>112</v>
      </c>
      <c r="AA271">
        <v>19</v>
      </c>
      <c r="AB271" t="s">
        <v>97</v>
      </c>
      <c r="AC271" t="s">
        <v>70</v>
      </c>
      <c r="AD271" t="s">
        <v>336</v>
      </c>
      <c r="AE271" t="s">
        <v>1871</v>
      </c>
      <c r="AF271" t="s">
        <v>3846</v>
      </c>
      <c r="AG271" t="s">
        <v>3846</v>
      </c>
      <c r="AH271" t="s">
        <v>3846</v>
      </c>
      <c r="AI271" t="s">
        <v>3846</v>
      </c>
      <c r="AJ271" t="s">
        <v>3846</v>
      </c>
      <c r="AK271" t="s">
        <v>3846</v>
      </c>
      <c r="AL271" t="s">
        <v>3846</v>
      </c>
      <c r="AM271" t="s">
        <v>3846</v>
      </c>
      <c r="AN271" t="s">
        <v>3846</v>
      </c>
      <c r="AO271" t="s">
        <v>67</v>
      </c>
      <c r="AP271" t="s">
        <v>67</v>
      </c>
      <c r="AQ271" t="s">
        <v>67</v>
      </c>
      <c r="AR271" t="s">
        <v>67</v>
      </c>
      <c r="AS271" t="s">
        <v>126</v>
      </c>
      <c r="AT271" t="s">
        <v>98</v>
      </c>
      <c r="AU271" t="s">
        <v>99</v>
      </c>
      <c r="AV271" t="s">
        <v>65</v>
      </c>
      <c r="AW271" t="s">
        <v>65</v>
      </c>
      <c r="AX271" t="s">
        <v>75</v>
      </c>
      <c r="AY271" t="s">
        <v>75</v>
      </c>
      <c r="AZ271" t="s">
        <v>76</v>
      </c>
      <c r="BA271" t="s">
        <v>1872</v>
      </c>
      <c r="BB271" t="s">
        <v>65</v>
      </c>
      <c r="BC271" t="s">
        <v>1873</v>
      </c>
      <c r="BD271" t="s">
        <v>50</v>
      </c>
      <c r="BE271" t="s">
        <v>1874</v>
      </c>
      <c r="BF271" t="s">
        <v>1875</v>
      </c>
      <c r="BG271" t="s">
        <v>1876</v>
      </c>
      <c r="BK271" t="s">
        <v>103</v>
      </c>
    </row>
    <row r="272" spans="1:63" ht="18" customHeight="1" x14ac:dyDescent="0.25">
      <c r="A272">
        <v>269</v>
      </c>
      <c r="B272">
        <v>242</v>
      </c>
      <c r="C272" s="46">
        <v>43011</v>
      </c>
      <c r="D272" t="s">
        <v>3840</v>
      </c>
      <c r="E272" t="s">
        <v>642</v>
      </c>
      <c r="F272" t="s">
        <v>105</v>
      </c>
      <c r="G272" t="s">
        <v>1877</v>
      </c>
      <c r="H272" t="s">
        <v>56</v>
      </c>
      <c r="I272" t="s">
        <v>57</v>
      </c>
      <c r="J272" t="s">
        <v>56</v>
      </c>
      <c r="K272" t="s">
        <v>1878</v>
      </c>
      <c r="L272" t="s">
        <v>59</v>
      </c>
      <c r="M272" t="s">
        <v>59</v>
      </c>
      <c r="N272" t="s">
        <v>60</v>
      </c>
      <c r="O272" t="s">
        <v>642</v>
      </c>
      <c r="P272">
        <v>1</v>
      </c>
      <c r="Q272" t="s">
        <v>61</v>
      </c>
      <c r="R272" t="s">
        <v>62</v>
      </c>
      <c r="S272" t="str">
        <f t="shared" si="4"/>
        <v>فردي-من اجل الاغتصاب--242</v>
      </c>
      <c r="T272" t="s">
        <v>270</v>
      </c>
      <c r="U272">
        <v>2</v>
      </c>
      <c r="V272" t="s">
        <v>1879</v>
      </c>
      <c r="W272" t="s">
        <v>3846</v>
      </c>
      <c r="X272" t="s">
        <v>3846</v>
      </c>
      <c r="Y272" t="s">
        <v>3846</v>
      </c>
      <c r="Z272" t="s">
        <v>3846</v>
      </c>
      <c r="AA272">
        <v>0</v>
      </c>
      <c r="AB272" t="s">
        <v>3846</v>
      </c>
      <c r="AC272" t="s">
        <v>3846</v>
      </c>
      <c r="AD272" t="s">
        <v>3846</v>
      </c>
      <c r="AE272" t="s">
        <v>3846</v>
      </c>
      <c r="AF272" t="s">
        <v>1880</v>
      </c>
      <c r="AG272" t="s">
        <v>124</v>
      </c>
      <c r="AH272" t="s">
        <v>124</v>
      </c>
      <c r="AI272" t="s">
        <v>112</v>
      </c>
      <c r="AJ272">
        <v>0</v>
      </c>
      <c r="AK272" t="s">
        <v>69</v>
      </c>
      <c r="AL272" t="s">
        <v>70</v>
      </c>
      <c r="AM272" t="s">
        <v>3555</v>
      </c>
      <c r="AN272" t="s">
        <v>71</v>
      </c>
      <c r="AO272" t="s">
        <v>67</v>
      </c>
      <c r="AP272" t="s">
        <v>67</v>
      </c>
      <c r="AQ272" t="s">
        <v>3846</v>
      </c>
      <c r="AR272">
        <v>0</v>
      </c>
      <c r="AS272" t="s">
        <v>3846</v>
      </c>
      <c r="AT272" t="s">
        <v>98</v>
      </c>
      <c r="AU272" t="s">
        <v>99</v>
      </c>
      <c r="AV272" t="s">
        <v>65</v>
      </c>
      <c r="AW272" t="s">
        <v>65</v>
      </c>
      <c r="AX272" t="s">
        <v>75</v>
      </c>
      <c r="AY272" t="s">
        <v>75</v>
      </c>
      <c r="AZ272" t="s">
        <v>76</v>
      </c>
      <c r="BA272" t="s">
        <v>1881</v>
      </c>
      <c r="BB272" t="s">
        <v>65</v>
      </c>
      <c r="BC272" t="s">
        <v>1882</v>
      </c>
      <c r="BD272" t="s">
        <v>50</v>
      </c>
      <c r="BE272" t="s">
        <v>1883</v>
      </c>
      <c r="BK272" t="s">
        <v>84</v>
      </c>
    </row>
    <row r="273" spans="1:63" ht="18" customHeight="1" x14ac:dyDescent="0.25">
      <c r="A273">
        <v>270</v>
      </c>
      <c r="B273">
        <v>243</v>
      </c>
      <c r="C273" s="46">
        <v>43011</v>
      </c>
      <c r="D273" t="s">
        <v>3840</v>
      </c>
      <c r="E273" t="s">
        <v>388</v>
      </c>
      <c r="F273" t="s">
        <v>389</v>
      </c>
      <c r="G273" t="s">
        <v>1884</v>
      </c>
      <c r="H273" t="s">
        <v>120</v>
      </c>
      <c r="I273" t="s">
        <v>121</v>
      </c>
      <c r="J273" t="s">
        <v>1278</v>
      </c>
      <c r="K273" t="s">
        <v>1885</v>
      </c>
      <c r="L273" t="s">
        <v>59</v>
      </c>
      <c r="M273" t="s">
        <v>59</v>
      </c>
      <c r="N273" t="s">
        <v>60</v>
      </c>
      <c r="O273" t="s">
        <v>388</v>
      </c>
      <c r="P273">
        <v>2</v>
      </c>
      <c r="Q273" t="s">
        <v>107</v>
      </c>
      <c r="R273" t="s">
        <v>62</v>
      </c>
      <c r="S273" t="str">
        <f t="shared" si="4"/>
        <v>فردي-من اجل الفدية--243</v>
      </c>
      <c r="T273" t="s">
        <v>123</v>
      </c>
      <c r="U273">
        <v>1</v>
      </c>
      <c r="V273" t="s">
        <v>1886</v>
      </c>
      <c r="W273" t="s">
        <v>1887</v>
      </c>
      <c r="X273" t="s">
        <v>160</v>
      </c>
      <c r="Y273" t="s">
        <v>160</v>
      </c>
      <c r="Z273" t="s">
        <v>68</v>
      </c>
      <c r="AA273">
        <v>12</v>
      </c>
      <c r="AB273" t="s">
        <v>97</v>
      </c>
      <c r="AC273" t="s">
        <v>70</v>
      </c>
      <c r="AD273" t="s">
        <v>336</v>
      </c>
      <c r="AE273" t="s">
        <v>1871</v>
      </c>
      <c r="AF273" t="s">
        <v>3846</v>
      </c>
      <c r="AG273" t="s">
        <v>3846</v>
      </c>
      <c r="AH273" t="s">
        <v>3846</v>
      </c>
      <c r="AI273" t="s">
        <v>3846</v>
      </c>
      <c r="AJ273" t="s">
        <v>3846</v>
      </c>
      <c r="AK273" t="s">
        <v>3846</v>
      </c>
      <c r="AL273" t="s">
        <v>3846</v>
      </c>
      <c r="AM273" t="s">
        <v>3846</v>
      </c>
      <c r="AN273" t="s">
        <v>3846</v>
      </c>
      <c r="AO273" t="s">
        <v>67</v>
      </c>
      <c r="AP273" t="s">
        <v>67</v>
      </c>
      <c r="AQ273" t="s">
        <v>3821</v>
      </c>
      <c r="AR273">
        <v>1000000</v>
      </c>
      <c r="AS273" t="s">
        <v>126</v>
      </c>
      <c r="AT273" t="s">
        <v>98</v>
      </c>
      <c r="AU273" t="s">
        <v>99</v>
      </c>
      <c r="AV273" t="s">
        <v>65</v>
      </c>
      <c r="AW273" t="s">
        <v>65</v>
      </c>
      <c r="AX273" t="s">
        <v>75</v>
      </c>
      <c r="AY273" t="s">
        <v>75</v>
      </c>
      <c r="AZ273" t="s">
        <v>76</v>
      </c>
      <c r="BA273" t="s">
        <v>65</v>
      </c>
      <c r="BB273" t="s">
        <v>65</v>
      </c>
      <c r="BC273" t="s">
        <v>1888</v>
      </c>
      <c r="BD273" t="s">
        <v>50</v>
      </c>
      <c r="BE273" t="s">
        <v>1889</v>
      </c>
      <c r="BF273" t="s">
        <v>1890</v>
      </c>
      <c r="BG273" t="s">
        <v>1891</v>
      </c>
      <c r="BH273" t="s">
        <v>1892</v>
      </c>
      <c r="BK273" t="s">
        <v>103</v>
      </c>
    </row>
    <row r="274" spans="1:63" ht="18" customHeight="1" x14ac:dyDescent="0.25">
      <c r="A274">
        <v>271</v>
      </c>
      <c r="B274">
        <v>244</v>
      </c>
      <c r="C274" s="46">
        <v>43012</v>
      </c>
      <c r="D274" t="s">
        <v>3840</v>
      </c>
      <c r="E274" t="s">
        <v>297</v>
      </c>
      <c r="F274" t="s">
        <v>132</v>
      </c>
      <c r="G274" t="s">
        <v>1893</v>
      </c>
      <c r="H274" t="s">
        <v>155</v>
      </c>
      <c r="I274" t="s">
        <v>3794</v>
      </c>
      <c r="J274" t="s">
        <v>1894</v>
      </c>
      <c r="K274" t="s">
        <v>65</v>
      </c>
      <c r="L274" t="s">
        <v>67</v>
      </c>
      <c r="M274" t="s">
        <v>67</v>
      </c>
      <c r="N274" t="s">
        <v>60</v>
      </c>
      <c r="O274" t="s">
        <v>297</v>
      </c>
      <c r="P274">
        <v>1</v>
      </c>
      <c r="Q274" t="s">
        <v>92</v>
      </c>
      <c r="R274" t="s">
        <v>62</v>
      </c>
      <c r="S274" t="str">
        <f t="shared" si="4"/>
        <v>فردي-خلافات ثأرية--244</v>
      </c>
      <c r="T274" t="s">
        <v>270</v>
      </c>
      <c r="U274">
        <v>2</v>
      </c>
      <c r="V274" t="s">
        <v>67</v>
      </c>
      <c r="W274" t="s">
        <v>3846</v>
      </c>
      <c r="X274" t="s">
        <v>3846</v>
      </c>
      <c r="Y274" t="s">
        <v>3846</v>
      </c>
      <c r="Z274" t="s">
        <v>3846</v>
      </c>
      <c r="AA274">
        <v>0</v>
      </c>
      <c r="AB274" t="s">
        <v>3846</v>
      </c>
      <c r="AC274" t="s">
        <v>3846</v>
      </c>
      <c r="AD274" t="s">
        <v>3846</v>
      </c>
      <c r="AE274" t="s">
        <v>3846</v>
      </c>
      <c r="AF274" t="s">
        <v>67</v>
      </c>
      <c r="AG274" t="s">
        <v>172</v>
      </c>
      <c r="AH274" t="s">
        <v>1895</v>
      </c>
      <c r="AI274" t="s">
        <v>112</v>
      </c>
      <c r="AJ274">
        <v>0</v>
      </c>
      <c r="AK274" t="s">
        <v>97</v>
      </c>
      <c r="AL274" t="s">
        <v>70</v>
      </c>
      <c r="AM274" t="s">
        <v>67</v>
      </c>
      <c r="AN274" t="s">
        <v>67</v>
      </c>
      <c r="AO274" t="s">
        <v>67</v>
      </c>
      <c r="AP274" t="s">
        <v>67</v>
      </c>
      <c r="AQ274" t="s">
        <v>3846</v>
      </c>
      <c r="AR274">
        <v>0</v>
      </c>
      <c r="AS274" t="s">
        <v>3846</v>
      </c>
      <c r="AT274" t="s">
        <v>98</v>
      </c>
      <c r="AU274" t="s">
        <v>99</v>
      </c>
      <c r="AV274" t="s">
        <v>65</v>
      </c>
      <c r="AW274" t="s">
        <v>65</v>
      </c>
      <c r="AX274" t="s">
        <v>75</v>
      </c>
      <c r="AY274" t="s">
        <v>75</v>
      </c>
      <c r="AZ274" t="s">
        <v>76</v>
      </c>
      <c r="BA274" t="s">
        <v>65</v>
      </c>
      <c r="BB274" t="s">
        <v>65</v>
      </c>
      <c r="BC274" t="s">
        <v>1896</v>
      </c>
      <c r="BD274" t="s">
        <v>50</v>
      </c>
      <c r="BE274" t="s">
        <v>1897</v>
      </c>
      <c r="BK274" t="s">
        <v>130</v>
      </c>
    </row>
    <row r="275" spans="1:63" ht="18" customHeight="1" x14ac:dyDescent="0.25">
      <c r="A275">
        <v>272</v>
      </c>
      <c r="B275">
        <v>245</v>
      </c>
      <c r="C275" s="46">
        <v>43012</v>
      </c>
      <c r="D275" t="s">
        <v>3840</v>
      </c>
      <c r="E275" t="s">
        <v>232</v>
      </c>
      <c r="F275" t="s">
        <v>105</v>
      </c>
      <c r="G275" t="s">
        <v>1455</v>
      </c>
      <c r="H275" t="s">
        <v>120</v>
      </c>
      <c r="I275" t="s">
        <v>121</v>
      </c>
      <c r="J275" t="s">
        <v>1898</v>
      </c>
      <c r="K275" t="s">
        <v>1899</v>
      </c>
      <c r="L275" t="s">
        <v>90</v>
      </c>
      <c r="M275" t="s">
        <v>90</v>
      </c>
      <c r="N275" t="s">
        <v>60</v>
      </c>
      <c r="O275" t="s">
        <v>232</v>
      </c>
      <c r="P275">
        <v>1</v>
      </c>
      <c r="Q275" t="s">
        <v>92</v>
      </c>
      <c r="R275" t="s">
        <v>62</v>
      </c>
      <c r="S275" t="str">
        <f t="shared" si="4"/>
        <v>فردي-من اجل الفدية--245</v>
      </c>
      <c r="T275" t="s">
        <v>270</v>
      </c>
      <c r="U275">
        <v>2</v>
      </c>
      <c r="V275" t="s">
        <v>1900</v>
      </c>
      <c r="W275" t="s">
        <v>3846</v>
      </c>
      <c r="X275" t="s">
        <v>3846</v>
      </c>
      <c r="Y275" t="s">
        <v>3846</v>
      </c>
      <c r="Z275" t="s">
        <v>3846</v>
      </c>
      <c r="AA275">
        <v>0</v>
      </c>
      <c r="AB275" t="s">
        <v>3846</v>
      </c>
      <c r="AC275" t="s">
        <v>3846</v>
      </c>
      <c r="AD275" t="s">
        <v>3846</v>
      </c>
      <c r="AE275" t="s">
        <v>3846</v>
      </c>
      <c r="AF275" t="s">
        <v>1901</v>
      </c>
      <c r="AG275" t="s">
        <v>94</v>
      </c>
      <c r="AH275" t="s">
        <v>1902</v>
      </c>
      <c r="AI275" t="s">
        <v>112</v>
      </c>
      <c r="AJ275">
        <v>53</v>
      </c>
      <c r="AK275" t="s">
        <v>97</v>
      </c>
      <c r="AL275" t="s">
        <v>70</v>
      </c>
      <c r="AM275" t="s">
        <v>67</v>
      </c>
      <c r="AN275" t="s">
        <v>67</v>
      </c>
      <c r="AO275" t="s">
        <v>67</v>
      </c>
      <c r="AP275" t="s">
        <v>67</v>
      </c>
      <c r="AQ275" t="s">
        <v>3821</v>
      </c>
      <c r="AR275">
        <v>570000</v>
      </c>
      <c r="AS275" t="s">
        <v>126</v>
      </c>
      <c r="AT275" t="s">
        <v>72</v>
      </c>
      <c r="AU275" t="s">
        <v>73</v>
      </c>
      <c r="AV275" t="s">
        <v>65</v>
      </c>
      <c r="AW275" t="s">
        <v>65</v>
      </c>
      <c r="AX275" t="s">
        <v>72</v>
      </c>
      <c r="AY275" t="s">
        <v>75</v>
      </c>
      <c r="AZ275" t="s">
        <v>76</v>
      </c>
      <c r="BA275" t="s">
        <v>1903</v>
      </c>
      <c r="BB275" t="s">
        <v>65</v>
      </c>
      <c r="BC275" t="s">
        <v>1904</v>
      </c>
      <c r="BD275" t="s">
        <v>50</v>
      </c>
      <c r="BE275" t="s">
        <v>1905</v>
      </c>
      <c r="BF275" t="s">
        <v>1906</v>
      </c>
      <c r="BG275" t="s">
        <v>1907</v>
      </c>
      <c r="BK275" t="s">
        <v>103</v>
      </c>
    </row>
    <row r="276" spans="1:63" ht="18" customHeight="1" x14ac:dyDescent="0.25">
      <c r="A276">
        <v>273</v>
      </c>
      <c r="B276">
        <v>246</v>
      </c>
      <c r="C276" s="46">
        <v>43013</v>
      </c>
      <c r="D276" t="s">
        <v>3840</v>
      </c>
      <c r="E276" t="s">
        <v>165</v>
      </c>
      <c r="F276" t="s">
        <v>54</v>
      </c>
      <c r="G276" t="s">
        <v>1908</v>
      </c>
      <c r="H276" t="s">
        <v>167</v>
      </c>
      <c r="I276" t="s">
        <v>121</v>
      </c>
      <c r="J276" t="s">
        <v>1909</v>
      </c>
      <c r="K276" t="s">
        <v>1910</v>
      </c>
      <c r="L276" t="s">
        <v>3573</v>
      </c>
      <c r="M276" t="s">
        <v>91</v>
      </c>
      <c r="N276" t="s">
        <v>235</v>
      </c>
      <c r="O276" t="s">
        <v>232</v>
      </c>
      <c r="P276">
        <v>1</v>
      </c>
      <c r="Q276" t="s">
        <v>92</v>
      </c>
      <c r="R276" t="s">
        <v>62</v>
      </c>
      <c r="S276" t="str">
        <f t="shared" si="4"/>
        <v>فردي-خلافات مالية--246</v>
      </c>
      <c r="T276" t="s">
        <v>3796</v>
      </c>
      <c r="U276">
        <v>7</v>
      </c>
      <c r="V276" t="s">
        <v>1911</v>
      </c>
      <c r="W276" t="s">
        <v>3846</v>
      </c>
      <c r="X276" t="s">
        <v>3846</v>
      </c>
      <c r="Y276" t="s">
        <v>3846</v>
      </c>
      <c r="Z276" t="s">
        <v>3846</v>
      </c>
      <c r="AA276">
        <v>0</v>
      </c>
      <c r="AB276" t="s">
        <v>3846</v>
      </c>
      <c r="AC276" t="s">
        <v>3846</v>
      </c>
      <c r="AD276" t="s">
        <v>3846</v>
      </c>
      <c r="AE276" t="s">
        <v>3846</v>
      </c>
      <c r="AF276" t="s">
        <v>1912</v>
      </c>
      <c r="AG276" t="s">
        <v>124</v>
      </c>
      <c r="AH276" t="s">
        <v>1913</v>
      </c>
      <c r="AI276" t="s">
        <v>112</v>
      </c>
      <c r="AJ276">
        <v>22</v>
      </c>
      <c r="AK276" t="s">
        <v>97</v>
      </c>
      <c r="AL276" t="s">
        <v>70</v>
      </c>
      <c r="AM276" t="s">
        <v>67</v>
      </c>
      <c r="AN276" t="s">
        <v>67</v>
      </c>
      <c r="AO276" t="s">
        <v>67</v>
      </c>
      <c r="AP276" t="s">
        <v>67</v>
      </c>
      <c r="AQ276" t="s">
        <v>3846</v>
      </c>
      <c r="AR276">
        <v>0</v>
      </c>
      <c r="AS276" t="s">
        <v>3846</v>
      </c>
      <c r="AT276" t="s">
        <v>98</v>
      </c>
      <c r="AU276" t="s">
        <v>99</v>
      </c>
      <c r="AV276" t="s">
        <v>65</v>
      </c>
      <c r="AW276" t="s">
        <v>65</v>
      </c>
      <c r="AX276" t="s">
        <v>75</v>
      </c>
      <c r="AY276" t="s">
        <v>75</v>
      </c>
      <c r="AZ276" t="s">
        <v>76</v>
      </c>
      <c r="BA276" t="s">
        <v>65</v>
      </c>
      <c r="BB276" t="s">
        <v>65</v>
      </c>
      <c r="BC276" t="s">
        <v>1914</v>
      </c>
      <c r="BD276" t="s">
        <v>50</v>
      </c>
      <c r="BE276" t="s">
        <v>1915</v>
      </c>
      <c r="BF276" t="s">
        <v>1916</v>
      </c>
      <c r="BK276" t="s">
        <v>103</v>
      </c>
    </row>
    <row r="277" spans="1:63" ht="18" customHeight="1" x14ac:dyDescent="0.25">
      <c r="A277">
        <v>274</v>
      </c>
      <c r="B277">
        <v>247</v>
      </c>
      <c r="C277" s="46">
        <v>43014</v>
      </c>
      <c r="D277" t="s">
        <v>3840</v>
      </c>
      <c r="E277" t="s">
        <v>284</v>
      </c>
      <c r="F277" t="s">
        <v>105</v>
      </c>
      <c r="G277" t="s">
        <v>1518</v>
      </c>
      <c r="H277" t="s">
        <v>120</v>
      </c>
      <c r="I277" t="s">
        <v>121</v>
      </c>
      <c r="J277" t="s">
        <v>1917</v>
      </c>
      <c r="K277" t="s">
        <v>65</v>
      </c>
      <c r="L277" t="s">
        <v>67</v>
      </c>
      <c r="M277" t="s">
        <v>67</v>
      </c>
      <c r="N277" t="s">
        <v>235</v>
      </c>
      <c r="O277" t="s">
        <v>165</v>
      </c>
      <c r="P277">
        <v>1</v>
      </c>
      <c r="Q277" t="s">
        <v>92</v>
      </c>
      <c r="R277" t="s">
        <v>62</v>
      </c>
      <c r="S277" t="str">
        <f t="shared" si="4"/>
        <v>فردي-من اجل الفدية--247</v>
      </c>
      <c r="T277" t="s">
        <v>3795</v>
      </c>
      <c r="U277">
        <v>4</v>
      </c>
      <c r="V277" t="s">
        <v>1918</v>
      </c>
      <c r="W277" t="s">
        <v>3846</v>
      </c>
      <c r="X277" t="s">
        <v>3846</v>
      </c>
      <c r="Y277" t="s">
        <v>3846</v>
      </c>
      <c r="Z277" t="s">
        <v>3846</v>
      </c>
      <c r="AA277">
        <v>0</v>
      </c>
      <c r="AB277" t="s">
        <v>3846</v>
      </c>
      <c r="AC277" t="s">
        <v>3846</v>
      </c>
      <c r="AD277" t="s">
        <v>3846</v>
      </c>
      <c r="AE277" t="s">
        <v>3846</v>
      </c>
      <c r="AF277" t="s">
        <v>1919</v>
      </c>
      <c r="AG277" t="s">
        <v>94</v>
      </c>
      <c r="AH277" t="s">
        <v>1920</v>
      </c>
      <c r="AI277" t="s">
        <v>112</v>
      </c>
      <c r="AJ277">
        <v>31</v>
      </c>
      <c r="AK277" t="s">
        <v>97</v>
      </c>
      <c r="AL277" t="s">
        <v>70</v>
      </c>
      <c r="AM277" t="s">
        <v>67</v>
      </c>
      <c r="AN277" t="s">
        <v>67</v>
      </c>
      <c r="AO277" t="s">
        <v>67</v>
      </c>
      <c r="AP277" t="s">
        <v>67</v>
      </c>
      <c r="AQ277" t="s">
        <v>3820</v>
      </c>
      <c r="AR277">
        <v>250000</v>
      </c>
      <c r="AS277" t="s">
        <v>126</v>
      </c>
      <c r="AT277" t="s">
        <v>98</v>
      </c>
      <c r="AU277" t="s">
        <v>293</v>
      </c>
      <c r="AV277" t="s">
        <v>65</v>
      </c>
      <c r="AW277" t="s">
        <v>65</v>
      </c>
      <c r="AX277" t="s">
        <v>75</v>
      </c>
      <c r="AY277" t="s">
        <v>75</v>
      </c>
      <c r="AZ277" t="s">
        <v>76</v>
      </c>
      <c r="BA277" t="s">
        <v>1921</v>
      </c>
      <c r="BB277" t="s">
        <v>65</v>
      </c>
      <c r="BC277" t="s">
        <v>1922</v>
      </c>
      <c r="BD277" t="s">
        <v>50</v>
      </c>
      <c r="BE277" t="s">
        <v>1923</v>
      </c>
      <c r="BF277" t="s">
        <v>1924</v>
      </c>
      <c r="BG277" t="s">
        <v>1925</v>
      </c>
      <c r="BH277" t="s">
        <v>1926</v>
      </c>
      <c r="BK277" t="s">
        <v>103</v>
      </c>
    </row>
    <row r="278" spans="1:63" ht="18" customHeight="1" x14ac:dyDescent="0.25">
      <c r="A278">
        <v>275</v>
      </c>
      <c r="B278">
        <v>248</v>
      </c>
      <c r="C278" s="46">
        <v>43015</v>
      </c>
      <c r="D278" t="s">
        <v>3840</v>
      </c>
      <c r="E278" t="s">
        <v>165</v>
      </c>
      <c r="F278" t="s">
        <v>54</v>
      </c>
      <c r="G278" t="s">
        <v>445</v>
      </c>
      <c r="H278" t="s">
        <v>155</v>
      </c>
      <c r="I278" t="s">
        <v>3794</v>
      </c>
      <c r="J278" t="s">
        <v>1927</v>
      </c>
      <c r="K278" t="s">
        <v>1928</v>
      </c>
      <c r="L278" t="s">
        <v>59</v>
      </c>
      <c r="M278" t="s">
        <v>59</v>
      </c>
      <c r="N278" t="s">
        <v>235</v>
      </c>
      <c r="O278" t="s">
        <v>685</v>
      </c>
      <c r="P278">
        <v>1</v>
      </c>
      <c r="Q278" t="s">
        <v>92</v>
      </c>
      <c r="R278" t="s">
        <v>62</v>
      </c>
      <c r="S278" t="str">
        <f t="shared" si="4"/>
        <v>فردي-خلافات ثأرية--248</v>
      </c>
      <c r="T278" t="s">
        <v>3795</v>
      </c>
      <c r="U278">
        <v>3</v>
      </c>
      <c r="V278" t="s">
        <v>1929</v>
      </c>
      <c r="W278" t="s">
        <v>3846</v>
      </c>
      <c r="X278" t="s">
        <v>3846</v>
      </c>
      <c r="Y278" t="s">
        <v>3846</v>
      </c>
      <c r="Z278" t="s">
        <v>3846</v>
      </c>
      <c r="AA278">
        <v>0</v>
      </c>
      <c r="AB278" t="s">
        <v>3846</v>
      </c>
      <c r="AC278" t="s">
        <v>3846</v>
      </c>
      <c r="AD278" t="s">
        <v>3846</v>
      </c>
      <c r="AE278" t="s">
        <v>3846</v>
      </c>
      <c r="AF278" t="s">
        <v>110</v>
      </c>
      <c r="AG278" t="s">
        <v>94</v>
      </c>
      <c r="AH278" t="s">
        <v>51</v>
      </c>
      <c r="AI278" t="s">
        <v>112</v>
      </c>
      <c r="AJ278">
        <v>45</v>
      </c>
      <c r="AK278" t="s">
        <v>97</v>
      </c>
      <c r="AL278" t="s">
        <v>70</v>
      </c>
      <c r="AM278" t="s">
        <v>3841</v>
      </c>
      <c r="AN278" t="s">
        <v>1930</v>
      </c>
      <c r="AO278" t="s">
        <v>67</v>
      </c>
      <c r="AP278" t="s">
        <v>67</v>
      </c>
      <c r="AQ278" t="s">
        <v>3846</v>
      </c>
      <c r="AR278">
        <v>0</v>
      </c>
      <c r="AS278" t="s">
        <v>3846</v>
      </c>
      <c r="AT278" t="s">
        <v>98</v>
      </c>
      <c r="AU278" t="s">
        <v>99</v>
      </c>
      <c r="AV278" t="s">
        <v>65</v>
      </c>
      <c r="AW278" t="s">
        <v>65</v>
      </c>
      <c r="AX278" t="s">
        <v>75</v>
      </c>
      <c r="AY278" t="s">
        <v>75</v>
      </c>
      <c r="AZ278" t="s">
        <v>76</v>
      </c>
      <c r="BA278" t="s">
        <v>1931</v>
      </c>
      <c r="BB278" t="s">
        <v>1762</v>
      </c>
      <c r="BC278" t="s">
        <v>1932</v>
      </c>
      <c r="BD278" t="s">
        <v>50</v>
      </c>
      <c r="BE278" t="s">
        <v>1933</v>
      </c>
      <c r="BF278" t="s">
        <v>1934</v>
      </c>
      <c r="BG278" t="s">
        <v>1935</v>
      </c>
      <c r="BK278" t="s">
        <v>84</v>
      </c>
    </row>
    <row r="279" spans="1:63" ht="18" customHeight="1" x14ac:dyDescent="0.25">
      <c r="A279">
        <v>276</v>
      </c>
      <c r="B279">
        <v>249</v>
      </c>
      <c r="C279" s="46">
        <v>43017</v>
      </c>
      <c r="D279" t="s">
        <v>3840</v>
      </c>
      <c r="E279" t="s">
        <v>153</v>
      </c>
      <c r="F279" t="s">
        <v>105</v>
      </c>
      <c r="G279" t="s">
        <v>1652</v>
      </c>
      <c r="H279" t="s">
        <v>56</v>
      </c>
      <c r="I279" t="s">
        <v>57</v>
      </c>
      <c r="J279" t="s">
        <v>56</v>
      </c>
      <c r="K279" t="s">
        <v>1936</v>
      </c>
      <c r="L279" t="s">
        <v>91</v>
      </c>
      <c r="M279" t="s">
        <v>91</v>
      </c>
      <c r="N279" t="s">
        <v>60</v>
      </c>
      <c r="O279" t="s">
        <v>153</v>
      </c>
      <c r="P279">
        <v>1</v>
      </c>
      <c r="Q279" t="s">
        <v>136</v>
      </c>
      <c r="R279" t="s">
        <v>62</v>
      </c>
      <c r="S279" t="str">
        <f t="shared" si="4"/>
        <v>فردي-من اجل الاغتصاب--249</v>
      </c>
      <c r="T279" t="s">
        <v>123</v>
      </c>
      <c r="U279">
        <v>1</v>
      </c>
      <c r="V279" t="s">
        <v>1937</v>
      </c>
      <c r="W279" t="s">
        <v>3846</v>
      </c>
      <c r="X279" t="s">
        <v>3846</v>
      </c>
      <c r="Y279" t="s">
        <v>3846</v>
      </c>
      <c r="Z279" t="s">
        <v>3846</v>
      </c>
      <c r="AA279">
        <v>0</v>
      </c>
      <c r="AB279" t="s">
        <v>3846</v>
      </c>
      <c r="AC279" t="s">
        <v>3846</v>
      </c>
      <c r="AD279" t="s">
        <v>3846</v>
      </c>
      <c r="AE279" t="s">
        <v>3846</v>
      </c>
      <c r="AF279" t="s">
        <v>67</v>
      </c>
      <c r="AG279" t="s">
        <v>67</v>
      </c>
      <c r="AH279" t="s">
        <v>67</v>
      </c>
      <c r="AI279" t="s">
        <v>68</v>
      </c>
      <c r="AJ279">
        <v>6</v>
      </c>
      <c r="AK279" t="s">
        <v>69</v>
      </c>
      <c r="AL279" t="s">
        <v>70</v>
      </c>
      <c r="AM279" t="s">
        <v>3555</v>
      </c>
      <c r="AN279" t="s">
        <v>71</v>
      </c>
      <c r="AO279" t="s">
        <v>67</v>
      </c>
      <c r="AP279" t="s">
        <v>67</v>
      </c>
      <c r="AQ279" t="s">
        <v>3846</v>
      </c>
      <c r="AR279">
        <v>0</v>
      </c>
      <c r="AS279" t="s">
        <v>3846</v>
      </c>
      <c r="AT279" t="s">
        <v>98</v>
      </c>
      <c r="AU279" t="s">
        <v>99</v>
      </c>
      <c r="AV279" t="s">
        <v>65</v>
      </c>
      <c r="AW279" t="s">
        <v>65</v>
      </c>
      <c r="AX279" t="s">
        <v>75</v>
      </c>
      <c r="AY279" t="s">
        <v>75</v>
      </c>
      <c r="AZ279" t="s">
        <v>76</v>
      </c>
      <c r="BA279" t="s">
        <v>65</v>
      </c>
      <c r="BB279" t="s">
        <v>65</v>
      </c>
      <c r="BC279" t="s">
        <v>1938</v>
      </c>
      <c r="BD279" t="s">
        <v>50</v>
      </c>
      <c r="BE279" t="s">
        <v>1939</v>
      </c>
      <c r="BK279" t="s">
        <v>103</v>
      </c>
    </row>
    <row r="280" spans="1:63" ht="18" customHeight="1" x14ac:dyDescent="0.25">
      <c r="A280">
        <v>277</v>
      </c>
      <c r="B280">
        <v>250</v>
      </c>
      <c r="C280" s="46">
        <v>43017</v>
      </c>
      <c r="D280" t="s">
        <v>3840</v>
      </c>
      <c r="E280" t="s">
        <v>232</v>
      </c>
      <c r="F280" t="s">
        <v>105</v>
      </c>
      <c r="G280" t="s">
        <v>481</v>
      </c>
      <c r="H280" t="s">
        <v>155</v>
      </c>
      <c r="I280" t="s">
        <v>3794</v>
      </c>
      <c r="J280" t="s">
        <v>1940</v>
      </c>
      <c r="K280" t="s">
        <v>1941</v>
      </c>
      <c r="L280" t="s">
        <v>59</v>
      </c>
      <c r="M280" t="s">
        <v>67</v>
      </c>
      <c r="N280" t="s">
        <v>67</v>
      </c>
      <c r="O280" t="s">
        <v>67</v>
      </c>
      <c r="P280">
        <v>1</v>
      </c>
      <c r="Q280" t="s">
        <v>67</v>
      </c>
      <c r="R280" t="s">
        <v>62</v>
      </c>
      <c r="S280" t="str">
        <f t="shared" si="4"/>
        <v>فردي-خلافات ثأرية--250</v>
      </c>
      <c r="T280" t="s">
        <v>123</v>
      </c>
      <c r="U280">
        <v>1</v>
      </c>
      <c r="V280" t="s">
        <v>1942</v>
      </c>
      <c r="W280" t="s">
        <v>3846</v>
      </c>
      <c r="X280" t="s">
        <v>3846</v>
      </c>
      <c r="Y280" t="s">
        <v>3846</v>
      </c>
      <c r="Z280" t="s">
        <v>3846</v>
      </c>
      <c r="AA280">
        <v>0</v>
      </c>
      <c r="AB280" t="s">
        <v>3846</v>
      </c>
      <c r="AC280" t="s">
        <v>3846</v>
      </c>
      <c r="AD280" t="s">
        <v>3846</v>
      </c>
      <c r="AE280" t="s">
        <v>3846</v>
      </c>
      <c r="AF280" t="s">
        <v>1943</v>
      </c>
      <c r="AG280" t="s">
        <v>67</v>
      </c>
      <c r="AH280" t="s">
        <v>67</v>
      </c>
      <c r="AI280" t="s">
        <v>68</v>
      </c>
      <c r="AJ280">
        <v>13</v>
      </c>
      <c r="AK280" t="s">
        <v>69</v>
      </c>
      <c r="AL280" t="s">
        <v>70</v>
      </c>
      <c r="AM280" t="s">
        <v>67</v>
      </c>
      <c r="AN280" t="s">
        <v>67</v>
      </c>
      <c r="AO280" t="s">
        <v>67</v>
      </c>
      <c r="AP280" t="s">
        <v>67</v>
      </c>
      <c r="AQ280" t="s">
        <v>3846</v>
      </c>
      <c r="AR280">
        <v>0</v>
      </c>
      <c r="AS280" t="s">
        <v>3846</v>
      </c>
      <c r="AT280" t="s">
        <v>98</v>
      </c>
      <c r="AU280" t="s">
        <v>293</v>
      </c>
      <c r="AV280" t="s">
        <v>65</v>
      </c>
      <c r="AW280" t="s">
        <v>65</v>
      </c>
      <c r="AX280" t="s">
        <v>75</v>
      </c>
      <c r="AY280" t="s">
        <v>75</v>
      </c>
      <c r="AZ280" t="s">
        <v>76</v>
      </c>
      <c r="BA280" t="s">
        <v>65</v>
      </c>
      <c r="BB280" t="s">
        <v>65</v>
      </c>
      <c r="BC280" t="s">
        <v>1944</v>
      </c>
      <c r="BD280" t="s">
        <v>50</v>
      </c>
      <c r="BE280" t="s">
        <v>1945</v>
      </c>
      <c r="BK280" t="s">
        <v>130</v>
      </c>
    </row>
    <row r="281" spans="1:63" ht="18" customHeight="1" x14ac:dyDescent="0.25">
      <c r="A281">
        <v>278</v>
      </c>
      <c r="B281">
        <v>251</v>
      </c>
      <c r="C281" s="46">
        <v>43020</v>
      </c>
      <c r="D281" t="s">
        <v>3840</v>
      </c>
      <c r="E281" t="s">
        <v>53</v>
      </c>
      <c r="F281" t="s">
        <v>54</v>
      </c>
      <c r="G281" t="s">
        <v>1946</v>
      </c>
      <c r="H281" t="s">
        <v>364</v>
      </c>
      <c r="I281" t="s">
        <v>121</v>
      </c>
      <c r="J281" t="s">
        <v>364</v>
      </c>
      <c r="K281" t="s">
        <v>1947</v>
      </c>
      <c r="L281" t="s">
        <v>59</v>
      </c>
      <c r="M281" t="s">
        <v>59</v>
      </c>
      <c r="N281" t="s">
        <v>60</v>
      </c>
      <c r="O281" t="s">
        <v>53</v>
      </c>
      <c r="P281">
        <v>1</v>
      </c>
      <c r="Q281" t="s">
        <v>92</v>
      </c>
      <c r="R281" t="s">
        <v>62</v>
      </c>
      <c r="S281" t="str">
        <f t="shared" si="4"/>
        <v>فردي-من اجل التسول--251</v>
      </c>
      <c r="T281" t="s">
        <v>270</v>
      </c>
      <c r="U281">
        <v>2</v>
      </c>
      <c r="V281" t="s">
        <v>3805</v>
      </c>
      <c r="W281" t="s">
        <v>3846</v>
      </c>
      <c r="X281" t="s">
        <v>3846</v>
      </c>
      <c r="Y281" t="s">
        <v>3846</v>
      </c>
      <c r="Z281" t="s">
        <v>3846</v>
      </c>
      <c r="AA281">
        <v>0</v>
      </c>
      <c r="AB281" t="s">
        <v>3846</v>
      </c>
      <c r="AC281" t="s">
        <v>3846</v>
      </c>
      <c r="AD281" t="s">
        <v>3846</v>
      </c>
      <c r="AE281" t="s">
        <v>3846</v>
      </c>
      <c r="AF281" t="s">
        <v>1943</v>
      </c>
      <c r="AG281" t="s">
        <v>67</v>
      </c>
      <c r="AH281" t="s">
        <v>67</v>
      </c>
      <c r="AI281" t="s">
        <v>68</v>
      </c>
      <c r="AJ281">
        <v>5</v>
      </c>
      <c r="AK281" t="s">
        <v>97</v>
      </c>
      <c r="AL281" t="s">
        <v>70</v>
      </c>
      <c r="AM281" t="s">
        <v>67</v>
      </c>
      <c r="AN281" t="s">
        <v>67</v>
      </c>
      <c r="AO281" t="s">
        <v>67</v>
      </c>
      <c r="AP281" t="s">
        <v>67</v>
      </c>
      <c r="AQ281" t="s">
        <v>3846</v>
      </c>
      <c r="AR281">
        <v>0</v>
      </c>
      <c r="AS281" t="s">
        <v>3846</v>
      </c>
      <c r="AT281" t="s">
        <v>98</v>
      </c>
      <c r="AU281" t="s">
        <v>99</v>
      </c>
      <c r="AV281" t="s">
        <v>65</v>
      </c>
      <c r="AW281" t="s">
        <v>65</v>
      </c>
      <c r="AX281" t="s">
        <v>75</v>
      </c>
      <c r="AY281" t="s">
        <v>75</v>
      </c>
      <c r="AZ281" t="s">
        <v>76</v>
      </c>
      <c r="BA281" t="s">
        <v>65</v>
      </c>
      <c r="BB281" t="s">
        <v>65</v>
      </c>
      <c r="BC281" t="s">
        <v>1948</v>
      </c>
      <c r="BD281" t="s">
        <v>50</v>
      </c>
      <c r="BE281" t="s">
        <v>1949</v>
      </c>
      <c r="BF281" t="s">
        <v>1950</v>
      </c>
      <c r="BG281" t="s">
        <v>1951</v>
      </c>
      <c r="BK281" t="s">
        <v>103</v>
      </c>
    </row>
    <row r="282" spans="1:63" ht="18" customHeight="1" x14ac:dyDescent="0.25">
      <c r="A282">
        <v>279</v>
      </c>
      <c r="B282">
        <v>252</v>
      </c>
      <c r="C282" s="46">
        <v>43024</v>
      </c>
      <c r="D282" t="s">
        <v>3840</v>
      </c>
      <c r="E282" t="s">
        <v>53</v>
      </c>
      <c r="F282" t="s">
        <v>54</v>
      </c>
      <c r="G282" t="s">
        <v>731</v>
      </c>
      <c r="H282" t="s">
        <v>56</v>
      </c>
      <c r="I282" t="s">
        <v>57</v>
      </c>
      <c r="J282" t="s">
        <v>56</v>
      </c>
      <c r="K282" t="s">
        <v>1959</v>
      </c>
      <c r="L282" t="s">
        <v>91</v>
      </c>
      <c r="M282" t="s">
        <v>91</v>
      </c>
      <c r="N282" t="s">
        <v>60</v>
      </c>
      <c r="O282" t="s">
        <v>53</v>
      </c>
      <c r="P282">
        <v>1</v>
      </c>
      <c r="Q282" t="s">
        <v>61</v>
      </c>
      <c r="R282" t="s">
        <v>62</v>
      </c>
      <c r="S282" t="str">
        <f t="shared" si="4"/>
        <v>فردي-من اجل الاغتصاب--252</v>
      </c>
      <c r="T282" t="s">
        <v>270</v>
      </c>
      <c r="U282">
        <v>2</v>
      </c>
      <c r="V282" t="s">
        <v>1960</v>
      </c>
      <c r="W282" t="s">
        <v>3846</v>
      </c>
      <c r="X282" t="s">
        <v>3846</v>
      </c>
      <c r="Y282" t="s">
        <v>3846</v>
      </c>
      <c r="Z282" t="s">
        <v>3846</v>
      </c>
      <c r="AA282">
        <v>0</v>
      </c>
      <c r="AB282" t="s">
        <v>3846</v>
      </c>
      <c r="AC282" t="s">
        <v>3846</v>
      </c>
      <c r="AD282" t="s">
        <v>3846</v>
      </c>
      <c r="AE282" t="s">
        <v>3846</v>
      </c>
      <c r="AF282" t="s">
        <v>1961</v>
      </c>
      <c r="AG282" t="s">
        <v>250</v>
      </c>
      <c r="AH282" t="s">
        <v>272</v>
      </c>
      <c r="AI282" t="s">
        <v>112</v>
      </c>
      <c r="AJ282">
        <v>20</v>
      </c>
      <c r="AK282" t="s">
        <v>69</v>
      </c>
      <c r="AL282" t="s">
        <v>70</v>
      </c>
      <c r="AM282" t="s">
        <v>3555</v>
      </c>
      <c r="AN282" t="s">
        <v>71</v>
      </c>
      <c r="AO282" t="s">
        <v>67</v>
      </c>
      <c r="AP282" t="s">
        <v>67</v>
      </c>
      <c r="AQ282" t="s">
        <v>3846</v>
      </c>
      <c r="AR282">
        <v>0</v>
      </c>
      <c r="AS282" t="s">
        <v>3846</v>
      </c>
      <c r="AT282" t="s">
        <v>72</v>
      </c>
      <c r="AU282" t="s">
        <v>73</v>
      </c>
      <c r="AV282" t="s">
        <v>65</v>
      </c>
      <c r="AW282" t="s">
        <v>65</v>
      </c>
      <c r="AX282" t="s">
        <v>72</v>
      </c>
      <c r="AY282" t="s">
        <v>75</v>
      </c>
      <c r="AZ282" t="s">
        <v>76</v>
      </c>
      <c r="BA282" t="s">
        <v>1962</v>
      </c>
      <c r="BB282" t="s">
        <v>1963</v>
      </c>
      <c r="BC282" t="s">
        <v>1964</v>
      </c>
      <c r="BD282" t="s">
        <v>50</v>
      </c>
      <c r="BK282" t="s">
        <v>84</v>
      </c>
    </row>
    <row r="283" spans="1:63" ht="18" customHeight="1" x14ac:dyDescent="0.25">
      <c r="A283">
        <v>280</v>
      </c>
      <c r="B283">
        <v>253</v>
      </c>
      <c r="C283" s="46">
        <v>43025</v>
      </c>
      <c r="D283" t="s">
        <v>3840</v>
      </c>
      <c r="E283" t="s">
        <v>211</v>
      </c>
      <c r="F283" t="s">
        <v>132</v>
      </c>
      <c r="G283" t="s">
        <v>1965</v>
      </c>
      <c r="H283" t="s">
        <v>120</v>
      </c>
      <c r="I283" t="s">
        <v>121</v>
      </c>
      <c r="J283" t="s">
        <v>1966</v>
      </c>
      <c r="K283" t="s">
        <v>1967</v>
      </c>
      <c r="L283" t="s">
        <v>59</v>
      </c>
      <c r="M283" t="s">
        <v>67</v>
      </c>
      <c r="N283" t="s">
        <v>60</v>
      </c>
      <c r="O283" t="s">
        <v>211</v>
      </c>
      <c r="P283">
        <v>4</v>
      </c>
      <c r="Q283" t="s">
        <v>92</v>
      </c>
      <c r="R283" t="s">
        <v>62</v>
      </c>
      <c r="S283" t="str">
        <f t="shared" si="4"/>
        <v>فردي-من اجل الفدية--253</v>
      </c>
      <c r="T283" t="s">
        <v>3795</v>
      </c>
      <c r="U283">
        <v>3</v>
      </c>
      <c r="V283" t="s">
        <v>1968</v>
      </c>
      <c r="W283" t="s">
        <v>3846</v>
      </c>
      <c r="X283" t="s">
        <v>3846</v>
      </c>
      <c r="Y283" t="s">
        <v>3846</v>
      </c>
      <c r="Z283" t="s">
        <v>3846</v>
      </c>
      <c r="AA283">
        <v>0</v>
      </c>
      <c r="AB283" t="s">
        <v>3846</v>
      </c>
      <c r="AC283" t="s">
        <v>3846</v>
      </c>
      <c r="AD283" t="s">
        <v>3846</v>
      </c>
      <c r="AE283" t="s">
        <v>3846</v>
      </c>
      <c r="AF283" t="s">
        <v>1969</v>
      </c>
      <c r="AG283" t="s">
        <v>67</v>
      </c>
      <c r="AH283" t="s">
        <v>67</v>
      </c>
      <c r="AI283" t="s">
        <v>68</v>
      </c>
      <c r="AJ283">
        <v>5</v>
      </c>
      <c r="AK283" t="s">
        <v>97</v>
      </c>
      <c r="AL283" t="s">
        <v>70</v>
      </c>
      <c r="AM283" t="s">
        <v>67</v>
      </c>
      <c r="AN283" t="s">
        <v>67</v>
      </c>
      <c r="AO283" t="s">
        <v>67</v>
      </c>
      <c r="AP283" t="s">
        <v>67</v>
      </c>
      <c r="AQ283" t="s">
        <v>3822</v>
      </c>
      <c r="AR283">
        <v>5000000</v>
      </c>
      <c r="AS283" t="s">
        <v>126</v>
      </c>
      <c r="AT283" t="s">
        <v>72</v>
      </c>
      <c r="AU283" t="s">
        <v>73</v>
      </c>
      <c r="AV283" t="s">
        <v>65</v>
      </c>
      <c r="AW283" t="s">
        <v>65</v>
      </c>
      <c r="AX283" t="s">
        <v>72</v>
      </c>
      <c r="AY283" t="s">
        <v>75</v>
      </c>
      <c r="AZ283" t="s">
        <v>76</v>
      </c>
      <c r="BA283" t="s">
        <v>65</v>
      </c>
      <c r="BB283" t="s">
        <v>65</v>
      </c>
      <c r="BC283" t="s">
        <v>1970</v>
      </c>
      <c r="BD283" t="s">
        <v>50</v>
      </c>
      <c r="BE283" t="s">
        <v>1971</v>
      </c>
      <c r="BF283" t="s">
        <v>1972</v>
      </c>
      <c r="BG283" t="s">
        <v>1973</v>
      </c>
      <c r="BH283" t="s">
        <v>1974</v>
      </c>
      <c r="BK283" t="s">
        <v>84</v>
      </c>
    </row>
    <row r="284" spans="1:63" ht="18" customHeight="1" x14ac:dyDescent="0.25">
      <c r="A284">
        <v>281</v>
      </c>
      <c r="B284">
        <v>254</v>
      </c>
      <c r="C284" s="46">
        <v>43026</v>
      </c>
      <c r="D284" t="s">
        <v>3840</v>
      </c>
      <c r="E284" t="s">
        <v>165</v>
      </c>
      <c r="F284" t="s">
        <v>54</v>
      </c>
      <c r="G284" t="s">
        <v>180</v>
      </c>
      <c r="H284" t="s">
        <v>56</v>
      </c>
      <c r="I284" t="s">
        <v>57</v>
      </c>
      <c r="J284" t="s">
        <v>1975</v>
      </c>
      <c r="K284" t="s">
        <v>65</v>
      </c>
      <c r="L284" t="s">
        <v>67</v>
      </c>
      <c r="M284" t="s">
        <v>59</v>
      </c>
      <c r="N284" t="s">
        <v>60</v>
      </c>
      <c r="O284" t="s">
        <v>165</v>
      </c>
      <c r="P284">
        <v>1</v>
      </c>
      <c r="Q284" t="s">
        <v>92</v>
      </c>
      <c r="R284" t="s">
        <v>62</v>
      </c>
      <c r="S284" t="str">
        <f t="shared" si="4"/>
        <v>فردي-من اجل الاغتصاب--254</v>
      </c>
      <c r="T284" t="s">
        <v>270</v>
      </c>
      <c r="U284">
        <v>2</v>
      </c>
      <c r="V284" t="s">
        <v>1976</v>
      </c>
      <c r="W284" t="s">
        <v>3846</v>
      </c>
      <c r="X284" t="s">
        <v>3846</v>
      </c>
      <c r="Y284" t="s">
        <v>3846</v>
      </c>
      <c r="Z284" t="s">
        <v>3846</v>
      </c>
      <c r="AA284">
        <v>0</v>
      </c>
      <c r="AB284" t="s">
        <v>3846</v>
      </c>
      <c r="AC284" t="s">
        <v>3846</v>
      </c>
      <c r="AD284" t="s">
        <v>3846</v>
      </c>
      <c r="AE284" t="s">
        <v>3846</v>
      </c>
      <c r="AF284" t="s">
        <v>67</v>
      </c>
      <c r="AG284" t="s">
        <v>67</v>
      </c>
      <c r="AH284" t="s">
        <v>67</v>
      </c>
      <c r="AI284" t="s">
        <v>112</v>
      </c>
      <c r="AJ284">
        <v>0</v>
      </c>
      <c r="AK284" t="s">
        <v>69</v>
      </c>
      <c r="AL284" t="s">
        <v>70</v>
      </c>
      <c r="AM284" t="s">
        <v>3555</v>
      </c>
      <c r="AN284" t="s">
        <v>1977</v>
      </c>
      <c r="AO284" t="s">
        <v>67</v>
      </c>
      <c r="AP284" t="s">
        <v>67</v>
      </c>
      <c r="AQ284" t="s">
        <v>3846</v>
      </c>
      <c r="AR284">
        <v>0</v>
      </c>
      <c r="AS284" t="s">
        <v>3846</v>
      </c>
      <c r="AT284" t="s">
        <v>98</v>
      </c>
      <c r="AU284" t="s">
        <v>99</v>
      </c>
      <c r="AV284" t="s">
        <v>65</v>
      </c>
      <c r="AW284" t="s">
        <v>65</v>
      </c>
      <c r="AX284" t="s">
        <v>75</v>
      </c>
      <c r="AY284" t="s">
        <v>75</v>
      </c>
      <c r="AZ284" t="s">
        <v>76</v>
      </c>
      <c r="BA284" t="s">
        <v>65</v>
      </c>
      <c r="BB284" t="s">
        <v>1978</v>
      </c>
      <c r="BC284" t="s">
        <v>1979</v>
      </c>
      <c r="BD284" t="s">
        <v>50</v>
      </c>
      <c r="BE284" t="s">
        <v>1980</v>
      </c>
      <c r="BF284" t="s">
        <v>1981</v>
      </c>
      <c r="BG284" t="s">
        <v>1982</v>
      </c>
      <c r="BK284" t="s">
        <v>103</v>
      </c>
    </row>
    <row r="285" spans="1:63" ht="18" customHeight="1" x14ac:dyDescent="0.25">
      <c r="A285">
        <v>282</v>
      </c>
      <c r="B285">
        <v>255</v>
      </c>
      <c r="C285" s="46">
        <v>43027</v>
      </c>
      <c r="D285" t="s">
        <v>3840</v>
      </c>
      <c r="E285" t="s">
        <v>324</v>
      </c>
      <c r="F285" t="s">
        <v>132</v>
      </c>
      <c r="G285" t="s">
        <v>1983</v>
      </c>
      <c r="H285" t="s">
        <v>120</v>
      </c>
      <c r="I285" t="s">
        <v>121</v>
      </c>
      <c r="J285" t="s">
        <v>1984</v>
      </c>
      <c r="K285" t="s">
        <v>1985</v>
      </c>
      <c r="L285" t="s">
        <v>59</v>
      </c>
      <c r="M285" t="s">
        <v>91</v>
      </c>
      <c r="N285" t="s">
        <v>60</v>
      </c>
      <c r="O285" t="s">
        <v>324</v>
      </c>
      <c r="P285">
        <v>1</v>
      </c>
      <c r="Q285" t="s">
        <v>92</v>
      </c>
      <c r="R285" t="s">
        <v>183</v>
      </c>
      <c r="S285" t="str">
        <f t="shared" si="4"/>
        <v>جماعي-من اجل الفدية--255</v>
      </c>
      <c r="T285" t="s">
        <v>3795</v>
      </c>
      <c r="U285">
        <v>3</v>
      </c>
      <c r="V285" t="s">
        <v>1986</v>
      </c>
      <c r="W285" t="s">
        <v>3846</v>
      </c>
      <c r="X285" t="s">
        <v>3846</v>
      </c>
      <c r="Y285" t="s">
        <v>3846</v>
      </c>
      <c r="Z285" t="s">
        <v>3846</v>
      </c>
      <c r="AA285">
        <v>0</v>
      </c>
      <c r="AB285" t="s">
        <v>3846</v>
      </c>
      <c r="AC285" t="s">
        <v>3846</v>
      </c>
      <c r="AD285" t="s">
        <v>3846</v>
      </c>
      <c r="AE285" t="s">
        <v>3846</v>
      </c>
      <c r="AF285" t="s">
        <v>1987</v>
      </c>
      <c r="AG285" t="s">
        <v>158</v>
      </c>
      <c r="AH285" t="s">
        <v>1988</v>
      </c>
      <c r="AI285" t="s">
        <v>112</v>
      </c>
      <c r="AJ285">
        <v>0</v>
      </c>
      <c r="AK285" t="s">
        <v>97</v>
      </c>
      <c r="AL285" t="s">
        <v>70</v>
      </c>
      <c r="AM285" t="s">
        <v>67</v>
      </c>
      <c r="AN285" t="s">
        <v>67</v>
      </c>
      <c r="AO285" t="s">
        <v>67</v>
      </c>
      <c r="AP285" t="s">
        <v>67</v>
      </c>
      <c r="AQ285" t="s">
        <v>67</v>
      </c>
      <c r="AR285" t="s">
        <v>67</v>
      </c>
      <c r="AS285" t="s">
        <v>126</v>
      </c>
      <c r="AT285" t="s">
        <v>98</v>
      </c>
      <c r="AU285" t="s">
        <v>99</v>
      </c>
      <c r="AV285" t="s">
        <v>65</v>
      </c>
      <c r="AW285" t="s">
        <v>65</v>
      </c>
      <c r="AX285" t="s">
        <v>75</v>
      </c>
      <c r="AY285" t="s">
        <v>75</v>
      </c>
      <c r="AZ285" t="s">
        <v>76</v>
      </c>
      <c r="BA285" t="s">
        <v>65</v>
      </c>
      <c r="BB285" t="s">
        <v>65</v>
      </c>
      <c r="BC285" t="s">
        <v>1989</v>
      </c>
      <c r="BD285" t="s">
        <v>50</v>
      </c>
      <c r="BE285" t="s">
        <v>1990</v>
      </c>
      <c r="BK285" t="s">
        <v>103</v>
      </c>
    </row>
    <row r="286" spans="1:63" ht="18" customHeight="1" x14ac:dyDescent="0.25">
      <c r="A286">
        <v>283</v>
      </c>
      <c r="B286">
        <v>255</v>
      </c>
      <c r="C286" s="46">
        <v>43027</v>
      </c>
      <c r="D286" t="s">
        <v>3840</v>
      </c>
      <c r="E286" t="s">
        <v>324</v>
      </c>
      <c r="F286" t="s">
        <v>132</v>
      </c>
      <c r="G286" t="s">
        <v>1983</v>
      </c>
      <c r="H286" t="s">
        <v>120</v>
      </c>
      <c r="I286" t="s">
        <v>121</v>
      </c>
      <c r="J286" t="s">
        <v>1984</v>
      </c>
      <c r="K286" t="s">
        <v>1985</v>
      </c>
      <c r="L286" t="s">
        <v>59</v>
      </c>
      <c r="M286" t="s">
        <v>91</v>
      </c>
      <c r="N286" t="s">
        <v>60</v>
      </c>
      <c r="O286" t="s">
        <v>324</v>
      </c>
      <c r="P286">
        <v>1</v>
      </c>
      <c r="Q286" t="s">
        <v>92</v>
      </c>
      <c r="R286" t="s">
        <v>183</v>
      </c>
      <c r="S286" t="str">
        <f t="shared" si="4"/>
        <v>جماعي-من اجل الفدية--255</v>
      </c>
      <c r="T286" t="s">
        <v>3795</v>
      </c>
      <c r="U286">
        <v>3</v>
      </c>
      <c r="V286" t="s">
        <v>1986</v>
      </c>
      <c r="W286" t="s">
        <v>3846</v>
      </c>
      <c r="X286" t="s">
        <v>3846</v>
      </c>
      <c r="Y286" t="s">
        <v>3846</v>
      </c>
      <c r="Z286" t="s">
        <v>3846</v>
      </c>
      <c r="AA286">
        <v>0</v>
      </c>
      <c r="AB286" t="s">
        <v>3846</v>
      </c>
      <c r="AC286" t="s">
        <v>3846</v>
      </c>
      <c r="AD286" t="s">
        <v>3846</v>
      </c>
      <c r="AE286" t="s">
        <v>3846</v>
      </c>
      <c r="AF286" t="s">
        <v>777</v>
      </c>
      <c r="AG286" t="s">
        <v>158</v>
      </c>
      <c r="AH286" t="s">
        <v>1991</v>
      </c>
      <c r="AI286" t="s">
        <v>112</v>
      </c>
      <c r="AJ286">
        <v>0</v>
      </c>
      <c r="AK286" t="s">
        <v>97</v>
      </c>
      <c r="AL286" t="s">
        <v>70</v>
      </c>
      <c r="AM286" t="s">
        <v>67</v>
      </c>
      <c r="AN286" t="s">
        <v>67</v>
      </c>
      <c r="AO286" t="s">
        <v>67</v>
      </c>
      <c r="AP286" t="s">
        <v>67</v>
      </c>
      <c r="AQ286" t="s">
        <v>67</v>
      </c>
      <c r="AR286" t="s">
        <v>67</v>
      </c>
      <c r="AS286" t="s">
        <v>126</v>
      </c>
      <c r="AT286" t="s">
        <v>98</v>
      </c>
      <c r="AU286" t="s">
        <v>99</v>
      </c>
      <c r="AV286" t="s">
        <v>65</v>
      </c>
      <c r="AW286" t="s">
        <v>65</v>
      </c>
      <c r="AX286" t="s">
        <v>75</v>
      </c>
      <c r="AY286" t="s">
        <v>75</v>
      </c>
      <c r="AZ286" t="s">
        <v>76</v>
      </c>
      <c r="BA286" t="s">
        <v>65</v>
      </c>
      <c r="BB286" t="s">
        <v>65</v>
      </c>
      <c r="BC286" t="s">
        <v>1989</v>
      </c>
      <c r="BD286" t="s">
        <v>50</v>
      </c>
      <c r="BE286" t="s">
        <v>1990</v>
      </c>
      <c r="BK286" t="s">
        <v>103</v>
      </c>
    </row>
    <row r="287" spans="1:63" ht="18" customHeight="1" x14ac:dyDescent="0.25">
      <c r="A287">
        <v>284</v>
      </c>
      <c r="B287">
        <v>256</v>
      </c>
      <c r="C287" s="46">
        <v>43028</v>
      </c>
      <c r="D287" t="s">
        <v>3840</v>
      </c>
      <c r="E287" t="s">
        <v>642</v>
      </c>
      <c r="F287" t="s">
        <v>105</v>
      </c>
      <c r="G287" t="s">
        <v>1718</v>
      </c>
      <c r="H287" t="s">
        <v>120</v>
      </c>
      <c r="I287" t="s">
        <v>121</v>
      </c>
      <c r="J287" t="s">
        <v>1984</v>
      </c>
      <c r="K287" t="s">
        <v>1992</v>
      </c>
      <c r="L287" t="s">
        <v>59</v>
      </c>
      <c r="M287" t="s">
        <v>59</v>
      </c>
      <c r="N287" t="s">
        <v>60</v>
      </c>
      <c r="O287" t="s">
        <v>642</v>
      </c>
      <c r="P287">
        <v>1</v>
      </c>
      <c r="Q287" t="s">
        <v>136</v>
      </c>
      <c r="R287" t="s">
        <v>62</v>
      </c>
      <c r="S287" t="str">
        <f t="shared" si="4"/>
        <v>فردي-من اجل الفدية--256</v>
      </c>
      <c r="T287" t="s">
        <v>270</v>
      </c>
      <c r="U287">
        <v>2</v>
      </c>
      <c r="V287" t="s">
        <v>1993</v>
      </c>
      <c r="W287" t="s">
        <v>3846</v>
      </c>
      <c r="X287" t="s">
        <v>3846</v>
      </c>
      <c r="Y287" t="s">
        <v>3846</v>
      </c>
      <c r="Z287" t="s">
        <v>3846</v>
      </c>
      <c r="AA287">
        <v>0</v>
      </c>
      <c r="AB287" t="s">
        <v>3846</v>
      </c>
      <c r="AC287" t="s">
        <v>3846</v>
      </c>
      <c r="AD287" t="s">
        <v>3846</v>
      </c>
      <c r="AE287" t="s">
        <v>3846</v>
      </c>
      <c r="AF287" t="s">
        <v>1994</v>
      </c>
      <c r="AG287" t="s">
        <v>160</v>
      </c>
      <c r="AH287" t="s">
        <v>1995</v>
      </c>
      <c r="AI287" t="s">
        <v>68</v>
      </c>
      <c r="AJ287">
        <v>16</v>
      </c>
      <c r="AK287" t="s">
        <v>97</v>
      </c>
      <c r="AL287" t="s">
        <v>70</v>
      </c>
      <c r="AM287" t="s">
        <v>67</v>
      </c>
      <c r="AN287" t="s">
        <v>67</v>
      </c>
      <c r="AO287" t="s">
        <v>67</v>
      </c>
      <c r="AP287" t="s">
        <v>67</v>
      </c>
      <c r="AQ287" t="s">
        <v>67</v>
      </c>
      <c r="AR287" t="s">
        <v>67</v>
      </c>
      <c r="AS287" t="s">
        <v>126</v>
      </c>
      <c r="AT287" t="s">
        <v>98</v>
      </c>
      <c r="AU287" t="s">
        <v>99</v>
      </c>
      <c r="AV287" t="s">
        <v>65</v>
      </c>
      <c r="AW287" t="s">
        <v>65</v>
      </c>
      <c r="AX287" t="s">
        <v>75</v>
      </c>
      <c r="AY287" t="s">
        <v>75</v>
      </c>
      <c r="AZ287" t="s">
        <v>76</v>
      </c>
      <c r="BA287" t="s">
        <v>1996</v>
      </c>
      <c r="BB287" t="s">
        <v>65</v>
      </c>
      <c r="BC287" t="s">
        <v>1997</v>
      </c>
      <c r="BD287" t="s">
        <v>50</v>
      </c>
      <c r="BE287" t="s">
        <v>1998</v>
      </c>
      <c r="BK287" t="s">
        <v>84</v>
      </c>
    </row>
    <row r="288" spans="1:63" ht="18" customHeight="1" x14ac:dyDescent="0.25">
      <c r="A288">
        <v>285</v>
      </c>
      <c r="B288">
        <v>257</v>
      </c>
      <c r="C288" s="46">
        <v>43031</v>
      </c>
      <c r="D288" t="s">
        <v>3840</v>
      </c>
      <c r="E288" t="s">
        <v>53</v>
      </c>
      <c r="F288" t="s">
        <v>54</v>
      </c>
      <c r="G288" t="s">
        <v>55</v>
      </c>
      <c r="H288" t="s">
        <v>120</v>
      </c>
      <c r="I288" t="s">
        <v>121</v>
      </c>
      <c r="J288" t="s">
        <v>1984</v>
      </c>
      <c r="K288" t="s">
        <v>1999</v>
      </c>
      <c r="L288" t="s">
        <v>59</v>
      </c>
      <c r="M288" t="s">
        <v>59</v>
      </c>
      <c r="N288" t="s">
        <v>60</v>
      </c>
      <c r="O288" t="s">
        <v>53</v>
      </c>
      <c r="P288">
        <v>1</v>
      </c>
      <c r="Q288" t="s">
        <v>136</v>
      </c>
      <c r="R288" t="s">
        <v>62</v>
      </c>
      <c r="S288" t="str">
        <f t="shared" si="4"/>
        <v>فردي-من اجل الفدية--257</v>
      </c>
      <c r="T288" t="s">
        <v>270</v>
      </c>
      <c r="U288">
        <v>2</v>
      </c>
      <c r="V288" t="s">
        <v>2000</v>
      </c>
      <c r="W288" t="s">
        <v>3846</v>
      </c>
      <c r="X288" t="s">
        <v>3846</v>
      </c>
      <c r="Y288" t="s">
        <v>3846</v>
      </c>
      <c r="Z288" t="s">
        <v>3846</v>
      </c>
      <c r="AA288">
        <v>0</v>
      </c>
      <c r="AB288" t="s">
        <v>3846</v>
      </c>
      <c r="AC288" t="s">
        <v>3846</v>
      </c>
      <c r="AD288" t="s">
        <v>3846</v>
      </c>
      <c r="AE288" t="s">
        <v>3846</v>
      </c>
      <c r="AF288" t="s">
        <v>394</v>
      </c>
      <c r="AG288" t="s">
        <v>172</v>
      </c>
      <c r="AH288" t="s">
        <v>1571</v>
      </c>
      <c r="AI288" t="s">
        <v>112</v>
      </c>
      <c r="AJ288">
        <v>30</v>
      </c>
      <c r="AK288" t="s">
        <v>97</v>
      </c>
      <c r="AL288" t="s">
        <v>486</v>
      </c>
      <c r="AM288" t="s">
        <v>3841</v>
      </c>
      <c r="AN288" t="s">
        <v>2001</v>
      </c>
      <c r="AO288" t="s">
        <v>67</v>
      </c>
      <c r="AP288" t="s">
        <v>67</v>
      </c>
      <c r="AQ288" t="s">
        <v>67</v>
      </c>
      <c r="AR288" t="s">
        <v>67</v>
      </c>
      <c r="AS288" t="s">
        <v>126</v>
      </c>
      <c r="AT288" t="s">
        <v>72</v>
      </c>
      <c r="AU288" t="s">
        <v>73</v>
      </c>
      <c r="AV288" t="s">
        <v>65</v>
      </c>
      <c r="AW288" t="s">
        <v>65</v>
      </c>
      <c r="AX288" t="s">
        <v>72</v>
      </c>
      <c r="AY288" t="s">
        <v>75</v>
      </c>
      <c r="AZ288" t="s">
        <v>76</v>
      </c>
      <c r="BA288" t="s">
        <v>65</v>
      </c>
      <c r="BB288" t="s">
        <v>65</v>
      </c>
      <c r="BC288" t="s">
        <v>2002</v>
      </c>
      <c r="BD288" t="s">
        <v>50</v>
      </c>
      <c r="BE288" t="s">
        <v>2003</v>
      </c>
      <c r="BH288" t="s">
        <v>2004</v>
      </c>
      <c r="BI288" t="s">
        <v>2005</v>
      </c>
      <c r="BK288" t="s">
        <v>103</v>
      </c>
    </row>
    <row r="289" spans="1:63" ht="18" customHeight="1" x14ac:dyDescent="0.25">
      <c r="A289">
        <v>286</v>
      </c>
      <c r="B289">
        <v>258</v>
      </c>
      <c r="C289" s="46">
        <v>43032</v>
      </c>
      <c r="D289" t="s">
        <v>3840</v>
      </c>
      <c r="E289" t="s">
        <v>53</v>
      </c>
      <c r="F289" t="s">
        <v>54</v>
      </c>
      <c r="G289" t="s">
        <v>1188</v>
      </c>
      <c r="H289" t="s">
        <v>120</v>
      </c>
      <c r="I289" t="s">
        <v>121</v>
      </c>
      <c r="J289" t="s">
        <v>2006</v>
      </c>
      <c r="K289" t="s">
        <v>2007</v>
      </c>
      <c r="L289" t="s">
        <v>59</v>
      </c>
      <c r="M289" t="s">
        <v>91</v>
      </c>
      <c r="N289" t="s">
        <v>60</v>
      </c>
      <c r="O289" t="s">
        <v>53</v>
      </c>
      <c r="P289">
        <v>1</v>
      </c>
      <c r="Q289" t="s">
        <v>92</v>
      </c>
      <c r="R289" t="s">
        <v>62</v>
      </c>
      <c r="S289" t="str">
        <f t="shared" si="4"/>
        <v>فردي-من اجل الفدية--258</v>
      </c>
      <c r="T289" t="s">
        <v>270</v>
      </c>
      <c r="U289">
        <v>2</v>
      </c>
      <c r="V289" t="s">
        <v>2008</v>
      </c>
      <c r="W289" t="s">
        <v>3846</v>
      </c>
      <c r="X289" t="s">
        <v>3846</v>
      </c>
      <c r="Y289" t="s">
        <v>3846</v>
      </c>
      <c r="Z289" t="s">
        <v>3846</v>
      </c>
      <c r="AA289">
        <v>0</v>
      </c>
      <c r="AB289" t="s">
        <v>3846</v>
      </c>
      <c r="AC289" t="s">
        <v>3846</v>
      </c>
      <c r="AD289" t="s">
        <v>3846</v>
      </c>
      <c r="AE289" t="s">
        <v>3846</v>
      </c>
      <c r="AF289" t="s">
        <v>2009</v>
      </c>
      <c r="AG289" t="s">
        <v>67</v>
      </c>
      <c r="AH289" t="s">
        <v>67</v>
      </c>
      <c r="AI289" t="s">
        <v>68</v>
      </c>
      <c r="AJ289">
        <v>6</v>
      </c>
      <c r="AK289" t="s">
        <v>97</v>
      </c>
      <c r="AL289" t="s">
        <v>70</v>
      </c>
      <c r="AM289" t="s">
        <v>67</v>
      </c>
      <c r="AN289" t="s">
        <v>67</v>
      </c>
      <c r="AO289" t="s">
        <v>67</v>
      </c>
      <c r="AP289" t="s">
        <v>67</v>
      </c>
      <c r="AQ289" t="s">
        <v>3820</v>
      </c>
      <c r="AR289">
        <v>300000</v>
      </c>
      <c r="AS289" t="s">
        <v>126</v>
      </c>
      <c r="AT289" t="s">
        <v>98</v>
      </c>
      <c r="AU289" t="s">
        <v>99</v>
      </c>
      <c r="AV289" t="s">
        <v>65</v>
      </c>
      <c r="AW289" t="s">
        <v>65</v>
      </c>
      <c r="AX289" t="s">
        <v>75</v>
      </c>
      <c r="AY289" t="s">
        <v>75</v>
      </c>
      <c r="AZ289" t="s">
        <v>76</v>
      </c>
      <c r="BA289" t="s">
        <v>2010</v>
      </c>
      <c r="BB289" t="s">
        <v>65</v>
      </c>
      <c r="BC289" t="s">
        <v>2011</v>
      </c>
      <c r="BD289" t="s">
        <v>50</v>
      </c>
      <c r="BE289" t="s">
        <v>2012</v>
      </c>
      <c r="BF289" t="s">
        <v>2013</v>
      </c>
      <c r="BG289" t="s">
        <v>2014</v>
      </c>
      <c r="BH289" t="s">
        <v>2015</v>
      </c>
      <c r="BK289" t="s">
        <v>84</v>
      </c>
    </row>
    <row r="290" spans="1:63" ht="18" customHeight="1" x14ac:dyDescent="0.25">
      <c r="A290">
        <v>287</v>
      </c>
      <c r="B290">
        <v>259</v>
      </c>
      <c r="C290" s="46">
        <v>43034</v>
      </c>
      <c r="D290" t="s">
        <v>3840</v>
      </c>
      <c r="E290" t="s">
        <v>53</v>
      </c>
      <c r="F290" t="s">
        <v>54</v>
      </c>
      <c r="G290" t="s">
        <v>1308</v>
      </c>
      <c r="H290" t="s">
        <v>167</v>
      </c>
      <c r="I290" t="s">
        <v>121</v>
      </c>
      <c r="J290" t="s">
        <v>2016</v>
      </c>
      <c r="K290" t="s">
        <v>65</v>
      </c>
      <c r="L290" t="s">
        <v>67</v>
      </c>
      <c r="M290" t="s">
        <v>91</v>
      </c>
      <c r="N290" t="s">
        <v>60</v>
      </c>
      <c r="O290" t="s">
        <v>53</v>
      </c>
      <c r="P290">
        <v>1</v>
      </c>
      <c r="Q290" t="s">
        <v>92</v>
      </c>
      <c r="R290" t="s">
        <v>62</v>
      </c>
      <c r="S290" t="str">
        <f t="shared" si="4"/>
        <v>فردي-خلافات مالية--259</v>
      </c>
      <c r="T290" t="s">
        <v>123</v>
      </c>
      <c r="U290">
        <v>1</v>
      </c>
      <c r="V290" t="s">
        <v>2017</v>
      </c>
      <c r="W290" t="s">
        <v>3846</v>
      </c>
      <c r="X290" t="s">
        <v>3846</v>
      </c>
      <c r="Y290" t="s">
        <v>3846</v>
      </c>
      <c r="Z290" t="s">
        <v>3846</v>
      </c>
      <c r="AA290">
        <v>0</v>
      </c>
      <c r="AB290" t="s">
        <v>3846</v>
      </c>
      <c r="AC290" t="s">
        <v>3846</v>
      </c>
      <c r="AD290" t="s">
        <v>3846</v>
      </c>
      <c r="AE290" t="s">
        <v>3846</v>
      </c>
      <c r="AF290" t="s">
        <v>301</v>
      </c>
      <c r="AG290" t="s">
        <v>160</v>
      </c>
      <c r="AH290" t="s">
        <v>160</v>
      </c>
      <c r="AI290" t="s">
        <v>68</v>
      </c>
      <c r="AJ290">
        <v>17</v>
      </c>
      <c r="AK290" t="s">
        <v>97</v>
      </c>
      <c r="AL290" t="s">
        <v>70</v>
      </c>
      <c r="AM290" t="s">
        <v>67</v>
      </c>
      <c r="AN290" t="s">
        <v>67</v>
      </c>
      <c r="AO290" t="s">
        <v>67</v>
      </c>
      <c r="AP290" t="s">
        <v>67</v>
      </c>
      <c r="AQ290" t="s">
        <v>3820</v>
      </c>
      <c r="AR290">
        <v>500000</v>
      </c>
      <c r="AS290" t="s">
        <v>126</v>
      </c>
      <c r="AT290" t="s">
        <v>98</v>
      </c>
      <c r="AU290" t="s">
        <v>99</v>
      </c>
      <c r="AV290" t="s">
        <v>65</v>
      </c>
      <c r="AW290" t="s">
        <v>65</v>
      </c>
      <c r="AX290" t="s">
        <v>75</v>
      </c>
      <c r="AY290" t="s">
        <v>75</v>
      </c>
      <c r="AZ290" t="s">
        <v>76</v>
      </c>
      <c r="BA290" t="s">
        <v>65</v>
      </c>
      <c r="BB290" t="s">
        <v>65</v>
      </c>
      <c r="BC290" t="s">
        <v>2018</v>
      </c>
      <c r="BD290" t="s">
        <v>50</v>
      </c>
      <c r="BE290" t="s">
        <v>2019</v>
      </c>
      <c r="BF290" t="s">
        <v>2020</v>
      </c>
      <c r="BG290" t="s">
        <v>2021</v>
      </c>
      <c r="BK290" t="s">
        <v>103</v>
      </c>
    </row>
    <row r="291" spans="1:63" ht="18" customHeight="1" x14ac:dyDescent="0.25">
      <c r="A291">
        <v>288</v>
      </c>
      <c r="B291">
        <v>260</v>
      </c>
      <c r="C291" s="46">
        <v>43034</v>
      </c>
      <c r="D291" t="s">
        <v>3840</v>
      </c>
      <c r="E291" t="s">
        <v>232</v>
      </c>
      <c r="F291" t="s">
        <v>105</v>
      </c>
      <c r="G291" t="s">
        <v>2022</v>
      </c>
      <c r="H291" t="s">
        <v>226</v>
      </c>
      <c r="I291" t="s">
        <v>121</v>
      </c>
      <c r="J291" t="s">
        <v>2023</v>
      </c>
      <c r="K291" t="s">
        <v>2024</v>
      </c>
      <c r="L291" t="s">
        <v>59</v>
      </c>
      <c r="M291" t="s">
        <v>90</v>
      </c>
      <c r="N291" t="s">
        <v>235</v>
      </c>
      <c r="O291" t="s">
        <v>284</v>
      </c>
      <c r="P291">
        <v>1</v>
      </c>
      <c r="Q291" t="s">
        <v>61</v>
      </c>
      <c r="R291" t="s">
        <v>62</v>
      </c>
      <c r="S291" t="str">
        <f t="shared" si="4"/>
        <v>فردي-من اجل السرقة--260</v>
      </c>
      <c r="T291" t="s">
        <v>123</v>
      </c>
      <c r="U291">
        <v>1</v>
      </c>
      <c r="V291" t="s">
        <v>67</v>
      </c>
      <c r="W291" t="s">
        <v>3846</v>
      </c>
      <c r="X291" t="s">
        <v>3846</v>
      </c>
      <c r="Y291" t="s">
        <v>3846</v>
      </c>
      <c r="Z291" t="s">
        <v>3846</v>
      </c>
      <c r="AA291">
        <v>0</v>
      </c>
      <c r="AB291" t="s">
        <v>3846</v>
      </c>
      <c r="AC291" t="s">
        <v>3846</v>
      </c>
      <c r="AD291" t="s">
        <v>3846</v>
      </c>
      <c r="AE291" t="s">
        <v>3846</v>
      </c>
      <c r="AF291" t="s">
        <v>67</v>
      </c>
      <c r="AG291" t="s">
        <v>160</v>
      </c>
      <c r="AH291" t="s">
        <v>2025</v>
      </c>
      <c r="AI291" t="s">
        <v>68</v>
      </c>
      <c r="AJ291">
        <v>8</v>
      </c>
      <c r="AK291" t="s">
        <v>69</v>
      </c>
      <c r="AL291" t="s">
        <v>70</v>
      </c>
      <c r="AM291" t="s">
        <v>67</v>
      </c>
      <c r="AN291" t="s">
        <v>67</v>
      </c>
      <c r="AO291" t="s">
        <v>1021</v>
      </c>
      <c r="AP291" t="s">
        <v>2026</v>
      </c>
      <c r="AQ291" t="s">
        <v>3846</v>
      </c>
      <c r="AR291">
        <v>0</v>
      </c>
      <c r="AS291" t="s">
        <v>3846</v>
      </c>
      <c r="AT291" t="s">
        <v>98</v>
      </c>
      <c r="AU291" t="s">
        <v>293</v>
      </c>
      <c r="AV291" t="s">
        <v>65</v>
      </c>
      <c r="AW291" t="s">
        <v>65</v>
      </c>
      <c r="AX291" t="s">
        <v>75</v>
      </c>
      <c r="AY291" t="s">
        <v>75</v>
      </c>
      <c r="AZ291" t="s">
        <v>76</v>
      </c>
      <c r="BA291" t="s">
        <v>65</v>
      </c>
      <c r="BB291" t="s">
        <v>65</v>
      </c>
      <c r="BC291" t="s">
        <v>2027</v>
      </c>
      <c r="BD291" t="s">
        <v>50</v>
      </c>
      <c r="BE291" t="s">
        <v>2028</v>
      </c>
      <c r="BK291" t="s">
        <v>103</v>
      </c>
    </row>
    <row r="292" spans="1:63" ht="18" customHeight="1" x14ac:dyDescent="0.25">
      <c r="A292">
        <v>289</v>
      </c>
      <c r="B292">
        <v>261</v>
      </c>
      <c r="C292" s="46">
        <v>43035</v>
      </c>
      <c r="D292" t="s">
        <v>3840</v>
      </c>
      <c r="E292" t="s">
        <v>53</v>
      </c>
      <c r="F292" t="s">
        <v>54</v>
      </c>
      <c r="G292" t="s">
        <v>2029</v>
      </c>
      <c r="H292" t="s">
        <v>226</v>
      </c>
      <c r="I292" t="s">
        <v>121</v>
      </c>
      <c r="J292" t="s">
        <v>2030</v>
      </c>
      <c r="K292" t="s">
        <v>65</v>
      </c>
      <c r="L292" t="s">
        <v>67</v>
      </c>
      <c r="M292" t="s">
        <v>59</v>
      </c>
      <c r="N292" t="s">
        <v>60</v>
      </c>
      <c r="O292" t="s">
        <v>53</v>
      </c>
      <c r="P292">
        <v>1</v>
      </c>
      <c r="Q292" t="s">
        <v>92</v>
      </c>
      <c r="R292" t="s">
        <v>62</v>
      </c>
      <c r="S292" t="str">
        <f t="shared" si="4"/>
        <v>فردي-من اجل السرقة--261</v>
      </c>
      <c r="T292" t="s">
        <v>3795</v>
      </c>
      <c r="U292">
        <v>4</v>
      </c>
      <c r="V292" t="s">
        <v>2031</v>
      </c>
      <c r="W292" t="s">
        <v>3846</v>
      </c>
      <c r="X292" t="s">
        <v>3846</v>
      </c>
      <c r="Y292" t="s">
        <v>3846</v>
      </c>
      <c r="Z292" t="s">
        <v>3846</v>
      </c>
      <c r="AA292">
        <v>0</v>
      </c>
      <c r="AB292" t="s">
        <v>3846</v>
      </c>
      <c r="AC292" t="s">
        <v>3846</v>
      </c>
      <c r="AD292" t="s">
        <v>3846</v>
      </c>
      <c r="AE292" t="s">
        <v>3846</v>
      </c>
      <c r="AF292" t="s">
        <v>2032</v>
      </c>
      <c r="AG292" t="s">
        <v>94</v>
      </c>
      <c r="AH292" t="s">
        <v>2033</v>
      </c>
      <c r="AI292" t="s">
        <v>112</v>
      </c>
      <c r="AJ292">
        <v>53</v>
      </c>
      <c r="AK292" t="s">
        <v>97</v>
      </c>
      <c r="AL292" t="s">
        <v>70</v>
      </c>
      <c r="AM292" t="s">
        <v>67</v>
      </c>
      <c r="AN292" t="s">
        <v>67</v>
      </c>
      <c r="AO292" t="s">
        <v>67</v>
      </c>
      <c r="AP292" t="s">
        <v>67</v>
      </c>
      <c r="AQ292" t="s">
        <v>3846</v>
      </c>
      <c r="AR292">
        <v>0</v>
      </c>
      <c r="AS292" t="s">
        <v>3846</v>
      </c>
      <c r="AT292" t="s">
        <v>72</v>
      </c>
      <c r="AU292" t="s">
        <v>73</v>
      </c>
      <c r="AV292" t="s">
        <v>72</v>
      </c>
      <c r="AW292" t="s">
        <v>74</v>
      </c>
      <c r="AX292" t="s">
        <v>72</v>
      </c>
      <c r="AY292" t="s">
        <v>75</v>
      </c>
      <c r="AZ292" t="s">
        <v>76</v>
      </c>
      <c r="BA292" t="s">
        <v>65</v>
      </c>
      <c r="BB292" t="s">
        <v>65</v>
      </c>
      <c r="BC292" t="s">
        <v>2034</v>
      </c>
      <c r="BD292" t="s">
        <v>50</v>
      </c>
      <c r="BE292" t="s">
        <v>2035</v>
      </c>
      <c r="BF292" t="s">
        <v>2036</v>
      </c>
      <c r="BG292" t="s">
        <v>2037</v>
      </c>
      <c r="BH292" t="s">
        <v>2038</v>
      </c>
      <c r="BK292" t="s">
        <v>84</v>
      </c>
    </row>
    <row r="293" spans="1:63" ht="18" customHeight="1" x14ac:dyDescent="0.25">
      <c r="A293">
        <v>290</v>
      </c>
      <c r="B293">
        <v>262</v>
      </c>
      <c r="C293" s="46">
        <v>43037</v>
      </c>
      <c r="D293" t="s">
        <v>3840</v>
      </c>
      <c r="E293" t="s">
        <v>284</v>
      </c>
      <c r="F293" t="s">
        <v>105</v>
      </c>
      <c r="G293" t="s">
        <v>2039</v>
      </c>
      <c r="H293" t="s">
        <v>120</v>
      </c>
      <c r="I293" t="s">
        <v>121</v>
      </c>
      <c r="J293" t="s">
        <v>213</v>
      </c>
      <c r="K293" t="s">
        <v>2040</v>
      </c>
      <c r="L293" t="s">
        <v>59</v>
      </c>
      <c r="M293" t="s">
        <v>67</v>
      </c>
      <c r="N293" t="s">
        <v>60</v>
      </c>
      <c r="O293" t="s">
        <v>284</v>
      </c>
      <c r="P293">
        <v>1</v>
      </c>
      <c r="Q293" t="s">
        <v>92</v>
      </c>
      <c r="R293" t="s">
        <v>62</v>
      </c>
      <c r="S293" t="str">
        <f t="shared" si="4"/>
        <v>فردي-من اجل الفدية--262</v>
      </c>
      <c r="T293" t="s">
        <v>3795</v>
      </c>
      <c r="U293">
        <v>5</v>
      </c>
      <c r="V293" t="s">
        <v>2041</v>
      </c>
      <c r="W293" t="s">
        <v>3846</v>
      </c>
      <c r="X293" t="s">
        <v>3846</v>
      </c>
      <c r="Y293" t="s">
        <v>3846</v>
      </c>
      <c r="Z293" t="s">
        <v>3846</v>
      </c>
      <c r="AA293">
        <v>0</v>
      </c>
      <c r="AB293" t="s">
        <v>3846</v>
      </c>
      <c r="AC293" t="s">
        <v>3846</v>
      </c>
      <c r="AD293" t="s">
        <v>3846</v>
      </c>
      <c r="AE293" t="s">
        <v>3846</v>
      </c>
      <c r="AF293" t="s">
        <v>2042</v>
      </c>
      <c r="AG293" t="s">
        <v>67</v>
      </c>
      <c r="AH293" t="s">
        <v>67</v>
      </c>
      <c r="AI293" t="s">
        <v>68</v>
      </c>
      <c r="AJ293">
        <v>4</v>
      </c>
      <c r="AK293" t="s">
        <v>97</v>
      </c>
      <c r="AL293" t="s">
        <v>70</v>
      </c>
      <c r="AM293" t="s">
        <v>67</v>
      </c>
      <c r="AN293" t="s">
        <v>67</v>
      </c>
      <c r="AO293" t="s">
        <v>67</v>
      </c>
      <c r="AP293" t="s">
        <v>67</v>
      </c>
      <c r="AQ293" t="s">
        <v>67</v>
      </c>
      <c r="AR293" t="s">
        <v>67</v>
      </c>
      <c r="AS293" t="s">
        <v>126</v>
      </c>
      <c r="AT293" t="s">
        <v>72</v>
      </c>
      <c r="AU293" t="s">
        <v>73</v>
      </c>
      <c r="AV293" t="s">
        <v>65</v>
      </c>
      <c r="AW293" t="s">
        <v>65</v>
      </c>
      <c r="AX293" t="s">
        <v>72</v>
      </c>
      <c r="AY293" t="s">
        <v>75</v>
      </c>
      <c r="AZ293" t="s">
        <v>76</v>
      </c>
      <c r="BA293" t="s">
        <v>2043</v>
      </c>
      <c r="BB293" t="s">
        <v>65</v>
      </c>
      <c r="BC293" t="s">
        <v>2044</v>
      </c>
      <c r="BD293" t="s">
        <v>50</v>
      </c>
      <c r="BE293" t="s">
        <v>2045</v>
      </c>
      <c r="BF293" t="s">
        <v>2046</v>
      </c>
      <c r="BG293" t="s">
        <v>2047</v>
      </c>
      <c r="BH293" t="s">
        <v>2048</v>
      </c>
      <c r="BK293" t="s">
        <v>84</v>
      </c>
    </row>
    <row r="294" spans="1:63" ht="18" customHeight="1" x14ac:dyDescent="0.25">
      <c r="A294">
        <v>291</v>
      </c>
      <c r="B294">
        <v>263</v>
      </c>
      <c r="C294" s="46">
        <v>43037</v>
      </c>
      <c r="D294" t="s">
        <v>3840</v>
      </c>
      <c r="E294" t="s">
        <v>388</v>
      </c>
      <c r="F294" t="s">
        <v>389</v>
      </c>
      <c r="G294" t="s">
        <v>1228</v>
      </c>
      <c r="H294" t="s">
        <v>226</v>
      </c>
      <c r="I294" t="s">
        <v>121</v>
      </c>
      <c r="J294" t="s">
        <v>2049</v>
      </c>
      <c r="K294" t="s">
        <v>2050</v>
      </c>
      <c r="L294" t="s">
        <v>59</v>
      </c>
      <c r="M294" t="s">
        <v>59</v>
      </c>
      <c r="N294" t="s">
        <v>60</v>
      </c>
      <c r="O294" t="s">
        <v>388</v>
      </c>
      <c r="P294">
        <v>1</v>
      </c>
      <c r="Q294" t="s">
        <v>61</v>
      </c>
      <c r="R294" t="s">
        <v>62</v>
      </c>
      <c r="S294" t="str">
        <f t="shared" si="4"/>
        <v>فردي-من اجل السرقة--263</v>
      </c>
      <c r="T294" t="s">
        <v>3795</v>
      </c>
      <c r="U294">
        <v>3</v>
      </c>
      <c r="V294" t="s">
        <v>2051</v>
      </c>
      <c r="W294" t="s">
        <v>3846</v>
      </c>
      <c r="X294" t="s">
        <v>3846</v>
      </c>
      <c r="Y294" t="s">
        <v>3846</v>
      </c>
      <c r="Z294" t="s">
        <v>3846</v>
      </c>
      <c r="AA294">
        <v>0</v>
      </c>
      <c r="AB294" t="s">
        <v>3846</v>
      </c>
      <c r="AC294" t="s">
        <v>3846</v>
      </c>
      <c r="AD294" t="s">
        <v>3846</v>
      </c>
      <c r="AE294" t="s">
        <v>3846</v>
      </c>
      <c r="AF294" t="s">
        <v>2052</v>
      </c>
      <c r="AG294" t="s">
        <v>94</v>
      </c>
      <c r="AH294" t="s">
        <v>2053</v>
      </c>
      <c r="AI294" t="s">
        <v>112</v>
      </c>
      <c r="AJ294">
        <v>58</v>
      </c>
      <c r="AK294" t="s">
        <v>97</v>
      </c>
      <c r="AL294" t="s">
        <v>70</v>
      </c>
      <c r="AM294" t="s">
        <v>67</v>
      </c>
      <c r="AN294" t="s">
        <v>67</v>
      </c>
      <c r="AO294" t="s">
        <v>428</v>
      </c>
      <c r="AP294" t="s">
        <v>2054</v>
      </c>
      <c r="AQ294" t="s">
        <v>3846</v>
      </c>
      <c r="AR294">
        <v>0</v>
      </c>
      <c r="AS294" t="s">
        <v>3846</v>
      </c>
      <c r="AT294" t="s">
        <v>72</v>
      </c>
      <c r="AU294" t="s">
        <v>73</v>
      </c>
      <c r="AV294" t="s">
        <v>65</v>
      </c>
      <c r="AW294" t="s">
        <v>65</v>
      </c>
      <c r="AX294" t="s">
        <v>72</v>
      </c>
      <c r="AY294" t="s">
        <v>75</v>
      </c>
      <c r="AZ294" t="s">
        <v>76</v>
      </c>
      <c r="BA294" t="s">
        <v>2055</v>
      </c>
      <c r="BB294" t="s">
        <v>65</v>
      </c>
      <c r="BC294" t="s">
        <v>2056</v>
      </c>
      <c r="BD294" t="s">
        <v>50</v>
      </c>
      <c r="BE294" t="s">
        <v>2057</v>
      </c>
      <c r="BK294" t="s">
        <v>84</v>
      </c>
    </row>
    <row r="295" spans="1:63" ht="18" customHeight="1" x14ac:dyDescent="0.25">
      <c r="A295">
        <v>292</v>
      </c>
      <c r="B295">
        <v>264</v>
      </c>
      <c r="C295" s="46">
        <v>43040</v>
      </c>
      <c r="D295" t="s">
        <v>3840</v>
      </c>
      <c r="E295" t="s">
        <v>165</v>
      </c>
      <c r="F295" t="s">
        <v>54</v>
      </c>
      <c r="G295" t="s">
        <v>974</v>
      </c>
      <c r="H295" t="s">
        <v>120</v>
      </c>
      <c r="I295" t="s">
        <v>121</v>
      </c>
      <c r="J295" t="s">
        <v>2058</v>
      </c>
      <c r="K295" t="s">
        <v>65</v>
      </c>
      <c r="L295" t="s">
        <v>67</v>
      </c>
      <c r="M295" t="s">
        <v>91</v>
      </c>
      <c r="N295" t="s">
        <v>235</v>
      </c>
      <c r="O295" t="s">
        <v>53</v>
      </c>
      <c r="P295">
        <v>1</v>
      </c>
      <c r="Q295" t="s">
        <v>92</v>
      </c>
      <c r="R295" t="s">
        <v>62</v>
      </c>
      <c r="S295" t="str">
        <f t="shared" si="4"/>
        <v>فردي-من اجل الفدية--264</v>
      </c>
      <c r="T295" t="s">
        <v>270</v>
      </c>
      <c r="U295">
        <v>2</v>
      </c>
      <c r="V295" t="s">
        <v>2059</v>
      </c>
      <c r="W295" t="s">
        <v>3846</v>
      </c>
      <c r="X295" t="s">
        <v>3846</v>
      </c>
      <c r="Y295" t="s">
        <v>3846</v>
      </c>
      <c r="Z295" t="s">
        <v>3846</v>
      </c>
      <c r="AA295">
        <v>0</v>
      </c>
      <c r="AB295" t="s">
        <v>3846</v>
      </c>
      <c r="AC295" t="s">
        <v>3846</v>
      </c>
      <c r="AD295" t="s">
        <v>3846</v>
      </c>
      <c r="AE295" t="s">
        <v>3846</v>
      </c>
      <c r="AF295" t="s">
        <v>2060</v>
      </c>
      <c r="AG295" t="s">
        <v>67</v>
      </c>
      <c r="AH295" t="s">
        <v>67</v>
      </c>
      <c r="AI295" t="s">
        <v>68</v>
      </c>
      <c r="AJ295">
        <v>3</v>
      </c>
      <c r="AK295" t="s">
        <v>97</v>
      </c>
      <c r="AL295" t="s">
        <v>70</v>
      </c>
      <c r="AM295" t="s">
        <v>67</v>
      </c>
      <c r="AN295" t="s">
        <v>67</v>
      </c>
      <c r="AO295" t="s">
        <v>67</v>
      </c>
      <c r="AP295" t="s">
        <v>67</v>
      </c>
      <c r="AQ295" t="s">
        <v>3819</v>
      </c>
      <c r="AR295">
        <v>50000</v>
      </c>
      <c r="AS295" t="s">
        <v>126</v>
      </c>
      <c r="AT295" t="s">
        <v>98</v>
      </c>
      <c r="AU295" t="s">
        <v>99</v>
      </c>
      <c r="AV295" t="s">
        <v>65</v>
      </c>
      <c r="AW295" t="s">
        <v>65</v>
      </c>
      <c r="AX295" t="s">
        <v>75</v>
      </c>
      <c r="AY295" t="s">
        <v>75</v>
      </c>
      <c r="AZ295" t="s">
        <v>76</v>
      </c>
      <c r="BA295" t="s">
        <v>65</v>
      </c>
      <c r="BB295" t="s">
        <v>65</v>
      </c>
      <c r="BC295" t="s">
        <v>2061</v>
      </c>
      <c r="BD295" t="s">
        <v>50</v>
      </c>
      <c r="BE295" t="s">
        <v>2062</v>
      </c>
      <c r="BF295" t="s">
        <v>2063</v>
      </c>
      <c r="BG295" t="s">
        <v>2064</v>
      </c>
      <c r="BK295" t="s">
        <v>103</v>
      </c>
    </row>
    <row r="296" spans="1:63" ht="18" customHeight="1" x14ac:dyDescent="0.25">
      <c r="A296">
        <v>293</v>
      </c>
      <c r="B296">
        <v>265</v>
      </c>
      <c r="C296" s="46">
        <v>43040</v>
      </c>
      <c r="D296" t="s">
        <v>3840</v>
      </c>
      <c r="E296" t="s">
        <v>53</v>
      </c>
      <c r="F296" t="s">
        <v>54</v>
      </c>
      <c r="G296" t="s">
        <v>55</v>
      </c>
      <c r="H296" t="s">
        <v>167</v>
      </c>
      <c r="I296" t="s">
        <v>121</v>
      </c>
      <c r="J296" t="s">
        <v>2065</v>
      </c>
      <c r="K296" t="s">
        <v>65</v>
      </c>
      <c r="L296" t="s">
        <v>59</v>
      </c>
      <c r="M296" t="s">
        <v>59</v>
      </c>
      <c r="N296" t="s">
        <v>60</v>
      </c>
      <c r="O296" t="s">
        <v>53</v>
      </c>
      <c r="P296">
        <v>1</v>
      </c>
      <c r="Q296" t="s">
        <v>61</v>
      </c>
      <c r="R296" t="s">
        <v>62</v>
      </c>
      <c r="S296" t="str">
        <f t="shared" si="4"/>
        <v>فردي-خلافات مالية--265</v>
      </c>
      <c r="T296" t="s">
        <v>3795</v>
      </c>
      <c r="U296">
        <v>4</v>
      </c>
      <c r="V296" t="s">
        <v>2066</v>
      </c>
      <c r="W296" t="s">
        <v>3846</v>
      </c>
      <c r="X296" t="s">
        <v>3846</v>
      </c>
      <c r="Y296" t="s">
        <v>3846</v>
      </c>
      <c r="Z296" t="s">
        <v>3846</v>
      </c>
      <c r="AA296">
        <v>0</v>
      </c>
      <c r="AB296" t="s">
        <v>3846</v>
      </c>
      <c r="AC296" t="s">
        <v>3846</v>
      </c>
      <c r="AD296" t="s">
        <v>3846</v>
      </c>
      <c r="AE296" t="s">
        <v>3846</v>
      </c>
      <c r="AF296" t="s">
        <v>1367</v>
      </c>
      <c r="AG296" t="s">
        <v>172</v>
      </c>
      <c r="AH296" t="s">
        <v>1203</v>
      </c>
      <c r="AI296" t="s">
        <v>112</v>
      </c>
      <c r="AJ296">
        <v>0</v>
      </c>
      <c r="AK296" t="s">
        <v>97</v>
      </c>
      <c r="AL296" t="s">
        <v>70</v>
      </c>
      <c r="AM296" t="s">
        <v>3841</v>
      </c>
      <c r="AN296" t="s">
        <v>2067</v>
      </c>
      <c r="AO296" t="s">
        <v>67</v>
      </c>
      <c r="AP296" t="s">
        <v>67</v>
      </c>
      <c r="AQ296" t="s">
        <v>3846</v>
      </c>
      <c r="AR296">
        <v>0</v>
      </c>
      <c r="AS296" t="s">
        <v>3846</v>
      </c>
      <c r="AT296" t="s">
        <v>98</v>
      </c>
      <c r="AU296" t="s">
        <v>99</v>
      </c>
      <c r="AV296" t="s">
        <v>65</v>
      </c>
      <c r="AW296" t="s">
        <v>65</v>
      </c>
      <c r="AX296" t="s">
        <v>75</v>
      </c>
      <c r="AY296" t="s">
        <v>75</v>
      </c>
      <c r="AZ296" t="s">
        <v>76</v>
      </c>
      <c r="BA296" t="s">
        <v>2068</v>
      </c>
      <c r="BB296" t="s">
        <v>65</v>
      </c>
      <c r="BC296" t="s">
        <v>2069</v>
      </c>
      <c r="BD296" t="s">
        <v>50</v>
      </c>
      <c r="BE296" t="s">
        <v>2070</v>
      </c>
      <c r="BK296" t="s">
        <v>103</v>
      </c>
    </row>
    <row r="297" spans="1:63" ht="18" customHeight="1" x14ac:dyDescent="0.25">
      <c r="A297">
        <v>294</v>
      </c>
      <c r="B297">
        <v>266</v>
      </c>
      <c r="C297" s="46">
        <v>43040</v>
      </c>
      <c r="D297" t="s">
        <v>3840</v>
      </c>
      <c r="E297" t="s">
        <v>53</v>
      </c>
      <c r="F297" t="s">
        <v>54</v>
      </c>
      <c r="G297" t="s">
        <v>2071</v>
      </c>
      <c r="H297" t="s">
        <v>167</v>
      </c>
      <c r="I297" t="s">
        <v>121</v>
      </c>
      <c r="J297" t="s">
        <v>2072</v>
      </c>
      <c r="K297" t="s">
        <v>2073</v>
      </c>
      <c r="L297" t="s">
        <v>90</v>
      </c>
      <c r="M297" t="s">
        <v>59</v>
      </c>
      <c r="N297" t="s">
        <v>60</v>
      </c>
      <c r="O297" t="s">
        <v>53</v>
      </c>
      <c r="P297">
        <v>1</v>
      </c>
      <c r="Q297" t="s">
        <v>92</v>
      </c>
      <c r="R297" t="s">
        <v>62</v>
      </c>
      <c r="S297" t="str">
        <f t="shared" si="4"/>
        <v>فردي-خلافات مالية--266</v>
      </c>
      <c r="T297" t="s">
        <v>3795</v>
      </c>
      <c r="U297">
        <v>3</v>
      </c>
      <c r="V297" t="s">
        <v>2074</v>
      </c>
      <c r="W297" t="s">
        <v>3846</v>
      </c>
      <c r="X297" t="s">
        <v>3846</v>
      </c>
      <c r="Y297" t="s">
        <v>3846</v>
      </c>
      <c r="Z297" t="s">
        <v>3846</v>
      </c>
      <c r="AA297">
        <v>0</v>
      </c>
      <c r="AB297" t="s">
        <v>3846</v>
      </c>
      <c r="AC297" t="s">
        <v>3846</v>
      </c>
      <c r="AD297" t="s">
        <v>3846</v>
      </c>
      <c r="AE297" t="s">
        <v>3846</v>
      </c>
      <c r="AF297" t="s">
        <v>2075</v>
      </c>
      <c r="AG297" t="s">
        <v>172</v>
      </c>
      <c r="AH297" t="s">
        <v>2076</v>
      </c>
      <c r="AI297" t="s">
        <v>112</v>
      </c>
      <c r="AJ297">
        <v>40</v>
      </c>
      <c r="AK297" t="s">
        <v>97</v>
      </c>
      <c r="AL297" t="s">
        <v>70</v>
      </c>
      <c r="AM297" t="s">
        <v>67</v>
      </c>
      <c r="AN297" t="s">
        <v>67</v>
      </c>
      <c r="AO297" t="s">
        <v>194</v>
      </c>
      <c r="AP297" t="s">
        <v>2077</v>
      </c>
      <c r="AQ297" t="s">
        <v>3819</v>
      </c>
      <c r="AR297">
        <v>8000</v>
      </c>
      <c r="AS297" t="s">
        <v>126</v>
      </c>
      <c r="AT297" t="s">
        <v>72</v>
      </c>
      <c r="AU297" t="s">
        <v>73</v>
      </c>
      <c r="AV297" t="s">
        <v>65</v>
      </c>
      <c r="AW297" t="s">
        <v>65</v>
      </c>
      <c r="AX297" t="s">
        <v>72</v>
      </c>
      <c r="AY297" t="s">
        <v>75</v>
      </c>
      <c r="AZ297" t="s">
        <v>76</v>
      </c>
      <c r="BA297" t="s">
        <v>2078</v>
      </c>
      <c r="BB297" t="s">
        <v>65</v>
      </c>
      <c r="BC297" t="s">
        <v>2079</v>
      </c>
      <c r="BD297" t="s">
        <v>50</v>
      </c>
      <c r="BE297" t="s">
        <v>2080</v>
      </c>
      <c r="BF297" t="s">
        <v>2081</v>
      </c>
      <c r="BG297" t="s">
        <v>2082</v>
      </c>
      <c r="BK297" t="s">
        <v>84</v>
      </c>
    </row>
    <row r="298" spans="1:63" ht="18" customHeight="1" x14ac:dyDescent="0.25">
      <c r="A298">
        <v>295</v>
      </c>
      <c r="B298">
        <v>267</v>
      </c>
      <c r="C298" s="46">
        <v>43040</v>
      </c>
      <c r="D298" t="s">
        <v>3840</v>
      </c>
      <c r="E298" t="s">
        <v>131</v>
      </c>
      <c r="F298" t="s">
        <v>132</v>
      </c>
      <c r="G298" t="s">
        <v>1000</v>
      </c>
      <c r="H298" t="s">
        <v>67</v>
      </c>
      <c r="I298" t="s">
        <v>67</v>
      </c>
      <c r="J298" t="s">
        <v>67</v>
      </c>
      <c r="K298" t="s">
        <v>67</v>
      </c>
      <c r="L298" t="s">
        <v>67</v>
      </c>
      <c r="M298" t="s">
        <v>91</v>
      </c>
      <c r="N298" t="s">
        <v>60</v>
      </c>
      <c r="O298" t="s">
        <v>131</v>
      </c>
      <c r="P298">
        <v>1</v>
      </c>
      <c r="Q298" t="s">
        <v>107</v>
      </c>
      <c r="R298" t="s">
        <v>62</v>
      </c>
      <c r="S298" t="str">
        <f t="shared" si="4"/>
        <v>فردي-غير محدد--267</v>
      </c>
      <c r="T298" t="s">
        <v>270</v>
      </c>
      <c r="U298">
        <v>2</v>
      </c>
      <c r="V298" t="s">
        <v>2083</v>
      </c>
      <c r="W298" t="s">
        <v>2084</v>
      </c>
      <c r="X298" t="s">
        <v>67</v>
      </c>
      <c r="Y298" t="s">
        <v>68</v>
      </c>
      <c r="Z298" t="s">
        <v>68</v>
      </c>
      <c r="AA298">
        <v>3</v>
      </c>
      <c r="AB298" t="s">
        <v>97</v>
      </c>
      <c r="AC298" t="s">
        <v>70</v>
      </c>
      <c r="AD298" t="s">
        <v>2085</v>
      </c>
      <c r="AE298" t="s">
        <v>2086</v>
      </c>
      <c r="AF298" t="s">
        <v>3846</v>
      </c>
      <c r="AG298" t="s">
        <v>3846</v>
      </c>
      <c r="AH298" t="s">
        <v>3846</v>
      </c>
      <c r="AI298" t="s">
        <v>3846</v>
      </c>
      <c r="AJ298" t="s">
        <v>3846</v>
      </c>
      <c r="AK298" t="s">
        <v>3846</v>
      </c>
      <c r="AL298" t="s">
        <v>3846</v>
      </c>
      <c r="AM298" t="s">
        <v>3846</v>
      </c>
      <c r="AN298" t="s">
        <v>3846</v>
      </c>
      <c r="AO298" t="s">
        <v>67</v>
      </c>
      <c r="AP298" t="s">
        <v>67</v>
      </c>
      <c r="AQ298" t="s">
        <v>3846</v>
      </c>
      <c r="AR298">
        <v>0</v>
      </c>
      <c r="AS298" t="s">
        <v>3846</v>
      </c>
      <c r="AT298" t="s">
        <v>98</v>
      </c>
      <c r="AU298" t="s">
        <v>99</v>
      </c>
      <c r="AV298" t="s">
        <v>65</v>
      </c>
      <c r="AW298" t="s">
        <v>65</v>
      </c>
      <c r="AX298" t="s">
        <v>75</v>
      </c>
      <c r="AY298" t="s">
        <v>75</v>
      </c>
      <c r="AZ298" t="s">
        <v>76</v>
      </c>
      <c r="BA298" t="s">
        <v>2087</v>
      </c>
      <c r="BB298" t="s">
        <v>65</v>
      </c>
      <c r="BC298" t="s">
        <v>2088</v>
      </c>
      <c r="BD298" t="s">
        <v>50</v>
      </c>
      <c r="BE298" t="s">
        <v>2089</v>
      </c>
      <c r="BF298" t="s">
        <v>2090</v>
      </c>
      <c r="BG298" t="s">
        <v>2091</v>
      </c>
      <c r="BH298" t="s">
        <v>2092</v>
      </c>
      <c r="BI298" t="s">
        <v>2093</v>
      </c>
      <c r="BK298" t="s">
        <v>103</v>
      </c>
    </row>
    <row r="299" spans="1:63" ht="18" customHeight="1" x14ac:dyDescent="0.25">
      <c r="A299">
        <v>296</v>
      </c>
      <c r="B299">
        <v>268</v>
      </c>
      <c r="C299" s="46">
        <v>43041</v>
      </c>
      <c r="D299" t="s">
        <v>3840</v>
      </c>
      <c r="E299" t="s">
        <v>681</v>
      </c>
      <c r="F299" t="s">
        <v>132</v>
      </c>
      <c r="G299" t="s">
        <v>681</v>
      </c>
      <c r="H299" t="s">
        <v>120</v>
      </c>
      <c r="I299" t="s">
        <v>121</v>
      </c>
      <c r="J299" t="s">
        <v>2094</v>
      </c>
      <c r="K299" t="s">
        <v>2095</v>
      </c>
      <c r="L299" t="s">
        <v>59</v>
      </c>
      <c r="M299" t="s">
        <v>59</v>
      </c>
      <c r="N299" t="s">
        <v>235</v>
      </c>
      <c r="O299" t="s">
        <v>284</v>
      </c>
      <c r="P299">
        <v>1</v>
      </c>
      <c r="Q299" t="s">
        <v>92</v>
      </c>
      <c r="R299" t="s">
        <v>62</v>
      </c>
      <c r="S299" t="str">
        <f t="shared" si="4"/>
        <v>فردي-من اجل الفدية--268</v>
      </c>
      <c r="T299" t="s">
        <v>3796</v>
      </c>
      <c r="U299">
        <v>6</v>
      </c>
      <c r="V299" t="s">
        <v>2096</v>
      </c>
      <c r="W299" t="s">
        <v>3846</v>
      </c>
      <c r="X299" t="s">
        <v>3846</v>
      </c>
      <c r="Y299" t="s">
        <v>3846</v>
      </c>
      <c r="Z299" t="s">
        <v>3846</v>
      </c>
      <c r="AA299">
        <v>0</v>
      </c>
      <c r="AB299" t="s">
        <v>3846</v>
      </c>
      <c r="AC299" t="s">
        <v>3846</v>
      </c>
      <c r="AD299" t="s">
        <v>3846</v>
      </c>
      <c r="AE299" t="s">
        <v>3846</v>
      </c>
      <c r="AF299" t="s">
        <v>968</v>
      </c>
      <c r="AG299" t="s">
        <v>67</v>
      </c>
      <c r="AH299" t="s">
        <v>67</v>
      </c>
      <c r="AI299" t="s">
        <v>68</v>
      </c>
      <c r="AJ299">
        <v>3</v>
      </c>
      <c r="AK299" t="s">
        <v>97</v>
      </c>
      <c r="AL299" t="s">
        <v>70</v>
      </c>
      <c r="AM299" t="s">
        <v>67</v>
      </c>
      <c r="AN299" t="s">
        <v>67</v>
      </c>
      <c r="AO299" t="s">
        <v>67</v>
      </c>
      <c r="AP299" t="s">
        <v>67</v>
      </c>
      <c r="AQ299" t="s">
        <v>3820</v>
      </c>
      <c r="AR299">
        <v>140000</v>
      </c>
      <c r="AS299" t="s">
        <v>126</v>
      </c>
      <c r="AT299" t="s">
        <v>72</v>
      </c>
      <c r="AU299" t="s">
        <v>73</v>
      </c>
      <c r="AV299" t="s">
        <v>65</v>
      </c>
      <c r="AW299" t="s">
        <v>65</v>
      </c>
      <c r="AX299" t="s">
        <v>72</v>
      </c>
      <c r="AY299" t="s">
        <v>75</v>
      </c>
      <c r="AZ299" t="s">
        <v>76</v>
      </c>
      <c r="BA299" t="s">
        <v>65</v>
      </c>
      <c r="BB299" t="s">
        <v>65</v>
      </c>
      <c r="BC299" t="s">
        <v>2097</v>
      </c>
      <c r="BD299" t="s">
        <v>50</v>
      </c>
      <c r="BE299" t="s">
        <v>2098</v>
      </c>
      <c r="BF299" t="s">
        <v>2099</v>
      </c>
      <c r="BK299" t="s">
        <v>84</v>
      </c>
    </row>
    <row r="300" spans="1:63" ht="18" customHeight="1" x14ac:dyDescent="0.25">
      <c r="A300">
        <v>297</v>
      </c>
      <c r="B300">
        <v>269</v>
      </c>
      <c r="C300" s="46">
        <v>43041</v>
      </c>
      <c r="D300" t="s">
        <v>3840</v>
      </c>
      <c r="E300" t="s">
        <v>284</v>
      </c>
      <c r="F300" t="s">
        <v>105</v>
      </c>
      <c r="G300" t="s">
        <v>2100</v>
      </c>
      <c r="H300" t="s">
        <v>167</v>
      </c>
      <c r="I300" t="s">
        <v>121</v>
      </c>
      <c r="J300" t="s">
        <v>2101</v>
      </c>
      <c r="K300" t="s">
        <v>65</v>
      </c>
      <c r="L300" t="s">
        <v>67</v>
      </c>
      <c r="M300" t="s">
        <v>67</v>
      </c>
      <c r="N300" t="s">
        <v>60</v>
      </c>
      <c r="O300" t="s">
        <v>284</v>
      </c>
      <c r="P300">
        <v>1</v>
      </c>
      <c r="Q300" t="s">
        <v>61</v>
      </c>
      <c r="R300" t="s">
        <v>62</v>
      </c>
      <c r="S300" t="str">
        <f t="shared" si="4"/>
        <v>فردي-خلافات مالية--269</v>
      </c>
      <c r="T300" t="s">
        <v>123</v>
      </c>
      <c r="U300">
        <v>1</v>
      </c>
      <c r="V300" t="s">
        <v>2102</v>
      </c>
      <c r="W300" t="s">
        <v>3846</v>
      </c>
      <c r="X300" t="s">
        <v>3846</v>
      </c>
      <c r="Y300" t="s">
        <v>3846</v>
      </c>
      <c r="Z300" t="s">
        <v>3846</v>
      </c>
      <c r="AA300">
        <v>0</v>
      </c>
      <c r="AB300" t="s">
        <v>3846</v>
      </c>
      <c r="AC300" t="s">
        <v>3846</v>
      </c>
      <c r="AD300" t="s">
        <v>3846</v>
      </c>
      <c r="AE300" t="s">
        <v>3846</v>
      </c>
      <c r="AF300" t="s">
        <v>2103</v>
      </c>
      <c r="AG300" t="s">
        <v>67</v>
      </c>
      <c r="AH300" t="s">
        <v>67</v>
      </c>
      <c r="AI300" t="s">
        <v>68</v>
      </c>
      <c r="AJ300">
        <v>4</v>
      </c>
      <c r="AK300" t="s">
        <v>69</v>
      </c>
      <c r="AL300" t="s">
        <v>70</v>
      </c>
      <c r="AM300" t="s">
        <v>3555</v>
      </c>
      <c r="AN300" t="s">
        <v>71</v>
      </c>
      <c r="AO300" t="s">
        <v>67</v>
      </c>
      <c r="AP300" t="s">
        <v>67</v>
      </c>
      <c r="AQ300" t="s">
        <v>3846</v>
      </c>
      <c r="AR300">
        <v>0</v>
      </c>
      <c r="AS300" t="s">
        <v>3846</v>
      </c>
      <c r="AT300" t="s">
        <v>72</v>
      </c>
      <c r="AU300" t="s">
        <v>73</v>
      </c>
      <c r="AV300" t="s">
        <v>65</v>
      </c>
      <c r="AW300" t="s">
        <v>65</v>
      </c>
      <c r="AX300" t="s">
        <v>72</v>
      </c>
      <c r="AY300" t="s">
        <v>75</v>
      </c>
      <c r="AZ300" t="s">
        <v>76</v>
      </c>
      <c r="BA300" t="s">
        <v>65</v>
      </c>
      <c r="BB300" t="s">
        <v>2104</v>
      </c>
      <c r="BC300" t="s">
        <v>2105</v>
      </c>
      <c r="BD300" t="s">
        <v>50</v>
      </c>
      <c r="BE300" t="s">
        <v>2106</v>
      </c>
      <c r="BK300" t="s">
        <v>130</v>
      </c>
    </row>
    <row r="301" spans="1:63" ht="18" customHeight="1" x14ac:dyDescent="0.25">
      <c r="A301">
        <v>298</v>
      </c>
      <c r="B301">
        <v>270</v>
      </c>
      <c r="C301" s="46">
        <v>43042</v>
      </c>
      <c r="D301" t="s">
        <v>3840</v>
      </c>
      <c r="E301" t="s">
        <v>165</v>
      </c>
      <c r="F301" t="s">
        <v>54</v>
      </c>
      <c r="G301" t="s">
        <v>165</v>
      </c>
      <c r="H301" t="s">
        <v>56</v>
      </c>
      <c r="I301" t="s">
        <v>57</v>
      </c>
      <c r="J301" t="s">
        <v>56</v>
      </c>
      <c r="K301" t="s">
        <v>2107</v>
      </c>
      <c r="L301" t="s">
        <v>59</v>
      </c>
      <c r="M301" t="s">
        <v>59</v>
      </c>
      <c r="N301" t="s">
        <v>60</v>
      </c>
      <c r="O301" t="s">
        <v>165</v>
      </c>
      <c r="P301">
        <v>1</v>
      </c>
      <c r="Q301" t="s">
        <v>61</v>
      </c>
      <c r="R301" t="s">
        <v>62</v>
      </c>
      <c r="S301" t="str">
        <f t="shared" si="4"/>
        <v>فردي-من اجل الاغتصاب--270</v>
      </c>
      <c r="T301" t="s">
        <v>3795</v>
      </c>
      <c r="U301">
        <v>4</v>
      </c>
      <c r="V301" t="s">
        <v>2108</v>
      </c>
      <c r="W301" t="s">
        <v>3846</v>
      </c>
      <c r="X301" t="s">
        <v>3846</v>
      </c>
      <c r="Y301" t="s">
        <v>3846</v>
      </c>
      <c r="Z301" t="s">
        <v>3846</v>
      </c>
      <c r="AA301">
        <v>0</v>
      </c>
      <c r="AB301" t="s">
        <v>3846</v>
      </c>
      <c r="AC301" t="s">
        <v>3846</v>
      </c>
      <c r="AD301" t="s">
        <v>3846</v>
      </c>
      <c r="AE301" t="s">
        <v>3846</v>
      </c>
      <c r="AF301" t="s">
        <v>2109</v>
      </c>
      <c r="AG301" t="s">
        <v>94</v>
      </c>
      <c r="AH301" t="s">
        <v>2110</v>
      </c>
      <c r="AI301" t="s">
        <v>112</v>
      </c>
      <c r="AJ301">
        <v>25</v>
      </c>
      <c r="AK301" t="s">
        <v>69</v>
      </c>
      <c r="AL301" t="s">
        <v>70</v>
      </c>
      <c r="AM301" t="s">
        <v>3555</v>
      </c>
      <c r="AN301" t="s">
        <v>71</v>
      </c>
      <c r="AO301" t="s">
        <v>428</v>
      </c>
      <c r="AP301" t="s">
        <v>2111</v>
      </c>
      <c r="AQ301" t="s">
        <v>3846</v>
      </c>
      <c r="AR301">
        <v>0</v>
      </c>
      <c r="AS301" t="s">
        <v>3846</v>
      </c>
      <c r="AT301" t="s">
        <v>72</v>
      </c>
      <c r="AU301" t="s">
        <v>74</v>
      </c>
      <c r="AV301" t="s">
        <v>65</v>
      </c>
      <c r="AW301" t="s">
        <v>65</v>
      </c>
      <c r="AX301" t="s">
        <v>72</v>
      </c>
      <c r="AY301" t="s">
        <v>75</v>
      </c>
      <c r="AZ301" t="s">
        <v>76</v>
      </c>
      <c r="BA301" t="s">
        <v>65</v>
      </c>
      <c r="BB301" t="s">
        <v>65</v>
      </c>
      <c r="BC301" t="s">
        <v>2112</v>
      </c>
      <c r="BD301" t="s">
        <v>50</v>
      </c>
      <c r="BE301" t="s">
        <v>2113</v>
      </c>
      <c r="BF301" t="s">
        <v>2114</v>
      </c>
      <c r="BG301" t="s">
        <v>2115</v>
      </c>
      <c r="BK301" t="s">
        <v>84</v>
      </c>
    </row>
    <row r="302" spans="1:63" ht="18" customHeight="1" x14ac:dyDescent="0.25">
      <c r="A302">
        <v>299</v>
      </c>
      <c r="B302">
        <v>271</v>
      </c>
      <c r="C302" s="46">
        <v>43043</v>
      </c>
      <c r="D302" t="s">
        <v>3840</v>
      </c>
      <c r="E302" t="s">
        <v>53</v>
      </c>
      <c r="F302" t="s">
        <v>54</v>
      </c>
      <c r="G302" t="s">
        <v>1946</v>
      </c>
      <c r="H302" t="s">
        <v>67</v>
      </c>
      <c r="I302" t="s">
        <v>67</v>
      </c>
      <c r="J302" t="s">
        <v>67</v>
      </c>
      <c r="K302" t="s">
        <v>2116</v>
      </c>
      <c r="L302" t="s">
        <v>202</v>
      </c>
      <c r="M302" t="s">
        <v>67</v>
      </c>
      <c r="N302" t="s">
        <v>67</v>
      </c>
      <c r="O302" t="s">
        <v>67</v>
      </c>
      <c r="P302">
        <v>1</v>
      </c>
      <c r="Q302" t="s">
        <v>67</v>
      </c>
      <c r="R302" t="s">
        <v>62</v>
      </c>
      <c r="S302" t="str">
        <f t="shared" si="4"/>
        <v>فردي-غير محدد--271</v>
      </c>
      <c r="T302" t="s">
        <v>123</v>
      </c>
      <c r="U302">
        <v>1</v>
      </c>
      <c r="V302" t="s">
        <v>67</v>
      </c>
      <c r="W302" t="s">
        <v>3846</v>
      </c>
      <c r="X302" t="s">
        <v>3846</v>
      </c>
      <c r="Y302" t="s">
        <v>3846</v>
      </c>
      <c r="Z302" t="s">
        <v>3846</v>
      </c>
      <c r="AA302">
        <v>0</v>
      </c>
      <c r="AB302" t="s">
        <v>3846</v>
      </c>
      <c r="AC302" t="s">
        <v>3846</v>
      </c>
      <c r="AD302" t="s">
        <v>3846</v>
      </c>
      <c r="AE302" t="s">
        <v>3846</v>
      </c>
      <c r="AF302" t="s">
        <v>2117</v>
      </c>
      <c r="AG302" t="s">
        <v>67</v>
      </c>
      <c r="AH302" t="s">
        <v>96</v>
      </c>
      <c r="AI302" t="s">
        <v>68</v>
      </c>
      <c r="AJ302">
        <v>2</v>
      </c>
      <c r="AK302" t="s">
        <v>69</v>
      </c>
      <c r="AL302" t="s">
        <v>70</v>
      </c>
      <c r="AM302" t="s">
        <v>67</v>
      </c>
      <c r="AN302" t="s">
        <v>67</v>
      </c>
      <c r="AO302" t="s">
        <v>67</v>
      </c>
      <c r="AP302" t="s">
        <v>67</v>
      </c>
      <c r="AQ302" t="s">
        <v>3846</v>
      </c>
      <c r="AR302">
        <v>0</v>
      </c>
      <c r="AS302" t="s">
        <v>3846</v>
      </c>
      <c r="AT302" t="s">
        <v>98</v>
      </c>
      <c r="AU302" t="s">
        <v>293</v>
      </c>
      <c r="AV302" t="s">
        <v>65</v>
      </c>
      <c r="AW302" t="s">
        <v>65</v>
      </c>
      <c r="AX302" t="s">
        <v>75</v>
      </c>
      <c r="AY302" t="s">
        <v>75</v>
      </c>
      <c r="AZ302" t="s">
        <v>76</v>
      </c>
      <c r="BA302" t="s">
        <v>2118</v>
      </c>
      <c r="BB302" t="s">
        <v>65</v>
      </c>
      <c r="BC302" t="s">
        <v>2119</v>
      </c>
      <c r="BD302" t="s">
        <v>50</v>
      </c>
      <c r="BE302" t="s">
        <v>2120</v>
      </c>
      <c r="BK302" t="s">
        <v>130</v>
      </c>
    </row>
    <row r="303" spans="1:63" ht="18" customHeight="1" x14ac:dyDescent="0.25">
      <c r="A303">
        <v>300</v>
      </c>
      <c r="B303">
        <v>272</v>
      </c>
      <c r="C303" s="46">
        <v>43047</v>
      </c>
      <c r="D303" t="s">
        <v>3840</v>
      </c>
      <c r="E303" t="s">
        <v>85</v>
      </c>
      <c r="F303" t="s">
        <v>54</v>
      </c>
      <c r="G303" t="s">
        <v>2121</v>
      </c>
      <c r="H303" t="s">
        <v>56</v>
      </c>
      <c r="I303" t="s">
        <v>57</v>
      </c>
      <c r="J303" t="s">
        <v>56</v>
      </c>
      <c r="K303" t="s">
        <v>2122</v>
      </c>
      <c r="L303" t="s">
        <v>182</v>
      </c>
      <c r="M303" t="s">
        <v>91</v>
      </c>
      <c r="N303" t="s">
        <v>60</v>
      </c>
      <c r="O303" t="s">
        <v>85</v>
      </c>
      <c r="P303">
        <v>1</v>
      </c>
      <c r="Q303" t="s">
        <v>61</v>
      </c>
      <c r="R303" t="s">
        <v>62</v>
      </c>
      <c r="S303" t="str">
        <f t="shared" si="4"/>
        <v>فردي-من اجل الاغتصاب--272</v>
      </c>
      <c r="T303" t="s">
        <v>270</v>
      </c>
      <c r="U303">
        <v>2</v>
      </c>
      <c r="V303" t="s">
        <v>2123</v>
      </c>
      <c r="W303" t="s">
        <v>3846</v>
      </c>
      <c r="X303" t="s">
        <v>3846</v>
      </c>
      <c r="Y303" t="s">
        <v>3846</v>
      </c>
      <c r="Z303" t="s">
        <v>3846</v>
      </c>
      <c r="AA303">
        <v>0</v>
      </c>
      <c r="AB303" t="s">
        <v>3846</v>
      </c>
      <c r="AC303" t="s">
        <v>3846</v>
      </c>
      <c r="AD303" t="s">
        <v>3846</v>
      </c>
      <c r="AE303" t="s">
        <v>3846</v>
      </c>
      <c r="AF303" t="s">
        <v>2124</v>
      </c>
      <c r="AG303" t="s">
        <v>67</v>
      </c>
      <c r="AH303" t="s">
        <v>67</v>
      </c>
      <c r="AI303" t="s">
        <v>112</v>
      </c>
      <c r="AJ303">
        <v>20</v>
      </c>
      <c r="AK303" t="s">
        <v>69</v>
      </c>
      <c r="AL303" t="s">
        <v>70</v>
      </c>
      <c r="AM303" t="s">
        <v>3555</v>
      </c>
      <c r="AN303" t="s">
        <v>2125</v>
      </c>
      <c r="AO303" t="s">
        <v>67</v>
      </c>
      <c r="AP303" t="s">
        <v>67</v>
      </c>
      <c r="AQ303" t="s">
        <v>3846</v>
      </c>
      <c r="AR303">
        <v>0</v>
      </c>
      <c r="AS303" t="s">
        <v>3846</v>
      </c>
      <c r="AT303" t="s">
        <v>358</v>
      </c>
      <c r="AU303" t="s">
        <v>2126</v>
      </c>
      <c r="AV303" t="s">
        <v>65</v>
      </c>
      <c r="AW303" t="s">
        <v>65</v>
      </c>
      <c r="AX303" t="s">
        <v>72</v>
      </c>
      <c r="AY303" t="s">
        <v>2126</v>
      </c>
      <c r="AZ303" t="s">
        <v>360</v>
      </c>
      <c r="BA303" t="s">
        <v>2127</v>
      </c>
      <c r="BB303" t="s">
        <v>65</v>
      </c>
      <c r="BC303" t="s">
        <v>2128</v>
      </c>
      <c r="BD303" t="s">
        <v>50</v>
      </c>
      <c r="BE303" t="s">
        <v>2129</v>
      </c>
      <c r="BF303" t="s">
        <v>2130</v>
      </c>
      <c r="BK303" t="s">
        <v>103</v>
      </c>
    </row>
    <row r="304" spans="1:63" ht="18" customHeight="1" x14ac:dyDescent="0.25">
      <c r="A304">
        <v>301</v>
      </c>
      <c r="B304">
        <v>273</v>
      </c>
      <c r="C304" s="46">
        <v>43050</v>
      </c>
      <c r="D304" t="s">
        <v>3840</v>
      </c>
      <c r="E304" t="s">
        <v>53</v>
      </c>
      <c r="F304" t="s">
        <v>54</v>
      </c>
      <c r="G304" t="s">
        <v>1188</v>
      </c>
      <c r="H304" t="s">
        <v>56</v>
      </c>
      <c r="I304" t="s">
        <v>57</v>
      </c>
      <c r="J304" t="s">
        <v>56</v>
      </c>
      <c r="K304" t="s">
        <v>65</v>
      </c>
      <c r="L304" t="s">
        <v>59</v>
      </c>
      <c r="M304" t="s">
        <v>91</v>
      </c>
      <c r="N304" t="s">
        <v>60</v>
      </c>
      <c r="O304" t="s">
        <v>53</v>
      </c>
      <c r="P304">
        <v>1</v>
      </c>
      <c r="Q304" t="s">
        <v>61</v>
      </c>
      <c r="R304" t="s">
        <v>62</v>
      </c>
      <c r="S304" t="str">
        <f t="shared" si="4"/>
        <v>فردي-من اجل الاغتصاب--273</v>
      </c>
      <c r="T304" t="s">
        <v>270</v>
      </c>
      <c r="U304">
        <v>2</v>
      </c>
      <c r="V304" t="s">
        <v>3806</v>
      </c>
      <c r="W304" t="s">
        <v>3846</v>
      </c>
      <c r="X304" t="s">
        <v>3846</v>
      </c>
      <c r="Y304" t="s">
        <v>3846</v>
      </c>
      <c r="Z304" t="s">
        <v>3846</v>
      </c>
      <c r="AA304">
        <v>0</v>
      </c>
      <c r="AB304" t="s">
        <v>3846</v>
      </c>
      <c r="AC304" t="s">
        <v>3846</v>
      </c>
      <c r="AD304" t="s">
        <v>3846</v>
      </c>
      <c r="AE304" t="s">
        <v>3846</v>
      </c>
      <c r="AF304" t="s">
        <v>2131</v>
      </c>
      <c r="AG304" t="s">
        <v>250</v>
      </c>
      <c r="AH304" t="s">
        <v>272</v>
      </c>
      <c r="AI304" t="s">
        <v>112</v>
      </c>
      <c r="AJ304">
        <v>0</v>
      </c>
      <c r="AK304" t="s">
        <v>69</v>
      </c>
      <c r="AL304" t="s">
        <v>70</v>
      </c>
      <c r="AM304" t="s">
        <v>3555</v>
      </c>
      <c r="AN304" t="s">
        <v>71</v>
      </c>
      <c r="AO304" t="s">
        <v>67</v>
      </c>
      <c r="AP304" t="s">
        <v>67</v>
      </c>
      <c r="AQ304" t="s">
        <v>3846</v>
      </c>
      <c r="AR304">
        <v>0</v>
      </c>
      <c r="AS304" t="s">
        <v>3846</v>
      </c>
      <c r="AT304" t="s">
        <v>98</v>
      </c>
      <c r="AU304" t="s">
        <v>99</v>
      </c>
      <c r="AV304" t="s">
        <v>65</v>
      </c>
      <c r="AW304" t="s">
        <v>65</v>
      </c>
      <c r="AX304" t="s">
        <v>75</v>
      </c>
      <c r="AY304" t="s">
        <v>75</v>
      </c>
      <c r="AZ304" t="s">
        <v>76</v>
      </c>
      <c r="BA304" t="s">
        <v>65</v>
      </c>
      <c r="BB304" t="s">
        <v>65</v>
      </c>
      <c r="BC304" t="s">
        <v>2132</v>
      </c>
      <c r="BD304" t="s">
        <v>50</v>
      </c>
      <c r="BE304" t="s">
        <v>2133</v>
      </c>
      <c r="BK304" t="s">
        <v>130</v>
      </c>
    </row>
    <row r="305" spans="1:63" ht="18" customHeight="1" x14ac:dyDescent="0.25">
      <c r="A305">
        <v>302</v>
      </c>
      <c r="B305">
        <v>274</v>
      </c>
      <c r="C305" s="46">
        <v>43053</v>
      </c>
      <c r="D305" t="s">
        <v>3840</v>
      </c>
      <c r="E305" t="s">
        <v>211</v>
      </c>
      <c r="F305" t="s">
        <v>132</v>
      </c>
      <c r="G305" t="s">
        <v>2134</v>
      </c>
      <c r="H305" t="s">
        <v>120</v>
      </c>
      <c r="I305" t="s">
        <v>121</v>
      </c>
      <c r="J305" t="s">
        <v>2135</v>
      </c>
      <c r="K305" t="s">
        <v>2136</v>
      </c>
      <c r="L305" t="s">
        <v>59</v>
      </c>
      <c r="M305" t="s">
        <v>91</v>
      </c>
      <c r="N305" t="s">
        <v>60</v>
      </c>
      <c r="O305" t="s">
        <v>211</v>
      </c>
      <c r="P305">
        <v>1</v>
      </c>
      <c r="Q305" t="s">
        <v>92</v>
      </c>
      <c r="R305" t="s">
        <v>62</v>
      </c>
      <c r="S305" t="str">
        <f t="shared" si="4"/>
        <v>فردي-من اجل الفدية--274</v>
      </c>
      <c r="T305" t="s">
        <v>3796</v>
      </c>
      <c r="U305">
        <v>8</v>
      </c>
      <c r="V305" t="s">
        <v>2137</v>
      </c>
      <c r="W305" t="s">
        <v>3846</v>
      </c>
      <c r="X305" t="s">
        <v>3846</v>
      </c>
      <c r="Y305" t="s">
        <v>3846</v>
      </c>
      <c r="Z305" t="s">
        <v>3846</v>
      </c>
      <c r="AA305">
        <v>0</v>
      </c>
      <c r="AB305" t="s">
        <v>3846</v>
      </c>
      <c r="AC305" t="s">
        <v>3846</v>
      </c>
      <c r="AD305" t="s">
        <v>3846</v>
      </c>
      <c r="AE305" t="s">
        <v>3846</v>
      </c>
      <c r="AF305" t="s">
        <v>2138</v>
      </c>
      <c r="AG305" t="s">
        <v>160</v>
      </c>
      <c r="AH305" t="s">
        <v>2139</v>
      </c>
      <c r="AI305" t="s">
        <v>68</v>
      </c>
      <c r="AJ305">
        <v>15</v>
      </c>
      <c r="AK305" t="s">
        <v>97</v>
      </c>
      <c r="AL305" t="s">
        <v>70</v>
      </c>
      <c r="AM305" t="s">
        <v>67</v>
      </c>
      <c r="AN305" t="s">
        <v>67</v>
      </c>
      <c r="AO305" t="s">
        <v>67</v>
      </c>
      <c r="AP305" t="s">
        <v>67</v>
      </c>
      <c r="AQ305" t="s">
        <v>3821</v>
      </c>
      <c r="AR305">
        <v>1000000</v>
      </c>
      <c r="AS305" t="s">
        <v>126</v>
      </c>
      <c r="AT305" t="s">
        <v>98</v>
      </c>
      <c r="AU305" t="s">
        <v>99</v>
      </c>
      <c r="AV305" t="s">
        <v>65</v>
      </c>
      <c r="AW305" t="s">
        <v>65</v>
      </c>
      <c r="AX305" t="s">
        <v>75</v>
      </c>
      <c r="AY305" t="s">
        <v>75</v>
      </c>
      <c r="AZ305" t="s">
        <v>76</v>
      </c>
      <c r="BA305" t="s">
        <v>65</v>
      </c>
      <c r="BB305" t="s">
        <v>2140</v>
      </c>
      <c r="BC305" t="s">
        <v>2141</v>
      </c>
      <c r="BD305" t="s">
        <v>50</v>
      </c>
      <c r="BE305" t="s">
        <v>2142</v>
      </c>
      <c r="BF305" t="s">
        <v>2143</v>
      </c>
      <c r="BK305" t="s">
        <v>103</v>
      </c>
    </row>
    <row r="306" spans="1:63" ht="18" customHeight="1" x14ac:dyDescent="0.25">
      <c r="A306">
        <v>303</v>
      </c>
      <c r="B306">
        <v>275</v>
      </c>
      <c r="C306" s="46">
        <v>43055</v>
      </c>
      <c r="D306" t="s">
        <v>3840</v>
      </c>
      <c r="E306" t="s">
        <v>53</v>
      </c>
      <c r="F306" t="s">
        <v>54</v>
      </c>
      <c r="G306" t="s">
        <v>2144</v>
      </c>
      <c r="H306" t="s">
        <v>56</v>
      </c>
      <c r="I306" t="s">
        <v>57</v>
      </c>
      <c r="J306" t="s">
        <v>2145</v>
      </c>
      <c r="K306" t="s">
        <v>2146</v>
      </c>
      <c r="L306" t="s">
        <v>59</v>
      </c>
      <c r="M306" t="s">
        <v>59</v>
      </c>
      <c r="N306" t="s">
        <v>60</v>
      </c>
      <c r="O306" t="s">
        <v>53</v>
      </c>
      <c r="P306">
        <v>1</v>
      </c>
      <c r="Q306" t="s">
        <v>92</v>
      </c>
      <c r="R306" t="s">
        <v>62</v>
      </c>
      <c r="S306" t="str">
        <f t="shared" si="4"/>
        <v>فردي-من اجل الاغتصاب--275</v>
      </c>
      <c r="T306" t="s">
        <v>270</v>
      </c>
      <c r="U306">
        <v>2</v>
      </c>
      <c r="V306" t="s">
        <v>3807</v>
      </c>
      <c r="W306" t="s">
        <v>3846</v>
      </c>
      <c r="X306" t="s">
        <v>3846</v>
      </c>
      <c r="Y306" t="s">
        <v>3846</v>
      </c>
      <c r="Z306" t="s">
        <v>3846</v>
      </c>
      <c r="AA306">
        <v>0</v>
      </c>
      <c r="AB306" t="s">
        <v>3846</v>
      </c>
      <c r="AC306" t="s">
        <v>3846</v>
      </c>
      <c r="AD306" t="s">
        <v>3846</v>
      </c>
      <c r="AE306" t="s">
        <v>3846</v>
      </c>
      <c r="AF306" t="s">
        <v>2147</v>
      </c>
      <c r="AG306" t="s">
        <v>94</v>
      </c>
      <c r="AH306" t="s">
        <v>2148</v>
      </c>
      <c r="AI306" t="s">
        <v>112</v>
      </c>
      <c r="AJ306">
        <v>0</v>
      </c>
      <c r="AK306" t="s">
        <v>69</v>
      </c>
      <c r="AL306" t="s">
        <v>70</v>
      </c>
      <c r="AM306" t="s">
        <v>67</v>
      </c>
      <c r="AN306" t="s">
        <v>67</v>
      </c>
      <c r="AO306" t="s">
        <v>279</v>
      </c>
      <c r="AP306" t="s">
        <v>2149</v>
      </c>
      <c r="AQ306" t="s">
        <v>3846</v>
      </c>
      <c r="AR306">
        <v>0</v>
      </c>
      <c r="AS306" t="s">
        <v>3846</v>
      </c>
      <c r="AT306" t="s">
        <v>72</v>
      </c>
      <c r="AU306" t="s">
        <v>74</v>
      </c>
      <c r="AV306" t="s">
        <v>65</v>
      </c>
      <c r="AW306" t="s">
        <v>65</v>
      </c>
      <c r="AX306" t="s">
        <v>72</v>
      </c>
      <c r="AY306" t="s">
        <v>75</v>
      </c>
      <c r="AZ306" t="s">
        <v>76</v>
      </c>
      <c r="BA306" t="s">
        <v>65</v>
      </c>
      <c r="BB306" t="s">
        <v>65</v>
      </c>
      <c r="BC306" t="s">
        <v>2150</v>
      </c>
      <c r="BD306" t="s">
        <v>50</v>
      </c>
      <c r="BE306" t="s">
        <v>2151</v>
      </c>
      <c r="BF306" t="s">
        <v>2152</v>
      </c>
      <c r="BG306" t="s">
        <v>2153</v>
      </c>
      <c r="BK306" t="s">
        <v>103</v>
      </c>
    </row>
    <row r="307" spans="1:63" ht="18" customHeight="1" x14ac:dyDescent="0.25">
      <c r="A307">
        <v>304</v>
      </c>
      <c r="B307">
        <v>276</v>
      </c>
      <c r="C307" s="46">
        <v>43055</v>
      </c>
      <c r="D307" t="s">
        <v>3840</v>
      </c>
      <c r="E307" t="s">
        <v>284</v>
      </c>
      <c r="F307" t="s">
        <v>105</v>
      </c>
      <c r="G307" t="s">
        <v>2100</v>
      </c>
      <c r="H307" t="s">
        <v>378</v>
      </c>
      <c r="I307" t="s">
        <v>3794</v>
      </c>
      <c r="J307" t="s">
        <v>2154</v>
      </c>
      <c r="K307" t="s">
        <v>2155</v>
      </c>
      <c r="L307" t="s">
        <v>327</v>
      </c>
      <c r="M307" t="s">
        <v>59</v>
      </c>
      <c r="N307" t="s">
        <v>60</v>
      </c>
      <c r="O307" t="s">
        <v>284</v>
      </c>
      <c r="P307">
        <v>1</v>
      </c>
      <c r="Q307" t="s">
        <v>107</v>
      </c>
      <c r="R307" t="s">
        <v>62</v>
      </c>
      <c r="S307" t="str">
        <f t="shared" si="4"/>
        <v>فردي-خلافات اسرية--276</v>
      </c>
      <c r="T307" t="s">
        <v>123</v>
      </c>
      <c r="U307">
        <v>1</v>
      </c>
      <c r="V307" t="s">
        <v>2156</v>
      </c>
      <c r="W307" t="s">
        <v>1026</v>
      </c>
      <c r="X307" t="s">
        <v>67</v>
      </c>
      <c r="Y307" t="s">
        <v>68</v>
      </c>
      <c r="Z307" t="s">
        <v>68</v>
      </c>
      <c r="AA307">
        <v>3</v>
      </c>
      <c r="AB307" t="s">
        <v>69</v>
      </c>
      <c r="AC307" t="s">
        <v>70</v>
      </c>
      <c r="AD307" t="s">
        <v>113</v>
      </c>
      <c r="AE307" t="s">
        <v>2157</v>
      </c>
      <c r="AF307" t="s">
        <v>3846</v>
      </c>
      <c r="AG307" t="s">
        <v>3846</v>
      </c>
      <c r="AH307" t="s">
        <v>3846</v>
      </c>
      <c r="AI307" t="s">
        <v>3846</v>
      </c>
      <c r="AJ307" t="s">
        <v>3846</v>
      </c>
      <c r="AK307" t="s">
        <v>3846</v>
      </c>
      <c r="AL307" t="s">
        <v>3846</v>
      </c>
      <c r="AM307" t="s">
        <v>3846</v>
      </c>
      <c r="AN307" t="s">
        <v>3846</v>
      </c>
      <c r="AO307" t="s">
        <v>67</v>
      </c>
      <c r="AP307" t="s">
        <v>67</v>
      </c>
      <c r="AQ307" t="s">
        <v>3846</v>
      </c>
      <c r="AR307">
        <v>0</v>
      </c>
      <c r="AS307" t="s">
        <v>3846</v>
      </c>
      <c r="AT307" t="s">
        <v>358</v>
      </c>
      <c r="AU307" t="s">
        <v>3828</v>
      </c>
      <c r="AV307" t="s">
        <v>65</v>
      </c>
      <c r="AW307" t="s">
        <v>65</v>
      </c>
      <c r="AX307" t="s">
        <v>72</v>
      </c>
      <c r="AY307" t="s">
        <v>845</v>
      </c>
      <c r="AZ307" t="s">
        <v>360</v>
      </c>
      <c r="BA307" t="s">
        <v>65</v>
      </c>
      <c r="BB307" t="s">
        <v>65</v>
      </c>
      <c r="BC307" t="s">
        <v>2158</v>
      </c>
      <c r="BD307" t="s">
        <v>50</v>
      </c>
      <c r="BE307" t="s">
        <v>2159</v>
      </c>
      <c r="BF307" t="s">
        <v>2160</v>
      </c>
      <c r="BK307" t="s">
        <v>103</v>
      </c>
    </row>
    <row r="308" spans="1:63" ht="18" customHeight="1" x14ac:dyDescent="0.25">
      <c r="A308">
        <v>305</v>
      </c>
      <c r="B308">
        <v>277</v>
      </c>
      <c r="C308" s="46">
        <v>43056</v>
      </c>
      <c r="D308" t="s">
        <v>3840</v>
      </c>
      <c r="E308" t="s">
        <v>53</v>
      </c>
      <c r="F308" t="s">
        <v>54</v>
      </c>
      <c r="G308" t="s">
        <v>1587</v>
      </c>
      <c r="H308" t="s">
        <v>56</v>
      </c>
      <c r="I308" t="s">
        <v>57</v>
      </c>
      <c r="J308" t="s">
        <v>56</v>
      </c>
      <c r="K308" t="s">
        <v>2161</v>
      </c>
      <c r="L308" t="s">
        <v>59</v>
      </c>
      <c r="M308" t="s">
        <v>59</v>
      </c>
      <c r="N308" t="s">
        <v>60</v>
      </c>
      <c r="O308" t="s">
        <v>53</v>
      </c>
      <c r="P308">
        <v>1</v>
      </c>
      <c r="Q308" t="s">
        <v>604</v>
      </c>
      <c r="R308" t="s">
        <v>62</v>
      </c>
      <c r="S308" t="str">
        <f t="shared" si="4"/>
        <v>فردي-من اجل الاغتصاب--277</v>
      </c>
      <c r="T308" t="s">
        <v>123</v>
      </c>
      <c r="U308">
        <v>1</v>
      </c>
      <c r="V308" t="s">
        <v>67</v>
      </c>
      <c r="W308" t="s">
        <v>3846</v>
      </c>
      <c r="X308" t="s">
        <v>3846</v>
      </c>
      <c r="Y308" t="s">
        <v>3846</v>
      </c>
      <c r="Z308" t="s">
        <v>3846</v>
      </c>
      <c r="AA308">
        <v>0</v>
      </c>
      <c r="AB308" t="s">
        <v>3846</v>
      </c>
      <c r="AC308" t="s">
        <v>3846</v>
      </c>
      <c r="AD308" t="s">
        <v>3846</v>
      </c>
      <c r="AE308" t="s">
        <v>3846</v>
      </c>
      <c r="AF308" t="s">
        <v>67</v>
      </c>
      <c r="AG308" t="s">
        <v>160</v>
      </c>
      <c r="AH308" t="s">
        <v>260</v>
      </c>
      <c r="AI308" t="s">
        <v>68</v>
      </c>
      <c r="AJ308">
        <v>0</v>
      </c>
      <c r="AK308" t="s">
        <v>69</v>
      </c>
      <c r="AL308" t="s">
        <v>70</v>
      </c>
      <c r="AM308" t="s">
        <v>3555</v>
      </c>
      <c r="AN308" t="s">
        <v>2162</v>
      </c>
      <c r="AO308" t="s">
        <v>67</v>
      </c>
      <c r="AP308" t="s">
        <v>67</v>
      </c>
      <c r="AQ308" t="s">
        <v>3846</v>
      </c>
      <c r="AR308">
        <v>0</v>
      </c>
      <c r="AS308" t="s">
        <v>3846</v>
      </c>
      <c r="AT308" t="s">
        <v>72</v>
      </c>
      <c r="AU308" t="s">
        <v>73</v>
      </c>
      <c r="AV308" t="s">
        <v>65</v>
      </c>
      <c r="AW308" t="s">
        <v>65</v>
      </c>
      <c r="AX308" t="s">
        <v>72</v>
      </c>
      <c r="AY308" t="s">
        <v>75</v>
      </c>
      <c r="AZ308" t="s">
        <v>76</v>
      </c>
      <c r="BA308" t="s">
        <v>65</v>
      </c>
      <c r="BB308" t="s">
        <v>65</v>
      </c>
      <c r="BC308" t="s">
        <v>2163</v>
      </c>
      <c r="BD308" t="s">
        <v>50</v>
      </c>
      <c r="BE308" t="s">
        <v>2164</v>
      </c>
      <c r="BF308" t="s">
        <v>2165</v>
      </c>
      <c r="BG308" t="s">
        <v>2166</v>
      </c>
      <c r="BK308" t="s">
        <v>103</v>
      </c>
    </row>
    <row r="309" spans="1:63" ht="18" customHeight="1" x14ac:dyDescent="0.25">
      <c r="A309">
        <v>306</v>
      </c>
      <c r="B309">
        <v>278</v>
      </c>
      <c r="C309" s="46">
        <v>43057</v>
      </c>
      <c r="D309" t="s">
        <v>3840</v>
      </c>
      <c r="E309" t="s">
        <v>53</v>
      </c>
      <c r="F309" t="s">
        <v>54</v>
      </c>
      <c r="G309" t="s">
        <v>694</v>
      </c>
      <c r="H309" t="s">
        <v>56</v>
      </c>
      <c r="I309" t="s">
        <v>57</v>
      </c>
      <c r="J309" t="s">
        <v>56</v>
      </c>
      <c r="K309" t="s">
        <v>2167</v>
      </c>
      <c r="L309" t="s">
        <v>59</v>
      </c>
      <c r="M309" t="s">
        <v>91</v>
      </c>
      <c r="N309" t="s">
        <v>60</v>
      </c>
      <c r="O309" t="s">
        <v>53</v>
      </c>
      <c r="P309">
        <v>3</v>
      </c>
      <c r="Q309" t="s">
        <v>61</v>
      </c>
      <c r="R309" t="s">
        <v>62</v>
      </c>
      <c r="S309" t="str">
        <f t="shared" si="4"/>
        <v>فردي-من اجل الاغتصاب--278</v>
      </c>
      <c r="T309" t="s">
        <v>3796</v>
      </c>
      <c r="U309">
        <v>6</v>
      </c>
      <c r="V309" t="s">
        <v>2168</v>
      </c>
      <c r="W309" t="s">
        <v>3846</v>
      </c>
      <c r="X309" t="s">
        <v>3846</v>
      </c>
      <c r="Y309" t="s">
        <v>3846</v>
      </c>
      <c r="Z309" t="s">
        <v>3846</v>
      </c>
      <c r="AA309">
        <v>0</v>
      </c>
      <c r="AB309" t="s">
        <v>3846</v>
      </c>
      <c r="AC309" t="s">
        <v>3846</v>
      </c>
      <c r="AD309" t="s">
        <v>3846</v>
      </c>
      <c r="AE309" t="s">
        <v>3846</v>
      </c>
      <c r="AF309" t="s">
        <v>67</v>
      </c>
      <c r="AG309" t="s">
        <v>250</v>
      </c>
      <c r="AH309" t="s">
        <v>272</v>
      </c>
      <c r="AI309" t="s">
        <v>112</v>
      </c>
      <c r="AJ309">
        <v>0</v>
      </c>
      <c r="AK309" t="s">
        <v>69</v>
      </c>
      <c r="AL309" t="s">
        <v>70</v>
      </c>
      <c r="AM309" t="s">
        <v>3555</v>
      </c>
      <c r="AN309" t="s">
        <v>71</v>
      </c>
      <c r="AO309" t="s">
        <v>67</v>
      </c>
      <c r="AP309" t="s">
        <v>67</v>
      </c>
      <c r="AQ309" t="s">
        <v>3846</v>
      </c>
      <c r="AR309">
        <v>0</v>
      </c>
      <c r="AS309" t="s">
        <v>3846</v>
      </c>
      <c r="AT309" t="s">
        <v>358</v>
      </c>
      <c r="AU309" t="s">
        <v>660</v>
      </c>
      <c r="AV309" t="s">
        <v>358</v>
      </c>
      <c r="AW309" t="s">
        <v>660</v>
      </c>
      <c r="AX309" t="s">
        <v>72</v>
      </c>
      <c r="AY309" t="s">
        <v>75</v>
      </c>
      <c r="AZ309" t="s">
        <v>360</v>
      </c>
      <c r="BA309" t="s">
        <v>65</v>
      </c>
      <c r="BB309" t="s">
        <v>65</v>
      </c>
      <c r="BC309" t="s">
        <v>2169</v>
      </c>
      <c r="BD309" t="s">
        <v>50</v>
      </c>
      <c r="BE309" t="s">
        <v>2170</v>
      </c>
      <c r="BF309" t="s">
        <v>2171</v>
      </c>
      <c r="BG309" t="s">
        <v>2172</v>
      </c>
      <c r="BK309" t="s">
        <v>103</v>
      </c>
    </row>
    <row r="310" spans="1:63" ht="18" customHeight="1" x14ac:dyDescent="0.25">
      <c r="A310">
        <v>307</v>
      </c>
      <c r="B310">
        <v>279</v>
      </c>
      <c r="C310" s="46">
        <v>43058</v>
      </c>
      <c r="D310" t="s">
        <v>3840</v>
      </c>
      <c r="E310" t="s">
        <v>85</v>
      </c>
      <c r="F310" t="s">
        <v>54</v>
      </c>
      <c r="G310" t="s">
        <v>2173</v>
      </c>
      <c r="H310" t="s">
        <v>167</v>
      </c>
      <c r="I310" t="s">
        <v>121</v>
      </c>
      <c r="J310" t="s">
        <v>2174</v>
      </c>
      <c r="K310" t="s">
        <v>182</v>
      </c>
      <c r="L310" t="s">
        <v>182</v>
      </c>
      <c r="M310" t="s">
        <v>91</v>
      </c>
      <c r="N310" t="s">
        <v>235</v>
      </c>
      <c r="O310" t="s">
        <v>565</v>
      </c>
      <c r="P310">
        <v>1</v>
      </c>
      <c r="Q310" t="s">
        <v>92</v>
      </c>
      <c r="R310" t="s">
        <v>62</v>
      </c>
      <c r="S310" t="str">
        <f t="shared" si="4"/>
        <v>فردي-خلافات مالية--279</v>
      </c>
      <c r="T310" t="s">
        <v>3796</v>
      </c>
      <c r="U310">
        <v>6</v>
      </c>
      <c r="V310" t="s">
        <v>2175</v>
      </c>
      <c r="W310" t="s">
        <v>3846</v>
      </c>
      <c r="X310" t="s">
        <v>3846</v>
      </c>
      <c r="Y310" t="s">
        <v>3846</v>
      </c>
      <c r="Z310" t="s">
        <v>3846</v>
      </c>
      <c r="AA310">
        <v>0</v>
      </c>
      <c r="AB310" t="s">
        <v>3846</v>
      </c>
      <c r="AC310" t="s">
        <v>3846</v>
      </c>
      <c r="AD310" t="s">
        <v>3846</v>
      </c>
      <c r="AE310" t="s">
        <v>3846</v>
      </c>
      <c r="AF310" t="s">
        <v>2176</v>
      </c>
      <c r="AG310" t="s">
        <v>124</v>
      </c>
      <c r="AH310" t="s">
        <v>124</v>
      </c>
      <c r="AI310" t="s">
        <v>112</v>
      </c>
      <c r="AJ310">
        <v>0</v>
      </c>
      <c r="AK310" t="s">
        <v>97</v>
      </c>
      <c r="AL310" t="s">
        <v>70</v>
      </c>
      <c r="AM310" t="s">
        <v>67</v>
      </c>
      <c r="AN310" t="s">
        <v>67</v>
      </c>
      <c r="AO310" t="s">
        <v>67</v>
      </c>
      <c r="AP310" t="s">
        <v>67</v>
      </c>
      <c r="AQ310" t="s">
        <v>3846</v>
      </c>
      <c r="AR310">
        <v>0</v>
      </c>
      <c r="AS310" t="s">
        <v>3846</v>
      </c>
      <c r="AT310" t="s">
        <v>98</v>
      </c>
      <c r="AU310" t="s">
        <v>99</v>
      </c>
      <c r="AV310" t="s">
        <v>65</v>
      </c>
      <c r="AW310" t="s">
        <v>65</v>
      </c>
      <c r="AX310" t="s">
        <v>75</v>
      </c>
      <c r="AY310" t="s">
        <v>75</v>
      </c>
      <c r="AZ310" t="s">
        <v>76</v>
      </c>
      <c r="BA310" t="s">
        <v>65</v>
      </c>
      <c r="BB310" t="s">
        <v>2177</v>
      </c>
      <c r="BC310" t="s">
        <v>2178</v>
      </c>
      <c r="BD310" t="s">
        <v>50</v>
      </c>
      <c r="BE310" t="s">
        <v>2179</v>
      </c>
      <c r="BF310" t="s">
        <v>2180</v>
      </c>
      <c r="BK310" t="s">
        <v>130</v>
      </c>
    </row>
    <row r="311" spans="1:63" ht="18" customHeight="1" x14ac:dyDescent="0.25">
      <c r="A311">
        <v>308</v>
      </c>
      <c r="B311">
        <v>280</v>
      </c>
      <c r="C311" s="46">
        <v>43059</v>
      </c>
      <c r="D311" t="s">
        <v>3840</v>
      </c>
      <c r="E311" t="s">
        <v>153</v>
      </c>
      <c r="F311" t="s">
        <v>105</v>
      </c>
      <c r="G311" t="s">
        <v>2181</v>
      </c>
      <c r="H311" t="s">
        <v>56</v>
      </c>
      <c r="I311" t="s">
        <v>57</v>
      </c>
      <c r="J311" t="s">
        <v>56</v>
      </c>
      <c r="K311" t="s">
        <v>2182</v>
      </c>
      <c r="L311" t="s">
        <v>59</v>
      </c>
      <c r="M311" t="s">
        <v>59</v>
      </c>
      <c r="N311" t="s">
        <v>60</v>
      </c>
      <c r="O311" t="s">
        <v>153</v>
      </c>
      <c r="P311">
        <v>3</v>
      </c>
      <c r="Q311" t="s">
        <v>61</v>
      </c>
      <c r="R311" t="s">
        <v>62</v>
      </c>
      <c r="S311" t="str">
        <f t="shared" si="4"/>
        <v>فردي-من اجل الاغتصاب--280</v>
      </c>
      <c r="T311" t="s">
        <v>3795</v>
      </c>
      <c r="U311">
        <v>3</v>
      </c>
      <c r="V311" t="s">
        <v>2183</v>
      </c>
      <c r="W311" t="s">
        <v>3846</v>
      </c>
      <c r="X311" t="s">
        <v>3846</v>
      </c>
      <c r="Y311" t="s">
        <v>3846</v>
      </c>
      <c r="Z311" t="s">
        <v>3846</v>
      </c>
      <c r="AA311">
        <v>0</v>
      </c>
      <c r="AB311" t="s">
        <v>3846</v>
      </c>
      <c r="AC311" t="s">
        <v>3846</v>
      </c>
      <c r="AD311" t="s">
        <v>3846</v>
      </c>
      <c r="AE311" t="s">
        <v>3846</v>
      </c>
      <c r="AF311" t="s">
        <v>2184</v>
      </c>
      <c r="AG311" t="s">
        <v>250</v>
      </c>
      <c r="AH311" t="s">
        <v>272</v>
      </c>
      <c r="AI311" t="s">
        <v>112</v>
      </c>
      <c r="AJ311">
        <v>33</v>
      </c>
      <c r="AK311" t="s">
        <v>69</v>
      </c>
      <c r="AL311" t="s">
        <v>70</v>
      </c>
      <c r="AM311" t="s">
        <v>3555</v>
      </c>
      <c r="AN311" t="s">
        <v>71</v>
      </c>
      <c r="AO311" t="s">
        <v>67</v>
      </c>
      <c r="AP311" t="s">
        <v>67</v>
      </c>
      <c r="AQ311" t="s">
        <v>3846</v>
      </c>
      <c r="AR311">
        <v>0</v>
      </c>
      <c r="AS311" t="s">
        <v>3846</v>
      </c>
      <c r="AT311" t="s">
        <v>98</v>
      </c>
      <c r="AU311" t="s">
        <v>99</v>
      </c>
      <c r="AV311" t="s">
        <v>65</v>
      </c>
      <c r="AW311" t="s">
        <v>65</v>
      </c>
      <c r="AX311" t="s">
        <v>75</v>
      </c>
      <c r="AY311" t="s">
        <v>75</v>
      </c>
      <c r="AZ311" t="s">
        <v>76</v>
      </c>
      <c r="BA311" t="s">
        <v>2185</v>
      </c>
      <c r="BB311" t="s">
        <v>65</v>
      </c>
      <c r="BC311" t="s">
        <v>2186</v>
      </c>
      <c r="BD311" t="s">
        <v>50</v>
      </c>
      <c r="BE311" t="s">
        <v>2187</v>
      </c>
      <c r="BK311" t="s">
        <v>84</v>
      </c>
    </row>
    <row r="312" spans="1:63" ht="18" customHeight="1" x14ac:dyDescent="0.25">
      <c r="A312">
        <v>309</v>
      </c>
      <c r="B312">
        <v>281</v>
      </c>
      <c r="C312" s="46">
        <v>43061</v>
      </c>
      <c r="D312" t="s">
        <v>3840</v>
      </c>
      <c r="E312" t="s">
        <v>165</v>
      </c>
      <c r="F312" t="s">
        <v>54</v>
      </c>
      <c r="G312" t="s">
        <v>654</v>
      </c>
      <c r="H312" t="s">
        <v>56</v>
      </c>
      <c r="I312" t="s">
        <v>57</v>
      </c>
      <c r="J312" t="s">
        <v>56</v>
      </c>
      <c r="K312" t="s">
        <v>1222</v>
      </c>
      <c r="L312" t="s">
        <v>59</v>
      </c>
      <c r="M312" t="s">
        <v>59</v>
      </c>
      <c r="N312" t="s">
        <v>60</v>
      </c>
      <c r="O312" t="s">
        <v>165</v>
      </c>
      <c r="P312">
        <v>1</v>
      </c>
      <c r="Q312" t="s">
        <v>604</v>
      </c>
      <c r="R312" t="s">
        <v>62</v>
      </c>
      <c r="S312" t="str">
        <f t="shared" si="4"/>
        <v>فردي-من اجل الاغتصاب--281</v>
      </c>
      <c r="T312" t="s">
        <v>270</v>
      </c>
      <c r="U312">
        <v>2</v>
      </c>
      <c r="V312" t="s">
        <v>67</v>
      </c>
      <c r="W312" t="s">
        <v>3846</v>
      </c>
      <c r="X312" t="s">
        <v>3846</v>
      </c>
      <c r="Y312" t="s">
        <v>3846</v>
      </c>
      <c r="Z312" t="s">
        <v>3846</v>
      </c>
      <c r="AA312">
        <v>0</v>
      </c>
      <c r="AB312" t="s">
        <v>3846</v>
      </c>
      <c r="AC312" t="s">
        <v>3846</v>
      </c>
      <c r="AD312" t="s">
        <v>3846</v>
      </c>
      <c r="AE312" t="s">
        <v>3846</v>
      </c>
      <c r="AF312" t="s">
        <v>67</v>
      </c>
      <c r="AG312" t="s">
        <v>172</v>
      </c>
      <c r="AH312" t="s">
        <v>2188</v>
      </c>
      <c r="AI312" t="s">
        <v>112</v>
      </c>
      <c r="AJ312">
        <v>25</v>
      </c>
      <c r="AK312" t="s">
        <v>69</v>
      </c>
      <c r="AL312" t="s">
        <v>70</v>
      </c>
      <c r="AM312" t="s">
        <v>3555</v>
      </c>
      <c r="AN312" t="s">
        <v>1977</v>
      </c>
      <c r="AO312" t="s">
        <v>279</v>
      </c>
      <c r="AP312" t="s">
        <v>2189</v>
      </c>
      <c r="AQ312" t="s">
        <v>3846</v>
      </c>
      <c r="AR312">
        <v>0</v>
      </c>
      <c r="AS312" t="s">
        <v>3846</v>
      </c>
      <c r="AT312" t="s">
        <v>98</v>
      </c>
      <c r="AU312" t="s">
        <v>99</v>
      </c>
      <c r="AV312" t="s">
        <v>65</v>
      </c>
      <c r="AW312" t="s">
        <v>65</v>
      </c>
      <c r="AX312" t="s">
        <v>75</v>
      </c>
      <c r="AY312" t="s">
        <v>75</v>
      </c>
      <c r="AZ312" t="s">
        <v>76</v>
      </c>
      <c r="BA312" t="s">
        <v>65</v>
      </c>
      <c r="BB312" t="s">
        <v>65</v>
      </c>
      <c r="BC312" t="s">
        <v>2190</v>
      </c>
      <c r="BD312" t="s">
        <v>50</v>
      </c>
      <c r="BE312" t="s">
        <v>2191</v>
      </c>
      <c r="BF312" t="s">
        <v>2192</v>
      </c>
      <c r="BK312" t="s">
        <v>130</v>
      </c>
    </row>
    <row r="313" spans="1:63" ht="18" customHeight="1" x14ac:dyDescent="0.25">
      <c r="A313">
        <v>310</v>
      </c>
      <c r="B313">
        <v>282</v>
      </c>
      <c r="C313" s="46">
        <v>43064</v>
      </c>
      <c r="D313" t="s">
        <v>3840</v>
      </c>
      <c r="E313" t="s">
        <v>165</v>
      </c>
      <c r="F313" t="s">
        <v>54</v>
      </c>
      <c r="G313" t="s">
        <v>953</v>
      </c>
      <c r="H313" t="s">
        <v>120</v>
      </c>
      <c r="I313" t="s">
        <v>121</v>
      </c>
      <c r="J313" t="s">
        <v>2193</v>
      </c>
      <c r="K313" t="s">
        <v>2194</v>
      </c>
      <c r="L313" t="s">
        <v>91</v>
      </c>
      <c r="M313" t="s">
        <v>91</v>
      </c>
      <c r="N313" t="s">
        <v>60</v>
      </c>
      <c r="O313" t="s">
        <v>165</v>
      </c>
      <c r="P313">
        <v>1</v>
      </c>
      <c r="Q313" t="s">
        <v>604</v>
      </c>
      <c r="R313" t="s">
        <v>62</v>
      </c>
      <c r="S313" t="str">
        <f t="shared" si="4"/>
        <v>فردي-من اجل الفدية--282</v>
      </c>
      <c r="T313" t="s">
        <v>3795</v>
      </c>
      <c r="U313">
        <v>3</v>
      </c>
      <c r="V313" t="s">
        <v>2195</v>
      </c>
      <c r="W313" t="s">
        <v>3846</v>
      </c>
      <c r="X313" t="s">
        <v>3846</v>
      </c>
      <c r="Y313" t="s">
        <v>3846</v>
      </c>
      <c r="Z313" t="s">
        <v>3846</v>
      </c>
      <c r="AA313">
        <v>0</v>
      </c>
      <c r="AB313" t="s">
        <v>3846</v>
      </c>
      <c r="AC313" t="s">
        <v>3846</v>
      </c>
      <c r="AD313" t="s">
        <v>3846</v>
      </c>
      <c r="AE313" t="s">
        <v>3846</v>
      </c>
      <c r="AF313" t="s">
        <v>2196</v>
      </c>
      <c r="AG313" t="s">
        <v>94</v>
      </c>
      <c r="AH313" t="s">
        <v>2197</v>
      </c>
      <c r="AI313" t="s">
        <v>112</v>
      </c>
      <c r="AJ313">
        <v>30</v>
      </c>
      <c r="AK313" t="s">
        <v>97</v>
      </c>
      <c r="AL313" t="s">
        <v>70</v>
      </c>
      <c r="AM313" t="s">
        <v>3841</v>
      </c>
      <c r="AN313" t="s">
        <v>2198</v>
      </c>
      <c r="AO313" t="s">
        <v>1021</v>
      </c>
      <c r="AP313" t="s">
        <v>2199</v>
      </c>
      <c r="AQ313" t="s">
        <v>3819</v>
      </c>
      <c r="AR313">
        <v>20000</v>
      </c>
      <c r="AS313" t="s">
        <v>126</v>
      </c>
      <c r="AT313" t="s">
        <v>72</v>
      </c>
      <c r="AU313" t="s">
        <v>73</v>
      </c>
      <c r="AV313" t="s">
        <v>65</v>
      </c>
      <c r="AW313" t="s">
        <v>65</v>
      </c>
      <c r="AX313" t="s">
        <v>72</v>
      </c>
      <c r="AY313" t="s">
        <v>75</v>
      </c>
      <c r="AZ313" t="s">
        <v>76</v>
      </c>
      <c r="BA313" t="s">
        <v>65</v>
      </c>
      <c r="BB313" t="s">
        <v>1762</v>
      </c>
      <c r="BC313" t="s">
        <v>2200</v>
      </c>
      <c r="BD313" t="s">
        <v>50</v>
      </c>
      <c r="BE313" t="s">
        <v>2201</v>
      </c>
      <c r="BF313" t="s">
        <v>2202</v>
      </c>
      <c r="BG313" t="s">
        <v>2203</v>
      </c>
      <c r="BK313" t="s">
        <v>103</v>
      </c>
    </row>
    <row r="314" spans="1:63" ht="18" customHeight="1" x14ac:dyDescent="0.25">
      <c r="A314">
        <v>311</v>
      </c>
      <c r="B314">
        <v>283</v>
      </c>
      <c r="C314" s="46">
        <v>43066</v>
      </c>
      <c r="D314" t="s">
        <v>3840</v>
      </c>
      <c r="E314" t="s">
        <v>165</v>
      </c>
      <c r="F314" t="s">
        <v>54</v>
      </c>
      <c r="G314" t="s">
        <v>180</v>
      </c>
      <c r="H314" t="s">
        <v>120</v>
      </c>
      <c r="I314" t="s">
        <v>121</v>
      </c>
      <c r="J314" t="s">
        <v>2204</v>
      </c>
      <c r="K314" t="s">
        <v>65</v>
      </c>
      <c r="L314" t="s">
        <v>67</v>
      </c>
      <c r="M314" t="s">
        <v>67</v>
      </c>
      <c r="N314" t="s">
        <v>60</v>
      </c>
      <c r="O314" t="s">
        <v>165</v>
      </c>
      <c r="P314">
        <v>1</v>
      </c>
      <c r="Q314" t="s">
        <v>61</v>
      </c>
      <c r="R314" t="s">
        <v>62</v>
      </c>
      <c r="S314" t="str">
        <f t="shared" si="4"/>
        <v>فردي-من اجل الفدية--283</v>
      </c>
      <c r="T314" t="s">
        <v>3795</v>
      </c>
      <c r="U314">
        <v>5</v>
      </c>
      <c r="V314" t="s">
        <v>67</v>
      </c>
      <c r="W314" t="s">
        <v>3846</v>
      </c>
      <c r="X314" t="s">
        <v>3846</v>
      </c>
      <c r="Y314" t="s">
        <v>3846</v>
      </c>
      <c r="Z314" t="s">
        <v>3846</v>
      </c>
      <c r="AA314">
        <v>0</v>
      </c>
      <c r="AB314" t="s">
        <v>3846</v>
      </c>
      <c r="AC314" t="s">
        <v>3846</v>
      </c>
      <c r="AD314" t="s">
        <v>3846</v>
      </c>
      <c r="AE314" t="s">
        <v>3846</v>
      </c>
      <c r="AF314" t="s">
        <v>67</v>
      </c>
      <c r="AG314" t="s">
        <v>94</v>
      </c>
      <c r="AH314" t="s">
        <v>2205</v>
      </c>
      <c r="AI314" t="s">
        <v>112</v>
      </c>
      <c r="AJ314">
        <v>0</v>
      </c>
      <c r="AK314" t="s">
        <v>97</v>
      </c>
      <c r="AL314" t="s">
        <v>70</v>
      </c>
      <c r="AM314" t="s">
        <v>67</v>
      </c>
      <c r="AN314" t="s">
        <v>67</v>
      </c>
      <c r="AO314" t="s">
        <v>67</v>
      </c>
      <c r="AP314" t="s">
        <v>67</v>
      </c>
      <c r="AQ314" t="s">
        <v>3820</v>
      </c>
      <c r="AR314">
        <v>240000</v>
      </c>
      <c r="AS314" t="s">
        <v>140</v>
      </c>
      <c r="AT314" t="s">
        <v>72</v>
      </c>
      <c r="AU314" t="s">
        <v>73</v>
      </c>
      <c r="AV314" t="s">
        <v>72</v>
      </c>
      <c r="AW314" t="s">
        <v>74</v>
      </c>
      <c r="AX314" t="s">
        <v>72</v>
      </c>
      <c r="AY314" t="s">
        <v>75</v>
      </c>
      <c r="AZ314" t="s">
        <v>76</v>
      </c>
      <c r="BA314" t="s">
        <v>65</v>
      </c>
      <c r="BB314" t="s">
        <v>2206</v>
      </c>
      <c r="BC314" t="s">
        <v>2207</v>
      </c>
      <c r="BD314" t="s">
        <v>50</v>
      </c>
      <c r="BE314" t="s">
        <v>2208</v>
      </c>
      <c r="BF314" t="s">
        <v>2209</v>
      </c>
      <c r="BG314" t="s">
        <v>2210</v>
      </c>
      <c r="BK314" t="s">
        <v>103</v>
      </c>
    </row>
    <row r="315" spans="1:63" ht="18" customHeight="1" x14ac:dyDescent="0.25">
      <c r="A315">
        <v>312</v>
      </c>
      <c r="B315">
        <v>284</v>
      </c>
      <c r="C315" s="46">
        <v>43067</v>
      </c>
      <c r="D315" t="s">
        <v>3840</v>
      </c>
      <c r="E315" t="s">
        <v>165</v>
      </c>
      <c r="F315" t="s">
        <v>54</v>
      </c>
      <c r="G315" t="s">
        <v>180</v>
      </c>
      <c r="H315" t="s">
        <v>120</v>
      </c>
      <c r="I315" t="s">
        <v>121</v>
      </c>
      <c r="J315" t="s">
        <v>2211</v>
      </c>
      <c r="K315" t="s">
        <v>326</v>
      </c>
      <c r="L315" t="s">
        <v>327</v>
      </c>
      <c r="M315" t="s">
        <v>59</v>
      </c>
      <c r="N315" t="s">
        <v>60</v>
      </c>
      <c r="O315" t="s">
        <v>165</v>
      </c>
      <c r="P315">
        <v>1</v>
      </c>
      <c r="Q315" t="s">
        <v>92</v>
      </c>
      <c r="R315" t="s">
        <v>62</v>
      </c>
      <c r="S315" t="str">
        <f t="shared" si="4"/>
        <v>فردي-من اجل الفدية--284</v>
      </c>
      <c r="T315" t="s">
        <v>270</v>
      </c>
      <c r="U315">
        <v>2</v>
      </c>
      <c r="V315" t="s">
        <v>2212</v>
      </c>
      <c r="W315" t="s">
        <v>3846</v>
      </c>
      <c r="X315" t="s">
        <v>3846</v>
      </c>
      <c r="Y315" t="s">
        <v>3846</v>
      </c>
      <c r="Z315" t="s">
        <v>3846</v>
      </c>
      <c r="AA315">
        <v>0</v>
      </c>
      <c r="AB315" t="s">
        <v>3846</v>
      </c>
      <c r="AC315" t="s">
        <v>3846</v>
      </c>
      <c r="AD315" t="s">
        <v>3846</v>
      </c>
      <c r="AE315" t="s">
        <v>3846</v>
      </c>
      <c r="AF315" t="s">
        <v>67</v>
      </c>
      <c r="AG315" t="s">
        <v>67</v>
      </c>
      <c r="AH315" t="s">
        <v>67</v>
      </c>
      <c r="AI315" t="s">
        <v>68</v>
      </c>
      <c r="AJ315">
        <v>5</v>
      </c>
      <c r="AK315" t="s">
        <v>97</v>
      </c>
      <c r="AL315" t="s">
        <v>70</v>
      </c>
      <c r="AM315" t="s">
        <v>67</v>
      </c>
      <c r="AN315" t="s">
        <v>67</v>
      </c>
      <c r="AO315" t="s">
        <v>67</v>
      </c>
      <c r="AP315" t="s">
        <v>67</v>
      </c>
      <c r="AQ315" t="s">
        <v>3820</v>
      </c>
      <c r="AR315">
        <v>200000</v>
      </c>
      <c r="AS315" t="s">
        <v>126</v>
      </c>
      <c r="AT315" t="s">
        <v>98</v>
      </c>
      <c r="AU315" t="s">
        <v>99</v>
      </c>
      <c r="AV315" t="s">
        <v>65</v>
      </c>
      <c r="AW315" t="s">
        <v>65</v>
      </c>
      <c r="AX315" t="s">
        <v>75</v>
      </c>
      <c r="AY315" t="s">
        <v>75</v>
      </c>
      <c r="AZ315" t="s">
        <v>76</v>
      </c>
      <c r="BA315" t="s">
        <v>65</v>
      </c>
      <c r="BB315" t="s">
        <v>65</v>
      </c>
      <c r="BC315" t="s">
        <v>2213</v>
      </c>
      <c r="BD315" t="s">
        <v>50</v>
      </c>
      <c r="BE315" t="s">
        <v>2214</v>
      </c>
      <c r="BF315" t="s">
        <v>2215</v>
      </c>
      <c r="BG315" t="s">
        <v>2216</v>
      </c>
      <c r="BK315" t="s">
        <v>130</v>
      </c>
    </row>
    <row r="316" spans="1:63" ht="18" customHeight="1" x14ac:dyDescent="0.25">
      <c r="A316">
        <v>313</v>
      </c>
      <c r="B316">
        <v>285</v>
      </c>
      <c r="C316" s="46">
        <v>43072</v>
      </c>
      <c r="D316" t="s">
        <v>3840</v>
      </c>
      <c r="E316" t="s">
        <v>53</v>
      </c>
      <c r="F316" t="s">
        <v>54</v>
      </c>
      <c r="G316" t="s">
        <v>1851</v>
      </c>
      <c r="H316" t="s">
        <v>167</v>
      </c>
      <c r="I316" t="s">
        <v>121</v>
      </c>
      <c r="J316" t="s">
        <v>2217</v>
      </c>
      <c r="K316" t="s">
        <v>2218</v>
      </c>
      <c r="L316" t="s">
        <v>182</v>
      </c>
      <c r="M316" t="s">
        <v>91</v>
      </c>
      <c r="N316" t="s">
        <v>60</v>
      </c>
      <c r="O316" t="s">
        <v>53</v>
      </c>
      <c r="P316">
        <v>1</v>
      </c>
      <c r="Q316" t="s">
        <v>92</v>
      </c>
      <c r="R316" t="s">
        <v>183</v>
      </c>
      <c r="S316" t="str">
        <f t="shared" si="4"/>
        <v>جماعي-خلافات مالية--285</v>
      </c>
      <c r="T316" t="s">
        <v>3795</v>
      </c>
      <c r="U316">
        <v>4</v>
      </c>
      <c r="V316" t="s">
        <v>2219</v>
      </c>
      <c r="W316" t="s">
        <v>3846</v>
      </c>
      <c r="X316" t="s">
        <v>3846</v>
      </c>
      <c r="Y316" t="s">
        <v>3846</v>
      </c>
      <c r="Z316" t="s">
        <v>3846</v>
      </c>
      <c r="AA316">
        <v>0</v>
      </c>
      <c r="AB316" t="s">
        <v>3846</v>
      </c>
      <c r="AC316" t="s">
        <v>3846</v>
      </c>
      <c r="AD316" t="s">
        <v>3846</v>
      </c>
      <c r="AE316" t="s">
        <v>3846</v>
      </c>
      <c r="AF316" t="s">
        <v>2220</v>
      </c>
      <c r="AG316" t="s">
        <v>250</v>
      </c>
      <c r="AH316" t="s">
        <v>272</v>
      </c>
      <c r="AI316" t="s">
        <v>112</v>
      </c>
      <c r="AJ316">
        <v>25</v>
      </c>
      <c r="AK316" t="s">
        <v>69</v>
      </c>
      <c r="AL316" t="s">
        <v>70</v>
      </c>
      <c r="AM316" t="s">
        <v>3841</v>
      </c>
      <c r="AN316" t="s">
        <v>2221</v>
      </c>
      <c r="AO316" t="s">
        <v>194</v>
      </c>
      <c r="AP316" t="s">
        <v>2222</v>
      </c>
      <c r="AQ316" t="s">
        <v>3846</v>
      </c>
      <c r="AR316">
        <v>0</v>
      </c>
      <c r="AS316" t="s">
        <v>3846</v>
      </c>
      <c r="AT316" t="s">
        <v>98</v>
      </c>
      <c r="AU316" t="s">
        <v>99</v>
      </c>
      <c r="AV316" t="s">
        <v>65</v>
      </c>
      <c r="AW316" t="s">
        <v>65</v>
      </c>
      <c r="AX316" t="s">
        <v>75</v>
      </c>
      <c r="AY316" t="s">
        <v>75</v>
      </c>
      <c r="AZ316" t="s">
        <v>76</v>
      </c>
      <c r="BA316" t="s">
        <v>65</v>
      </c>
      <c r="BB316" t="s">
        <v>65</v>
      </c>
      <c r="BC316" t="s">
        <v>2223</v>
      </c>
      <c r="BD316" t="s">
        <v>50</v>
      </c>
      <c r="BE316" t="s">
        <v>2224</v>
      </c>
      <c r="BK316" t="s">
        <v>103</v>
      </c>
    </row>
    <row r="317" spans="1:63" ht="18" customHeight="1" x14ac:dyDescent="0.25">
      <c r="A317">
        <v>314</v>
      </c>
      <c r="B317">
        <v>285</v>
      </c>
      <c r="C317" s="46">
        <v>43072</v>
      </c>
      <c r="D317" t="s">
        <v>3840</v>
      </c>
      <c r="E317" t="s">
        <v>53</v>
      </c>
      <c r="F317" t="s">
        <v>54</v>
      </c>
      <c r="G317" t="s">
        <v>1851</v>
      </c>
      <c r="H317" t="s">
        <v>167</v>
      </c>
      <c r="I317" t="s">
        <v>121</v>
      </c>
      <c r="J317" t="s">
        <v>2217</v>
      </c>
      <c r="K317" t="s">
        <v>2218</v>
      </c>
      <c r="L317" t="s">
        <v>182</v>
      </c>
      <c r="M317" t="s">
        <v>91</v>
      </c>
      <c r="N317" t="s">
        <v>60</v>
      </c>
      <c r="O317" t="s">
        <v>53</v>
      </c>
      <c r="P317">
        <v>1</v>
      </c>
      <c r="Q317" t="s">
        <v>92</v>
      </c>
      <c r="R317" t="s">
        <v>183</v>
      </c>
      <c r="S317" t="str">
        <f t="shared" si="4"/>
        <v>جماعي-خلافات مالية--285</v>
      </c>
      <c r="T317" t="s">
        <v>3795</v>
      </c>
      <c r="U317">
        <v>4</v>
      </c>
      <c r="V317" t="s">
        <v>2219</v>
      </c>
      <c r="W317" t="s">
        <v>3846</v>
      </c>
      <c r="X317" t="s">
        <v>3846</v>
      </c>
      <c r="Y317" t="s">
        <v>3846</v>
      </c>
      <c r="Z317" t="s">
        <v>3846</v>
      </c>
      <c r="AA317">
        <v>0</v>
      </c>
      <c r="AB317" t="s">
        <v>3846</v>
      </c>
      <c r="AC317" t="s">
        <v>3846</v>
      </c>
      <c r="AD317" t="s">
        <v>3846</v>
      </c>
      <c r="AE317" t="s">
        <v>3846</v>
      </c>
      <c r="AF317" t="s">
        <v>2225</v>
      </c>
      <c r="AG317" t="s">
        <v>67</v>
      </c>
      <c r="AH317" t="s">
        <v>67</v>
      </c>
      <c r="AI317" t="s">
        <v>68</v>
      </c>
      <c r="AJ317">
        <v>5</v>
      </c>
      <c r="AK317" t="s">
        <v>69</v>
      </c>
      <c r="AL317" t="s">
        <v>70</v>
      </c>
      <c r="AM317" t="s">
        <v>67</v>
      </c>
      <c r="AN317" t="s">
        <v>67</v>
      </c>
      <c r="AO317" t="s">
        <v>67</v>
      </c>
      <c r="AP317" t="s">
        <v>67</v>
      </c>
      <c r="AQ317" t="s">
        <v>3846</v>
      </c>
      <c r="AR317">
        <v>0</v>
      </c>
      <c r="AS317" t="s">
        <v>3846</v>
      </c>
      <c r="AT317" t="s">
        <v>98</v>
      </c>
      <c r="AU317" t="s">
        <v>99</v>
      </c>
      <c r="AV317" t="s">
        <v>65</v>
      </c>
      <c r="AW317" t="s">
        <v>65</v>
      </c>
      <c r="AX317" t="s">
        <v>75</v>
      </c>
      <c r="AY317" t="s">
        <v>75</v>
      </c>
      <c r="AZ317" t="s">
        <v>76</v>
      </c>
      <c r="BA317" t="s">
        <v>65</v>
      </c>
      <c r="BB317" t="s">
        <v>65</v>
      </c>
      <c r="BC317" t="s">
        <v>2223</v>
      </c>
      <c r="BD317" t="s">
        <v>50</v>
      </c>
      <c r="BE317" t="s">
        <v>2224</v>
      </c>
      <c r="BF317" t="s">
        <v>2226</v>
      </c>
      <c r="BG317" t="s">
        <v>2227</v>
      </c>
      <c r="BK317" t="s">
        <v>103</v>
      </c>
    </row>
    <row r="318" spans="1:63" ht="18" customHeight="1" x14ac:dyDescent="0.25">
      <c r="A318">
        <v>315</v>
      </c>
      <c r="B318">
        <v>286</v>
      </c>
      <c r="C318" s="46">
        <v>43072</v>
      </c>
      <c r="D318" t="s">
        <v>3840</v>
      </c>
      <c r="E318" t="s">
        <v>565</v>
      </c>
      <c r="F318" t="s">
        <v>105</v>
      </c>
      <c r="G318" t="s">
        <v>2228</v>
      </c>
      <c r="H318" t="s">
        <v>120</v>
      </c>
      <c r="I318" t="s">
        <v>121</v>
      </c>
      <c r="J318" t="s">
        <v>2229</v>
      </c>
      <c r="K318" t="s">
        <v>327</v>
      </c>
      <c r="L318" t="s">
        <v>59</v>
      </c>
      <c r="M318" t="s">
        <v>59</v>
      </c>
      <c r="N318" t="s">
        <v>60</v>
      </c>
      <c r="O318" t="s">
        <v>565</v>
      </c>
      <c r="P318">
        <v>1</v>
      </c>
      <c r="Q318" t="s">
        <v>92</v>
      </c>
      <c r="R318" t="s">
        <v>62</v>
      </c>
      <c r="S318" t="str">
        <f t="shared" si="4"/>
        <v>فردي-من اجل الفدية--286</v>
      </c>
      <c r="T318" t="s">
        <v>3795</v>
      </c>
      <c r="U318">
        <v>3</v>
      </c>
      <c r="V318" t="s">
        <v>2230</v>
      </c>
      <c r="W318" t="s">
        <v>3846</v>
      </c>
      <c r="X318" t="s">
        <v>3846</v>
      </c>
      <c r="Y318" t="s">
        <v>3846</v>
      </c>
      <c r="Z318" t="s">
        <v>3846</v>
      </c>
      <c r="AA318">
        <v>0</v>
      </c>
      <c r="AB318" t="s">
        <v>3846</v>
      </c>
      <c r="AC318" t="s">
        <v>3846</v>
      </c>
      <c r="AD318" t="s">
        <v>3846</v>
      </c>
      <c r="AE318" t="s">
        <v>3846</v>
      </c>
      <c r="AF318" t="s">
        <v>2231</v>
      </c>
      <c r="AG318" t="s">
        <v>160</v>
      </c>
      <c r="AH318" t="s">
        <v>160</v>
      </c>
      <c r="AI318" t="s">
        <v>68</v>
      </c>
      <c r="AJ318">
        <v>17</v>
      </c>
      <c r="AK318" t="s">
        <v>97</v>
      </c>
      <c r="AL318" t="s">
        <v>70</v>
      </c>
      <c r="AM318" t="s">
        <v>67</v>
      </c>
      <c r="AN318" t="s">
        <v>67</v>
      </c>
      <c r="AO318" t="s">
        <v>67</v>
      </c>
      <c r="AP318" t="s">
        <v>67</v>
      </c>
      <c r="AQ318" t="s">
        <v>3821</v>
      </c>
      <c r="AR318">
        <v>1000000</v>
      </c>
      <c r="AS318" t="s">
        <v>126</v>
      </c>
      <c r="AT318" t="s">
        <v>98</v>
      </c>
      <c r="AU318" t="s">
        <v>99</v>
      </c>
      <c r="AV318" t="s">
        <v>65</v>
      </c>
      <c r="AW318" t="s">
        <v>65</v>
      </c>
      <c r="AX318" t="s">
        <v>75</v>
      </c>
      <c r="AY318" t="s">
        <v>75</v>
      </c>
      <c r="AZ318" t="s">
        <v>76</v>
      </c>
      <c r="BA318" t="s">
        <v>65</v>
      </c>
      <c r="BB318" t="s">
        <v>65</v>
      </c>
      <c r="BC318" t="s">
        <v>2232</v>
      </c>
      <c r="BD318" t="s">
        <v>50</v>
      </c>
      <c r="BE318" t="s">
        <v>2233</v>
      </c>
      <c r="BF318" t="s">
        <v>2234</v>
      </c>
      <c r="BG318" t="s">
        <v>2235</v>
      </c>
      <c r="BK318" t="s">
        <v>103</v>
      </c>
    </row>
    <row r="319" spans="1:63" ht="18" customHeight="1" x14ac:dyDescent="0.25">
      <c r="A319">
        <v>316</v>
      </c>
      <c r="B319">
        <v>287</v>
      </c>
      <c r="C319" s="46">
        <v>43072</v>
      </c>
      <c r="D319" t="s">
        <v>3840</v>
      </c>
      <c r="E319" t="s">
        <v>165</v>
      </c>
      <c r="F319" t="s">
        <v>54</v>
      </c>
      <c r="G319" t="s">
        <v>1539</v>
      </c>
      <c r="H319" t="s">
        <v>226</v>
      </c>
      <c r="I319" t="s">
        <v>121</v>
      </c>
      <c r="J319" t="s">
        <v>915</v>
      </c>
      <c r="K319" t="s">
        <v>2236</v>
      </c>
      <c r="L319" t="s">
        <v>59</v>
      </c>
      <c r="M319" t="s">
        <v>59</v>
      </c>
      <c r="N319" t="s">
        <v>60</v>
      </c>
      <c r="O319" t="s">
        <v>165</v>
      </c>
      <c r="P319">
        <v>1</v>
      </c>
      <c r="Q319" t="s">
        <v>61</v>
      </c>
      <c r="R319" t="s">
        <v>62</v>
      </c>
      <c r="S319" t="str">
        <f t="shared" si="4"/>
        <v>فردي-من اجل السرقة--287</v>
      </c>
      <c r="T319" t="s">
        <v>270</v>
      </c>
      <c r="U319">
        <v>2</v>
      </c>
      <c r="V319" t="s">
        <v>2237</v>
      </c>
      <c r="W319" t="s">
        <v>3846</v>
      </c>
      <c r="X319" t="s">
        <v>3846</v>
      </c>
      <c r="Y319" t="s">
        <v>3846</v>
      </c>
      <c r="Z319" t="s">
        <v>3846</v>
      </c>
      <c r="AA319">
        <v>0</v>
      </c>
      <c r="AB319" t="s">
        <v>3846</v>
      </c>
      <c r="AC319" t="s">
        <v>3846</v>
      </c>
      <c r="AD319" t="s">
        <v>3846</v>
      </c>
      <c r="AE319" t="s">
        <v>3846</v>
      </c>
      <c r="AF319" t="s">
        <v>2238</v>
      </c>
      <c r="AG319" t="s">
        <v>67</v>
      </c>
      <c r="AH319" t="s">
        <v>67</v>
      </c>
      <c r="AI319" t="s">
        <v>68</v>
      </c>
      <c r="AJ319">
        <v>6</v>
      </c>
      <c r="AK319" t="s">
        <v>69</v>
      </c>
      <c r="AL319" t="s">
        <v>70</v>
      </c>
      <c r="AM319" t="s">
        <v>67</v>
      </c>
      <c r="AN319" t="s">
        <v>67</v>
      </c>
      <c r="AO319" t="s">
        <v>279</v>
      </c>
      <c r="AP319" t="s">
        <v>338</v>
      </c>
      <c r="AQ319" t="s">
        <v>3846</v>
      </c>
      <c r="AR319">
        <v>0</v>
      </c>
      <c r="AS319" t="s">
        <v>3846</v>
      </c>
      <c r="AT319" t="s">
        <v>98</v>
      </c>
      <c r="AU319" t="s">
        <v>293</v>
      </c>
      <c r="AV319" t="s">
        <v>65</v>
      </c>
      <c r="AW319" t="s">
        <v>65</v>
      </c>
      <c r="AX319" t="s">
        <v>75</v>
      </c>
      <c r="AY319" t="s">
        <v>75</v>
      </c>
      <c r="AZ319" t="s">
        <v>76</v>
      </c>
      <c r="BA319" t="s">
        <v>65</v>
      </c>
      <c r="BB319" t="s">
        <v>2239</v>
      </c>
      <c r="BC319" t="s">
        <v>2240</v>
      </c>
      <c r="BD319" t="s">
        <v>50</v>
      </c>
      <c r="BE319" t="s">
        <v>2241</v>
      </c>
      <c r="BF319" t="s">
        <v>2242</v>
      </c>
      <c r="BK319" t="s">
        <v>130</v>
      </c>
    </row>
    <row r="320" spans="1:63" ht="18" customHeight="1" x14ac:dyDescent="0.25">
      <c r="A320">
        <v>317</v>
      </c>
      <c r="B320">
        <v>288</v>
      </c>
      <c r="C320" s="46">
        <v>43074</v>
      </c>
      <c r="D320" t="s">
        <v>3840</v>
      </c>
      <c r="E320" t="s">
        <v>284</v>
      </c>
      <c r="F320" t="s">
        <v>105</v>
      </c>
      <c r="G320" t="s">
        <v>2243</v>
      </c>
      <c r="H320" t="s">
        <v>167</v>
      </c>
      <c r="I320" t="s">
        <v>121</v>
      </c>
      <c r="J320" t="s">
        <v>1054</v>
      </c>
      <c r="K320" t="s">
        <v>65</v>
      </c>
      <c r="L320" t="s">
        <v>67</v>
      </c>
      <c r="M320" t="s">
        <v>67</v>
      </c>
      <c r="N320" t="s">
        <v>60</v>
      </c>
      <c r="O320" t="s">
        <v>284</v>
      </c>
      <c r="P320">
        <v>1</v>
      </c>
      <c r="Q320" t="s">
        <v>61</v>
      </c>
      <c r="R320" t="s">
        <v>62</v>
      </c>
      <c r="S320" t="str">
        <f t="shared" si="4"/>
        <v>فردي-خلافات مالية--288</v>
      </c>
      <c r="T320" t="s">
        <v>270</v>
      </c>
      <c r="U320">
        <v>2</v>
      </c>
      <c r="V320" t="s">
        <v>2244</v>
      </c>
      <c r="W320" t="s">
        <v>3846</v>
      </c>
      <c r="X320" t="s">
        <v>3846</v>
      </c>
      <c r="Y320" t="s">
        <v>3846</v>
      </c>
      <c r="Z320" t="s">
        <v>3846</v>
      </c>
      <c r="AA320">
        <v>0</v>
      </c>
      <c r="AB320" t="s">
        <v>3846</v>
      </c>
      <c r="AC320" t="s">
        <v>3846</v>
      </c>
      <c r="AD320" t="s">
        <v>3846</v>
      </c>
      <c r="AE320" t="s">
        <v>3846</v>
      </c>
      <c r="AF320" t="s">
        <v>2245</v>
      </c>
      <c r="AG320" t="s">
        <v>172</v>
      </c>
      <c r="AH320" t="s">
        <v>2246</v>
      </c>
      <c r="AI320" t="s">
        <v>112</v>
      </c>
      <c r="AJ320">
        <v>0</v>
      </c>
      <c r="AK320" t="s">
        <v>97</v>
      </c>
      <c r="AL320" t="s">
        <v>70</v>
      </c>
      <c r="AM320" t="s">
        <v>3841</v>
      </c>
      <c r="AN320" t="s">
        <v>174</v>
      </c>
      <c r="AO320" t="s">
        <v>194</v>
      </c>
      <c r="AP320" t="s">
        <v>2247</v>
      </c>
      <c r="AQ320" t="s">
        <v>3846</v>
      </c>
      <c r="AR320">
        <v>0</v>
      </c>
      <c r="AS320" t="s">
        <v>3846</v>
      </c>
      <c r="AT320" t="s">
        <v>358</v>
      </c>
      <c r="AU320" t="s">
        <v>3830</v>
      </c>
      <c r="AV320" t="s">
        <v>65</v>
      </c>
      <c r="AW320" t="s">
        <v>65</v>
      </c>
      <c r="AX320" t="s">
        <v>72</v>
      </c>
      <c r="AY320" t="s">
        <v>359</v>
      </c>
      <c r="AZ320" t="s">
        <v>360</v>
      </c>
      <c r="BA320" t="s">
        <v>65</v>
      </c>
      <c r="BB320" t="s">
        <v>1536</v>
      </c>
      <c r="BC320" t="s">
        <v>2248</v>
      </c>
      <c r="BD320" t="s">
        <v>50</v>
      </c>
      <c r="BE320" t="s">
        <v>2249</v>
      </c>
      <c r="BK320" t="s">
        <v>130</v>
      </c>
    </row>
    <row r="321" spans="1:63" ht="18" customHeight="1" x14ac:dyDescent="0.25">
      <c r="A321">
        <v>318</v>
      </c>
      <c r="B321">
        <v>289</v>
      </c>
      <c r="C321" s="46">
        <v>43074</v>
      </c>
      <c r="D321" t="s">
        <v>3840</v>
      </c>
      <c r="E321" t="s">
        <v>53</v>
      </c>
      <c r="F321" t="s">
        <v>54</v>
      </c>
      <c r="G321" t="s">
        <v>1308</v>
      </c>
      <c r="H321" t="s">
        <v>167</v>
      </c>
      <c r="I321" t="s">
        <v>121</v>
      </c>
      <c r="J321" t="s">
        <v>2250</v>
      </c>
      <c r="K321" t="s">
        <v>2251</v>
      </c>
      <c r="L321" t="s">
        <v>59</v>
      </c>
      <c r="M321" t="s">
        <v>90</v>
      </c>
      <c r="N321" t="s">
        <v>235</v>
      </c>
      <c r="O321" t="s">
        <v>232</v>
      </c>
      <c r="P321">
        <v>1</v>
      </c>
      <c r="Q321" t="s">
        <v>136</v>
      </c>
      <c r="R321" t="s">
        <v>62</v>
      </c>
      <c r="S321" t="str">
        <f t="shared" si="4"/>
        <v>فردي-خلافات مالية--289</v>
      </c>
      <c r="T321" t="s">
        <v>270</v>
      </c>
      <c r="U321">
        <v>2</v>
      </c>
      <c r="V321" t="s">
        <v>2252</v>
      </c>
      <c r="W321" t="s">
        <v>3846</v>
      </c>
      <c r="X321" t="s">
        <v>3846</v>
      </c>
      <c r="Y321" t="s">
        <v>3846</v>
      </c>
      <c r="Z321" t="s">
        <v>3846</v>
      </c>
      <c r="AA321">
        <v>0</v>
      </c>
      <c r="AB321" t="s">
        <v>3846</v>
      </c>
      <c r="AC321" t="s">
        <v>3846</v>
      </c>
      <c r="AD321" t="s">
        <v>3846</v>
      </c>
      <c r="AE321" t="s">
        <v>3846</v>
      </c>
      <c r="AF321" t="s">
        <v>484</v>
      </c>
      <c r="AG321" t="s">
        <v>172</v>
      </c>
      <c r="AH321" t="s">
        <v>2253</v>
      </c>
      <c r="AI321" t="s">
        <v>112</v>
      </c>
      <c r="AJ321">
        <v>33</v>
      </c>
      <c r="AK321" t="s">
        <v>97</v>
      </c>
      <c r="AL321" t="s">
        <v>70</v>
      </c>
      <c r="AM321" t="s">
        <v>67</v>
      </c>
      <c r="AN321" t="s">
        <v>67</v>
      </c>
      <c r="AO321" t="s">
        <v>67</v>
      </c>
      <c r="AP321" t="s">
        <v>67</v>
      </c>
      <c r="AQ321" t="s">
        <v>3846</v>
      </c>
      <c r="AR321">
        <v>0</v>
      </c>
      <c r="AS321" t="s">
        <v>3846</v>
      </c>
      <c r="AT321" t="s">
        <v>72</v>
      </c>
      <c r="AU321" t="s">
        <v>73</v>
      </c>
      <c r="AV321" t="s">
        <v>65</v>
      </c>
      <c r="AW321" t="s">
        <v>65</v>
      </c>
      <c r="AX321" t="s">
        <v>72</v>
      </c>
      <c r="AY321" t="s">
        <v>75</v>
      </c>
      <c r="AZ321" t="s">
        <v>76</v>
      </c>
      <c r="BA321" t="s">
        <v>2254</v>
      </c>
      <c r="BB321" t="s">
        <v>2255</v>
      </c>
      <c r="BC321" t="s">
        <v>2256</v>
      </c>
      <c r="BD321" t="s">
        <v>50</v>
      </c>
      <c r="BE321" t="s">
        <v>2257</v>
      </c>
      <c r="BF321" t="s">
        <v>2258</v>
      </c>
      <c r="BK321" t="s">
        <v>84</v>
      </c>
    </row>
    <row r="322" spans="1:63" ht="18" customHeight="1" x14ac:dyDescent="0.25">
      <c r="A322">
        <v>319</v>
      </c>
      <c r="B322">
        <v>290</v>
      </c>
      <c r="C322" s="46">
        <v>43074</v>
      </c>
      <c r="D322" t="s">
        <v>3840</v>
      </c>
      <c r="E322" t="s">
        <v>232</v>
      </c>
      <c r="F322" t="s">
        <v>105</v>
      </c>
      <c r="G322" t="s">
        <v>964</v>
      </c>
      <c r="H322" t="s">
        <v>167</v>
      </c>
      <c r="I322" t="s">
        <v>121</v>
      </c>
      <c r="J322" t="s">
        <v>2259</v>
      </c>
      <c r="K322" t="s">
        <v>65</v>
      </c>
      <c r="L322" t="s">
        <v>67</v>
      </c>
      <c r="M322" t="s">
        <v>59</v>
      </c>
      <c r="N322" t="s">
        <v>60</v>
      </c>
      <c r="O322" t="s">
        <v>232</v>
      </c>
      <c r="P322">
        <v>1</v>
      </c>
      <c r="Q322" t="s">
        <v>92</v>
      </c>
      <c r="R322" t="s">
        <v>62</v>
      </c>
      <c r="S322" t="str">
        <f t="shared" si="4"/>
        <v>فردي-خلافات مالية--290</v>
      </c>
      <c r="T322" t="s">
        <v>3795</v>
      </c>
      <c r="U322">
        <v>3</v>
      </c>
      <c r="V322" t="s">
        <v>2260</v>
      </c>
      <c r="W322" t="s">
        <v>3846</v>
      </c>
      <c r="X322" t="s">
        <v>3846</v>
      </c>
      <c r="Y322" t="s">
        <v>3846</v>
      </c>
      <c r="Z322" t="s">
        <v>3846</v>
      </c>
      <c r="AA322">
        <v>0</v>
      </c>
      <c r="AB322" t="s">
        <v>3846</v>
      </c>
      <c r="AC322" t="s">
        <v>3846</v>
      </c>
      <c r="AD322" t="s">
        <v>3846</v>
      </c>
      <c r="AE322" t="s">
        <v>3846</v>
      </c>
      <c r="AF322" t="s">
        <v>2261</v>
      </c>
      <c r="AG322" t="s">
        <v>94</v>
      </c>
      <c r="AH322" t="s">
        <v>2262</v>
      </c>
      <c r="AI322" t="s">
        <v>112</v>
      </c>
      <c r="AJ322">
        <v>38</v>
      </c>
      <c r="AK322" t="s">
        <v>97</v>
      </c>
      <c r="AL322" t="s">
        <v>70</v>
      </c>
      <c r="AM322" t="s">
        <v>67</v>
      </c>
      <c r="AN322" t="s">
        <v>67</v>
      </c>
      <c r="AO322" t="s">
        <v>194</v>
      </c>
      <c r="AP322" t="s">
        <v>2263</v>
      </c>
      <c r="AQ322" t="s">
        <v>3819</v>
      </c>
      <c r="AR322">
        <v>100000</v>
      </c>
      <c r="AS322" t="s">
        <v>126</v>
      </c>
      <c r="AT322" t="s">
        <v>98</v>
      </c>
      <c r="AU322" t="s">
        <v>99</v>
      </c>
      <c r="AV322" t="s">
        <v>65</v>
      </c>
      <c r="AW322" t="s">
        <v>65</v>
      </c>
      <c r="AX322" t="s">
        <v>75</v>
      </c>
      <c r="AY322" t="s">
        <v>75</v>
      </c>
      <c r="AZ322" t="s">
        <v>76</v>
      </c>
      <c r="BA322" t="s">
        <v>2264</v>
      </c>
      <c r="BB322" t="s">
        <v>65</v>
      </c>
      <c r="BC322" t="s">
        <v>2265</v>
      </c>
      <c r="BD322" t="s">
        <v>50</v>
      </c>
      <c r="BE322" t="s">
        <v>2266</v>
      </c>
      <c r="BK322" t="s">
        <v>84</v>
      </c>
    </row>
    <row r="323" spans="1:63" ht="18" customHeight="1" x14ac:dyDescent="0.25">
      <c r="A323">
        <v>320</v>
      </c>
      <c r="B323">
        <v>291</v>
      </c>
      <c r="C323" s="46">
        <v>43076</v>
      </c>
      <c r="D323" t="s">
        <v>3840</v>
      </c>
      <c r="E323" t="s">
        <v>685</v>
      </c>
      <c r="F323" t="s">
        <v>132</v>
      </c>
      <c r="G323" t="s">
        <v>2267</v>
      </c>
      <c r="H323" t="s">
        <v>120</v>
      </c>
      <c r="I323" t="s">
        <v>121</v>
      </c>
      <c r="J323" t="s">
        <v>2268</v>
      </c>
      <c r="K323" t="s">
        <v>2269</v>
      </c>
      <c r="L323" t="s">
        <v>59</v>
      </c>
      <c r="M323" t="s">
        <v>91</v>
      </c>
      <c r="N323" t="s">
        <v>60</v>
      </c>
      <c r="O323" t="s">
        <v>685</v>
      </c>
      <c r="P323">
        <v>1</v>
      </c>
      <c r="Q323" t="s">
        <v>92</v>
      </c>
      <c r="R323" t="s">
        <v>62</v>
      </c>
      <c r="S323" t="str">
        <f t="shared" si="4"/>
        <v>فردي-من اجل الفدية--291</v>
      </c>
      <c r="T323" t="s">
        <v>3796</v>
      </c>
      <c r="U323">
        <v>6</v>
      </c>
      <c r="V323" t="s">
        <v>2270</v>
      </c>
      <c r="W323" t="s">
        <v>3846</v>
      </c>
      <c r="X323" t="s">
        <v>3846</v>
      </c>
      <c r="Y323" t="s">
        <v>3846</v>
      </c>
      <c r="Z323" t="s">
        <v>3846</v>
      </c>
      <c r="AA323">
        <v>0</v>
      </c>
      <c r="AB323" t="s">
        <v>3846</v>
      </c>
      <c r="AC323" t="s">
        <v>3846</v>
      </c>
      <c r="AD323" t="s">
        <v>3846</v>
      </c>
      <c r="AE323" t="s">
        <v>3846</v>
      </c>
      <c r="AF323" t="s">
        <v>1367</v>
      </c>
      <c r="AG323" t="s">
        <v>160</v>
      </c>
      <c r="AH323" t="s">
        <v>826</v>
      </c>
      <c r="AI323" t="s">
        <v>68</v>
      </c>
      <c r="AJ323">
        <v>14</v>
      </c>
      <c r="AK323" t="s">
        <v>97</v>
      </c>
      <c r="AL323" t="s">
        <v>70</v>
      </c>
      <c r="AM323" t="s">
        <v>67</v>
      </c>
      <c r="AN323" t="s">
        <v>67</v>
      </c>
      <c r="AO323" t="s">
        <v>428</v>
      </c>
      <c r="AP323" t="s">
        <v>2271</v>
      </c>
      <c r="AQ323" t="s">
        <v>3822</v>
      </c>
      <c r="AR323">
        <v>3000000</v>
      </c>
      <c r="AS323" t="s">
        <v>126</v>
      </c>
      <c r="AT323" t="s">
        <v>72</v>
      </c>
      <c r="AU323" t="s">
        <v>73</v>
      </c>
      <c r="AV323" t="s">
        <v>65</v>
      </c>
      <c r="AW323" t="s">
        <v>65</v>
      </c>
      <c r="AX323" t="s">
        <v>72</v>
      </c>
      <c r="AY323" t="s">
        <v>75</v>
      </c>
      <c r="AZ323" t="s">
        <v>76</v>
      </c>
      <c r="BA323" t="s">
        <v>65</v>
      </c>
      <c r="BB323" t="s">
        <v>65</v>
      </c>
      <c r="BC323" t="s">
        <v>2272</v>
      </c>
      <c r="BD323" t="s">
        <v>50</v>
      </c>
      <c r="BE323" t="s">
        <v>2273</v>
      </c>
      <c r="BF323" t="s">
        <v>2274</v>
      </c>
      <c r="BG323" t="s">
        <v>2275</v>
      </c>
      <c r="BK323" t="s">
        <v>84</v>
      </c>
    </row>
    <row r="324" spans="1:63" ht="18" customHeight="1" x14ac:dyDescent="0.25">
      <c r="A324">
        <v>321</v>
      </c>
      <c r="B324">
        <v>292</v>
      </c>
      <c r="C324" s="46">
        <v>43080</v>
      </c>
      <c r="D324" t="s">
        <v>3840</v>
      </c>
      <c r="E324" t="s">
        <v>388</v>
      </c>
      <c r="F324" t="s">
        <v>389</v>
      </c>
      <c r="G324" t="s">
        <v>65</v>
      </c>
      <c r="H324" t="s">
        <v>56</v>
      </c>
      <c r="I324" t="s">
        <v>57</v>
      </c>
      <c r="J324" t="s">
        <v>56</v>
      </c>
      <c r="K324" t="s">
        <v>2276</v>
      </c>
      <c r="L324" t="s">
        <v>59</v>
      </c>
      <c r="M324" t="s">
        <v>59</v>
      </c>
      <c r="N324" t="s">
        <v>60</v>
      </c>
      <c r="O324" t="s">
        <v>388</v>
      </c>
      <c r="P324">
        <v>1</v>
      </c>
      <c r="Q324" t="s">
        <v>61</v>
      </c>
      <c r="R324" t="s">
        <v>62</v>
      </c>
      <c r="S324" t="str">
        <f t="shared" ref="S324:S387" si="5">R324&amp;"-"&amp;H324&amp;"-"&amp;"-"&amp;B324</f>
        <v>فردي-من اجل الاغتصاب--292</v>
      </c>
      <c r="T324" t="s">
        <v>3795</v>
      </c>
      <c r="U324">
        <v>3</v>
      </c>
      <c r="V324" t="s">
        <v>67</v>
      </c>
      <c r="W324" t="s">
        <v>3846</v>
      </c>
      <c r="X324" t="s">
        <v>3846</v>
      </c>
      <c r="Y324" t="s">
        <v>3846</v>
      </c>
      <c r="Z324" t="s">
        <v>3846</v>
      </c>
      <c r="AA324">
        <v>0</v>
      </c>
      <c r="AB324" t="s">
        <v>3846</v>
      </c>
      <c r="AC324" t="s">
        <v>3846</v>
      </c>
      <c r="AD324" t="s">
        <v>3846</v>
      </c>
      <c r="AE324" t="s">
        <v>3846</v>
      </c>
      <c r="AF324" t="s">
        <v>2277</v>
      </c>
      <c r="AG324" t="s">
        <v>250</v>
      </c>
      <c r="AH324" t="s">
        <v>272</v>
      </c>
      <c r="AI324" t="s">
        <v>112</v>
      </c>
      <c r="AJ324">
        <v>28</v>
      </c>
      <c r="AK324" t="s">
        <v>69</v>
      </c>
      <c r="AL324" t="s">
        <v>70</v>
      </c>
      <c r="AM324" t="s">
        <v>3555</v>
      </c>
      <c r="AN324" t="s">
        <v>71</v>
      </c>
      <c r="AO324" t="s">
        <v>67</v>
      </c>
      <c r="AP324" t="s">
        <v>67</v>
      </c>
      <c r="AQ324" t="s">
        <v>3846</v>
      </c>
      <c r="AR324">
        <v>0</v>
      </c>
      <c r="AS324" t="s">
        <v>3846</v>
      </c>
      <c r="AT324" t="s">
        <v>98</v>
      </c>
      <c r="AU324" t="s">
        <v>99</v>
      </c>
      <c r="AV324" t="s">
        <v>65</v>
      </c>
      <c r="AW324" t="s">
        <v>65</v>
      </c>
      <c r="AX324" t="s">
        <v>75</v>
      </c>
      <c r="AY324" t="s">
        <v>75</v>
      </c>
      <c r="AZ324" t="s">
        <v>76</v>
      </c>
      <c r="BA324" t="s">
        <v>65</v>
      </c>
      <c r="BB324" t="s">
        <v>65</v>
      </c>
      <c r="BC324" t="s">
        <v>2278</v>
      </c>
      <c r="BD324" t="s">
        <v>50</v>
      </c>
      <c r="BE324" t="s">
        <v>2279</v>
      </c>
      <c r="BF324" t="s">
        <v>2280</v>
      </c>
      <c r="BK324" t="s">
        <v>103</v>
      </c>
    </row>
    <row r="325" spans="1:63" ht="18" customHeight="1" x14ac:dyDescent="0.25">
      <c r="A325">
        <v>322</v>
      </c>
      <c r="B325">
        <v>293</v>
      </c>
      <c r="C325" s="46">
        <v>43081</v>
      </c>
      <c r="D325" t="s">
        <v>3840</v>
      </c>
      <c r="E325" t="s">
        <v>53</v>
      </c>
      <c r="F325" t="s">
        <v>54</v>
      </c>
      <c r="G325" t="s">
        <v>1328</v>
      </c>
      <c r="H325" t="s">
        <v>167</v>
      </c>
      <c r="I325" t="s">
        <v>121</v>
      </c>
      <c r="J325" t="s">
        <v>2281</v>
      </c>
      <c r="K325" t="s">
        <v>2282</v>
      </c>
      <c r="L325" t="s">
        <v>59</v>
      </c>
      <c r="M325" t="s">
        <v>91</v>
      </c>
      <c r="N325" t="s">
        <v>235</v>
      </c>
      <c r="O325" t="s">
        <v>165</v>
      </c>
      <c r="P325">
        <v>1</v>
      </c>
      <c r="Q325" t="s">
        <v>92</v>
      </c>
      <c r="R325" t="s">
        <v>62</v>
      </c>
      <c r="S325" t="str">
        <f t="shared" si="5"/>
        <v>فردي-خلافات مالية--293</v>
      </c>
      <c r="T325" t="s">
        <v>3795</v>
      </c>
      <c r="U325">
        <v>4</v>
      </c>
      <c r="V325" t="s">
        <v>2283</v>
      </c>
      <c r="W325" t="s">
        <v>3846</v>
      </c>
      <c r="X325" t="s">
        <v>3846</v>
      </c>
      <c r="Y325" t="s">
        <v>3846</v>
      </c>
      <c r="Z325" t="s">
        <v>3846</v>
      </c>
      <c r="AA325">
        <v>0</v>
      </c>
      <c r="AB325" t="s">
        <v>3846</v>
      </c>
      <c r="AC325" t="s">
        <v>3846</v>
      </c>
      <c r="AD325" t="s">
        <v>3846</v>
      </c>
      <c r="AE325" t="s">
        <v>3846</v>
      </c>
      <c r="AF325" t="s">
        <v>2284</v>
      </c>
      <c r="AG325" t="s">
        <v>172</v>
      </c>
      <c r="AH325" t="s">
        <v>2246</v>
      </c>
      <c r="AI325" t="s">
        <v>112</v>
      </c>
      <c r="AJ325">
        <v>37</v>
      </c>
      <c r="AK325" t="s">
        <v>97</v>
      </c>
      <c r="AL325" t="s">
        <v>2285</v>
      </c>
      <c r="AM325" t="s">
        <v>67</v>
      </c>
      <c r="AN325" t="s">
        <v>67</v>
      </c>
      <c r="AO325" t="s">
        <v>67</v>
      </c>
      <c r="AP325" t="s">
        <v>67</v>
      </c>
      <c r="AQ325" t="s">
        <v>3821</v>
      </c>
      <c r="AR325">
        <v>1000000</v>
      </c>
      <c r="AS325" t="s">
        <v>126</v>
      </c>
      <c r="AT325" t="s">
        <v>72</v>
      </c>
      <c r="AU325" t="s">
        <v>73</v>
      </c>
      <c r="AV325" t="s">
        <v>65</v>
      </c>
      <c r="AW325" t="s">
        <v>65</v>
      </c>
      <c r="AX325" t="s">
        <v>72</v>
      </c>
      <c r="AY325" t="s">
        <v>75</v>
      </c>
      <c r="AZ325" t="s">
        <v>76</v>
      </c>
      <c r="BA325" t="s">
        <v>2286</v>
      </c>
      <c r="BB325" t="s">
        <v>2287</v>
      </c>
      <c r="BC325" t="s">
        <v>2288</v>
      </c>
      <c r="BD325" t="s">
        <v>50</v>
      </c>
      <c r="BE325" t="s">
        <v>2289</v>
      </c>
      <c r="BF325" t="s">
        <v>2290</v>
      </c>
      <c r="BG325" t="s">
        <v>2291</v>
      </c>
      <c r="BK325" t="s">
        <v>84</v>
      </c>
    </row>
    <row r="326" spans="1:63" ht="18" customHeight="1" x14ac:dyDescent="0.25">
      <c r="A326">
        <v>323</v>
      </c>
      <c r="B326">
        <v>294</v>
      </c>
      <c r="C326" s="46">
        <v>43083</v>
      </c>
      <c r="D326" t="s">
        <v>3840</v>
      </c>
      <c r="E326" t="s">
        <v>53</v>
      </c>
      <c r="F326" t="s">
        <v>54</v>
      </c>
      <c r="G326" t="s">
        <v>1188</v>
      </c>
      <c r="H326" t="s">
        <v>120</v>
      </c>
      <c r="I326" t="s">
        <v>121</v>
      </c>
      <c r="J326" t="s">
        <v>213</v>
      </c>
      <c r="K326" t="s">
        <v>65</v>
      </c>
      <c r="L326" t="s">
        <v>67</v>
      </c>
      <c r="M326" t="s">
        <v>67</v>
      </c>
      <c r="N326" t="s">
        <v>235</v>
      </c>
      <c r="O326" t="s">
        <v>232</v>
      </c>
      <c r="P326">
        <v>1</v>
      </c>
      <c r="Q326" t="s">
        <v>92</v>
      </c>
      <c r="R326" t="s">
        <v>62</v>
      </c>
      <c r="S326" t="str">
        <f t="shared" si="5"/>
        <v>فردي-من اجل الفدية--294</v>
      </c>
      <c r="T326" t="s">
        <v>270</v>
      </c>
      <c r="U326">
        <v>2</v>
      </c>
      <c r="V326" t="s">
        <v>2292</v>
      </c>
      <c r="W326" t="s">
        <v>3846</v>
      </c>
      <c r="X326" t="s">
        <v>3846</v>
      </c>
      <c r="Y326" t="s">
        <v>3846</v>
      </c>
      <c r="Z326" t="s">
        <v>3846</v>
      </c>
      <c r="AA326">
        <v>0</v>
      </c>
      <c r="AB326" t="s">
        <v>3846</v>
      </c>
      <c r="AC326" t="s">
        <v>3846</v>
      </c>
      <c r="AD326" t="s">
        <v>3846</v>
      </c>
      <c r="AE326" t="s">
        <v>3846</v>
      </c>
      <c r="AF326" t="s">
        <v>2293</v>
      </c>
      <c r="AG326" t="s">
        <v>67</v>
      </c>
      <c r="AH326" t="s">
        <v>67</v>
      </c>
      <c r="AI326" t="s">
        <v>112</v>
      </c>
      <c r="AJ326">
        <v>0</v>
      </c>
      <c r="AK326" t="s">
        <v>69</v>
      </c>
      <c r="AL326" t="s">
        <v>70</v>
      </c>
      <c r="AM326" t="s">
        <v>67</v>
      </c>
      <c r="AN326" t="s">
        <v>67</v>
      </c>
      <c r="AO326" t="s">
        <v>67</v>
      </c>
      <c r="AP326" t="s">
        <v>67</v>
      </c>
      <c r="AQ326" t="s">
        <v>67</v>
      </c>
      <c r="AR326" t="s">
        <v>67</v>
      </c>
      <c r="AS326" t="s">
        <v>126</v>
      </c>
      <c r="AT326" t="s">
        <v>72</v>
      </c>
      <c r="AU326" t="s">
        <v>1597</v>
      </c>
      <c r="AV326" t="s">
        <v>65</v>
      </c>
      <c r="AW326" t="s">
        <v>65</v>
      </c>
      <c r="AX326" t="s">
        <v>72</v>
      </c>
      <c r="AY326" t="s">
        <v>75</v>
      </c>
      <c r="AZ326" t="s">
        <v>76</v>
      </c>
      <c r="BA326" t="s">
        <v>65</v>
      </c>
      <c r="BB326" t="s">
        <v>65</v>
      </c>
      <c r="BC326" t="s">
        <v>2294</v>
      </c>
      <c r="BD326" t="s">
        <v>50</v>
      </c>
      <c r="BE326" t="s">
        <v>2295</v>
      </c>
      <c r="BK326" t="s">
        <v>103</v>
      </c>
    </row>
    <row r="327" spans="1:63" ht="18" customHeight="1" x14ac:dyDescent="0.25">
      <c r="A327">
        <v>324</v>
      </c>
      <c r="B327">
        <v>295</v>
      </c>
      <c r="C327" s="46">
        <v>43084</v>
      </c>
      <c r="D327" t="s">
        <v>3840</v>
      </c>
      <c r="E327" t="s">
        <v>118</v>
      </c>
      <c r="F327" t="s">
        <v>119</v>
      </c>
      <c r="G327" t="s">
        <v>2296</v>
      </c>
      <c r="H327" t="s">
        <v>120</v>
      </c>
      <c r="I327" t="s">
        <v>121</v>
      </c>
      <c r="J327" t="s">
        <v>2297</v>
      </c>
      <c r="K327" t="s">
        <v>65</v>
      </c>
      <c r="L327" t="s">
        <v>67</v>
      </c>
      <c r="M327" t="s">
        <v>91</v>
      </c>
      <c r="N327" t="s">
        <v>60</v>
      </c>
      <c r="O327" t="s">
        <v>118</v>
      </c>
      <c r="P327">
        <v>1</v>
      </c>
      <c r="Q327" t="s">
        <v>92</v>
      </c>
      <c r="R327" t="s">
        <v>62</v>
      </c>
      <c r="S327" t="str">
        <f t="shared" si="5"/>
        <v>فردي-من اجل الفدية--295</v>
      </c>
      <c r="T327" t="s">
        <v>3795</v>
      </c>
      <c r="U327">
        <v>3</v>
      </c>
      <c r="V327" t="s">
        <v>2298</v>
      </c>
      <c r="W327" t="s">
        <v>3846</v>
      </c>
      <c r="X327" t="s">
        <v>3846</v>
      </c>
      <c r="Y327" t="s">
        <v>3846</v>
      </c>
      <c r="Z327" t="s">
        <v>3846</v>
      </c>
      <c r="AA327">
        <v>0</v>
      </c>
      <c r="AB327" t="s">
        <v>3846</v>
      </c>
      <c r="AC327" t="s">
        <v>3846</v>
      </c>
      <c r="AD327" t="s">
        <v>3846</v>
      </c>
      <c r="AE327" t="s">
        <v>3846</v>
      </c>
      <c r="AF327" t="s">
        <v>67</v>
      </c>
      <c r="AG327" t="s">
        <v>160</v>
      </c>
      <c r="AH327" t="s">
        <v>160</v>
      </c>
      <c r="AI327" t="s">
        <v>68</v>
      </c>
      <c r="AJ327">
        <v>17</v>
      </c>
      <c r="AK327" t="s">
        <v>97</v>
      </c>
      <c r="AL327" t="s">
        <v>70</v>
      </c>
      <c r="AM327" t="s">
        <v>67</v>
      </c>
      <c r="AN327" t="s">
        <v>67</v>
      </c>
      <c r="AO327" t="s">
        <v>67</v>
      </c>
      <c r="AP327" t="s">
        <v>67</v>
      </c>
      <c r="AQ327" t="s">
        <v>3822</v>
      </c>
      <c r="AR327">
        <v>1500000</v>
      </c>
      <c r="AS327" t="s">
        <v>126</v>
      </c>
      <c r="AT327" t="s">
        <v>98</v>
      </c>
      <c r="AU327" t="s">
        <v>99</v>
      </c>
      <c r="AV327" t="s">
        <v>65</v>
      </c>
      <c r="AW327" t="s">
        <v>65</v>
      </c>
      <c r="AX327" t="s">
        <v>75</v>
      </c>
      <c r="AY327" t="s">
        <v>75</v>
      </c>
      <c r="AZ327" t="s">
        <v>76</v>
      </c>
      <c r="BA327" t="s">
        <v>65</v>
      </c>
      <c r="BB327" t="s">
        <v>65</v>
      </c>
      <c r="BC327" t="s">
        <v>2299</v>
      </c>
      <c r="BD327" t="s">
        <v>50</v>
      </c>
      <c r="BE327" t="s">
        <v>2300</v>
      </c>
      <c r="BF327" t="s">
        <v>2301</v>
      </c>
      <c r="BK327" t="s">
        <v>103</v>
      </c>
    </row>
    <row r="328" spans="1:63" ht="18" customHeight="1" x14ac:dyDescent="0.25">
      <c r="A328">
        <v>325</v>
      </c>
      <c r="B328">
        <v>296</v>
      </c>
      <c r="C328" s="46">
        <v>43085</v>
      </c>
      <c r="D328" t="s">
        <v>3840</v>
      </c>
      <c r="E328" t="s">
        <v>53</v>
      </c>
      <c r="F328" t="s">
        <v>54</v>
      </c>
      <c r="G328" t="s">
        <v>1851</v>
      </c>
      <c r="H328" t="s">
        <v>167</v>
      </c>
      <c r="I328" t="s">
        <v>121</v>
      </c>
      <c r="J328" t="s">
        <v>2302</v>
      </c>
      <c r="K328" t="s">
        <v>65</v>
      </c>
      <c r="L328" t="s">
        <v>67</v>
      </c>
      <c r="M328" t="s">
        <v>91</v>
      </c>
      <c r="N328" t="s">
        <v>60</v>
      </c>
      <c r="O328" t="s">
        <v>53</v>
      </c>
      <c r="P328">
        <v>1</v>
      </c>
      <c r="Q328" t="s">
        <v>92</v>
      </c>
      <c r="R328" t="s">
        <v>62</v>
      </c>
      <c r="S328" t="str">
        <f t="shared" si="5"/>
        <v>فردي-خلافات مالية--296</v>
      </c>
      <c r="T328" t="s">
        <v>270</v>
      </c>
      <c r="U328">
        <v>2</v>
      </c>
      <c r="V328" t="s">
        <v>2303</v>
      </c>
      <c r="W328" t="s">
        <v>3846</v>
      </c>
      <c r="X328" t="s">
        <v>3846</v>
      </c>
      <c r="Y328" t="s">
        <v>3846</v>
      </c>
      <c r="Z328" t="s">
        <v>3846</v>
      </c>
      <c r="AA328">
        <v>0</v>
      </c>
      <c r="AB328" t="s">
        <v>3846</v>
      </c>
      <c r="AC328" t="s">
        <v>3846</v>
      </c>
      <c r="AD328" t="s">
        <v>3846</v>
      </c>
      <c r="AE328" t="s">
        <v>3846</v>
      </c>
      <c r="AF328" t="s">
        <v>2304</v>
      </c>
      <c r="AG328" t="s">
        <v>64</v>
      </c>
      <c r="AH328" t="s">
        <v>109</v>
      </c>
      <c r="AI328" t="s">
        <v>112</v>
      </c>
      <c r="AJ328">
        <v>39</v>
      </c>
      <c r="AK328" t="s">
        <v>97</v>
      </c>
      <c r="AL328" t="s">
        <v>70</v>
      </c>
      <c r="AM328" t="s">
        <v>3841</v>
      </c>
      <c r="AN328" t="s">
        <v>2305</v>
      </c>
      <c r="AO328" t="s">
        <v>194</v>
      </c>
      <c r="AP328" t="s">
        <v>2306</v>
      </c>
      <c r="AQ328" t="s">
        <v>3846</v>
      </c>
      <c r="AR328">
        <v>0</v>
      </c>
      <c r="AS328" t="s">
        <v>3846</v>
      </c>
      <c r="AT328" t="s">
        <v>98</v>
      </c>
      <c r="AU328" t="s">
        <v>99</v>
      </c>
      <c r="AV328" t="s">
        <v>65</v>
      </c>
      <c r="AW328" t="s">
        <v>65</v>
      </c>
      <c r="AX328" t="s">
        <v>75</v>
      </c>
      <c r="AY328" t="s">
        <v>75</v>
      </c>
      <c r="AZ328" t="s">
        <v>76</v>
      </c>
      <c r="BA328" t="s">
        <v>65</v>
      </c>
      <c r="BB328" t="s">
        <v>65</v>
      </c>
      <c r="BC328" t="s">
        <v>2307</v>
      </c>
      <c r="BD328" t="s">
        <v>50</v>
      </c>
      <c r="BE328" t="s">
        <v>2308</v>
      </c>
      <c r="BF328" t="s">
        <v>2309</v>
      </c>
      <c r="BK328" t="s">
        <v>103</v>
      </c>
    </row>
    <row r="329" spans="1:63" ht="18" customHeight="1" x14ac:dyDescent="0.25">
      <c r="A329">
        <v>326</v>
      </c>
      <c r="B329">
        <v>297</v>
      </c>
      <c r="C329" s="46">
        <v>43090</v>
      </c>
      <c r="D329" t="s">
        <v>3840</v>
      </c>
      <c r="E329" t="s">
        <v>165</v>
      </c>
      <c r="F329" t="s">
        <v>54</v>
      </c>
      <c r="G329" t="s">
        <v>953</v>
      </c>
      <c r="H329" t="s">
        <v>167</v>
      </c>
      <c r="I329" t="s">
        <v>121</v>
      </c>
      <c r="J329" t="s">
        <v>2310</v>
      </c>
      <c r="K329" t="s">
        <v>65</v>
      </c>
      <c r="L329" t="s">
        <v>67</v>
      </c>
      <c r="M329" t="s">
        <v>59</v>
      </c>
      <c r="N329" t="s">
        <v>60</v>
      </c>
      <c r="O329" t="s">
        <v>165</v>
      </c>
      <c r="P329">
        <v>1</v>
      </c>
      <c r="Q329" t="s">
        <v>92</v>
      </c>
      <c r="R329" t="s">
        <v>62</v>
      </c>
      <c r="S329" t="str">
        <f t="shared" si="5"/>
        <v>فردي-خلافات مالية--297</v>
      </c>
      <c r="T329" t="s">
        <v>3795</v>
      </c>
      <c r="U329">
        <v>3</v>
      </c>
      <c r="V329" t="s">
        <v>67</v>
      </c>
      <c r="W329" t="s">
        <v>3846</v>
      </c>
      <c r="X329" t="s">
        <v>3846</v>
      </c>
      <c r="Y329" t="s">
        <v>3846</v>
      </c>
      <c r="Z329" t="s">
        <v>3846</v>
      </c>
      <c r="AA329">
        <v>0</v>
      </c>
      <c r="AB329" t="s">
        <v>3846</v>
      </c>
      <c r="AC329" t="s">
        <v>3846</v>
      </c>
      <c r="AD329" t="s">
        <v>3846</v>
      </c>
      <c r="AE329" t="s">
        <v>3846</v>
      </c>
      <c r="AF329" t="s">
        <v>67</v>
      </c>
      <c r="AG329" t="s">
        <v>160</v>
      </c>
      <c r="AH329" t="s">
        <v>160</v>
      </c>
      <c r="AI329" t="s">
        <v>68</v>
      </c>
      <c r="AJ329">
        <v>0</v>
      </c>
      <c r="AK329" t="s">
        <v>97</v>
      </c>
      <c r="AL329" t="s">
        <v>70</v>
      </c>
      <c r="AM329" t="s">
        <v>67</v>
      </c>
      <c r="AN329" t="s">
        <v>67</v>
      </c>
      <c r="AO329" t="s">
        <v>67</v>
      </c>
      <c r="AP329" t="s">
        <v>67</v>
      </c>
      <c r="AQ329" t="s">
        <v>3820</v>
      </c>
      <c r="AR329">
        <v>500000</v>
      </c>
      <c r="AS329" t="s">
        <v>126</v>
      </c>
      <c r="AT329" t="s">
        <v>98</v>
      </c>
      <c r="AU329" t="s">
        <v>99</v>
      </c>
      <c r="AV329" t="s">
        <v>65</v>
      </c>
      <c r="AW329" t="s">
        <v>65</v>
      </c>
      <c r="AX329" t="s">
        <v>75</v>
      </c>
      <c r="AY329" t="s">
        <v>75</v>
      </c>
      <c r="AZ329" t="s">
        <v>76</v>
      </c>
      <c r="BA329" t="s">
        <v>65</v>
      </c>
      <c r="BB329" t="s">
        <v>65</v>
      </c>
      <c r="BC329" t="s">
        <v>2311</v>
      </c>
      <c r="BD329" t="s">
        <v>50</v>
      </c>
      <c r="BE329" t="s">
        <v>2312</v>
      </c>
      <c r="BF329" t="s">
        <v>2313</v>
      </c>
      <c r="BK329" t="s">
        <v>130</v>
      </c>
    </row>
    <row r="330" spans="1:63" ht="18" customHeight="1" x14ac:dyDescent="0.25">
      <c r="A330">
        <v>327</v>
      </c>
      <c r="B330">
        <v>298</v>
      </c>
      <c r="C330" s="46">
        <v>43090</v>
      </c>
      <c r="D330" t="s">
        <v>3840</v>
      </c>
      <c r="E330" t="s">
        <v>642</v>
      </c>
      <c r="F330" t="s">
        <v>105</v>
      </c>
      <c r="G330" t="s">
        <v>2314</v>
      </c>
      <c r="H330" t="s">
        <v>226</v>
      </c>
      <c r="I330" t="s">
        <v>121</v>
      </c>
      <c r="J330" t="s">
        <v>2315</v>
      </c>
      <c r="K330" t="s">
        <v>2316</v>
      </c>
      <c r="L330" t="s">
        <v>59</v>
      </c>
      <c r="M330" t="s">
        <v>59</v>
      </c>
      <c r="N330" t="s">
        <v>60</v>
      </c>
      <c r="O330" t="s">
        <v>642</v>
      </c>
      <c r="P330">
        <v>1</v>
      </c>
      <c r="Q330" t="s">
        <v>107</v>
      </c>
      <c r="R330" t="s">
        <v>62</v>
      </c>
      <c r="S330" t="str">
        <f t="shared" si="5"/>
        <v>فردي-من اجل السرقة--298</v>
      </c>
      <c r="T330" t="s">
        <v>123</v>
      </c>
      <c r="U330">
        <v>1</v>
      </c>
      <c r="V330" t="s">
        <v>2317</v>
      </c>
      <c r="W330" t="s">
        <v>968</v>
      </c>
      <c r="X330" t="s">
        <v>172</v>
      </c>
      <c r="Y330" t="s">
        <v>515</v>
      </c>
      <c r="Z330" t="s">
        <v>68</v>
      </c>
      <c r="AA330">
        <v>17</v>
      </c>
      <c r="AB330" t="s">
        <v>97</v>
      </c>
      <c r="AC330" t="s">
        <v>70</v>
      </c>
      <c r="AD330" t="s">
        <v>336</v>
      </c>
      <c r="AE330" t="s">
        <v>2318</v>
      </c>
      <c r="AF330" t="s">
        <v>3846</v>
      </c>
      <c r="AG330" t="s">
        <v>3846</v>
      </c>
      <c r="AH330" t="s">
        <v>3846</v>
      </c>
      <c r="AI330" t="s">
        <v>3846</v>
      </c>
      <c r="AJ330" t="s">
        <v>3846</v>
      </c>
      <c r="AK330" t="s">
        <v>3846</v>
      </c>
      <c r="AL330" t="s">
        <v>3846</v>
      </c>
      <c r="AM330" t="s">
        <v>3846</v>
      </c>
      <c r="AN330" t="s">
        <v>3846</v>
      </c>
      <c r="AO330" t="s">
        <v>1021</v>
      </c>
      <c r="AP330" t="s">
        <v>2319</v>
      </c>
      <c r="AQ330" t="s">
        <v>3846</v>
      </c>
      <c r="AR330">
        <v>0</v>
      </c>
      <c r="AS330" t="s">
        <v>3846</v>
      </c>
      <c r="AT330" t="s">
        <v>72</v>
      </c>
      <c r="AU330" t="s">
        <v>73</v>
      </c>
      <c r="AV330" t="s">
        <v>65</v>
      </c>
      <c r="AW330" t="s">
        <v>65</v>
      </c>
      <c r="AX330" t="s">
        <v>72</v>
      </c>
      <c r="AY330" t="s">
        <v>75</v>
      </c>
      <c r="AZ330" t="s">
        <v>76</v>
      </c>
      <c r="BA330" t="s">
        <v>65</v>
      </c>
      <c r="BB330" t="s">
        <v>65</v>
      </c>
      <c r="BC330" t="s">
        <v>2320</v>
      </c>
      <c r="BD330" t="s">
        <v>50</v>
      </c>
      <c r="BE330" t="s">
        <v>2321</v>
      </c>
      <c r="BF330" t="s">
        <v>2322</v>
      </c>
      <c r="BK330" t="s">
        <v>103</v>
      </c>
    </row>
    <row r="331" spans="1:63" ht="18" customHeight="1" x14ac:dyDescent="0.25">
      <c r="A331">
        <v>328</v>
      </c>
      <c r="B331">
        <v>299</v>
      </c>
      <c r="C331" s="46">
        <v>43091</v>
      </c>
      <c r="D331" t="s">
        <v>3840</v>
      </c>
      <c r="E331" t="s">
        <v>104</v>
      </c>
      <c r="F331" t="s">
        <v>105</v>
      </c>
      <c r="G331" t="s">
        <v>2323</v>
      </c>
      <c r="H331" t="s">
        <v>155</v>
      </c>
      <c r="I331" t="s">
        <v>3794</v>
      </c>
      <c r="J331" t="s">
        <v>2324</v>
      </c>
      <c r="K331" t="s">
        <v>65</v>
      </c>
      <c r="L331" t="s">
        <v>67</v>
      </c>
      <c r="M331" t="s">
        <v>67</v>
      </c>
      <c r="N331" t="s">
        <v>60</v>
      </c>
      <c r="O331" t="s">
        <v>104</v>
      </c>
      <c r="P331">
        <v>1</v>
      </c>
      <c r="Q331" t="s">
        <v>92</v>
      </c>
      <c r="R331" t="s">
        <v>62</v>
      </c>
      <c r="S331" t="str">
        <f t="shared" si="5"/>
        <v>فردي-خلافات ثأرية--299</v>
      </c>
      <c r="T331" t="s">
        <v>3795</v>
      </c>
      <c r="U331">
        <v>3</v>
      </c>
      <c r="V331" t="s">
        <v>2325</v>
      </c>
      <c r="W331" t="s">
        <v>3846</v>
      </c>
      <c r="X331" t="s">
        <v>3846</v>
      </c>
      <c r="Y331" t="s">
        <v>3846</v>
      </c>
      <c r="Z331" t="s">
        <v>3846</v>
      </c>
      <c r="AA331">
        <v>0</v>
      </c>
      <c r="AB331" t="s">
        <v>3846</v>
      </c>
      <c r="AC331" t="s">
        <v>3846</v>
      </c>
      <c r="AD331" t="s">
        <v>3846</v>
      </c>
      <c r="AE331" t="s">
        <v>3846</v>
      </c>
      <c r="AF331" t="s">
        <v>2326</v>
      </c>
      <c r="AG331" t="s">
        <v>160</v>
      </c>
      <c r="AH331" t="s">
        <v>2327</v>
      </c>
      <c r="AI331" t="s">
        <v>112</v>
      </c>
      <c r="AJ331">
        <v>20</v>
      </c>
      <c r="AK331" t="s">
        <v>69</v>
      </c>
      <c r="AL331" t="s">
        <v>70</v>
      </c>
      <c r="AM331" t="s">
        <v>67</v>
      </c>
      <c r="AN331" t="s">
        <v>67</v>
      </c>
      <c r="AO331" t="s">
        <v>67</v>
      </c>
      <c r="AP331" t="s">
        <v>67</v>
      </c>
      <c r="AQ331" t="s">
        <v>3820</v>
      </c>
      <c r="AR331">
        <v>200000</v>
      </c>
      <c r="AS331" t="s">
        <v>126</v>
      </c>
      <c r="AT331" t="s">
        <v>98</v>
      </c>
      <c r="AU331" t="s">
        <v>99</v>
      </c>
      <c r="AV331" t="s">
        <v>65</v>
      </c>
      <c r="AW331" t="s">
        <v>65</v>
      </c>
      <c r="AX331" t="s">
        <v>75</v>
      </c>
      <c r="AY331" t="s">
        <v>75</v>
      </c>
      <c r="AZ331" t="s">
        <v>76</v>
      </c>
      <c r="BA331" t="s">
        <v>65</v>
      </c>
      <c r="BB331" t="s">
        <v>65</v>
      </c>
      <c r="BC331" t="s">
        <v>2328</v>
      </c>
      <c r="BD331" t="s">
        <v>50</v>
      </c>
      <c r="BE331" t="s">
        <v>2329</v>
      </c>
      <c r="BF331" t="s">
        <v>2330</v>
      </c>
      <c r="BG331" t="s">
        <v>2331</v>
      </c>
      <c r="BK331" t="s">
        <v>103</v>
      </c>
    </row>
    <row r="332" spans="1:63" ht="18" customHeight="1" x14ac:dyDescent="0.25">
      <c r="A332">
        <v>329</v>
      </c>
      <c r="B332">
        <v>300</v>
      </c>
      <c r="C332" s="46">
        <v>43092</v>
      </c>
      <c r="D332" t="s">
        <v>3840</v>
      </c>
      <c r="E332" t="s">
        <v>232</v>
      </c>
      <c r="F332" t="s">
        <v>105</v>
      </c>
      <c r="G332" t="s">
        <v>2332</v>
      </c>
      <c r="H332" t="s">
        <v>120</v>
      </c>
      <c r="I332" t="s">
        <v>121</v>
      </c>
      <c r="J332" t="s">
        <v>2333</v>
      </c>
      <c r="K332" t="s">
        <v>146</v>
      </c>
      <c r="L332" t="s">
        <v>327</v>
      </c>
      <c r="M332" t="s">
        <v>91</v>
      </c>
      <c r="N332" t="s">
        <v>60</v>
      </c>
      <c r="O332" t="s">
        <v>232</v>
      </c>
      <c r="P332">
        <v>1</v>
      </c>
      <c r="Q332" t="s">
        <v>92</v>
      </c>
      <c r="R332" t="s">
        <v>62</v>
      </c>
      <c r="S332" t="str">
        <f t="shared" si="5"/>
        <v>فردي-من اجل الفدية--300</v>
      </c>
      <c r="T332" t="s">
        <v>3795</v>
      </c>
      <c r="U332">
        <v>4</v>
      </c>
      <c r="V332" t="s">
        <v>2334</v>
      </c>
      <c r="W332" t="s">
        <v>3846</v>
      </c>
      <c r="X332" t="s">
        <v>3846</v>
      </c>
      <c r="Y332" t="s">
        <v>3846</v>
      </c>
      <c r="Z332" t="s">
        <v>3846</v>
      </c>
      <c r="AA332">
        <v>0</v>
      </c>
      <c r="AB332" t="s">
        <v>3846</v>
      </c>
      <c r="AC332" t="s">
        <v>3846</v>
      </c>
      <c r="AD332" t="s">
        <v>3846</v>
      </c>
      <c r="AE332" t="s">
        <v>3846</v>
      </c>
      <c r="AF332" t="s">
        <v>2335</v>
      </c>
      <c r="AG332" t="s">
        <v>67</v>
      </c>
      <c r="AH332" t="s">
        <v>67</v>
      </c>
      <c r="AI332" t="s">
        <v>68</v>
      </c>
      <c r="AJ332">
        <v>4</v>
      </c>
      <c r="AK332" t="s">
        <v>97</v>
      </c>
      <c r="AL332" t="s">
        <v>70</v>
      </c>
      <c r="AM332" t="s">
        <v>67</v>
      </c>
      <c r="AN332" t="s">
        <v>67</v>
      </c>
      <c r="AO332" t="s">
        <v>67</v>
      </c>
      <c r="AP332" t="s">
        <v>67</v>
      </c>
      <c r="AQ332" t="s">
        <v>67</v>
      </c>
      <c r="AR332" t="s">
        <v>67</v>
      </c>
      <c r="AS332" t="s">
        <v>126</v>
      </c>
      <c r="AT332" t="s">
        <v>72</v>
      </c>
      <c r="AU332" t="s">
        <v>73</v>
      </c>
      <c r="AV332" t="s">
        <v>72</v>
      </c>
      <c r="AW332" t="s">
        <v>74</v>
      </c>
      <c r="AX332" t="s">
        <v>72</v>
      </c>
      <c r="AY332" t="s">
        <v>75</v>
      </c>
      <c r="AZ332" t="s">
        <v>76</v>
      </c>
      <c r="BA332" t="s">
        <v>65</v>
      </c>
      <c r="BB332" t="s">
        <v>65</v>
      </c>
      <c r="BC332" t="s">
        <v>2336</v>
      </c>
      <c r="BD332" t="s">
        <v>50</v>
      </c>
      <c r="BE332" t="s">
        <v>2337</v>
      </c>
      <c r="BF332" t="s">
        <v>2338</v>
      </c>
      <c r="BK332" t="s">
        <v>103</v>
      </c>
    </row>
    <row r="333" spans="1:63" ht="18" customHeight="1" x14ac:dyDescent="0.25">
      <c r="A333">
        <v>330</v>
      </c>
      <c r="B333">
        <v>301</v>
      </c>
      <c r="C333" s="46">
        <v>43093</v>
      </c>
      <c r="D333" t="s">
        <v>3840</v>
      </c>
      <c r="E333" t="s">
        <v>53</v>
      </c>
      <c r="F333" t="s">
        <v>54</v>
      </c>
      <c r="G333" t="s">
        <v>1851</v>
      </c>
      <c r="H333" t="s">
        <v>167</v>
      </c>
      <c r="I333" t="s">
        <v>121</v>
      </c>
      <c r="J333" t="s">
        <v>1054</v>
      </c>
      <c r="K333" t="s">
        <v>342</v>
      </c>
      <c r="L333" t="s">
        <v>59</v>
      </c>
      <c r="M333" t="s">
        <v>202</v>
      </c>
      <c r="N333" t="s">
        <v>60</v>
      </c>
      <c r="O333" t="s">
        <v>53</v>
      </c>
      <c r="P333">
        <v>1</v>
      </c>
      <c r="Q333" t="s">
        <v>92</v>
      </c>
      <c r="R333" t="s">
        <v>62</v>
      </c>
      <c r="S333" t="str">
        <f t="shared" si="5"/>
        <v>فردي-خلافات مالية--301</v>
      </c>
      <c r="T333" t="s">
        <v>3796</v>
      </c>
      <c r="U333">
        <v>9</v>
      </c>
      <c r="V333" t="s">
        <v>2339</v>
      </c>
      <c r="W333" t="s">
        <v>3846</v>
      </c>
      <c r="X333" t="s">
        <v>3846</v>
      </c>
      <c r="Y333" t="s">
        <v>3846</v>
      </c>
      <c r="Z333" t="s">
        <v>3846</v>
      </c>
      <c r="AA333">
        <v>0</v>
      </c>
      <c r="AB333" t="s">
        <v>3846</v>
      </c>
      <c r="AC333" t="s">
        <v>3846</v>
      </c>
      <c r="AD333" t="s">
        <v>3846</v>
      </c>
      <c r="AE333" t="s">
        <v>3846</v>
      </c>
      <c r="AF333" t="s">
        <v>2340</v>
      </c>
      <c r="AG333" t="s">
        <v>172</v>
      </c>
      <c r="AH333" t="s">
        <v>2341</v>
      </c>
      <c r="AI333" t="s">
        <v>112</v>
      </c>
      <c r="AJ333">
        <v>33</v>
      </c>
      <c r="AK333" t="s">
        <v>97</v>
      </c>
      <c r="AL333" t="s">
        <v>70</v>
      </c>
      <c r="AM333" t="s">
        <v>67</v>
      </c>
      <c r="AN333" t="s">
        <v>67</v>
      </c>
      <c r="AO333" t="s">
        <v>67</v>
      </c>
      <c r="AP333" t="s">
        <v>67</v>
      </c>
      <c r="AQ333" t="s">
        <v>3820</v>
      </c>
      <c r="AR333">
        <v>500000</v>
      </c>
      <c r="AS333" t="s">
        <v>126</v>
      </c>
      <c r="AT333" t="s">
        <v>98</v>
      </c>
      <c r="AU333" t="s">
        <v>99</v>
      </c>
      <c r="AV333" t="s">
        <v>65</v>
      </c>
      <c r="AW333" t="s">
        <v>65</v>
      </c>
      <c r="AX333" t="s">
        <v>75</v>
      </c>
      <c r="AY333" t="s">
        <v>75</v>
      </c>
      <c r="AZ333" t="s">
        <v>76</v>
      </c>
      <c r="BA333" t="s">
        <v>65</v>
      </c>
      <c r="BB333" t="s">
        <v>2342</v>
      </c>
      <c r="BC333" t="s">
        <v>2343</v>
      </c>
      <c r="BD333" t="s">
        <v>50</v>
      </c>
      <c r="BE333" t="s">
        <v>2344</v>
      </c>
      <c r="BK333" t="s">
        <v>103</v>
      </c>
    </row>
    <row r="334" spans="1:63" ht="18" customHeight="1" x14ac:dyDescent="0.25">
      <c r="A334">
        <v>331</v>
      </c>
      <c r="B334">
        <v>302</v>
      </c>
      <c r="C334" s="46">
        <v>43094</v>
      </c>
      <c r="D334" t="s">
        <v>3840</v>
      </c>
      <c r="E334" t="s">
        <v>642</v>
      </c>
      <c r="F334" t="s">
        <v>105</v>
      </c>
      <c r="G334" t="s">
        <v>643</v>
      </c>
      <c r="H334" t="s">
        <v>167</v>
      </c>
      <c r="I334" t="s">
        <v>121</v>
      </c>
      <c r="J334" t="s">
        <v>2345</v>
      </c>
      <c r="K334" t="s">
        <v>2346</v>
      </c>
      <c r="L334" t="s">
        <v>91</v>
      </c>
      <c r="M334" t="s">
        <v>91</v>
      </c>
      <c r="N334" t="s">
        <v>60</v>
      </c>
      <c r="O334" t="s">
        <v>642</v>
      </c>
      <c r="P334">
        <v>1</v>
      </c>
      <c r="Q334" t="s">
        <v>61</v>
      </c>
      <c r="R334" t="s">
        <v>62</v>
      </c>
      <c r="S334" t="str">
        <f t="shared" si="5"/>
        <v>فردي-خلافات مالية--302</v>
      </c>
      <c r="T334" t="s">
        <v>3795</v>
      </c>
      <c r="U334">
        <v>4</v>
      </c>
      <c r="V334" t="s">
        <v>2347</v>
      </c>
      <c r="W334" t="s">
        <v>3846</v>
      </c>
      <c r="X334" t="s">
        <v>3846</v>
      </c>
      <c r="Y334" t="s">
        <v>3846</v>
      </c>
      <c r="Z334" t="s">
        <v>3846</v>
      </c>
      <c r="AA334">
        <v>0</v>
      </c>
      <c r="AB334" t="s">
        <v>3846</v>
      </c>
      <c r="AC334" t="s">
        <v>3846</v>
      </c>
      <c r="AD334" t="s">
        <v>3846</v>
      </c>
      <c r="AE334" t="s">
        <v>3846</v>
      </c>
      <c r="AF334" t="s">
        <v>2348</v>
      </c>
      <c r="AG334" t="s">
        <v>124</v>
      </c>
      <c r="AH334" t="s">
        <v>124</v>
      </c>
      <c r="AI334" t="s">
        <v>112</v>
      </c>
      <c r="AJ334">
        <v>19</v>
      </c>
      <c r="AK334" t="s">
        <v>97</v>
      </c>
      <c r="AL334" t="s">
        <v>70</v>
      </c>
      <c r="AM334" t="s">
        <v>3841</v>
      </c>
      <c r="AN334" t="s">
        <v>2349</v>
      </c>
      <c r="AO334" t="s">
        <v>194</v>
      </c>
      <c r="AP334" t="s">
        <v>2350</v>
      </c>
      <c r="AQ334" t="s">
        <v>3846</v>
      </c>
      <c r="AR334">
        <v>0</v>
      </c>
      <c r="AS334" t="s">
        <v>3846</v>
      </c>
      <c r="AT334" t="s">
        <v>98</v>
      </c>
      <c r="AU334" t="s">
        <v>99</v>
      </c>
      <c r="AV334" t="s">
        <v>65</v>
      </c>
      <c r="AW334" t="s">
        <v>65</v>
      </c>
      <c r="AX334" t="s">
        <v>75</v>
      </c>
      <c r="AY334" t="s">
        <v>75</v>
      </c>
      <c r="AZ334" t="s">
        <v>76</v>
      </c>
      <c r="BA334" t="s">
        <v>2351</v>
      </c>
      <c r="BB334" t="s">
        <v>65</v>
      </c>
      <c r="BC334" t="s">
        <v>2352</v>
      </c>
      <c r="BD334" t="s">
        <v>50</v>
      </c>
      <c r="BE334" t="s">
        <v>2353</v>
      </c>
      <c r="BK334" t="s">
        <v>84</v>
      </c>
    </row>
    <row r="335" spans="1:63" ht="18" customHeight="1" x14ac:dyDescent="0.25">
      <c r="A335">
        <v>332</v>
      </c>
      <c r="B335">
        <v>303</v>
      </c>
      <c r="C335" s="46">
        <v>43095</v>
      </c>
      <c r="D335" t="s">
        <v>3840</v>
      </c>
      <c r="E335" t="s">
        <v>53</v>
      </c>
      <c r="F335" t="s">
        <v>54</v>
      </c>
      <c r="G335" t="s">
        <v>1016</v>
      </c>
      <c r="H335" t="s">
        <v>167</v>
      </c>
      <c r="I335" t="s">
        <v>121</v>
      </c>
      <c r="J335" t="s">
        <v>2354</v>
      </c>
      <c r="K335" t="s">
        <v>2355</v>
      </c>
      <c r="L335" t="s">
        <v>91</v>
      </c>
      <c r="M335" t="s">
        <v>91</v>
      </c>
      <c r="N335" t="s">
        <v>60</v>
      </c>
      <c r="O335" t="s">
        <v>53</v>
      </c>
      <c r="P335">
        <v>3</v>
      </c>
      <c r="Q335" t="s">
        <v>107</v>
      </c>
      <c r="R335" t="s">
        <v>62</v>
      </c>
      <c r="S335" t="str">
        <f t="shared" si="5"/>
        <v>فردي-خلافات مالية--303</v>
      </c>
      <c r="T335" t="s">
        <v>123</v>
      </c>
      <c r="U335">
        <v>1</v>
      </c>
      <c r="V335" t="s">
        <v>67</v>
      </c>
      <c r="W335" t="s">
        <v>67</v>
      </c>
      <c r="X335" t="s">
        <v>124</v>
      </c>
      <c r="Y335" t="s">
        <v>124</v>
      </c>
      <c r="Z335" t="s">
        <v>112</v>
      </c>
      <c r="AA335">
        <v>0</v>
      </c>
      <c r="AB335" t="s">
        <v>97</v>
      </c>
      <c r="AC335" t="s">
        <v>70</v>
      </c>
      <c r="AD335" t="s">
        <v>2085</v>
      </c>
      <c r="AE335" t="s">
        <v>2356</v>
      </c>
      <c r="AF335" t="s">
        <v>3846</v>
      </c>
      <c r="AG335" t="s">
        <v>3846</v>
      </c>
      <c r="AH335" t="s">
        <v>3846</v>
      </c>
      <c r="AI335" t="s">
        <v>3846</v>
      </c>
      <c r="AJ335" t="s">
        <v>3846</v>
      </c>
      <c r="AK335" t="s">
        <v>3846</v>
      </c>
      <c r="AL335" t="s">
        <v>3846</v>
      </c>
      <c r="AM335" t="s">
        <v>3846</v>
      </c>
      <c r="AN335" t="s">
        <v>3846</v>
      </c>
      <c r="AO335" t="s">
        <v>67</v>
      </c>
      <c r="AP335" t="s">
        <v>67</v>
      </c>
      <c r="AQ335" t="s">
        <v>3846</v>
      </c>
      <c r="AR335">
        <v>0</v>
      </c>
      <c r="AS335" t="s">
        <v>3846</v>
      </c>
      <c r="AT335" t="s">
        <v>72</v>
      </c>
      <c r="AU335" t="s">
        <v>73</v>
      </c>
      <c r="AV335" t="s">
        <v>65</v>
      </c>
      <c r="AW335" t="s">
        <v>65</v>
      </c>
      <c r="AX335" t="s">
        <v>72</v>
      </c>
      <c r="AY335" t="s">
        <v>75</v>
      </c>
      <c r="AZ335" t="s">
        <v>76</v>
      </c>
      <c r="BA335" t="s">
        <v>65</v>
      </c>
      <c r="BB335" t="s">
        <v>65</v>
      </c>
      <c r="BC335" t="s">
        <v>2357</v>
      </c>
      <c r="BD335" t="s">
        <v>50</v>
      </c>
      <c r="BE335" t="s">
        <v>2358</v>
      </c>
      <c r="BF335" t="s">
        <v>2359</v>
      </c>
      <c r="BK335" t="s">
        <v>103</v>
      </c>
    </row>
    <row r="336" spans="1:63" ht="18" customHeight="1" x14ac:dyDescent="0.25">
      <c r="A336">
        <v>333</v>
      </c>
      <c r="B336">
        <v>304</v>
      </c>
      <c r="C336" s="46">
        <v>43095</v>
      </c>
      <c r="D336" t="s">
        <v>3840</v>
      </c>
      <c r="E336" t="s">
        <v>53</v>
      </c>
      <c r="F336" t="s">
        <v>54</v>
      </c>
      <c r="G336" t="s">
        <v>1587</v>
      </c>
      <c r="H336" t="s">
        <v>364</v>
      </c>
      <c r="I336" t="s">
        <v>121</v>
      </c>
      <c r="J336" t="s">
        <v>2360</v>
      </c>
      <c r="K336" t="s">
        <v>65</v>
      </c>
      <c r="L336" t="s">
        <v>67</v>
      </c>
      <c r="M336" t="s">
        <v>59</v>
      </c>
      <c r="N336" t="s">
        <v>60</v>
      </c>
      <c r="O336" t="s">
        <v>53</v>
      </c>
      <c r="P336">
        <v>1</v>
      </c>
      <c r="Q336" t="s">
        <v>136</v>
      </c>
      <c r="R336" t="s">
        <v>62</v>
      </c>
      <c r="S336" t="str">
        <f t="shared" si="5"/>
        <v>فردي-من اجل التسول--304</v>
      </c>
      <c r="T336" t="s">
        <v>123</v>
      </c>
      <c r="U336">
        <v>1</v>
      </c>
      <c r="V336" t="s">
        <v>67</v>
      </c>
      <c r="W336" t="s">
        <v>3846</v>
      </c>
      <c r="X336" t="s">
        <v>3846</v>
      </c>
      <c r="Y336" t="s">
        <v>3846</v>
      </c>
      <c r="Z336" t="s">
        <v>3846</v>
      </c>
      <c r="AA336">
        <v>0</v>
      </c>
      <c r="AB336" t="s">
        <v>3846</v>
      </c>
      <c r="AC336" t="s">
        <v>3846</v>
      </c>
      <c r="AD336" t="s">
        <v>3846</v>
      </c>
      <c r="AE336" t="s">
        <v>3846</v>
      </c>
      <c r="AF336" t="s">
        <v>67</v>
      </c>
      <c r="AG336" t="s">
        <v>67</v>
      </c>
      <c r="AH336" t="s">
        <v>67</v>
      </c>
      <c r="AI336" t="s">
        <v>68</v>
      </c>
      <c r="AJ336">
        <v>0</v>
      </c>
      <c r="AK336" t="s">
        <v>69</v>
      </c>
      <c r="AL336" t="s">
        <v>70</v>
      </c>
      <c r="AM336" t="s">
        <v>67</v>
      </c>
      <c r="AN336" t="s">
        <v>67</v>
      </c>
      <c r="AO336" t="s">
        <v>67</v>
      </c>
      <c r="AP336" t="s">
        <v>67</v>
      </c>
      <c r="AQ336" t="s">
        <v>3846</v>
      </c>
      <c r="AR336">
        <v>0</v>
      </c>
      <c r="AS336" t="s">
        <v>3846</v>
      </c>
      <c r="AT336" t="s">
        <v>72</v>
      </c>
      <c r="AU336" t="s">
        <v>73</v>
      </c>
      <c r="AV336" t="s">
        <v>72</v>
      </c>
      <c r="AW336" t="s">
        <v>74</v>
      </c>
      <c r="AX336" t="s">
        <v>72</v>
      </c>
      <c r="AY336" t="s">
        <v>75</v>
      </c>
      <c r="AZ336" t="s">
        <v>76</v>
      </c>
      <c r="BA336" t="s">
        <v>65</v>
      </c>
      <c r="BB336" t="s">
        <v>65</v>
      </c>
      <c r="BC336" t="s">
        <v>2361</v>
      </c>
      <c r="BD336" t="s">
        <v>50</v>
      </c>
      <c r="BE336" t="s">
        <v>2362</v>
      </c>
      <c r="BF336" t="s">
        <v>2363</v>
      </c>
      <c r="BG336" t="s">
        <v>2364</v>
      </c>
      <c r="BK336" t="s">
        <v>103</v>
      </c>
    </row>
    <row r="337" spans="1:63" ht="18" customHeight="1" x14ac:dyDescent="0.25">
      <c r="A337">
        <v>334</v>
      </c>
      <c r="B337">
        <v>305</v>
      </c>
      <c r="C337" s="46">
        <v>43095</v>
      </c>
      <c r="D337" t="s">
        <v>3840</v>
      </c>
      <c r="E337" t="s">
        <v>104</v>
      </c>
      <c r="F337" t="s">
        <v>105</v>
      </c>
      <c r="G337" t="s">
        <v>2323</v>
      </c>
      <c r="H337" t="s">
        <v>155</v>
      </c>
      <c r="I337" t="s">
        <v>3794</v>
      </c>
      <c r="J337" t="s">
        <v>2365</v>
      </c>
      <c r="K337" t="s">
        <v>2366</v>
      </c>
      <c r="L337" t="s">
        <v>59</v>
      </c>
      <c r="M337" t="s">
        <v>91</v>
      </c>
      <c r="N337" t="s">
        <v>235</v>
      </c>
      <c r="O337" t="s">
        <v>85</v>
      </c>
      <c r="P337">
        <v>1</v>
      </c>
      <c r="Q337" t="s">
        <v>92</v>
      </c>
      <c r="R337" t="s">
        <v>62</v>
      </c>
      <c r="S337" t="str">
        <f t="shared" si="5"/>
        <v>فردي-خلافات ثأرية--305</v>
      </c>
      <c r="T337" t="s">
        <v>3795</v>
      </c>
      <c r="U337">
        <v>3</v>
      </c>
      <c r="V337" t="s">
        <v>2367</v>
      </c>
      <c r="W337" t="s">
        <v>3846</v>
      </c>
      <c r="X337" t="s">
        <v>3846</v>
      </c>
      <c r="Y337" t="s">
        <v>3846</v>
      </c>
      <c r="Z337" t="s">
        <v>3846</v>
      </c>
      <c r="AA337">
        <v>0</v>
      </c>
      <c r="AB337" t="s">
        <v>3846</v>
      </c>
      <c r="AC337" t="s">
        <v>3846</v>
      </c>
      <c r="AD337" t="s">
        <v>3846</v>
      </c>
      <c r="AE337" t="s">
        <v>3846</v>
      </c>
      <c r="AF337" t="s">
        <v>2368</v>
      </c>
      <c r="AG337" t="s">
        <v>94</v>
      </c>
      <c r="AH337" t="s">
        <v>2369</v>
      </c>
      <c r="AI337" t="s">
        <v>112</v>
      </c>
      <c r="AJ337">
        <v>58</v>
      </c>
      <c r="AK337" t="s">
        <v>97</v>
      </c>
      <c r="AL337" t="s">
        <v>70</v>
      </c>
      <c r="AM337" t="s">
        <v>67</v>
      </c>
      <c r="AN337" t="s">
        <v>67</v>
      </c>
      <c r="AO337" t="s">
        <v>67</v>
      </c>
      <c r="AP337" t="s">
        <v>67</v>
      </c>
      <c r="AQ337" t="s">
        <v>3846</v>
      </c>
      <c r="AR337">
        <v>0</v>
      </c>
      <c r="AS337" t="s">
        <v>3846</v>
      </c>
      <c r="AT337" t="s">
        <v>72</v>
      </c>
      <c r="AU337" t="s">
        <v>73</v>
      </c>
      <c r="AV337" t="s">
        <v>65</v>
      </c>
      <c r="AW337" t="s">
        <v>65</v>
      </c>
      <c r="AX337" t="s">
        <v>72</v>
      </c>
      <c r="AY337" t="s">
        <v>75</v>
      </c>
      <c r="AZ337" t="s">
        <v>76</v>
      </c>
      <c r="BA337" t="s">
        <v>65</v>
      </c>
      <c r="BB337" t="s">
        <v>65</v>
      </c>
      <c r="BC337" t="s">
        <v>2370</v>
      </c>
      <c r="BD337" t="s">
        <v>50</v>
      </c>
      <c r="BE337" t="s">
        <v>2371</v>
      </c>
      <c r="BF337" t="s">
        <v>2372</v>
      </c>
      <c r="BK337" t="s">
        <v>84</v>
      </c>
    </row>
    <row r="338" spans="1:63" ht="18" customHeight="1" x14ac:dyDescent="0.25">
      <c r="A338">
        <v>335</v>
      </c>
      <c r="B338">
        <v>306</v>
      </c>
      <c r="C338" s="46">
        <v>43095</v>
      </c>
      <c r="D338" t="s">
        <v>3840</v>
      </c>
      <c r="E338" t="s">
        <v>143</v>
      </c>
      <c r="F338" t="s">
        <v>132</v>
      </c>
      <c r="G338" t="s">
        <v>1129</v>
      </c>
      <c r="H338" t="s">
        <v>120</v>
      </c>
      <c r="I338" t="s">
        <v>121</v>
      </c>
      <c r="J338" t="s">
        <v>2387</v>
      </c>
      <c r="K338" t="s">
        <v>2388</v>
      </c>
      <c r="L338" t="s">
        <v>59</v>
      </c>
      <c r="M338" t="s">
        <v>59</v>
      </c>
      <c r="N338" t="s">
        <v>60</v>
      </c>
      <c r="O338" t="s">
        <v>143</v>
      </c>
      <c r="P338">
        <v>1</v>
      </c>
      <c r="Q338" t="s">
        <v>107</v>
      </c>
      <c r="R338" t="s">
        <v>62</v>
      </c>
      <c r="S338" t="str">
        <f t="shared" si="5"/>
        <v>فردي-من اجل الفدية--306</v>
      </c>
      <c r="T338" t="s">
        <v>3795</v>
      </c>
      <c r="U338">
        <v>4</v>
      </c>
      <c r="V338" t="s">
        <v>2389</v>
      </c>
      <c r="W338" t="s">
        <v>2390</v>
      </c>
      <c r="X338" t="s">
        <v>124</v>
      </c>
      <c r="Y338" t="s">
        <v>2391</v>
      </c>
      <c r="Z338" t="s">
        <v>112</v>
      </c>
      <c r="AA338">
        <v>19</v>
      </c>
      <c r="AB338" t="s">
        <v>97</v>
      </c>
      <c r="AC338" t="s">
        <v>70</v>
      </c>
      <c r="AD338" t="s">
        <v>336</v>
      </c>
      <c r="AE338" t="s">
        <v>2392</v>
      </c>
      <c r="AF338" t="s">
        <v>3846</v>
      </c>
      <c r="AG338" t="s">
        <v>3846</v>
      </c>
      <c r="AH338" t="s">
        <v>3846</v>
      </c>
      <c r="AI338" t="s">
        <v>3846</v>
      </c>
      <c r="AJ338" t="s">
        <v>3846</v>
      </c>
      <c r="AK338" t="s">
        <v>3846</v>
      </c>
      <c r="AL338" t="s">
        <v>3846</v>
      </c>
      <c r="AM338" t="s">
        <v>3846</v>
      </c>
      <c r="AN338" t="s">
        <v>3846</v>
      </c>
      <c r="AO338" t="s">
        <v>67</v>
      </c>
      <c r="AP338" t="s">
        <v>67</v>
      </c>
      <c r="AQ338" t="s">
        <v>3822</v>
      </c>
      <c r="AR338">
        <v>1500000</v>
      </c>
      <c r="AS338" t="s">
        <v>126</v>
      </c>
      <c r="AT338" t="s">
        <v>72</v>
      </c>
      <c r="AU338" t="s">
        <v>73</v>
      </c>
      <c r="AV338" t="s">
        <v>65</v>
      </c>
      <c r="AW338" t="s">
        <v>65</v>
      </c>
      <c r="AX338" t="s">
        <v>72</v>
      </c>
      <c r="AY338" t="s">
        <v>75</v>
      </c>
      <c r="AZ338" t="s">
        <v>76</v>
      </c>
      <c r="BA338" t="s">
        <v>65</v>
      </c>
      <c r="BB338" t="s">
        <v>65</v>
      </c>
      <c r="BC338" t="s">
        <v>2393</v>
      </c>
      <c r="BD338" t="s">
        <v>50</v>
      </c>
      <c r="BE338" t="s">
        <v>2394</v>
      </c>
      <c r="BF338" t="s">
        <v>2395</v>
      </c>
      <c r="BG338" t="s">
        <v>2396</v>
      </c>
      <c r="BK338" t="s">
        <v>84</v>
      </c>
    </row>
    <row r="339" spans="1:63" ht="18" customHeight="1" x14ac:dyDescent="0.25">
      <c r="A339">
        <v>336</v>
      </c>
      <c r="B339">
        <v>307</v>
      </c>
      <c r="C339" s="46">
        <v>43096</v>
      </c>
      <c r="D339" t="s">
        <v>3840</v>
      </c>
      <c r="E339" t="s">
        <v>153</v>
      </c>
      <c r="F339" t="s">
        <v>105</v>
      </c>
      <c r="G339" t="s">
        <v>2181</v>
      </c>
      <c r="H339" t="s">
        <v>167</v>
      </c>
      <c r="I339" t="s">
        <v>121</v>
      </c>
      <c r="J339" t="s">
        <v>2373</v>
      </c>
      <c r="K339" t="s">
        <v>65</v>
      </c>
      <c r="L339" t="s">
        <v>59</v>
      </c>
      <c r="M339" t="s">
        <v>90</v>
      </c>
      <c r="N339" t="s">
        <v>60</v>
      </c>
      <c r="O339" t="s">
        <v>153</v>
      </c>
      <c r="P339">
        <v>1</v>
      </c>
      <c r="Q339" t="s">
        <v>61</v>
      </c>
      <c r="R339" t="s">
        <v>62</v>
      </c>
      <c r="S339" t="str">
        <f t="shared" si="5"/>
        <v>فردي-خلافات مالية--307</v>
      </c>
      <c r="T339" t="s">
        <v>3795</v>
      </c>
      <c r="U339">
        <v>3</v>
      </c>
      <c r="V339" t="s">
        <v>2374</v>
      </c>
      <c r="W339" t="s">
        <v>3846</v>
      </c>
      <c r="X339" t="s">
        <v>3846</v>
      </c>
      <c r="Y339" t="s">
        <v>3846</v>
      </c>
      <c r="Z339" t="s">
        <v>3846</v>
      </c>
      <c r="AA339">
        <v>0</v>
      </c>
      <c r="AB339" t="s">
        <v>3846</v>
      </c>
      <c r="AC339" t="s">
        <v>3846</v>
      </c>
      <c r="AD339" t="s">
        <v>3846</v>
      </c>
      <c r="AE339" t="s">
        <v>3846</v>
      </c>
      <c r="AF339" t="s">
        <v>191</v>
      </c>
      <c r="AG339" t="s">
        <v>158</v>
      </c>
      <c r="AH339" t="s">
        <v>2375</v>
      </c>
      <c r="AI339" t="s">
        <v>112</v>
      </c>
      <c r="AJ339">
        <v>31</v>
      </c>
      <c r="AK339" t="s">
        <v>97</v>
      </c>
      <c r="AL339" t="s">
        <v>70</v>
      </c>
      <c r="AM339" t="s">
        <v>67</v>
      </c>
      <c r="AN339" t="s">
        <v>67</v>
      </c>
      <c r="AO339" t="s">
        <v>194</v>
      </c>
      <c r="AP339" t="s">
        <v>195</v>
      </c>
      <c r="AQ339" t="s">
        <v>3846</v>
      </c>
      <c r="AR339">
        <v>0</v>
      </c>
      <c r="AS339" t="s">
        <v>3846</v>
      </c>
      <c r="AT339" t="s">
        <v>98</v>
      </c>
      <c r="AU339" t="s">
        <v>99</v>
      </c>
      <c r="AV339" t="s">
        <v>65</v>
      </c>
      <c r="AW339" t="s">
        <v>65</v>
      </c>
      <c r="AX339" t="s">
        <v>75</v>
      </c>
      <c r="AY339" t="s">
        <v>75</v>
      </c>
      <c r="AZ339" t="s">
        <v>76</v>
      </c>
      <c r="BA339" t="s">
        <v>2376</v>
      </c>
      <c r="BB339" t="s">
        <v>2377</v>
      </c>
      <c r="BC339" t="s">
        <v>2378</v>
      </c>
      <c r="BD339" t="s">
        <v>50</v>
      </c>
      <c r="BE339" t="s">
        <v>2379</v>
      </c>
      <c r="BF339" t="s">
        <v>2380</v>
      </c>
      <c r="BG339" t="s">
        <v>2381</v>
      </c>
      <c r="BK339" t="s">
        <v>103</v>
      </c>
    </row>
    <row r="340" spans="1:63" ht="18" customHeight="1" x14ac:dyDescent="0.25">
      <c r="A340">
        <v>337</v>
      </c>
      <c r="B340">
        <v>308</v>
      </c>
      <c r="C340" s="46">
        <v>43097</v>
      </c>
      <c r="D340" t="s">
        <v>3840</v>
      </c>
      <c r="E340" t="s">
        <v>165</v>
      </c>
      <c r="F340" t="s">
        <v>54</v>
      </c>
      <c r="G340" t="s">
        <v>1035</v>
      </c>
      <c r="H340" t="s">
        <v>226</v>
      </c>
      <c r="I340" t="s">
        <v>121</v>
      </c>
      <c r="J340" t="s">
        <v>2513</v>
      </c>
      <c r="K340" t="s">
        <v>2514</v>
      </c>
      <c r="L340" t="s">
        <v>59</v>
      </c>
      <c r="M340" t="s">
        <v>59</v>
      </c>
      <c r="N340" t="s">
        <v>60</v>
      </c>
      <c r="O340" t="s">
        <v>165</v>
      </c>
      <c r="P340">
        <v>1</v>
      </c>
      <c r="Q340" t="s">
        <v>107</v>
      </c>
      <c r="R340" t="s">
        <v>62</v>
      </c>
      <c r="S340" t="str">
        <f t="shared" si="5"/>
        <v>فردي-من اجل السرقة--308</v>
      </c>
      <c r="T340" t="s">
        <v>3795</v>
      </c>
      <c r="U340">
        <v>3</v>
      </c>
      <c r="V340" t="s">
        <v>67</v>
      </c>
      <c r="W340" t="s">
        <v>2515</v>
      </c>
      <c r="X340" t="s">
        <v>172</v>
      </c>
      <c r="Y340" t="s">
        <v>515</v>
      </c>
      <c r="Z340" t="s">
        <v>68</v>
      </c>
      <c r="AA340">
        <v>12</v>
      </c>
      <c r="AB340" t="s">
        <v>97</v>
      </c>
      <c r="AC340" t="s">
        <v>70</v>
      </c>
      <c r="AD340" t="s">
        <v>336</v>
      </c>
      <c r="AE340" t="s">
        <v>2516</v>
      </c>
      <c r="AF340" t="s">
        <v>3846</v>
      </c>
      <c r="AG340" t="s">
        <v>3846</v>
      </c>
      <c r="AH340" t="s">
        <v>3846</v>
      </c>
      <c r="AI340" t="s">
        <v>3846</v>
      </c>
      <c r="AJ340" t="s">
        <v>3846</v>
      </c>
      <c r="AK340" t="s">
        <v>3846</v>
      </c>
      <c r="AL340" t="s">
        <v>70</v>
      </c>
      <c r="AM340" t="s">
        <v>3846</v>
      </c>
      <c r="AN340" t="s">
        <v>3846</v>
      </c>
      <c r="AO340" t="s">
        <v>1021</v>
      </c>
      <c r="AP340" t="s">
        <v>2517</v>
      </c>
      <c r="AQ340" t="s">
        <v>3846</v>
      </c>
      <c r="AR340">
        <v>0</v>
      </c>
      <c r="AS340" t="s">
        <v>3846</v>
      </c>
      <c r="AT340" t="s">
        <v>72</v>
      </c>
      <c r="AU340" t="s">
        <v>73</v>
      </c>
      <c r="AV340" t="s">
        <v>65</v>
      </c>
      <c r="AW340" t="s">
        <v>65</v>
      </c>
      <c r="AX340" t="s">
        <v>72</v>
      </c>
      <c r="AY340" t="s">
        <v>75</v>
      </c>
      <c r="AZ340" t="s">
        <v>76</v>
      </c>
      <c r="BA340" t="s">
        <v>65</v>
      </c>
      <c r="BB340" t="s">
        <v>65</v>
      </c>
      <c r="BC340" t="s">
        <v>2518</v>
      </c>
      <c r="BD340" t="s">
        <v>50</v>
      </c>
      <c r="BE340" t="s">
        <v>2519</v>
      </c>
      <c r="BK340" t="s">
        <v>103</v>
      </c>
    </row>
    <row r="341" spans="1:63" ht="18" customHeight="1" x14ac:dyDescent="0.25">
      <c r="A341">
        <v>338</v>
      </c>
      <c r="B341">
        <v>309</v>
      </c>
      <c r="C341" s="46">
        <v>43100</v>
      </c>
      <c r="D341" t="s">
        <v>3840</v>
      </c>
      <c r="E341" t="s">
        <v>165</v>
      </c>
      <c r="F341" t="s">
        <v>54</v>
      </c>
      <c r="G341" t="s">
        <v>974</v>
      </c>
      <c r="H341" t="s">
        <v>120</v>
      </c>
      <c r="I341" t="s">
        <v>121</v>
      </c>
      <c r="J341" t="s">
        <v>2382</v>
      </c>
      <c r="K341" t="s">
        <v>146</v>
      </c>
      <c r="L341" t="s">
        <v>327</v>
      </c>
      <c r="M341" t="s">
        <v>91</v>
      </c>
      <c r="N341" t="s">
        <v>60</v>
      </c>
      <c r="O341" t="s">
        <v>165</v>
      </c>
      <c r="P341">
        <v>1</v>
      </c>
      <c r="Q341" t="s">
        <v>92</v>
      </c>
      <c r="R341" t="s">
        <v>62</v>
      </c>
      <c r="S341" t="str">
        <f t="shared" si="5"/>
        <v>فردي-من اجل الفدية--309</v>
      </c>
      <c r="T341" t="s">
        <v>123</v>
      </c>
      <c r="U341">
        <v>1</v>
      </c>
      <c r="V341" t="s">
        <v>67</v>
      </c>
      <c r="W341" t="s">
        <v>3846</v>
      </c>
      <c r="X341" t="s">
        <v>3846</v>
      </c>
      <c r="Y341" t="s">
        <v>3846</v>
      </c>
      <c r="Z341" t="s">
        <v>3846</v>
      </c>
      <c r="AA341">
        <v>0</v>
      </c>
      <c r="AB341" t="s">
        <v>3846</v>
      </c>
      <c r="AC341" t="s">
        <v>3846</v>
      </c>
      <c r="AD341" t="s">
        <v>3846</v>
      </c>
      <c r="AE341" t="s">
        <v>3846</v>
      </c>
      <c r="AF341" t="s">
        <v>67</v>
      </c>
      <c r="AG341" t="s">
        <v>67</v>
      </c>
      <c r="AH341" t="s">
        <v>67</v>
      </c>
      <c r="AI341" t="s">
        <v>68</v>
      </c>
      <c r="AJ341">
        <v>0</v>
      </c>
      <c r="AK341" t="s">
        <v>97</v>
      </c>
      <c r="AL341" t="s">
        <v>1496</v>
      </c>
      <c r="AM341" t="s">
        <v>67</v>
      </c>
      <c r="AN341" t="s">
        <v>67</v>
      </c>
      <c r="AO341" t="s">
        <v>67</v>
      </c>
      <c r="AP341" t="s">
        <v>67</v>
      </c>
      <c r="AQ341" t="s">
        <v>3820</v>
      </c>
      <c r="AR341">
        <v>600000</v>
      </c>
      <c r="AS341" t="s">
        <v>126</v>
      </c>
      <c r="AT341" t="s">
        <v>72</v>
      </c>
      <c r="AU341" t="s">
        <v>73</v>
      </c>
      <c r="AV341" t="s">
        <v>72</v>
      </c>
      <c r="AW341" t="s">
        <v>2383</v>
      </c>
      <c r="AX341" t="s">
        <v>72</v>
      </c>
      <c r="AY341" t="s">
        <v>75</v>
      </c>
      <c r="AZ341" t="s">
        <v>76</v>
      </c>
      <c r="BA341" t="s">
        <v>65</v>
      </c>
      <c r="BB341" t="s">
        <v>65</v>
      </c>
      <c r="BC341" t="s">
        <v>2384</v>
      </c>
      <c r="BD341" t="s">
        <v>50</v>
      </c>
      <c r="BE341" t="s">
        <v>2385</v>
      </c>
      <c r="BF341" t="s">
        <v>2386</v>
      </c>
      <c r="BG341" t="s">
        <v>2385</v>
      </c>
      <c r="BK341" t="s">
        <v>103</v>
      </c>
    </row>
    <row r="342" spans="1:63" ht="18" customHeight="1" x14ac:dyDescent="0.25">
      <c r="A342">
        <v>339</v>
      </c>
      <c r="B342">
        <v>310</v>
      </c>
      <c r="C342" s="46">
        <v>43103</v>
      </c>
      <c r="D342" t="s">
        <v>3790</v>
      </c>
      <c r="E342" t="s">
        <v>211</v>
      </c>
      <c r="F342" t="s">
        <v>132</v>
      </c>
      <c r="G342" t="s">
        <v>330</v>
      </c>
      <c r="H342" t="s">
        <v>120</v>
      </c>
      <c r="I342" t="s">
        <v>121</v>
      </c>
      <c r="J342" t="s">
        <v>2397</v>
      </c>
      <c r="K342" t="s">
        <v>2398</v>
      </c>
      <c r="L342" t="s">
        <v>327</v>
      </c>
      <c r="M342" t="s">
        <v>59</v>
      </c>
      <c r="N342" t="s">
        <v>60</v>
      </c>
      <c r="O342" t="s">
        <v>211</v>
      </c>
      <c r="P342">
        <v>2</v>
      </c>
      <c r="Q342" t="s">
        <v>107</v>
      </c>
      <c r="R342" t="s">
        <v>62</v>
      </c>
      <c r="S342" t="str">
        <f t="shared" si="5"/>
        <v>فردي-من اجل الفدية--310</v>
      </c>
      <c r="T342" t="s">
        <v>123</v>
      </c>
      <c r="U342">
        <v>1</v>
      </c>
      <c r="V342" t="s">
        <v>3808</v>
      </c>
      <c r="W342" t="s">
        <v>2399</v>
      </c>
      <c r="X342" t="s">
        <v>67</v>
      </c>
      <c r="Y342" t="s">
        <v>68</v>
      </c>
      <c r="Z342" t="s">
        <v>68</v>
      </c>
      <c r="AA342">
        <v>3</v>
      </c>
      <c r="AB342" t="s">
        <v>97</v>
      </c>
      <c r="AC342" t="s">
        <v>70</v>
      </c>
      <c r="AD342" t="s">
        <v>1554</v>
      </c>
      <c r="AE342" t="s">
        <v>2400</v>
      </c>
      <c r="AF342" t="s">
        <v>3846</v>
      </c>
      <c r="AG342" t="s">
        <v>3846</v>
      </c>
      <c r="AH342" t="s">
        <v>3846</v>
      </c>
      <c r="AI342" t="s">
        <v>3846</v>
      </c>
      <c r="AJ342" t="s">
        <v>3846</v>
      </c>
      <c r="AK342" t="s">
        <v>3846</v>
      </c>
      <c r="AL342" t="s">
        <v>3846</v>
      </c>
      <c r="AM342" t="s">
        <v>3846</v>
      </c>
      <c r="AN342" t="s">
        <v>3846</v>
      </c>
      <c r="AO342" t="s">
        <v>67</v>
      </c>
      <c r="AP342" t="s">
        <v>67</v>
      </c>
      <c r="AQ342" t="s">
        <v>3820</v>
      </c>
      <c r="AR342">
        <v>250000</v>
      </c>
      <c r="AS342" t="s">
        <v>126</v>
      </c>
      <c r="AT342" t="s">
        <v>72</v>
      </c>
      <c r="AU342" t="s">
        <v>73</v>
      </c>
      <c r="AV342" t="s">
        <v>72</v>
      </c>
      <c r="AW342" t="s">
        <v>2383</v>
      </c>
      <c r="AX342" t="s">
        <v>72</v>
      </c>
      <c r="AY342" t="s">
        <v>75</v>
      </c>
      <c r="AZ342" t="s">
        <v>76</v>
      </c>
      <c r="BA342" t="s">
        <v>65</v>
      </c>
      <c r="BB342" t="s">
        <v>65</v>
      </c>
      <c r="BC342" t="s">
        <v>2401</v>
      </c>
      <c r="BD342" t="s">
        <v>50</v>
      </c>
      <c r="BE342" t="s">
        <v>2402</v>
      </c>
      <c r="BF342" t="s">
        <v>2403</v>
      </c>
      <c r="BG342" t="s">
        <v>2404</v>
      </c>
      <c r="BH342" t="s">
        <v>2405</v>
      </c>
      <c r="BK342" t="s">
        <v>84</v>
      </c>
    </row>
    <row r="343" spans="1:63" ht="18" customHeight="1" x14ac:dyDescent="0.25">
      <c r="A343">
        <v>340</v>
      </c>
      <c r="B343">
        <v>311</v>
      </c>
      <c r="C343" s="46">
        <v>43103</v>
      </c>
      <c r="D343" t="s">
        <v>3790</v>
      </c>
      <c r="E343" t="s">
        <v>53</v>
      </c>
      <c r="F343" t="s">
        <v>54</v>
      </c>
      <c r="G343" t="s">
        <v>55</v>
      </c>
      <c r="H343" t="s">
        <v>167</v>
      </c>
      <c r="I343" t="s">
        <v>121</v>
      </c>
      <c r="J343" t="s">
        <v>2406</v>
      </c>
      <c r="K343" t="s">
        <v>2407</v>
      </c>
      <c r="L343" t="s">
        <v>59</v>
      </c>
      <c r="M343" t="s">
        <v>59</v>
      </c>
      <c r="N343" t="s">
        <v>60</v>
      </c>
      <c r="O343" t="s">
        <v>53</v>
      </c>
      <c r="P343">
        <v>1</v>
      </c>
      <c r="Q343" t="s">
        <v>92</v>
      </c>
      <c r="R343" t="s">
        <v>62</v>
      </c>
      <c r="S343" t="str">
        <f t="shared" si="5"/>
        <v>فردي-خلافات مالية--311</v>
      </c>
      <c r="T343" t="s">
        <v>3795</v>
      </c>
      <c r="U343">
        <v>3</v>
      </c>
      <c r="V343" t="s">
        <v>2408</v>
      </c>
      <c r="W343" t="s">
        <v>3846</v>
      </c>
      <c r="X343" t="s">
        <v>3846</v>
      </c>
      <c r="Y343" t="s">
        <v>3846</v>
      </c>
      <c r="Z343" t="s">
        <v>3846</v>
      </c>
      <c r="AA343">
        <v>0</v>
      </c>
      <c r="AB343" t="s">
        <v>3846</v>
      </c>
      <c r="AC343" t="s">
        <v>3846</v>
      </c>
      <c r="AD343" t="s">
        <v>3846</v>
      </c>
      <c r="AE343" t="s">
        <v>3846</v>
      </c>
      <c r="AF343" t="s">
        <v>2409</v>
      </c>
      <c r="AG343" t="s">
        <v>64</v>
      </c>
      <c r="AH343" t="s">
        <v>2410</v>
      </c>
      <c r="AI343" t="s">
        <v>112</v>
      </c>
      <c r="AJ343">
        <v>44</v>
      </c>
      <c r="AK343" t="s">
        <v>97</v>
      </c>
      <c r="AL343" t="s">
        <v>70</v>
      </c>
      <c r="AM343" t="s">
        <v>67</v>
      </c>
      <c r="AN343" t="s">
        <v>67</v>
      </c>
      <c r="AO343" t="s">
        <v>194</v>
      </c>
      <c r="AP343" t="s">
        <v>2411</v>
      </c>
      <c r="AQ343" t="s">
        <v>3846</v>
      </c>
      <c r="AR343">
        <v>0</v>
      </c>
      <c r="AS343" t="s">
        <v>3846</v>
      </c>
      <c r="AT343" t="s">
        <v>98</v>
      </c>
      <c r="AU343" t="s">
        <v>99</v>
      </c>
      <c r="AV343" t="s">
        <v>72</v>
      </c>
      <c r="AW343" t="s">
        <v>2383</v>
      </c>
      <c r="AX343" t="s">
        <v>72</v>
      </c>
      <c r="AY343" t="s">
        <v>75</v>
      </c>
      <c r="AZ343" t="s">
        <v>76</v>
      </c>
      <c r="BA343" t="s">
        <v>65</v>
      </c>
      <c r="BB343" t="s">
        <v>65</v>
      </c>
      <c r="BC343" t="s">
        <v>2412</v>
      </c>
      <c r="BD343" t="s">
        <v>50</v>
      </c>
      <c r="BE343" t="s">
        <v>2413</v>
      </c>
      <c r="BF343" t="s">
        <v>2414</v>
      </c>
      <c r="BG343" t="s">
        <v>2415</v>
      </c>
      <c r="BK343" t="s">
        <v>84</v>
      </c>
    </row>
    <row r="344" spans="1:63" ht="18" customHeight="1" x14ac:dyDescent="0.25">
      <c r="A344">
        <v>341</v>
      </c>
      <c r="B344">
        <v>312</v>
      </c>
      <c r="C344" s="46">
        <v>43104</v>
      </c>
      <c r="D344" t="s">
        <v>3790</v>
      </c>
      <c r="E344" t="s">
        <v>153</v>
      </c>
      <c r="F344" t="s">
        <v>105</v>
      </c>
      <c r="G344" t="s">
        <v>505</v>
      </c>
      <c r="H344" t="s">
        <v>67</v>
      </c>
      <c r="I344" t="s">
        <v>67</v>
      </c>
      <c r="J344" t="s">
        <v>67</v>
      </c>
      <c r="K344" t="s">
        <v>2420</v>
      </c>
      <c r="L344" t="s">
        <v>59</v>
      </c>
      <c r="M344" t="s">
        <v>59</v>
      </c>
      <c r="N344" t="s">
        <v>67</v>
      </c>
      <c r="O344" t="s">
        <v>67</v>
      </c>
      <c r="P344">
        <v>1</v>
      </c>
      <c r="Q344" t="s">
        <v>67</v>
      </c>
      <c r="R344" t="s">
        <v>62</v>
      </c>
      <c r="S344" t="str">
        <f t="shared" si="5"/>
        <v>فردي-غير محدد--312</v>
      </c>
      <c r="T344" t="s">
        <v>3795</v>
      </c>
      <c r="U344">
        <v>3</v>
      </c>
      <c r="V344" t="s">
        <v>67</v>
      </c>
      <c r="W344" t="s">
        <v>3846</v>
      </c>
      <c r="X344" t="s">
        <v>3846</v>
      </c>
      <c r="Y344" t="s">
        <v>3846</v>
      </c>
      <c r="Z344" t="s">
        <v>3846</v>
      </c>
      <c r="AA344">
        <v>0</v>
      </c>
      <c r="AB344" t="s">
        <v>3846</v>
      </c>
      <c r="AC344" t="s">
        <v>3846</v>
      </c>
      <c r="AD344" t="s">
        <v>3846</v>
      </c>
      <c r="AE344" t="s">
        <v>3846</v>
      </c>
      <c r="AF344" t="s">
        <v>2421</v>
      </c>
      <c r="AG344" t="s">
        <v>172</v>
      </c>
      <c r="AH344" t="s">
        <v>290</v>
      </c>
      <c r="AI344" t="s">
        <v>112</v>
      </c>
      <c r="AJ344">
        <v>0</v>
      </c>
      <c r="AK344" t="s">
        <v>97</v>
      </c>
      <c r="AL344" t="s">
        <v>70</v>
      </c>
      <c r="AM344" t="s">
        <v>67</v>
      </c>
      <c r="AN344" t="s">
        <v>67</v>
      </c>
      <c r="AO344" t="s">
        <v>67</v>
      </c>
      <c r="AP344" t="s">
        <v>67</v>
      </c>
      <c r="AQ344" t="s">
        <v>3846</v>
      </c>
      <c r="AR344">
        <v>0</v>
      </c>
      <c r="AS344" t="s">
        <v>3846</v>
      </c>
      <c r="AT344" t="s">
        <v>98</v>
      </c>
      <c r="AU344" t="s">
        <v>293</v>
      </c>
      <c r="AV344" t="s">
        <v>65</v>
      </c>
      <c r="AW344" t="s">
        <v>65</v>
      </c>
      <c r="AX344" t="s">
        <v>75</v>
      </c>
      <c r="AY344" t="s">
        <v>75</v>
      </c>
      <c r="AZ344" t="s">
        <v>76</v>
      </c>
      <c r="BA344" t="s">
        <v>2422</v>
      </c>
      <c r="BB344" t="s">
        <v>65</v>
      </c>
      <c r="BC344" t="s">
        <v>2423</v>
      </c>
      <c r="BD344" t="s">
        <v>50</v>
      </c>
      <c r="BE344" t="s">
        <v>2424</v>
      </c>
      <c r="BF344" t="s">
        <v>2425</v>
      </c>
      <c r="BK344" t="s">
        <v>130</v>
      </c>
    </row>
    <row r="345" spans="1:63" ht="18" customHeight="1" x14ac:dyDescent="0.25">
      <c r="A345">
        <v>342</v>
      </c>
      <c r="B345">
        <v>313</v>
      </c>
      <c r="C345" s="46">
        <v>43109</v>
      </c>
      <c r="D345" t="s">
        <v>3790</v>
      </c>
      <c r="E345" t="s">
        <v>165</v>
      </c>
      <c r="F345" t="s">
        <v>54</v>
      </c>
      <c r="G345" t="s">
        <v>225</v>
      </c>
      <c r="H345" t="s">
        <v>67</v>
      </c>
      <c r="I345" t="s">
        <v>67</v>
      </c>
      <c r="J345" t="s">
        <v>67</v>
      </c>
      <c r="K345" t="s">
        <v>2426</v>
      </c>
      <c r="L345" t="s">
        <v>59</v>
      </c>
      <c r="M345" t="s">
        <v>91</v>
      </c>
      <c r="N345" t="s">
        <v>235</v>
      </c>
      <c r="O345" t="s">
        <v>53</v>
      </c>
      <c r="P345">
        <v>1</v>
      </c>
      <c r="Q345" t="s">
        <v>604</v>
      </c>
      <c r="R345" t="s">
        <v>62</v>
      </c>
      <c r="S345" t="str">
        <f t="shared" si="5"/>
        <v>فردي-غير محدد--313</v>
      </c>
      <c r="T345" t="s">
        <v>123</v>
      </c>
      <c r="U345">
        <v>1</v>
      </c>
      <c r="V345" t="s">
        <v>67</v>
      </c>
      <c r="W345" t="s">
        <v>3846</v>
      </c>
      <c r="X345" t="s">
        <v>3846</v>
      </c>
      <c r="Y345" t="s">
        <v>3846</v>
      </c>
      <c r="Z345" t="s">
        <v>3846</v>
      </c>
      <c r="AA345">
        <v>0</v>
      </c>
      <c r="AB345" t="s">
        <v>3846</v>
      </c>
      <c r="AC345" t="s">
        <v>3846</v>
      </c>
      <c r="AD345" t="s">
        <v>3846</v>
      </c>
      <c r="AE345" t="s">
        <v>3846</v>
      </c>
      <c r="AF345" t="s">
        <v>809</v>
      </c>
      <c r="AG345" t="s">
        <v>67</v>
      </c>
      <c r="AH345" t="s">
        <v>2427</v>
      </c>
      <c r="AI345" t="s">
        <v>68</v>
      </c>
      <c r="AJ345">
        <v>5</v>
      </c>
      <c r="AK345" t="s">
        <v>69</v>
      </c>
      <c r="AL345" t="s">
        <v>70</v>
      </c>
      <c r="AM345" t="s">
        <v>67</v>
      </c>
      <c r="AN345" t="s">
        <v>67</v>
      </c>
      <c r="AO345" t="s">
        <v>67</v>
      </c>
      <c r="AP345" t="s">
        <v>67</v>
      </c>
      <c r="AQ345" t="s">
        <v>3846</v>
      </c>
      <c r="AR345">
        <v>0</v>
      </c>
      <c r="AS345" t="s">
        <v>3846</v>
      </c>
      <c r="AT345" t="s">
        <v>98</v>
      </c>
      <c r="AU345" t="s">
        <v>99</v>
      </c>
      <c r="AV345" t="s">
        <v>65</v>
      </c>
      <c r="AW345" t="s">
        <v>65</v>
      </c>
      <c r="AX345" t="s">
        <v>75</v>
      </c>
      <c r="AY345" t="s">
        <v>75</v>
      </c>
      <c r="AZ345" t="s">
        <v>76</v>
      </c>
      <c r="BA345" t="s">
        <v>65</v>
      </c>
      <c r="BB345" t="s">
        <v>65</v>
      </c>
      <c r="BC345" t="s">
        <v>2428</v>
      </c>
      <c r="BD345" t="s">
        <v>50</v>
      </c>
      <c r="BE345" t="s">
        <v>2429</v>
      </c>
      <c r="BF345" t="s">
        <v>2430</v>
      </c>
      <c r="BK345" t="s">
        <v>130</v>
      </c>
    </row>
    <row r="346" spans="1:63" ht="18" customHeight="1" x14ac:dyDescent="0.25">
      <c r="A346">
        <v>343</v>
      </c>
      <c r="B346">
        <v>314</v>
      </c>
      <c r="C346" s="46">
        <v>43110</v>
      </c>
      <c r="D346" t="s">
        <v>3790</v>
      </c>
      <c r="E346" t="s">
        <v>165</v>
      </c>
      <c r="F346" t="s">
        <v>54</v>
      </c>
      <c r="G346" t="s">
        <v>1035</v>
      </c>
      <c r="H346" t="s">
        <v>226</v>
      </c>
      <c r="I346" t="s">
        <v>121</v>
      </c>
      <c r="J346" t="s">
        <v>2513</v>
      </c>
      <c r="K346" t="s">
        <v>2514</v>
      </c>
      <c r="L346" t="s">
        <v>59</v>
      </c>
      <c r="M346" t="s">
        <v>59</v>
      </c>
      <c r="N346" t="s">
        <v>60</v>
      </c>
      <c r="O346" t="s">
        <v>165</v>
      </c>
      <c r="P346">
        <v>1</v>
      </c>
      <c r="Q346" t="s">
        <v>107</v>
      </c>
      <c r="R346" t="s">
        <v>62</v>
      </c>
      <c r="S346" t="str">
        <f t="shared" si="5"/>
        <v>فردي-من اجل السرقة--314</v>
      </c>
      <c r="T346" t="s">
        <v>3795</v>
      </c>
      <c r="U346">
        <v>3</v>
      </c>
      <c r="V346" t="s">
        <v>67</v>
      </c>
      <c r="W346" t="s">
        <v>426</v>
      </c>
      <c r="X346" t="s">
        <v>172</v>
      </c>
      <c r="Y346" t="s">
        <v>515</v>
      </c>
      <c r="Z346" t="s">
        <v>68</v>
      </c>
      <c r="AA346">
        <v>15</v>
      </c>
      <c r="AB346" t="s">
        <v>97</v>
      </c>
      <c r="AC346" t="s">
        <v>70</v>
      </c>
      <c r="AD346" t="s">
        <v>336</v>
      </c>
      <c r="AE346" t="s">
        <v>2516</v>
      </c>
      <c r="AF346" t="s">
        <v>3846</v>
      </c>
      <c r="AG346" t="s">
        <v>3846</v>
      </c>
      <c r="AH346" t="s">
        <v>3846</v>
      </c>
      <c r="AI346" t="s">
        <v>3846</v>
      </c>
      <c r="AJ346" t="s">
        <v>3846</v>
      </c>
      <c r="AK346" t="s">
        <v>3846</v>
      </c>
      <c r="AL346" t="s">
        <v>70</v>
      </c>
      <c r="AM346" t="s">
        <v>3846</v>
      </c>
      <c r="AN346" t="s">
        <v>3846</v>
      </c>
      <c r="AO346" t="s">
        <v>1021</v>
      </c>
      <c r="AP346" t="s">
        <v>2517</v>
      </c>
      <c r="AQ346" t="s">
        <v>3846</v>
      </c>
      <c r="AR346">
        <v>0</v>
      </c>
      <c r="AS346" t="s">
        <v>3846</v>
      </c>
      <c r="AT346" t="s">
        <v>72</v>
      </c>
      <c r="AU346" t="s">
        <v>73</v>
      </c>
      <c r="AV346" t="s">
        <v>65</v>
      </c>
      <c r="AW346" t="s">
        <v>65</v>
      </c>
      <c r="AX346" t="s">
        <v>72</v>
      </c>
      <c r="AY346" t="s">
        <v>75</v>
      </c>
      <c r="AZ346" t="s">
        <v>76</v>
      </c>
      <c r="BA346" t="s">
        <v>65</v>
      </c>
      <c r="BB346" t="s">
        <v>65</v>
      </c>
      <c r="BC346" t="s">
        <v>2518</v>
      </c>
      <c r="BD346" t="s">
        <v>50</v>
      </c>
      <c r="BE346" t="s">
        <v>2519</v>
      </c>
      <c r="BK346" t="s">
        <v>103</v>
      </c>
    </row>
    <row r="347" spans="1:63" ht="18" customHeight="1" x14ac:dyDescent="0.25">
      <c r="A347">
        <v>344</v>
      </c>
      <c r="B347">
        <v>315</v>
      </c>
      <c r="C347" s="46">
        <v>43114</v>
      </c>
      <c r="D347" t="s">
        <v>3790</v>
      </c>
      <c r="E347" t="s">
        <v>284</v>
      </c>
      <c r="F347" t="s">
        <v>105</v>
      </c>
      <c r="G347" t="s">
        <v>2243</v>
      </c>
      <c r="H347" t="s">
        <v>167</v>
      </c>
      <c r="I347" t="s">
        <v>121</v>
      </c>
      <c r="J347" t="s">
        <v>2439</v>
      </c>
      <c r="K347" t="s">
        <v>65</v>
      </c>
      <c r="L347" t="s">
        <v>67</v>
      </c>
      <c r="M347" t="s">
        <v>91</v>
      </c>
      <c r="N347" t="s">
        <v>235</v>
      </c>
      <c r="O347" t="s">
        <v>104</v>
      </c>
      <c r="P347">
        <v>1</v>
      </c>
      <c r="Q347" t="s">
        <v>92</v>
      </c>
      <c r="R347" t="s">
        <v>62</v>
      </c>
      <c r="S347" t="str">
        <f t="shared" si="5"/>
        <v>فردي-خلافات مالية--315</v>
      </c>
      <c r="T347" t="s">
        <v>3795</v>
      </c>
      <c r="U347">
        <v>4</v>
      </c>
      <c r="V347" t="s">
        <v>2440</v>
      </c>
      <c r="W347" t="s">
        <v>3846</v>
      </c>
      <c r="X347" t="s">
        <v>3846</v>
      </c>
      <c r="Y347" t="s">
        <v>3846</v>
      </c>
      <c r="Z347" t="s">
        <v>3846</v>
      </c>
      <c r="AA347">
        <v>0</v>
      </c>
      <c r="AB347" t="s">
        <v>3846</v>
      </c>
      <c r="AC347" t="s">
        <v>3846</v>
      </c>
      <c r="AD347" t="s">
        <v>3846</v>
      </c>
      <c r="AE347" t="s">
        <v>3846</v>
      </c>
      <c r="AF347" t="s">
        <v>67</v>
      </c>
      <c r="AG347" t="s">
        <v>94</v>
      </c>
      <c r="AH347" t="s">
        <v>2441</v>
      </c>
      <c r="AI347" t="s">
        <v>112</v>
      </c>
      <c r="AJ347">
        <v>0</v>
      </c>
      <c r="AK347" t="s">
        <v>97</v>
      </c>
      <c r="AL347" t="s">
        <v>70</v>
      </c>
      <c r="AM347" t="s">
        <v>67</v>
      </c>
      <c r="AN347" t="s">
        <v>67</v>
      </c>
      <c r="AO347" t="s">
        <v>67</v>
      </c>
      <c r="AP347" t="s">
        <v>67</v>
      </c>
      <c r="AQ347" t="s">
        <v>3846</v>
      </c>
      <c r="AR347">
        <v>0</v>
      </c>
      <c r="AS347" t="s">
        <v>3846</v>
      </c>
      <c r="AT347" t="s">
        <v>72</v>
      </c>
      <c r="AU347" t="s">
        <v>73</v>
      </c>
      <c r="AV347" t="s">
        <v>65</v>
      </c>
      <c r="AW347" t="s">
        <v>65</v>
      </c>
      <c r="AX347" t="s">
        <v>72</v>
      </c>
      <c r="AY347" t="s">
        <v>75</v>
      </c>
      <c r="AZ347" t="s">
        <v>76</v>
      </c>
      <c r="BA347" t="s">
        <v>65</v>
      </c>
      <c r="BB347" t="s">
        <v>65</v>
      </c>
      <c r="BC347" t="s">
        <v>2442</v>
      </c>
      <c r="BD347" t="s">
        <v>50</v>
      </c>
      <c r="BE347" t="s">
        <v>2443</v>
      </c>
      <c r="BK347" t="s">
        <v>103</v>
      </c>
    </row>
    <row r="348" spans="1:63" ht="18" customHeight="1" x14ac:dyDescent="0.25">
      <c r="A348">
        <v>345</v>
      </c>
      <c r="B348">
        <v>316</v>
      </c>
      <c r="C348" s="46">
        <v>43115</v>
      </c>
      <c r="D348" t="s">
        <v>3790</v>
      </c>
      <c r="E348" t="s">
        <v>53</v>
      </c>
      <c r="F348" t="s">
        <v>54</v>
      </c>
      <c r="G348" t="s">
        <v>496</v>
      </c>
      <c r="H348" t="s">
        <v>120</v>
      </c>
      <c r="I348" t="s">
        <v>121</v>
      </c>
      <c r="J348" t="s">
        <v>2444</v>
      </c>
      <c r="K348" t="s">
        <v>2445</v>
      </c>
      <c r="L348" t="s">
        <v>327</v>
      </c>
      <c r="M348" t="s">
        <v>91</v>
      </c>
      <c r="N348" t="s">
        <v>60</v>
      </c>
      <c r="O348" t="s">
        <v>53</v>
      </c>
      <c r="P348">
        <v>1</v>
      </c>
      <c r="Q348" t="s">
        <v>92</v>
      </c>
      <c r="R348" t="s">
        <v>62</v>
      </c>
      <c r="S348" t="str">
        <f t="shared" si="5"/>
        <v>فردي-من اجل الفدية--316</v>
      </c>
      <c r="T348" t="s">
        <v>123</v>
      </c>
      <c r="U348">
        <v>1</v>
      </c>
      <c r="V348" t="s">
        <v>2446</v>
      </c>
      <c r="W348" t="s">
        <v>3846</v>
      </c>
      <c r="X348" t="s">
        <v>3846</v>
      </c>
      <c r="Y348" t="s">
        <v>3846</v>
      </c>
      <c r="Z348" t="s">
        <v>3846</v>
      </c>
      <c r="AA348">
        <v>0</v>
      </c>
      <c r="AB348" t="s">
        <v>3846</v>
      </c>
      <c r="AC348" t="s">
        <v>3846</v>
      </c>
      <c r="AD348" t="s">
        <v>3846</v>
      </c>
      <c r="AE348" t="s">
        <v>3846</v>
      </c>
      <c r="AF348" t="s">
        <v>2447</v>
      </c>
      <c r="AG348" t="s">
        <v>160</v>
      </c>
      <c r="AH348" t="s">
        <v>2448</v>
      </c>
      <c r="AI348" t="s">
        <v>68</v>
      </c>
      <c r="AJ348">
        <v>13</v>
      </c>
      <c r="AK348" t="s">
        <v>97</v>
      </c>
      <c r="AL348" t="s">
        <v>70</v>
      </c>
      <c r="AM348" t="s">
        <v>67</v>
      </c>
      <c r="AN348" t="s">
        <v>67</v>
      </c>
      <c r="AO348" t="s">
        <v>67</v>
      </c>
      <c r="AP348" t="s">
        <v>67</v>
      </c>
      <c r="AQ348" t="s">
        <v>3820</v>
      </c>
      <c r="AR348">
        <v>500000</v>
      </c>
      <c r="AS348" t="s">
        <v>126</v>
      </c>
      <c r="AT348" t="s">
        <v>72</v>
      </c>
      <c r="AU348" t="s">
        <v>73</v>
      </c>
      <c r="AV348" t="s">
        <v>72</v>
      </c>
      <c r="AW348" t="s">
        <v>74</v>
      </c>
      <c r="AX348" t="s">
        <v>72</v>
      </c>
      <c r="AY348" t="s">
        <v>75</v>
      </c>
      <c r="AZ348" t="s">
        <v>76</v>
      </c>
      <c r="BA348" t="s">
        <v>65</v>
      </c>
      <c r="BB348" t="s">
        <v>65</v>
      </c>
      <c r="BC348" t="s">
        <v>2449</v>
      </c>
      <c r="BD348" t="s">
        <v>50</v>
      </c>
      <c r="BE348" t="s">
        <v>2450</v>
      </c>
      <c r="BF348" t="s">
        <v>2451</v>
      </c>
      <c r="BG348" t="s">
        <v>2452</v>
      </c>
      <c r="BK348" t="s">
        <v>84</v>
      </c>
    </row>
    <row r="349" spans="1:63" ht="18" customHeight="1" x14ac:dyDescent="0.25">
      <c r="A349">
        <v>346</v>
      </c>
      <c r="B349">
        <v>317</v>
      </c>
      <c r="C349" s="46">
        <v>43115</v>
      </c>
      <c r="D349" t="s">
        <v>3790</v>
      </c>
      <c r="E349" t="s">
        <v>143</v>
      </c>
      <c r="F349" t="s">
        <v>132</v>
      </c>
      <c r="G349" t="s">
        <v>2453</v>
      </c>
      <c r="H349" t="s">
        <v>67</v>
      </c>
      <c r="I349" t="s">
        <v>67</v>
      </c>
      <c r="J349" t="s">
        <v>67</v>
      </c>
      <c r="K349" t="s">
        <v>2454</v>
      </c>
      <c r="L349" t="s">
        <v>90</v>
      </c>
      <c r="M349" t="s">
        <v>67</v>
      </c>
      <c r="N349" t="s">
        <v>67</v>
      </c>
      <c r="O349" t="s">
        <v>67</v>
      </c>
      <c r="P349">
        <v>1</v>
      </c>
      <c r="Q349" t="s">
        <v>67</v>
      </c>
      <c r="R349" t="s">
        <v>62</v>
      </c>
      <c r="S349" t="str">
        <f t="shared" si="5"/>
        <v>فردي-غير محدد--317</v>
      </c>
      <c r="T349" t="s">
        <v>123</v>
      </c>
      <c r="U349">
        <v>1</v>
      </c>
      <c r="V349" t="s">
        <v>67</v>
      </c>
      <c r="W349" t="s">
        <v>3846</v>
      </c>
      <c r="X349" t="s">
        <v>3846</v>
      </c>
      <c r="Y349" t="s">
        <v>3846</v>
      </c>
      <c r="Z349" t="s">
        <v>3846</v>
      </c>
      <c r="AA349">
        <v>0</v>
      </c>
      <c r="AB349" t="s">
        <v>3846</v>
      </c>
      <c r="AC349" t="s">
        <v>3846</v>
      </c>
      <c r="AD349" t="s">
        <v>3846</v>
      </c>
      <c r="AE349" t="s">
        <v>3846</v>
      </c>
      <c r="AF349" t="s">
        <v>67</v>
      </c>
      <c r="AG349" t="s">
        <v>67</v>
      </c>
      <c r="AH349" t="s">
        <v>2455</v>
      </c>
      <c r="AI349" t="s">
        <v>68</v>
      </c>
      <c r="AJ349">
        <v>1</v>
      </c>
      <c r="AK349" t="s">
        <v>69</v>
      </c>
      <c r="AL349" t="s">
        <v>70</v>
      </c>
      <c r="AM349" t="s">
        <v>67</v>
      </c>
      <c r="AN349" t="s">
        <v>67</v>
      </c>
      <c r="AO349" t="s">
        <v>67</v>
      </c>
      <c r="AP349" t="s">
        <v>67</v>
      </c>
      <c r="AQ349" t="s">
        <v>3846</v>
      </c>
      <c r="AR349">
        <v>0</v>
      </c>
      <c r="AS349" t="s">
        <v>3846</v>
      </c>
      <c r="AT349" t="s">
        <v>98</v>
      </c>
      <c r="AU349" t="s">
        <v>99</v>
      </c>
      <c r="AV349" t="s">
        <v>65</v>
      </c>
      <c r="AW349" t="s">
        <v>65</v>
      </c>
      <c r="AX349" t="s">
        <v>75</v>
      </c>
      <c r="AY349" t="s">
        <v>75</v>
      </c>
      <c r="AZ349" t="s">
        <v>76</v>
      </c>
      <c r="BA349" t="s">
        <v>65</v>
      </c>
      <c r="BB349" t="s">
        <v>65</v>
      </c>
      <c r="BC349" t="s">
        <v>2456</v>
      </c>
      <c r="BD349" t="s">
        <v>50</v>
      </c>
      <c r="BE349" t="s">
        <v>2457</v>
      </c>
      <c r="BK349" t="s">
        <v>130</v>
      </c>
    </row>
    <row r="350" spans="1:63" ht="18" customHeight="1" x14ac:dyDescent="0.25">
      <c r="A350">
        <v>347</v>
      </c>
      <c r="B350">
        <v>318</v>
      </c>
      <c r="C350" s="46">
        <v>43116</v>
      </c>
      <c r="D350" t="s">
        <v>3790</v>
      </c>
      <c r="E350" t="s">
        <v>211</v>
      </c>
      <c r="F350" t="s">
        <v>132</v>
      </c>
      <c r="G350" t="s">
        <v>1737</v>
      </c>
      <c r="H350" t="s">
        <v>155</v>
      </c>
      <c r="I350" t="s">
        <v>3794</v>
      </c>
      <c r="J350" t="s">
        <v>2458</v>
      </c>
      <c r="K350" t="s">
        <v>2459</v>
      </c>
      <c r="L350" t="s">
        <v>59</v>
      </c>
      <c r="M350" t="s">
        <v>91</v>
      </c>
      <c r="N350" t="s">
        <v>60</v>
      </c>
      <c r="O350" t="s">
        <v>211</v>
      </c>
      <c r="P350">
        <v>1</v>
      </c>
      <c r="Q350" t="s">
        <v>61</v>
      </c>
      <c r="R350" t="s">
        <v>62</v>
      </c>
      <c r="S350" t="str">
        <f t="shared" si="5"/>
        <v>فردي-خلافات ثأرية--318</v>
      </c>
      <c r="T350" t="s">
        <v>3795</v>
      </c>
      <c r="U350">
        <v>5</v>
      </c>
      <c r="V350" t="s">
        <v>2460</v>
      </c>
      <c r="W350" t="s">
        <v>3846</v>
      </c>
      <c r="X350" t="s">
        <v>3846</v>
      </c>
      <c r="Y350" t="s">
        <v>3846</v>
      </c>
      <c r="Z350" t="s">
        <v>3846</v>
      </c>
      <c r="AA350">
        <v>0</v>
      </c>
      <c r="AB350" t="s">
        <v>3846</v>
      </c>
      <c r="AC350" t="s">
        <v>3846</v>
      </c>
      <c r="AD350" t="s">
        <v>3846</v>
      </c>
      <c r="AE350" t="s">
        <v>3846</v>
      </c>
      <c r="AF350" t="s">
        <v>2461</v>
      </c>
      <c r="AG350" t="s">
        <v>160</v>
      </c>
      <c r="AH350" t="s">
        <v>160</v>
      </c>
      <c r="AI350" t="s">
        <v>112</v>
      </c>
      <c r="AJ350">
        <v>0</v>
      </c>
      <c r="AK350" t="s">
        <v>97</v>
      </c>
      <c r="AL350" t="s">
        <v>70</v>
      </c>
      <c r="AM350" t="s">
        <v>3841</v>
      </c>
      <c r="AN350" t="s">
        <v>2462</v>
      </c>
      <c r="AO350" t="s">
        <v>194</v>
      </c>
      <c r="AP350" t="s">
        <v>229</v>
      </c>
      <c r="AQ350" t="s">
        <v>3846</v>
      </c>
      <c r="AR350">
        <v>0</v>
      </c>
      <c r="AS350" t="s">
        <v>3846</v>
      </c>
      <c r="AT350" t="s">
        <v>98</v>
      </c>
      <c r="AU350" t="s">
        <v>99</v>
      </c>
      <c r="AV350" t="s">
        <v>65</v>
      </c>
      <c r="AW350" t="s">
        <v>65</v>
      </c>
      <c r="AX350" t="s">
        <v>75</v>
      </c>
      <c r="AY350" t="s">
        <v>75</v>
      </c>
      <c r="AZ350" t="s">
        <v>76</v>
      </c>
      <c r="BA350" t="s">
        <v>65</v>
      </c>
      <c r="BB350" t="s">
        <v>65</v>
      </c>
      <c r="BC350" t="s">
        <v>2463</v>
      </c>
      <c r="BD350" t="s">
        <v>50</v>
      </c>
      <c r="BE350" t="s">
        <v>2464</v>
      </c>
      <c r="BF350" t="s">
        <v>2465</v>
      </c>
      <c r="BK350" t="s">
        <v>103</v>
      </c>
    </row>
    <row r="351" spans="1:63" ht="18" customHeight="1" x14ac:dyDescent="0.25">
      <c r="A351">
        <v>348</v>
      </c>
      <c r="B351">
        <v>319</v>
      </c>
      <c r="C351" s="46">
        <v>43120</v>
      </c>
      <c r="D351" t="s">
        <v>3790</v>
      </c>
      <c r="E351" t="s">
        <v>53</v>
      </c>
      <c r="F351" t="s">
        <v>54</v>
      </c>
      <c r="G351" t="s">
        <v>874</v>
      </c>
      <c r="H351" t="s">
        <v>167</v>
      </c>
      <c r="I351" t="s">
        <v>121</v>
      </c>
      <c r="J351" t="s">
        <v>2466</v>
      </c>
      <c r="K351" t="s">
        <v>2467</v>
      </c>
      <c r="L351" t="s">
        <v>91</v>
      </c>
      <c r="M351" t="s">
        <v>91</v>
      </c>
      <c r="N351" t="s">
        <v>60</v>
      </c>
      <c r="O351" t="s">
        <v>53</v>
      </c>
      <c r="P351">
        <v>1</v>
      </c>
      <c r="Q351" t="s">
        <v>92</v>
      </c>
      <c r="R351" t="s">
        <v>62</v>
      </c>
      <c r="S351" t="str">
        <f t="shared" si="5"/>
        <v>فردي-خلافات مالية--319</v>
      </c>
      <c r="T351" t="s">
        <v>3795</v>
      </c>
      <c r="U351">
        <v>3</v>
      </c>
      <c r="V351" t="s">
        <v>2468</v>
      </c>
      <c r="W351" t="s">
        <v>3846</v>
      </c>
      <c r="X351" t="s">
        <v>3846</v>
      </c>
      <c r="Y351" t="s">
        <v>3846</v>
      </c>
      <c r="Z351" t="s">
        <v>3846</v>
      </c>
      <c r="AA351">
        <v>0</v>
      </c>
      <c r="AB351" t="s">
        <v>3846</v>
      </c>
      <c r="AC351" t="s">
        <v>3846</v>
      </c>
      <c r="AD351" t="s">
        <v>3846</v>
      </c>
      <c r="AE351" t="s">
        <v>3846</v>
      </c>
      <c r="AF351" t="s">
        <v>2469</v>
      </c>
      <c r="AG351" t="s">
        <v>94</v>
      </c>
      <c r="AH351" t="s">
        <v>2246</v>
      </c>
      <c r="AI351" t="s">
        <v>112</v>
      </c>
      <c r="AJ351">
        <v>0</v>
      </c>
      <c r="AK351" t="s">
        <v>97</v>
      </c>
      <c r="AL351" t="s">
        <v>70</v>
      </c>
      <c r="AM351" t="s">
        <v>3841</v>
      </c>
      <c r="AN351" t="s">
        <v>2470</v>
      </c>
      <c r="AO351" t="s">
        <v>194</v>
      </c>
      <c r="AP351" t="s">
        <v>2471</v>
      </c>
      <c r="AQ351" t="s">
        <v>3846</v>
      </c>
      <c r="AR351">
        <v>0</v>
      </c>
      <c r="AS351" t="s">
        <v>3846</v>
      </c>
      <c r="AT351" t="s">
        <v>72</v>
      </c>
      <c r="AU351" t="s">
        <v>73</v>
      </c>
      <c r="AV351" t="s">
        <v>72</v>
      </c>
      <c r="AW351" t="s">
        <v>74</v>
      </c>
      <c r="AX351" t="s">
        <v>72</v>
      </c>
      <c r="AY351" t="s">
        <v>75</v>
      </c>
      <c r="AZ351" t="s">
        <v>76</v>
      </c>
      <c r="BA351" t="s">
        <v>65</v>
      </c>
      <c r="BB351" t="s">
        <v>65</v>
      </c>
      <c r="BC351" t="s">
        <v>2472</v>
      </c>
      <c r="BD351" t="s">
        <v>50</v>
      </c>
      <c r="BE351" t="s">
        <v>2473</v>
      </c>
      <c r="BF351" t="s">
        <v>2474</v>
      </c>
      <c r="BK351" t="s">
        <v>84</v>
      </c>
    </row>
    <row r="352" spans="1:63" ht="18" customHeight="1" x14ac:dyDescent="0.25">
      <c r="A352">
        <v>349</v>
      </c>
      <c r="B352">
        <v>320</v>
      </c>
      <c r="C352" s="46">
        <v>43120</v>
      </c>
      <c r="D352" t="s">
        <v>3790</v>
      </c>
      <c r="E352" t="s">
        <v>85</v>
      </c>
      <c r="F352" t="s">
        <v>54</v>
      </c>
      <c r="G352" t="s">
        <v>2475</v>
      </c>
      <c r="H352" t="s">
        <v>167</v>
      </c>
      <c r="I352" t="s">
        <v>121</v>
      </c>
      <c r="J352" t="s">
        <v>924</v>
      </c>
      <c r="K352" t="s">
        <v>2476</v>
      </c>
      <c r="L352" t="s">
        <v>59</v>
      </c>
      <c r="M352" t="s">
        <v>59</v>
      </c>
      <c r="N352" t="s">
        <v>60</v>
      </c>
      <c r="O352" t="s">
        <v>85</v>
      </c>
      <c r="P352">
        <v>1</v>
      </c>
      <c r="Q352" t="s">
        <v>92</v>
      </c>
      <c r="R352" t="s">
        <v>62</v>
      </c>
      <c r="S352" t="str">
        <f t="shared" si="5"/>
        <v>فردي-خلافات مالية--320</v>
      </c>
      <c r="T352" t="s">
        <v>270</v>
      </c>
      <c r="U352">
        <v>2</v>
      </c>
      <c r="V352" t="s">
        <v>2477</v>
      </c>
      <c r="W352" t="s">
        <v>3846</v>
      </c>
      <c r="X352" t="s">
        <v>3846</v>
      </c>
      <c r="Y352" t="s">
        <v>3846</v>
      </c>
      <c r="Z352" t="s">
        <v>3846</v>
      </c>
      <c r="AA352">
        <v>0</v>
      </c>
      <c r="AB352" t="s">
        <v>3846</v>
      </c>
      <c r="AC352" t="s">
        <v>3846</v>
      </c>
      <c r="AD352" t="s">
        <v>3846</v>
      </c>
      <c r="AE352" t="s">
        <v>3846</v>
      </c>
      <c r="AF352" t="s">
        <v>2478</v>
      </c>
      <c r="AG352" t="s">
        <v>94</v>
      </c>
      <c r="AH352" t="s">
        <v>188</v>
      </c>
      <c r="AI352" t="s">
        <v>112</v>
      </c>
      <c r="AJ352">
        <v>0</v>
      </c>
      <c r="AK352" t="s">
        <v>97</v>
      </c>
      <c r="AL352" t="s">
        <v>70</v>
      </c>
      <c r="AM352" t="s">
        <v>3841</v>
      </c>
      <c r="AN352" t="s">
        <v>2479</v>
      </c>
      <c r="AO352" t="s">
        <v>194</v>
      </c>
      <c r="AP352" t="s">
        <v>2480</v>
      </c>
      <c r="AQ352" t="s">
        <v>3846</v>
      </c>
      <c r="AR352">
        <v>0</v>
      </c>
      <c r="AS352" t="s">
        <v>3846</v>
      </c>
      <c r="AT352" t="s">
        <v>98</v>
      </c>
      <c r="AU352" t="s">
        <v>99</v>
      </c>
      <c r="AV352" t="s">
        <v>65</v>
      </c>
      <c r="AW352" t="s">
        <v>65</v>
      </c>
      <c r="AX352" t="s">
        <v>75</v>
      </c>
      <c r="AY352" t="s">
        <v>75</v>
      </c>
      <c r="AZ352" t="s">
        <v>76</v>
      </c>
      <c r="BA352" t="s">
        <v>65</v>
      </c>
      <c r="BB352" t="s">
        <v>65</v>
      </c>
      <c r="BC352" t="s">
        <v>2481</v>
      </c>
      <c r="BD352" t="s">
        <v>50</v>
      </c>
      <c r="BE352" t="s">
        <v>2482</v>
      </c>
      <c r="BK352" t="s">
        <v>103</v>
      </c>
    </row>
    <row r="353" spans="1:63" ht="18" customHeight="1" x14ac:dyDescent="0.25">
      <c r="A353">
        <v>350</v>
      </c>
      <c r="B353">
        <v>321</v>
      </c>
      <c r="C353" s="46">
        <v>43120</v>
      </c>
      <c r="D353" t="s">
        <v>3790</v>
      </c>
      <c r="E353" t="s">
        <v>53</v>
      </c>
      <c r="F353" t="s">
        <v>54</v>
      </c>
      <c r="G353" t="s">
        <v>1328</v>
      </c>
      <c r="H353" t="s">
        <v>167</v>
      </c>
      <c r="I353" t="s">
        <v>121</v>
      </c>
      <c r="J353" t="s">
        <v>2483</v>
      </c>
      <c r="K353" t="s">
        <v>2484</v>
      </c>
      <c r="L353" t="s">
        <v>91</v>
      </c>
      <c r="M353" t="s">
        <v>91</v>
      </c>
      <c r="N353" t="s">
        <v>60</v>
      </c>
      <c r="O353" t="s">
        <v>53</v>
      </c>
      <c r="P353">
        <v>1</v>
      </c>
      <c r="Q353" t="s">
        <v>604</v>
      </c>
      <c r="R353" t="s">
        <v>62</v>
      </c>
      <c r="S353" t="str">
        <f t="shared" si="5"/>
        <v>فردي-خلافات مالية--321</v>
      </c>
      <c r="T353" t="s">
        <v>123</v>
      </c>
      <c r="U353">
        <v>1</v>
      </c>
      <c r="V353" t="s">
        <v>2485</v>
      </c>
      <c r="W353" t="s">
        <v>3846</v>
      </c>
      <c r="X353" t="s">
        <v>3846</v>
      </c>
      <c r="Y353" t="s">
        <v>3846</v>
      </c>
      <c r="Z353" t="s">
        <v>3846</v>
      </c>
      <c r="AA353">
        <v>0</v>
      </c>
      <c r="AB353" t="s">
        <v>3846</v>
      </c>
      <c r="AC353" t="s">
        <v>3846</v>
      </c>
      <c r="AD353" t="s">
        <v>3846</v>
      </c>
      <c r="AE353" t="s">
        <v>3846</v>
      </c>
      <c r="AF353" t="s">
        <v>2486</v>
      </c>
      <c r="AG353" t="s">
        <v>94</v>
      </c>
      <c r="AH353" t="s">
        <v>2487</v>
      </c>
      <c r="AI353" t="s">
        <v>112</v>
      </c>
      <c r="AJ353">
        <v>60</v>
      </c>
      <c r="AK353" t="s">
        <v>97</v>
      </c>
      <c r="AL353" t="s">
        <v>70</v>
      </c>
      <c r="AM353" t="s">
        <v>3841</v>
      </c>
      <c r="AN353" t="s">
        <v>2488</v>
      </c>
      <c r="AO353" t="s">
        <v>67</v>
      </c>
      <c r="AP353" t="s">
        <v>2489</v>
      </c>
      <c r="AQ353" t="s">
        <v>3846</v>
      </c>
      <c r="AR353">
        <v>0</v>
      </c>
      <c r="AS353" t="s">
        <v>3846</v>
      </c>
      <c r="AT353" t="s">
        <v>72</v>
      </c>
      <c r="AU353" t="s">
        <v>73</v>
      </c>
      <c r="AV353" t="s">
        <v>65</v>
      </c>
      <c r="AW353" t="s">
        <v>65</v>
      </c>
      <c r="AX353" t="s">
        <v>72</v>
      </c>
      <c r="AY353" t="s">
        <v>75</v>
      </c>
      <c r="AZ353" t="s">
        <v>76</v>
      </c>
      <c r="BA353" t="s">
        <v>65</v>
      </c>
      <c r="BB353" t="s">
        <v>65</v>
      </c>
      <c r="BC353" t="s">
        <v>2490</v>
      </c>
      <c r="BD353" t="s">
        <v>50</v>
      </c>
      <c r="BE353" t="s">
        <v>2491</v>
      </c>
      <c r="BF353" t="s">
        <v>2492</v>
      </c>
      <c r="BK353" t="s">
        <v>84</v>
      </c>
    </row>
    <row r="354" spans="1:63" ht="18" customHeight="1" x14ac:dyDescent="0.25">
      <c r="A354">
        <v>351</v>
      </c>
      <c r="B354">
        <v>322</v>
      </c>
      <c r="C354" s="46">
        <v>43124</v>
      </c>
      <c r="D354" t="s">
        <v>3790</v>
      </c>
      <c r="E354" t="s">
        <v>232</v>
      </c>
      <c r="F354" t="s">
        <v>105</v>
      </c>
      <c r="G354" t="s">
        <v>2332</v>
      </c>
      <c r="H354" t="s">
        <v>120</v>
      </c>
      <c r="I354" t="s">
        <v>121</v>
      </c>
      <c r="J354" t="s">
        <v>2500</v>
      </c>
      <c r="K354" t="s">
        <v>65</v>
      </c>
      <c r="L354" t="s">
        <v>67</v>
      </c>
      <c r="M354" t="s">
        <v>91</v>
      </c>
      <c r="N354" t="s">
        <v>60</v>
      </c>
      <c r="O354" t="s">
        <v>232</v>
      </c>
      <c r="P354">
        <v>2</v>
      </c>
      <c r="Q354" t="s">
        <v>92</v>
      </c>
      <c r="R354" t="s">
        <v>62</v>
      </c>
      <c r="S354" t="str">
        <f t="shared" si="5"/>
        <v>فردي-من اجل الفدية--322</v>
      </c>
      <c r="T354" t="s">
        <v>123</v>
      </c>
      <c r="U354">
        <v>1</v>
      </c>
      <c r="V354" t="s">
        <v>3809</v>
      </c>
      <c r="W354" t="s">
        <v>3846</v>
      </c>
      <c r="X354" t="s">
        <v>3846</v>
      </c>
      <c r="Y354" t="s">
        <v>3846</v>
      </c>
      <c r="Z354" t="s">
        <v>3846</v>
      </c>
      <c r="AA354">
        <v>0</v>
      </c>
      <c r="AB354" t="s">
        <v>3846</v>
      </c>
      <c r="AC354" t="s">
        <v>3846</v>
      </c>
      <c r="AD354" t="s">
        <v>3846</v>
      </c>
      <c r="AE354" t="s">
        <v>3846</v>
      </c>
      <c r="AF354" t="s">
        <v>2501</v>
      </c>
      <c r="AG354" t="s">
        <v>124</v>
      </c>
      <c r="AH354" t="s">
        <v>2502</v>
      </c>
      <c r="AI354" t="s">
        <v>112</v>
      </c>
      <c r="AJ354">
        <v>38</v>
      </c>
      <c r="AK354" t="s">
        <v>97</v>
      </c>
      <c r="AL354" t="s">
        <v>70</v>
      </c>
      <c r="AM354" t="s">
        <v>67</v>
      </c>
      <c r="AN354" t="s">
        <v>67</v>
      </c>
      <c r="AO354" t="s">
        <v>67</v>
      </c>
      <c r="AP354" t="s">
        <v>67</v>
      </c>
      <c r="AQ354" t="s">
        <v>3819</v>
      </c>
      <c r="AR354">
        <v>50000</v>
      </c>
      <c r="AS354" t="s">
        <v>126</v>
      </c>
      <c r="AT354" t="s">
        <v>98</v>
      </c>
      <c r="AU354" t="s">
        <v>99</v>
      </c>
      <c r="AV354" t="s">
        <v>65</v>
      </c>
      <c r="AW354" t="s">
        <v>65</v>
      </c>
      <c r="AX354" t="s">
        <v>75</v>
      </c>
      <c r="AY354" t="s">
        <v>75</v>
      </c>
      <c r="AZ354" t="s">
        <v>76</v>
      </c>
      <c r="BA354" t="s">
        <v>2503</v>
      </c>
      <c r="BB354" t="s">
        <v>65</v>
      </c>
      <c r="BC354" t="s">
        <v>2504</v>
      </c>
      <c r="BD354" t="s">
        <v>50</v>
      </c>
      <c r="BE354" t="s">
        <v>2505</v>
      </c>
      <c r="BF354" t="s">
        <v>2506</v>
      </c>
      <c r="BK354" t="s">
        <v>103</v>
      </c>
    </row>
    <row r="355" spans="1:63" ht="18" customHeight="1" x14ac:dyDescent="0.25">
      <c r="A355">
        <v>352</v>
      </c>
      <c r="B355">
        <v>323</v>
      </c>
      <c r="C355" s="46">
        <v>43127</v>
      </c>
      <c r="D355" t="s">
        <v>3790</v>
      </c>
      <c r="E355" t="s">
        <v>165</v>
      </c>
      <c r="F355" t="s">
        <v>54</v>
      </c>
      <c r="G355" t="s">
        <v>180</v>
      </c>
      <c r="H355" t="s">
        <v>56</v>
      </c>
      <c r="I355" t="s">
        <v>57</v>
      </c>
      <c r="J355" t="s">
        <v>56</v>
      </c>
      <c r="K355" t="s">
        <v>65</v>
      </c>
      <c r="L355" t="s">
        <v>67</v>
      </c>
      <c r="M355" t="s">
        <v>91</v>
      </c>
      <c r="N355" t="s">
        <v>60</v>
      </c>
      <c r="O355" t="s">
        <v>165</v>
      </c>
      <c r="P355">
        <v>1</v>
      </c>
      <c r="Q355" t="s">
        <v>61</v>
      </c>
      <c r="R355" t="s">
        <v>62</v>
      </c>
      <c r="S355" t="str">
        <f t="shared" si="5"/>
        <v>فردي-من اجل الاغتصاب--323</v>
      </c>
      <c r="T355" t="s">
        <v>270</v>
      </c>
      <c r="U355">
        <v>2</v>
      </c>
      <c r="V355" t="s">
        <v>67</v>
      </c>
      <c r="W355" t="s">
        <v>3846</v>
      </c>
      <c r="X355" t="s">
        <v>3846</v>
      </c>
      <c r="Y355" t="s">
        <v>3846</v>
      </c>
      <c r="Z355" t="s">
        <v>3846</v>
      </c>
      <c r="AA355">
        <v>0</v>
      </c>
      <c r="AB355" t="s">
        <v>3846</v>
      </c>
      <c r="AC355" t="s">
        <v>3846</v>
      </c>
      <c r="AD355" t="s">
        <v>3846</v>
      </c>
      <c r="AE355" t="s">
        <v>3846</v>
      </c>
      <c r="AF355" t="s">
        <v>67</v>
      </c>
      <c r="AG355" t="s">
        <v>67</v>
      </c>
      <c r="AH355" t="s">
        <v>67</v>
      </c>
      <c r="AI355" t="s">
        <v>68</v>
      </c>
      <c r="AJ355">
        <v>15</v>
      </c>
      <c r="AK355" t="s">
        <v>69</v>
      </c>
      <c r="AL355" t="s">
        <v>70</v>
      </c>
      <c r="AM355" t="s">
        <v>3555</v>
      </c>
      <c r="AN355" t="s">
        <v>2510</v>
      </c>
      <c r="AO355" t="s">
        <v>67</v>
      </c>
      <c r="AP355" t="s">
        <v>67</v>
      </c>
      <c r="AQ355" t="s">
        <v>3846</v>
      </c>
      <c r="AR355">
        <v>0</v>
      </c>
      <c r="AS355" t="s">
        <v>3846</v>
      </c>
      <c r="AT355" t="s">
        <v>98</v>
      </c>
      <c r="AU355" t="s">
        <v>99</v>
      </c>
      <c r="AV355" t="s">
        <v>65</v>
      </c>
      <c r="AW355" t="s">
        <v>65</v>
      </c>
      <c r="AX355" t="s">
        <v>75</v>
      </c>
      <c r="AY355" t="s">
        <v>75</v>
      </c>
      <c r="AZ355" t="s">
        <v>76</v>
      </c>
      <c r="BA355" t="s">
        <v>65</v>
      </c>
      <c r="BB355" t="s">
        <v>65</v>
      </c>
      <c r="BC355" t="s">
        <v>2511</v>
      </c>
      <c r="BD355" t="s">
        <v>50</v>
      </c>
      <c r="BE355" t="s">
        <v>2512</v>
      </c>
      <c r="BK355" t="s">
        <v>103</v>
      </c>
    </row>
    <row r="356" spans="1:63" ht="18" customHeight="1" x14ac:dyDescent="0.25">
      <c r="A356">
        <v>353</v>
      </c>
      <c r="B356">
        <v>324</v>
      </c>
      <c r="C356" s="46">
        <v>43128</v>
      </c>
      <c r="D356" t="s">
        <v>3790</v>
      </c>
      <c r="E356" t="s">
        <v>143</v>
      </c>
      <c r="F356" t="s">
        <v>132</v>
      </c>
      <c r="G356" t="s">
        <v>65</v>
      </c>
      <c r="H356" t="s">
        <v>67</v>
      </c>
      <c r="I356" t="s">
        <v>67</v>
      </c>
      <c r="J356" t="s">
        <v>67</v>
      </c>
      <c r="K356" t="s">
        <v>2520</v>
      </c>
      <c r="L356" t="s">
        <v>202</v>
      </c>
      <c r="M356" t="s">
        <v>67</v>
      </c>
      <c r="N356" t="s">
        <v>67</v>
      </c>
      <c r="O356" t="s">
        <v>67</v>
      </c>
      <c r="P356">
        <v>2</v>
      </c>
      <c r="Q356" t="s">
        <v>67</v>
      </c>
      <c r="R356" t="s">
        <v>62</v>
      </c>
      <c r="S356" t="str">
        <f t="shared" si="5"/>
        <v>فردي-غير محدد--324</v>
      </c>
      <c r="T356" t="s">
        <v>123</v>
      </c>
      <c r="U356">
        <v>1</v>
      </c>
      <c r="V356" t="s">
        <v>2521</v>
      </c>
      <c r="W356" t="s">
        <v>3846</v>
      </c>
      <c r="X356" t="s">
        <v>3846</v>
      </c>
      <c r="Y356" t="s">
        <v>3846</v>
      </c>
      <c r="Z356" t="s">
        <v>3846</v>
      </c>
      <c r="AA356">
        <v>0</v>
      </c>
      <c r="AB356" t="s">
        <v>3846</v>
      </c>
      <c r="AC356" t="s">
        <v>3846</v>
      </c>
      <c r="AD356" t="s">
        <v>3846</v>
      </c>
      <c r="AE356" t="s">
        <v>3846</v>
      </c>
      <c r="AF356" t="s">
        <v>67</v>
      </c>
      <c r="AG356" t="s">
        <v>67</v>
      </c>
      <c r="AH356" t="s">
        <v>96</v>
      </c>
      <c r="AI356" t="s">
        <v>68</v>
      </c>
      <c r="AJ356">
        <v>0</v>
      </c>
      <c r="AK356" t="s">
        <v>97</v>
      </c>
      <c r="AL356" t="s">
        <v>70</v>
      </c>
      <c r="AM356" t="s">
        <v>67</v>
      </c>
      <c r="AN356" t="s">
        <v>67</v>
      </c>
      <c r="AO356" t="s">
        <v>67</v>
      </c>
      <c r="AP356" t="s">
        <v>67</v>
      </c>
      <c r="AQ356" t="s">
        <v>3846</v>
      </c>
      <c r="AR356">
        <v>0</v>
      </c>
      <c r="AS356" t="s">
        <v>3846</v>
      </c>
      <c r="AT356" t="s">
        <v>65</v>
      </c>
      <c r="AU356" t="s">
        <v>65</v>
      </c>
      <c r="AV356" t="s">
        <v>65</v>
      </c>
      <c r="AW356" t="s">
        <v>65</v>
      </c>
      <c r="AX356" t="s">
        <v>75</v>
      </c>
      <c r="AY356" t="s">
        <v>75</v>
      </c>
      <c r="AZ356" t="s">
        <v>75</v>
      </c>
      <c r="BA356" t="s">
        <v>65</v>
      </c>
      <c r="BB356" t="s">
        <v>65</v>
      </c>
      <c r="BC356" t="s">
        <v>2522</v>
      </c>
      <c r="BD356" t="s">
        <v>51</v>
      </c>
      <c r="BE356" t="s">
        <v>2523</v>
      </c>
      <c r="BF356" t="s">
        <v>2524</v>
      </c>
      <c r="BK356" t="s">
        <v>130</v>
      </c>
    </row>
    <row r="357" spans="1:63" ht="18" customHeight="1" x14ac:dyDescent="0.25">
      <c r="A357">
        <v>354</v>
      </c>
      <c r="B357">
        <v>325</v>
      </c>
      <c r="C357" s="46">
        <v>43129</v>
      </c>
      <c r="D357" t="s">
        <v>3790</v>
      </c>
      <c r="E357" t="s">
        <v>165</v>
      </c>
      <c r="F357" t="s">
        <v>54</v>
      </c>
      <c r="G357" t="s">
        <v>654</v>
      </c>
      <c r="H357" t="s">
        <v>120</v>
      </c>
      <c r="I357" t="s">
        <v>121</v>
      </c>
      <c r="J357" t="s">
        <v>2525</v>
      </c>
      <c r="K357" t="s">
        <v>2526</v>
      </c>
      <c r="L357" t="s">
        <v>59</v>
      </c>
      <c r="M357" t="s">
        <v>59</v>
      </c>
      <c r="N357" t="s">
        <v>60</v>
      </c>
      <c r="O357" t="s">
        <v>165</v>
      </c>
      <c r="P357">
        <v>6</v>
      </c>
      <c r="Q357" t="s">
        <v>92</v>
      </c>
      <c r="R357" t="s">
        <v>183</v>
      </c>
      <c r="S357" t="str">
        <f t="shared" si="5"/>
        <v>جماعي-من اجل الفدية--325</v>
      </c>
      <c r="T357" t="s">
        <v>3796</v>
      </c>
      <c r="U357">
        <v>11</v>
      </c>
      <c r="V357" t="s">
        <v>2527</v>
      </c>
      <c r="W357" t="s">
        <v>3846</v>
      </c>
      <c r="X357" t="s">
        <v>3846</v>
      </c>
      <c r="Y357" t="s">
        <v>3846</v>
      </c>
      <c r="Z357" t="s">
        <v>3846</v>
      </c>
      <c r="AA357">
        <v>0</v>
      </c>
      <c r="AB357" t="s">
        <v>3846</v>
      </c>
      <c r="AC357" t="s">
        <v>3846</v>
      </c>
      <c r="AD357" t="s">
        <v>3846</v>
      </c>
      <c r="AE357" t="s">
        <v>3846</v>
      </c>
      <c r="AF357" t="s">
        <v>2528</v>
      </c>
      <c r="AG357" t="s">
        <v>160</v>
      </c>
      <c r="AH357" t="s">
        <v>1995</v>
      </c>
      <c r="AI357" t="s">
        <v>68</v>
      </c>
      <c r="AJ357">
        <v>17</v>
      </c>
      <c r="AK357" t="s">
        <v>97</v>
      </c>
      <c r="AL357" t="s">
        <v>70</v>
      </c>
      <c r="AM357" t="s">
        <v>67</v>
      </c>
      <c r="AN357" t="s">
        <v>67</v>
      </c>
      <c r="AO357" t="s">
        <v>67</v>
      </c>
      <c r="AP357" t="s">
        <v>67</v>
      </c>
      <c r="AQ357" t="s">
        <v>3820</v>
      </c>
      <c r="AR357">
        <v>500000</v>
      </c>
      <c r="AS357" t="s">
        <v>140</v>
      </c>
      <c r="AT357" t="s">
        <v>72</v>
      </c>
      <c r="AU357" t="s">
        <v>73</v>
      </c>
      <c r="AV357" t="s">
        <v>358</v>
      </c>
      <c r="AW357" t="s">
        <v>660</v>
      </c>
      <c r="AX357" t="s">
        <v>72</v>
      </c>
      <c r="AY357" t="s">
        <v>75</v>
      </c>
      <c r="AZ357" t="s">
        <v>360</v>
      </c>
      <c r="BA357" t="s">
        <v>65</v>
      </c>
      <c r="BB357" t="s">
        <v>65</v>
      </c>
      <c r="BC357" t="s">
        <v>2529</v>
      </c>
      <c r="BD357" t="s">
        <v>50</v>
      </c>
      <c r="BE357" t="s">
        <v>2530</v>
      </c>
      <c r="BF357" t="s">
        <v>2531</v>
      </c>
      <c r="BG357" t="s">
        <v>2532</v>
      </c>
      <c r="BH357" t="s">
        <v>2533</v>
      </c>
      <c r="BI357" t="s">
        <v>2534</v>
      </c>
      <c r="BJ357" t="s">
        <v>2535</v>
      </c>
      <c r="BK357" t="s">
        <v>84</v>
      </c>
    </row>
    <row r="358" spans="1:63" ht="18" customHeight="1" x14ac:dyDescent="0.25">
      <c r="A358">
        <v>355</v>
      </c>
      <c r="B358">
        <v>325</v>
      </c>
      <c r="C358" s="46">
        <v>43129</v>
      </c>
      <c r="D358" t="s">
        <v>3790</v>
      </c>
      <c r="E358" t="s">
        <v>165</v>
      </c>
      <c r="F358" t="s">
        <v>54</v>
      </c>
      <c r="G358" t="s">
        <v>654</v>
      </c>
      <c r="H358" t="s">
        <v>120</v>
      </c>
      <c r="I358" t="s">
        <v>121</v>
      </c>
      <c r="J358" t="s">
        <v>2525</v>
      </c>
      <c r="K358" t="s">
        <v>2526</v>
      </c>
      <c r="L358" t="s">
        <v>59</v>
      </c>
      <c r="M358" t="s">
        <v>59</v>
      </c>
      <c r="N358" t="s">
        <v>60</v>
      </c>
      <c r="O358" t="s">
        <v>165</v>
      </c>
      <c r="P358">
        <v>6</v>
      </c>
      <c r="Q358" t="s">
        <v>92</v>
      </c>
      <c r="R358" t="s">
        <v>183</v>
      </c>
      <c r="S358" t="str">
        <f t="shared" si="5"/>
        <v>جماعي-من اجل الفدية--325</v>
      </c>
      <c r="T358" t="s">
        <v>3796</v>
      </c>
      <c r="U358">
        <v>11</v>
      </c>
      <c r="V358" t="s">
        <v>2527</v>
      </c>
      <c r="W358" t="s">
        <v>3846</v>
      </c>
      <c r="X358" t="s">
        <v>3846</v>
      </c>
      <c r="Y358" t="s">
        <v>3846</v>
      </c>
      <c r="Z358" t="s">
        <v>3846</v>
      </c>
      <c r="AA358">
        <v>0</v>
      </c>
      <c r="AB358" t="s">
        <v>3846</v>
      </c>
      <c r="AC358" t="s">
        <v>3846</v>
      </c>
      <c r="AD358" t="s">
        <v>3846</v>
      </c>
      <c r="AE358" t="s">
        <v>3846</v>
      </c>
      <c r="AF358" t="s">
        <v>2536</v>
      </c>
      <c r="AG358" t="s">
        <v>160</v>
      </c>
      <c r="AH358" t="s">
        <v>1995</v>
      </c>
      <c r="AI358" t="s">
        <v>68</v>
      </c>
      <c r="AJ358">
        <v>17</v>
      </c>
      <c r="AK358" t="s">
        <v>97</v>
      </c>
      <c r="AL358" t="s">
        <v>70</v>
      </c>
      <c r="AM358" t="s">
        <v>67</v>
      </c>
      <c r="AN358" t="s">
        <v>67</v>
      </c>
      <c r="AO358" t="s">
        <v>67</v>
      </c>
      <c r="AP358" t="s">
        <v>67</v>
      </c>
      <c r="AQ358" t="s">
        <v>3820</v>
      </c>
      <c r="AR358">
        <v>500000</v>
      </c>
      <c r="AS358" t="s">
        <v>140</v>
      </c>
      <c r="AT358" t="s">
        <v>72</v>
      </c>
      <c r="AU358" t="s">
        <v>73</v>
      </c>
      <c r="AV358" t="s">
        <v>65</v>
      </c>
      <c r="AW358" t="s">
        <v>65</v>
      </c>
      <c r="AX358" t="s">
        <v>72</v>
      </c>
      <c r="AY358" t="s">
        <v>75</v>
      </c>
      <c r="AZ358" t="s">
        <v>76</v>
      </c>
      <c r="BA358" t="s">
        <v>65</v>
      </c>
      <c r="BB358" t="s">
        <v>65</v>
      </c>
      <c r="BC358" t="s">
        <v>2529</v>
      </c>
      <c r="BD358" t="s">
        <v>50</v>
      </c>
      <c r="BE358" t="s">
        <v>2530</v>
      </c>
      <c r="BF358" t="s">
        <v>2531</v>
      </c>
      <c r="BG358" t="s">
        <v>2532</v>
      </c>
      <c r="BH358" t="s">
        <v>2533</v>
      </c>
      <c r="BI358" t="s">
        <v>2535</v>
      </c>
      <c r="BJ358" t="s">
        <v>2535</v>
      </c>
      <c r="BK358" t="s">
        <v>84</v>
      </c>
    </row>
    <row r="359" spans="1:63" ht="18" customHeight="1" x14ac:dyDescent="0.25">
      <c r="A359">
        <v>356</v>
      </c>
      <c r="B359">
        <v>326</v>
      </c>
      <c r="C359" s="46">
        <v>43131</v>
      </c>
      <c r="D359" t="s">
        <v>3790</v>
      </c>
      <c r="E359" t="s">
        <v>165</v>
      </c>
      <c r="F359" t="s">
        <v>54</v>
      </c>
      <c r="G359" t="s">
        <v>180</v>
      </c>
      <c r="H359" t="s">
        <v>56</v>
      </c>
      <c r="I359" t="s">
        <v>57</v>
      </c>
      <c r="J359" t="s">
        <v>56</v>
      </c>
      <c r="K359" t="s">
        <v>65</v>
      </c>
      <c r="L359" t="s">
        <v>67</v>
      </c>
      <c r="M359" t="s">
        <v>91</v>
      </c>
      <c r="N359" t="s">
        <v>60</v>
      </c>
      <c r="O359" t="s">
        <v>165</v>
      </c>
      <c r="P359">
        <v>1</v>
      </c>
      <c r="Q359" t="s">
        <v>61</v>
      </c>
      <c r="R359" t="s">
        <v>62</v>
      </c>
      <c r="S359" t="str">
        <f t="shared" si="5"/>
        <v>فردي-من اجل الاغتصاب--326</v>
      </c>
      <c r="T359" t="s">
        <v>270</v>
      </c>
      <c r="U359">
        <v>2</v>
      </c>
      <c r="V359" t="s">
        <v>67</v>
      </c>
      <c r="W359" t="s">
        <v>3846</v>
      </c>
      <c r="X359" t="s">
        <v>3846</v>
      </c>
      <c r="Y359" t="s">
        <v>3846</v>
      </c>
      <c r="Z359" t="s">
        <v>3846</v>
      </c>
      <c r="AA359">
        <v>0</v>
      </c>
      <c r="AB359" t="s">
        <v>3846</v>
      </c>
      <c r="AC359" t="s">
        <v>3846</v>
      </c>
      <c r="AD359" t="s">
        <v>3846</v>
      </c>
      <c r="AE359" t="s">
        <v>3846</v>
      </c>
      <c r="AF359" t="s">
        <v>67</v>
      </c>
      <c r="AG359" t="s">
        <v>67</v>
      </c>
      <c r="AH359" t="s">
        <v>67</v>
      </c>
      <c r="AI359" t="s">
        <v>68</v>
      </c>
      <c r="AJ359">
        <v>15</v>
      </c>
      <c r="AK359" t="s">
        <v>69</v>
      </c>
      <c r="AL359" t="s">
        <v>70</v>
      </c>
      <c r="AM359" t="s">
        <v>3555</v>
      </c>
      <c r="AN359" t="s">
        <v>2537</v>
      </c>
      <c r="AO359" t="s">
        <v>67</v>
      </c>
      <c r="AP359" t="s">
        <v>67</v>
      </c>
      <c r="AQ359" t="s">
        <v>3846</v>
      </c>
      <c r="AR359">
        <v>0</v>
      </c>
      <c r="AS359" t="s">
        <v>3846</v>
      </c>
      <c r="AT359" t="s">
        <v>72</v>
      </c>
      <c r="AU359" t="s">
        <v>73</v>
      </c>
      <c r="AV359" t="s">
        <v>72</v>
      </c>
      <c r="AW359" t="s">
        <v>74</v>
      </c>
      <c r="AX359" t="s">
        <v>72</v>
      </c>
      <c r="AY359" t="s">
        <v>75</v>
      </c>
      <c r="AZ359" t="s">
        <v>76</v>
      </c>
      <c r="BA359" t="s">
        <v>65</v>
      </c>
      <c r="BB359" t="s">
        <v>65</v>
      </c>
      <c r="BC359" t="s">
        <v>2538</v>
      </c>
      <c r="BD359" t="s">
        <v>50</v>
      </c>
      <c r="BE359" t="s">
        <v>2539</v>
      </c>
      <c r="BF359" t="s">
        <v>2540</v>
      </c>
      <c r="BG359" t="s">
        <v>2541</v>
      </c>
      <c r="BH359" t="s">
        <v>2555</v>
      </c>
      <c r="BK359" t="s">
        <v>103</v>
      </c>
    </row>
    <row r="360" spans="1:63" ht="18" customHeight="1" x14ac:dyDescent="0.25">
      <c r="A360">
        <v>357</v>
      </c>
      <c r="B360">
        <v>327</v>
      </c>
      <c r="C360" s="46">
        <v>43132</v>
      </c>
      <c r="D360" t="s">
        <v>3790</v>
      </c>
      <c r="E360" t="s">
        <v>642</v>
      </c>
      <c r="F360" t="s">
        <v>105</v>
      </c>
      <c r="G360" t="s">
        <v>914</v>
      </c>
      <c r="H360" t="s">
        <v>226</v>
      </c>
      <c r="I360" t="s">
        <v>121</v>
      </c>
      <c r="J360" t="s">
        <v>915</v>
      </c>
      <c r="K360" t="s">
        <v>3401</v>
      </c>
      <c r="L360" t="s">
        <v>59</v>
      </c>
      <c r="M360" t="s">
        <v>59</v>
      </c>
      <c r="N360" t="s">
        <v>60</v>
      </c>
      <c r="O360" t="s">
        <v>642</v>
      </c>
      <c r="P360">
        <v>1</v>
      </c>
      <c r="Q360" t="s">
        <v>61</v>
      </c>
      <c r="R360" t="s">
        <v>62</v>
      </c>
      <c r="S360" t="str">
        <f t="shared" si="5"/>
        <v>فردي-من اجل السرقة--327</v>
      </c>
      <c r="T360" t="s">
        <v>123</v>
      </c>
      <c r="U360">
        <v>1</v>
      </c>
      <c r="V360" t="s">
        <v>3403</v>
      </c>
      <c r="W360" t="s">
        <v>3846</v>
      </c>
      <c r="X360" t="s">
        <v>3846</v>
      </c>
      <c r="Y360" t="s">
        <v>3846</v>
      </c>
      <c r="Z360" t="s">
        <v>3846</v>
      </c>
      <c r="AA360">
        <v>0</v>
      </c>
      <c r="AB360" t="s">
        <v>3846</v>
      </c>
      <c r="AC360" t="s">
        <v>3846</v>
      </c>
      <c r="AD360" t="s">
        <v>3846</v>
      </c>
      <c r="AE360" t="s">
        <v>3846</v>
      </c>
      <c r="AF360" t="s">
        <v>2225</v>
      </c>
      <c r="AG360" t="s">
        <v>67</v>
      </c>
      <c r="AH360" t="s">
        <v>68</v>
      </c>
      <c r="AI360" t="s">
        <v>68</v>
      </c>
      <c r="AJ360">
        <v>0</v>
      </c>
      <c r="AK360" t="s">
        <v>69</v>
      </c>
      <c r="AL360" t="s">
        <v>70</v>
      </c>
      <c r="AM360" t="s">
        <v>67</v>
      </c>
      <c r="AN360" t="s">
        <v>67</v>
      </c>
      <c r="AO360" t="s">
        <v>279</v>
      </c>
      <c r="AP360" t="s">
        <v>919</v>
      </c>
      <c r="AQ360" t="s">
        <v>3846</v>
      </c>
      <c r="AR360">
        <v>0</v>
      </c>
      <c r="AS360" t="s">
        <v>3846</v>
      </c>
      <c r="AT360" t="s">
        <v>72</v>
      </c>
      <c r="AU360" t="s">
        <v>65</v>
      </c>
      <c r="AV360" t="s">
        <v>358</v>
      </c>
      <c r="AW360" t="s">
        <v>3833</v>
      </c>
      <c r="AX360" t="s">
        <v>72</v>
      </c>
      <c r="AY360" t="s">
        <v>359</v>
      </c>
      <c r="AZ360" t="s">
        <v>360</v>
      </c>
      <c r="BA360" t="s">
        <v>3408</v>
      </c>
      <c r="BB360" t="s">
        <v>65</v>
      </c>
      <c r="BC360" t="s">
        <v>3406</v>
      </c>
      <c r="BD360" t="s">
        <v>50</v>
      </c>
      <c r="BE360" t="s">
        <v>3407</v>
      </c>
      <c r="BK360" t="s">
        <v>103</v>
      </c>
    </row>
    <row r="361" spans="1:63" ht="18" customHeight="1" x14ac:dyDescent="0.25">
      <c r="A361">
        <v>358</v>
      </c>
      <c r="B361">
        <v>328</v>
      </c>
      <c r="C361" s="46">
        <v>43132</v>
      </c>
      <c r="D361" t="s">
        <v>3790</v>
      </c>
      <c r="E361" t="s">
        <v>642</v>
      </c>
      <c r="F361" t="s">
        <v>105</v>
      </c>
      <c r="G361" t="s">
        <v>914</v>
      </c>
      <c r="H361" t="s">
        <v>226</v>
      </c>
      <c r="I361" t="s">
        <v>121</v>
      </c>
      <c r="J361" t="s">
        <v>915</v>
      </c>
      <c r="K361" t="s">
        <v>3401</v>
      </c>
      <c r="L361" t="s">
        <v>59</v>
      </c>
      <c r="M361" t="s">
        <v>59</v>
      </c>
      <c r="N361" t="s">
        <v>60</v>
      </c>
      <c r="O361" t="s">
        <v>642</v>
      </c>
      <c r="P361" t="s">
        <v>3402</v>
      </c>
      <c r="Q361" t="s">
        <v>61</v>
      </c>
      <c r="R361" t="s">
        <v>62</v>
      </c>
      <c r="S361" t="str">
        <f t="shared" si="5"/>
        <v>فردي-من اجل السرقة--328</v>
      </c>
      <c r="T361" t="s">
        <v>123</v>
      </c>
      <c r="U361">
        <v>1</v>
      </c>
      <c r="V361" t="s">
        <v>3403</v>
      </c>
      <c r="W361" t="s">
        <v>3846</v>
      </c>
      <c r="X361" t="s">
        <v>3846</v>
      </c>
      <c r="Y361" t="s">
        <v>3846</v>
      </c>
      <c r="Z361" t="s">
        <v>3846</v>
      </c>
      <c r="AA361">
        <v>0</v>
      </c>
      <c r="AB361" t="s">
        <v>3846</v>
      </c>
      <c r="AC361" t="s">
        <v>3846</v>
      </c>
      <c r="AD361" t="s">
        <v>3846</v>
      </c>
      <c r="AE361" t="s">
        <v>3846</v>
      </c>
      <c r="AF361" t="s">
        <v>3404</v>
      </c>
      <c r="AG361" t="s">
        <v>67</v>
      </c>
      <c r="AH361" t="s">
        <v>68</v>
      </c>
      <c r="AI361" t="s">
        <v>68</v>
      </c>
      <c r="AJ361">
        <v>0</v>
      </c>
      <c r="AK361" t="s">
        <v>69</v>
      </c>
      <c r="AL361" t="s">
        <v>70</v>
      </c>
      <c r="AM361" t="s">
        <v>67</v>
      </c>
      <c r="AN361" t="s">
        <v>67</v>
      </c>
      <c r="AO361" t="s">
        <v>279</v>
      </c>
      <c r="AP361" t="s">
        <v>919</v>
      </c>
      <c r="AQ361" t="s">
        <v>3846</v>
      </c>
      <c r="AR361">
        <v>0</v>
      </c>
      <c r="AS361" t="s">
        <v>3846</v>
      </c>
      <c r="AT361" t="s">
        <v>358</v>
      </c>
      <c r="AU361" t="s">
        <v>3830</v>
      </c>
      <c r="AV361" t="s">
        <v>65</v>
      </c>
      <c r="AW361" t="s">
        <v>65</v>
      </c>
      <c r="AX361" t="s">
        <v>72</v>
      </c>
      <c r="AY361" t="s">
        <v>359</v>
      </c>
      <c r="AZ361" t="s">
        <v>360</v>
      </c>
      <c r="BA361" t="s">
        <v>3405</v>
      </c>
      <c r="BB361" t="s">
        <v>65</v>
      </c>
      <c r="BC361" t="s">
        <v>3406</v>
      </c>
      <c r="BD361" t="s">
        <v>50</v>
      </c>
      <c r="BE361" t="s">
        <v>3407</v>
      </c>
      <c r="BK361" t="s">
        <v>103</v>
      </c>
    </row>
    <row r="362" spans="1:63" ht="18" customHeight="1" x14ac:dyDescent="0.25">
      <c r="A362">
        <v>359</v>
      </c>
      <c r="B362">
        <v>329</v>
      </c>
      <c r="C362" s="46">
        <v>43133</v>
      </c>
      <c r="D362" t="s">
        <v>3790</v>
      </c>
      <c r="E362" t="s">
        <v>324</v>
      </c>
      <c r="F362" t="s">
        <v>132</v>
      </c>
      <c r="G362" t="s">
        <v>2542</v>
      </c>
      <c r="H362" t="s">
        <v>120</v>
      </c>
      <c r="I362" t="s">
        <v>121</v>
      </c>
      <c r="J362" t="s">
        <v>213</v>
      </c>
      <c r="K362" t="s">
        <v>2543</v>
      </c>
      <c r="L362" t="s">
        <v>59</v>
      </c>
      <c r="M362" t="s">
        <v>67</v>
      </c>
      <c r="N362" t="s">
        <v>60</v>
      </c>
      <c r="O362" t="s">
        <v>324</v>
      </c>
      <c r="P362">
        <v>1</v>
      </c>
      <c r="Q362" t="s">
        <v>92</v>
      </c>
      <c r="R362" t="s">
        <v>62</v>
      </c>
      <c r="S362" t="str">
        <f t="shared" si="5"/>
        <v>فردي-من اجل الفدية--329</v>
      </c>
      <c r="T362" t="s">
        <v>3795</v>
      </c>
      <c r="U362">
        <v>3</v>
      </c>
      <c r="V362" t="s">
        <v>2544</v>
      </c>
      <c r="W362" t="s">
        <v>3846</v>
      </c>
      <c r="X362" t="s">
        <v>3846</v>
      </c>
      <c r="Y362" t="s">
        <v>3846</v>
      </c>
      <c r="Z362" t="s">
        <v>3846</v>
      </c>
      <c r="AA362">
        <v>0</v>
      </c>
      <c r="AB362" t="s">
        <v>3846</v>
      </c>
      <c r="AC362" t="s">
        <v>3846</v>
      </c>
      <c r="AD362" t="s">
        <v>3846</v>
      </c>
      <c r="AE362" t="s">
        <v>3846</v>
      </c>
      <c r="AF362" t="s">
        <v>1545</v>
      </c>
      <c r="AG362" t="s">
        <v>94</v>
      </c>
      <c r="AH362" t="s">
        <v>2545</v>
      </c>
      <c r="AI362" t="s">
        <v>112</v>
      </c>
      <c r="AJ362">
        <v>0</v>
      </c>
      <c r="AK362" t="s">
        <v>97</v>
      </c>
      <c r="AL362" t="s">
        <v>70</v>
      </c>
      <c r="AM362" t="s">
        <v>67</v>
      </c>
      <c r="AN362" t="s">
        <v>67</v>
      </c>
      <c r="AO362" t="s">
        <v>67</v>
      </c>
      <c r="AP362" t="s">
        <v>67</v>
      </c>
      <c r="AQ362" t="s">
        <v>67</v>
      </c>
      <c r="AR362" t="s">
        <v>67</v>
      </c>
      <c r="AS362" t="s">
        <v>126</v>
      </c>
      <c r="AT362" t="s">
        <v>98</v>
      </c>
      <c r="AU362" t="s">
        <v>99</v>
      </c>
      <c r="AV362" t="s">
        <v>65</v>
      </c>
      <c r="AW362" t="s">
        <v>65</v>
      </c>
      <c r="AX362" t="s">
        <v>75</v>
      </c>
      <c r="AY362" t="s">
        <v>75</v>
      </c>
      <c r="AZ362" t="s">
        <v>76</v>
      </c>
      <c r="BA362" t="s">
        <v>65</v>
      </c>
      <c r="BB362" t="s">
        <v>65</v>
      </c>
      <c r="BC362" t="s">
        <v>2546</v>
      </c>
      <c r="BD362" t="s">
        <v>50</v>
      </c>
      <c r="BE362" t="s">
        <v>2547</v>
      </c>
      <c r="BF362" t="s">
        <v>2548</v>
      </c>
      <c r="BG362" t="s">
        <v>2554</v>
      </c>
      <c r="BK362" t="s">
        <v>103</v>
      </c>
    </row>
    <row r="363" spans="1:63" ht="18" customHeight="1" x14ac:dyDescent="0.25">
      <c r="A363">
        <v>360</v>
      </c>
      <c r="B363">
        <v>330</v>
      </c>
      <c r="C363" s="46">
        <v>43134</v>
      </c>
      <c r="D363" t="s">
        <v>3790</v>
      </c>
      <c r="E363" t="s">
        <v>284</v>
      </c>
      <c r="F363" t="s">
        <v>105</v>
      </c>
      <c r="G363" t="s">
        <v>634</v>
      </c>
      <c r="H363" t="s">
        <v>155</v>
      </c>
      <c r="I363" t="s">
        <v>3794</v>
      </c>
      <c r="J363" t="s">
        <v>2549</v>
      </c>
      <c r="K363" t="s">
        <v>326</v>
      </c>
      <c r="L363" t="s">
        <v>327</v>
      </c>
      <c r="M363" t="s">
        <v>67</v>
      </c>
      <c r="N363" t="s">
        <v>60</v>
      </c>
      <c r="O363" t="s">
        <v>284</v>
      </c>
      <c r="P363">
        <v>1</v>
      </c>
      <c r="Q363" t="s">
        <v>92</v>
      </c>
      <c r="R363" t="s">
        <v>62</v>
      </c>
      <c r="S363" t="str">
        <f t="shared" si="5"/>
        <v>فردي-خلافات ثأرية--330</v>
      </c>
      <c r="T363" t="s">
        <v>270</v>
      </c>
      <c r="U363">
        <v>2</v>
      </c>
      <c r="V363" t="s">
        <v>2550</v>
      </c>
      <c r="W363" t="s">
        <v>3846</v>
      </c>
      <c r="X363" t="s">
        <v>3846</v>
      </c>
      <c r="Y363" t="s">
        <v>3846</v>
      </c>
      <c r="Z363" t="s">
        <v>3846</v>
      </c>
      <c r="AA363">
        <v>0</v>
      </c>
      <c r="AB363" t="s">
        <v>3846</v>
      </c>
      <c r="AC363" t="s">
        <v>3846</v>
      </c>
      <c r="AD363" t="s">
        <v>3846</v>
      </c>
      <c r="AE363" t="s">
        <v>3846</v>
      </c>
      <c r="AF363" t="s">
        <v>2551</v>
      </c>
      <c r="AG363" t="s">
        <v>160</v>
      </c>
      <c r="AH363" t="s">
        <v>160</v>
      </c>
      <c r="AI363" t="s">
        <v>68</v>
      </c>
      <c r="AJ363">
        <v>12</v>
      </c>
      <c r="AK363" t="s">
        <v>97</v>
      </c>
      <c r="AL363" t="s">
        <v>70</v>
      </c>
      <c r="AM363" t="s">
        <v>67</v>
      </c>
      <c r="AN363" t="s">
        <v>67</v>
      </c>
      <c r="AO363" t="s">
        <v>67</v>
      </c>
      <c r="AP363" t="s">
        <v>67</v>
      </c>
      <c r="AQ363" t="s">
        <v>3846</v>
      </c>
      <c r="AR363">
        <v>0</v>
      </c>
      <c r="AS363" t="s">
        <v>3846</v>
      </c>
      <c r="AT363" t="s">
        <v>98</v>
      </c>
      <c r="AU363" t="s">
        <v>99</v>
      </c>
      <c r="AV363" t="s">
        <v>65</v>
      </c>
      <c r="AW363" t="s">
        <v>65</v>
      </c>
      <c r="AX363" t="s">
        <v>75</v>
      </c>
      <c r="AY363" t="s">
        <v>75</v>
      </c>
      <c r="AZ363" t="s">
        <v>76</v>
      </c>
      <c r="BA363" t="s">
        <v>65</v>
      </c>
      <c r="BB363" t="s">
        <v>65</v>
      </c>
      <c r="BC363" t="s">
        <v>2552</v>
      </c>
      <c r="BD363" t="s">
        <v>50</v>
      </c>
      <c r="BE363" t="s">
        <v>2553</v>
      </c>
      <c r="BK363" t="s">
        <v>103</v>
      </c>
    </row>
    <row r="364" spans="1:63" ht="18" customHeight="1" x14ac:dyDescent="0.25">
      <c r="A364">
        <v>361</v>
      </c>
      <c r="B364">
        <v>331</v>
      </c>
      <c r="C364" s="46">
        <v>43136</v>
      </c>
      <c r="D364" t="s">
        <v>3790</v>
      </c>
      <c r="E364" t="s">
        <v>53</v>
      </c>
      <c r="F364" t="s">
        <v>54</v>
      </c>
      <c r="G364" t="s">
        <v>737</v>
      </c>
      <c r="H364" t="s">
        <v>226</v>
      </c>
      <c r="I364" t="s">
        <v>121</v>
      </c>
      <c r="J364" t="s">
        <v>2507</v>
      </c>
      <c r="K364" t="s">
        <v>2556</v>
      </c>
      <c r="L364" t="s">
        <v>59</v>
      </c>
      <c r="M364" t="s">
        <v>59</v>
      </c>
      <c r="N364" t="s">
        <v>60</v>
      </c>
      <c r="O364" t="s">
        <v>53</v>
      </c>
      <c r="P364">
        <v>1</v>
      </c>
      <c r="Q364" t="s">
        <v>107</v>
      </c>
      <c r="R364" t="s">
        <v>62</v>
      </c>
      <c r="S364" t="str">
        <f t="shared" si="5"/>
        <v>فردي-من اجل السرقة--331</v>
      </c>
      <c r="T364" t="s">
        <v>3795</v>
      </c>
      <c r="U364">
        <v>4</v>
      </c>
      <c r="V364" t="s">
        <v>2557</v>
      </c>
      <c r="W364" t="s">
        <v>2138</v>
      </c>
      <c r="X364" t="s">
        <v>67</v>
      </c>
      <c r="Y364" t="s">
        <v>2980</v>
      </c>
      <c r="Z364" t="s">
        <v>68</v>
      </c>
      <c r="AA364">
        <v>15</v>
      </c>
      <c r="AB364" t="s">
        <v>97</v>
      </c>
      <c r="AC364" t="s">
        <v>70</v>
      </c>
      <c r="AD364" t="s">
        <v>441</v>
      </c>
      <c r="AE364" t="s">
        <v>2981</v>
      </c>
      <c r="AF364" t="s">
        <v>3846</v>
      </c>
      <c r="AG364" t="s">
        <v>3846</v>
      </c>
      <c r="AH364" t="s">
        <v>3846</v>
      </c>
      <c r="AI364" t="s">
        <v>3846</v>
      </c>
      <c r="AJ364" t="s">
        <v>3846</v>
      </c>
      <c r="AK364" t="s">
        <v>3846</v>
      </c>
      <c r="AL364" t="s">
        <v>3846</v>
      </c>
      <c r="AM364" t="s">
        <v>3846</v>
      </c>
      <c r="AN364" t="s">
        <v>3846</v>
      </c>
      <c r="AO364" t="s">
        <v>1021</v>
      </c>
      <c r="AP364" t="s">
        <v>3258</v>
      </c>
      <c r="AQ364" t="s">
        <v>3846</v>
      </c>
      <c r="AR364">
        <v>0</v>
      </c>
      <c r="AS364" t="s">
        <v>3846</v>
      </c>
      <c r="AT364" t="s">
        <v>72</v>
      </c>
      <c r="AU364" t="s">
        <v>73</v>
      </c>
      <c r="AV364" t="s">
        <v>72</v>
      </c>
      <c r="AW364" t="s">
        <v>1597</v>
      </c>
      <c r="AX364" t="s">
        <v>72</v>
      </c>
      <c r="AY364" t="s">
        <v>75</v>
      </c>
      <c r="AZ364" t="s">
        <v>76</v>
      </c>
      <c r="BA364" t="s">
        <v>65</v>
      </c>
      <c r="BB364" t="s">
        <v>65</v>
      </c>
      <c r="BC364" t="s">
        <v>2558</v>
      </c>
      <c r="BD364" t="s">
        <v>50</v>
      </c>
      <c r="BE364" t="s">
        <v>2508</v>
      </c>
      <c r="BF364" t="s">
        <v>2509</v>
      </c>
      <c r="BG364" t="s">
        <v>2559</v>
      </c>
      <c r="BH364" t="s">
        <v>2982</v>
      </c>
      <c r="BI364" t="s">
        <v>3257</v>
      </c>
      <c r="BK364" t="s">
        <v>84</v>
      </c>
    </row>
    <row r="365" spans="1:63" ht="18" customHeight="1" x14ac:dyDescent="0.25">
      <c r="A365">
        <v>362</v>
      </c>
      <c r="B365">
        <v>332</v>
      </c>
      <c r="C365" s="46">
        <v>43138</v>
      </c>
      <c r="D365" t="s">
        <v>3790</v>
      </c>
      <c r="E365" t="s">
        <v>104</v>
      </c>
      <c r="F365" t="s">
        <v>105</v>
      </c>
      <c r="G365" t="s">
        <v>2323</v>
      </c>
      <c r="H365" t="s">
        <v>155</v>
      </c>
      <c r="I365" t="s">
        <v>3794</v>
      </c>
      <c r="J365" t="s">
        <v>2573</v>
      </c>
      <c r="K365" t="s">
        <v>2574</v>
      </c>
      <c r="L365" t="s">
        <v>59</v>
      </c>
      <c r="M365" t="s">
        <v>67</v>
      </c>
      <c r="N365" t="s">
        <v>60</v>
      </c>
      <c r="O365" t="s">
        <v>104</v>
      </c>
      <c r="P365">
        <v>1</v>
      </c>
      <c r="Q365" t="s">
        <v>92</v>
      </c>
      <c r="R365" t="s">
        <v>62</v>
      </c>
      <c r="S365" t="str">
        <f t="shared" si="5"/>
        <v>فردي-خلافات ثأرية--332</v>
      </c>
      <c r="T365" t="s">
        <v>3795</v>
      </c>
      <c r="U365">
        <v>4</v>
      </c>
      <c r="V365" t="s">
        <v>2575</v>
      </c>
      <c r="W365" t="s">
        <v>3846</v>
      </c>
      <c r="X365" t="s">
        <v>3846</v>
      </c>
      <c r="Y365" t="s">
        <v>3846</v>
      </c>
      <c r="Z365" t="s">
        <v>3846</v>
      </c>
      <c r="AA365">
        <v>0</v>
      </c>
      <c r="AB365" t="s">
        <v>3846</v>
      </c>
      <c r="AC365" t="s">
        <v>3846</v>
      </c>
      <c r="AD365" t="s">
        <v>3846</v>
      </c>
      <c r="AE365" t="s">
        <v>3846</v>
      </c>
      <c r="AF365" t="s">
        <v>2561</v>
      </c>
      <c r="AG365" t="s">
        <v>160</v>
      </c>
      <c r="AH365" t="s">
        <v>2576</v>
      </c>
      <c r="AI365" t="s">
        <v>68</v>
      </c>
      <c r="AJ365">
        <v>16</v>
      </c>
      <c r="AK365" t="s">
        <v>97</v>
      </c>
      <c r="AL365" t="s">
        <v>70</v>
      </c>
      <c r="AM365" t="s">
        <v>3841</v>
      </c>
      <c r="AN365" t="s">
        <v>2577</v>
      </c>
      <c r="AO365" t="s">
        <v>67</v>
      </c>
      <c r="AP365" t="s">
        <v>67</v>
      </c>
      <c r="AQ365" t="s">
        <v>3846</v>
      </c>
      <c r="AR365">
        <v>0</v>
      </c>
      <c r="AS365" t="s">
        <v>3846</v>
      </c>
      <c r="AT365" t="s">
        <v>98</v>
      </c>
      <c r="AU365" t="s">
        <v>99</v>
      </c>
      <c r="AV365" t="s">
        <v>65</v>
      </c>
      <c r="AW365" t="s">
        <v>65</v>
      </c>
      <c r="AX365" t="s">
        <v>75</v>
      </c>
      <c r="AY365" t="s">
        <v>75</v>
      </c>
      <c r="AZ365" t="s">
        <v>76</v>
      </c>
      <c r="BA365" t="s">
        <v>2579</v>
      </c>
      <c r="BB365" t="s">
        <v>65</v>
      </c>
      <c r="BC365" t="s">
        <v>2578</v>
      </c>
      <c r="BD365" t="s">
        <v>50</v>
      </c>
      <c r="BE365" t="s">
        <v>2580</v>
      </c>
      <c r="BF365" t="s">
        <v>2562</v>
      </c>
      <c r="BG365" t="s">
        <v>2572</v>
      </c>
      <c r="BK365" t="s">
        <v>84</v>
      </c>
    </row>
    <row r="366" spans="1:63" ht="18" customHeight="1" x14ac:dyDescent="0.25">
      <c r="A366">
        <v>363</v>
      </c>
      <c r="B366">
        <v>333</v>
      </c>
      <c r="C366" s="46">
        <v>43138</v>
      </c>
      <c r="D366" t="s">
        <v>3790</v>
      </c>
      <c r="E366" t="s">
        <v>165</v>
      </c>
      <c r="F366" t="s">
        <v>54</v>
      </c>
      <c r="G366" t="s">
        <v>654</v>
      </c>
      <c r="H366" t="s">
        <v>120</v>
      </c>
      <c r="I366" t="s">
        <v>121</v>
      </c>
      <c r="J366" t="s">
        <v>2563</v>
      </c>
      <c r="K366" t="s">
        <v>2564</v>
      </c>
      <c r="L366" t="s">
        <v>59</v>
      </c>
      <c r="M366" t="s">
        <v>59</v>
      </c>
      <c r="N366" t="s">
        <v>60</v>
      </c>
      <c r="O366" t="s">
        <v>165</v>
      </c>
      <c r="P366">
        <v>1</v>
      </c>
      <c r="Q366" t="s">
        <v>61</v>
      </c>
      <c r="R366" t="s">
        <v>62</v>
      </c>
      <c r="S366" t="str">
        <f t="shared" si="5"/>
        <v>فردي-من اجل الفدية--333</v>
      </c>
      <c r="T366" t="s">
        <v>3795</v>
      </c>
      <c r="U366">
        <v>5</v>
      </c>
      <c r="V366" t="s">
        <v>2565</v>
      </c>
      <c r="W366" t="s">
        <v>3846</v>
      </c>
      <c r="X366" t="s">
        <v>3846</v>
      </c>
      <c r="Y366" t="s">
        <v>3846</v>
      </c>
      <c r="Z366" t="s">
        <v>3846</v>
      </c>
      <c r="AA366">
        <v>0</v>
      </c>
      <c r="AB366" t="s">
        <v>3846</v>
      </c>
      <c r="AC366" t="s">
        <v>3846</v>
      </c>
      <c r="AD366" t="s">
        <v>3846</v>
      </c>
      <c r="AE366" t="s">
        <v>3846</v>
      </c>
      <c r="AF366" t="s">
        <v>2566</v>
      </c>
      <c r="AG366" t="s">
        <v>172</v>
      </c>
      <c r="AH366" t="s">
        <v>2567</v>
      </c>
      <c r="AI366" t="s">
        <v>112</v>
      </c>
      <c r="AJ366">
        <v>0</v>
      </c>
      <c r="AK366" t="s">
        <v>97</v>
      </c>
      <c r="AL366" t="s">
        <v>70</v>
      </c>
      <c r="AM366" t="s">
        <v>67</v>
      </c>
      <c r="AN366" t="s">
        <v>67</v>
      </c>
      <c r="AO366" t="s">
        <v>67</v>
      </c>
      <c r="AP366" t="s">
        <v>67</v>
      </c>
      <c r="AQ366" t="s">
        <v>3820</v>
      </c>
      <c r="AR366">
        <v>200000</v>
      </c>
      <c r="AS366" t="s">
        <v>140</v>
      </c>
      <c r="AT366" t="s">
        <v>98</v>
      </c>
      <c r="AU366" t="s">
        <v>99</v>
      </c>
      <c r="AV366" t="s">
        <v>65</v>
      </c>
      <c r="AW366" t="s">
        <v>65</v>
      </c>
      <c r="AX366" t="s">
        <v>75</v>
      </c>
      <c r="AY366" t="s">
        <v>75</v>
      </c>
      <c r="AZ366" t="s">
        <v>76</v>
      </c>
      <c r="BA366" t="s">
        <v>65</v>
      </c>
      <c r="BB366" t="s">
        <v>2568</v>
      </c>
      <c r="BC366" t="s">
        <v>2569</v>
      </c>
      <c r="BD366" t="s">
        <v>50</v>
      </c>
      <c r="BE366" t="s">
        <v>2570</v>
      </c>
      <c r="BF366" t="s">
        <v>2571</v>
      </c>
      <c r="BK366" t="s">
        <v>103</v>
      </c>
    </row>
    <row r="367" spans="1:63" ht="18" customHeight="1" x14ac:dyDescent="0.25">
      <c r="A367">
        <v>364</v>
      </c>
      <c r="B367">
        <v>334</v>
      </c>
      <c r="C367" s="46">
        <v>43143</v>
      </c>
      <c r="D367" t="s">
        <v>3790</v>
      </c>
      <c r="E367" t="s">
        <v>254</v>
      </c>
      <c r="F367" t="s">
        <v>105</v>
      </c>
      <c r="G367" t="s">
        <v>2581</v>
      </c>
      <c r="H367" t="s">
        <v>120</v>
      </c>
      <c r="I367" t="s">
        <v>121</v>
      </c>
      <c r="J367" t="s">
        <v>2582</v>
      </c>
      <c r="K367" t="s">
        <v>2583</v>
      </c>
      <c r="L367" t="s">
        <v>59</v>
      </c>
      <c r="M367" t="s">
        <v>91</v>
      </c>
      <c r="N367" t="s">
        <v>235</v>
      </c>
      <c r="O367" t="s">
        <v>232</v>
      </c>
      <c r="P367">
        <v>1</v>
      </c>
      <c r="Q367" t="s">
        <v>92</v>
      </c>
      <c r="R367" t="s">
        <v>62</v>
      </c>
      <c r="S367" t="str">
        <f t="shared" si="5"/>
        <v>فردي-من اجل الفدية--334</v>
      </c>
      <c r="T367" t="s">
        <v>270</v>
      </c>
      <c r="U367">
        <v>2</v>
      </c>
      <c r="V367" t="s">
        <v>2584</v>
      </c>
      <c r="W367" t="s">
        <v>3846</v>
      </c>
      <c r="X367" t="s">
        <v>3846</v>
      </c>
      <c r="Y367" t="s">
        <v>3846</v>
      </c>
      <c r="Z367" t="s">
        <v>3846</v>
      </c>
      <c r="AA367">
        <v>0</v>
      </c>
      <c r="AB367" t="s">
        <v>3846</v>
      </c>
      <c r="AC367" t="s">
        <v>3846</v>
      </c>
      <c r="AD367" t="s">
        <v>3846</v>
      </c>
      <c r="AE367" t="s">
        <v>3846</v>
      </c>
      <c r="AF367" t="s">
        <v>2585</v>
      </c>
      <c r="AG367" t="s">
        <v>160</v>
      </c>
      <c r="AH367" t="s">
        <v>160</v>
      </c>
      <c r="AI367" t="s">
        <v>68</v>
      </c>
      <c r="AJ367">
        <v>8</v>
      </c>
      <c r="AK367" t="s">
        <v>97</v>
      </c>
      <c r="AL367" t="s">
        <v>70</v>
      </c>
      <c r="AM367" t="s">
        <v>67</v>
      </c>
      <c r="AN367" t="s">
        <v>67</v>
      </c>
      <c r="AO367" t="s">
        <v>67</v>
      </c>
      <c r="AP367" t="s">
        <v>67</v>
      </c>
      <c r="AQ367" t="s">
        <v>3820</v>
      </c>
      <c r="AR367">
        <v>300000</v>
      </c>
      <c r="AS367" t="s">
        <v>126</v>
      </c>
      <c r="AT367" t="s">
        <v>98</v>
      </c>
      <c r="AU367" t="s">
        <v>99</v>
      </c>
      <c r="AV367" t="s">
        <v>65</v>
      </c>
      <c r="AW367" t="s">
        <v>65</v>
      </c>
      <c r="AX367" t="s">
        <v>75</v>
      </c>
      <c r="AY367" t="s">
        <v>75</v>
      </c>
      <c r="AZ367" t="s">
        <v>76</v>
      </c>
      <c r="BA367" t="s">
        <v>2586</v>
      </c>
      <c r="BB367" t="s">
        <v>65</v>
      </c>
      <c r="BC367" t="s">
        <v>2587</v>
      </c>
      <c r="BD367" t="s">
        <v>50</v>
      </c>
      <c r="BE367" t="s">
        <v>2588</v>
      </c>
      <c r="BF367" t="s">
        <v>2589</v>
      </c>
      <c r="BG367" t="s">
        <v>2590</v>
      </c>
      <c r="BK367" t="s">
        <v>84</v>
      </c>
    </row>
    <row r="368" spans="1:63" ht="18" customHeight="1" x14ac:dyDescent="0.25">
      <c r="A368">
        <v>365</v>
      </c>
      <c r="B368">
        <v>335</v>
      </c>
      <c r="C368" s="46">
        <v>43143</v>
      </c>
      <c r="D368" t="s">
        <v>3790</v>
      </c>
      <c r="E368" t="s">
        <v>211</v>
      </c>
      <c r="F368" t="s">
        <v>132</v>
      </c>
      <c r="G368" t="s">
        <v>2591</v>
      </c>
      <c r="H368" t="s">
        <v>87</v>
      </c>
      <c r="I368" t="s">
        <v>88</v>
      </c>
      <c r="J368" t="s">
        <v>2592</v>
      </c>
      <c r="K368" t="s">
        <v>2593</v>
      </c>
      <c r="L368" t="s">
        <v>59</v>
      </c>
      <c r="M368" t="s">
        <v>59</v>
      </c>
      <c r="N368" t="s">
        <v>60</v>
      </c>
      <c r="O368" t="s">
        <v>211</v>
      </c>
      <c r="P368">
        <v>1</v>
      </c>
      <c r="Q368" t="s">
        <v>92</v>
      </c>
      <c r="R368" t="s">
        <v>62</v>
      </c>
      <c r="S368" t="str">
        <f t="shared" si="5"/>
        <v>فردي-عدم الانجاب--335</v>
      </c>
      <c r="T368" t="s">
        <v>123</v>
      </c>
      <c r="U368">
        <v>1</v>
      </c>
      <c r="V368" t="s">
        <v>3810</v>
      </c>
      <c r="W368" t="s">
        <v>3846</v>
      </c>
      <c r="X368" t="s">
        <v>3846</v>
      </c>
      <c r="Y368" t="s">
        <v>3846</v>
      </c>
      <c r="Z368" t="s">
        <v>3846</v>
      </c>
      <c r="AA368">
        <v>0</v>
      </c>
      <c r="AB368" t="s">
        <v>3846</v>
      </c>
      <c r="AC368" t="s">
        <v>3846</v>
      </c>
      <c r="AD368" t="s">
        <v>3846</v>
      </c>
      <c r="AE368" t="s">
        <v>3846</v>
      </c>
      <c r="AF368" t="s">
        <v>825</v>
      </c>
      <c r="AG368" t="s">
        <v>160</v>
      </c>
      <c r="AH368" t="s">
        <v>160</v>
      </c>
      <c r="AI368" t="s">
        <v>68</v>
      </c>
      <c r="AJ368">
        <v>3</v>
      </c>
      <c r="AK368" t="s">
        <v>97</v>
      </c>
      <c r="AL368" t="s">
        <v>70</v>
      </c>
      <c r="AM368" t="s">
        <v>67</v>
      </c>
      <c r="AN368" t="s">
        <v>67</v>
      </c>
      <c r="AO368" t="s">
        <v>67</v>
      </c>
      <c r="AP368" t="s">
        <v>67</v>
      </c>
      <c r="AQ368" t="s">
        <v>3846</v>
      </c>
      <c r="AR368">
        <v>0</v>
      </c>
      <c r="AS368" t="s">
        <v>3846</v>
      </c>
      <c r="AT368" t="s">
        <v>98</v>
      </c>
      <c r="AU368" t="s">
        <v>99</v>
      </c>
      <c r="AV368" t="s">
        <v>65</v>
      </c>
      <c r="AW368" t="s">
        <v>65</v>
      </c>
      <c r="AX368" t="s">
        <v>75</v>
      </c>
      <c r="AY368" t="s">
        <v>75</v>
      </c>
      <c r="AZ368" t="s">
        <v>76</v>
      </c>
      <c r="BA368" t="s">
        <v>65</v>
      </c>
      <c r="BB368" t="s">
        <v>65</v>
      </c>
      <c r="BC368" t="s">
        <v>2594</v>
      </c>
      <c r="BD368" t="s">
        <v>50</v>
      </c>
      <c r="BE368" t="s">
        <v>2595</v>
      </c>
      <c r="BF368" t="s">
        <v>2596</v>
      </c>
      <c r="BK368" t="s">
        <v>103</v>
      </c>
    </row>
    <row r="369" spans="1:63" ht="18" customHeight="1" x14ac:dyDescent="0.25">
      <c r="A369">
        <v>366</v>
      </c>
      <c r="B369">
        <v>336</v>
      </c>
      <c r="C369" s="46">
        <v>43144</v>
      </c>
      <c r="D369" t="s">
        <v>3790</v>
      </c>
      <c r="E369" t="s">
        <v>85</v>
      </c>
      <c r="F369" t="s">
        <v>54</v>
      </c>
      <c r="G369" t="s">
        <v>86</v>
      </c>
      <c r="H369" t="s">
        <v>120</v>
      </c>
      <c r="I369" t="s">
        <v>121</v>
      </c>
      <c r="J369" t="s">
        <v>2597</v>
      </c>
      <c r="K369" t="s">
        <v>327</v>
      </c>
      <c r="L369" t="s">
        <v>327</v>
      </c>
      <c r="M369" t="s">
        <v>59</v>
      </c>
      <c r="N369" t="s">
        <v>60</v>
      </c>
      <c r="O369" t="s">
        <v>85</v>
      </c>
      <c r="P369">
        <v>1</v>
      </c>
      <c r="Q369" t="s">
        <v>92</v>
      </c>
      <c r="R369" t="s">
        <v>62</v>
      </c>
      <c r="S369" t="str">
        <f t="shared" si="5"/>
        <v>فردي-من اجل الفدية--336</v>
      </c>
      <c r="T369" t="s">
        <v>3795</v>
      </c>
      <c r="U369">
        <v>3</v>
      </c>
      <c r="V369" t="s">
        <v>2598</v>
      </c>
      <c r="W369" t="s">
        <v>3846</v>
      </c>
      <c r="X369" t="s">
        <v>3846</v>
      </c>
      <c r="Y369" t="s">
        <v>3846</v>
      </c>
      <c r="Z369" t="s">
        <v>3846</v>
      </c>
      <c r="AA369">
        <v>0</v>
      </c>
      <c r="AB369" t="s">
        <v>3846</v>
      </c>
      <c r="AC369" t="s">
        <v>3846</v>
      </c>
      <c r="AD369" t="s">
        <v>3846</v>
      </c>
      <c r="AE369" t="s">
        <v>3846</v>
      </c>
      <c r="AF369" t="s">
        <v>2599</v>
      </c>
      <c r="AG369" t="s">
        <v>160</v>
      </c>
      <c r="AH369" t="s">
        <v>2600</v>
      </c>
      <c r="AI369" t="s">
        <v>68</v>
      </c>
      <c r="AJ369">
        <v>11</v>
      </c>
      <c r="AK369" t="s">
        <v>97</v>
      </c>
      <c r="AL369" t="s">
        <v>70</v>
      </c>
      <c r="AM369" t="s">
        <v>67</v>
      </c>
      <c r="AN369" t="s">
        <v>67</v>
      </c>
      <c r="AO369" t="s">
        <v>67</v>
      </c>
      <c r="AP369" t="s">
        <v>67</v>
      </c>
      <c r="AQ369" t="s">
        <v>67</v>
      </c>
      <c r="AR369" t="s">
        <v>67</v>
      </c>
      <c r="AS369" t="s">
        <v>126</v>
      </c>
      <c r="AT369" t="s">
        <v>98</v>
      </c>
      <c r="AU369" t="s">
        <v>99</v>
      </c>
      <c r="AV369" t="s">
        <v>65</v>
      </c>
      <c r="AW369" t="s">
        <v>65</v>
      </c>
      <c r="AX369" t="s">
        <v>75</v>
      </c>
      <c r="AY369" t="s">
        <v>75</v>
      </c>
      <c r="AZ369" t="s">
        <v>76</v>
      </c>
      <c r="BA369" t="s">
        <v>65</v>
      </c>
      <c r="BB369" t="s">
        <v>65</v>
      </c>
      <c r="BC369" t="s">
        <v>2601</v>
      </c>
      <c r="BD369" t="s">
        <v>50</v>
      </c>
      <c r="BE369" t="s">
        <v>2602</v>
      </c>
      <c r="BF369" t="s">
        <v>2613</v>
      </c>
      <c r="BK369" t="s">
        <v>103</v>
      </c>
    </row>
    <row r="370" spans="1:63" ht="18" customHeight="1" x14ac:dyDescent="0.25">
      <c r="A370">
        <v>367</v>
      </c>
      <c r="B370">
        <v>337</v>
      </c>
      <c r="C370" s="46">
        <v>43144</v>
      </c>
      <c r="D370" t="s">
        <v>3790</v>
      </c>
      <c r="E370" t="s">
        <v>165</v>
      </c>
      <c r="F370" t="s">
        <v>54</v>
      </c>
      <c r="G370" t="s">
        <v>654</v>
      </c>
      <c r="H370" t="s">
        <v>56</v>
      </c>
      <c r="I370" t="s">
        <v>57</v>
      </c>
      <c r="J370" t="s">
        <v>56</v>
      </c>
      <c r="K370" t="s">
        <v>2603</v>
      </c>
      <c r="L370" t="s">
        <v>59</v>
      </c>
      <c r="M370" t="s">
        <v>59</v>
      </c>
      <c r="N370" t="s">
        <v>60</v>
      </c>
      <c r="O370" t="s">
        <v>165</v>
      </c>
      <c r="P370">
        <v>1</v>
      </c>
      <c r="Q370" t="s">
        <v>136</v>
      </c>
      <c r="R370" t="s">
        <v>62</v>
      </c>
      <c r="S370" t="str">
        <f t="shared" si="5"/>
        <v>فردي-من اجل الاغتصاب--337</v>
      </c>
      <c r="T370" t="s">
        <v>3795</v>
      </c>
      <c r="U370">
        <v>5</v>
      </c>
      <c r="V370" t="s">
        <v>67</v>
      </c>
      <c r="W370" t="s">
        <v>3846</v>
      </c>
      <c r="X370" t="s">
        <v>3846</v>
      </c>
      <c r="Y370" t="s">
        <v>3846</v>
      </c>
      <c r="Z370" t="s">
        <v>3846</v>
      </c>
      <c r="AA370">
        <v>0</v>
      </c>
      <c r="AB370" t="s">
        <v>3846</v>
      </c>
      <c r="AC370" t="s">
        <v>3846</v>
      </c>
      <c r="AD370" t="s">
        <v>3846</v>
      </c>
      <c r="AE370" t="s">
        <v>3846</v>
      </c>
      <c r="AF370" t="s">
        <v>67</v>
      </c>
      <c r="AG370" t="s">
        <v>67</v>
      </c>
      <c r="AH370" t="s">
        <v>67</v>
      </c>
      <c r="AI370" t="s">
        <v>112</v>
      </c>
      <c r="AJ370">
        <v>0</v>
      </c>
      <c r="AK370" t="s">
        <v>69</v>
      </c>
      <c r="AL370" t="s">
        <v>70</v>
      </c>
      <c r="AM370" t="s">
        <v>3555</v>
      </c>
      <c r="AN370" t="s">
        <v>71</v>
      </c>
      <c r="AO370" t="s">
        <v>67</v>
      </c>
      <c r="AP370" t="s">
        <v>67</v>
      </c>
      <c r="AQ370" t="s">
        <v>3846</v>
      </c>
      <c r="AR370">
        <v>0</v>
      </c>
      <c r="AS370" t="s">
        <v>3846</v>
      </c>
      <c r="AT370" t="s">
        <v>72</v>
      </c>
      <c r="AU370" t="s">
        <v>74</v>
      </c>
      <c r="AV370" t="s">
        <v>65</v>
      </c>
      <c r="AW370" t="s">
        <v>65</v>
      </c>
      <c r="AX370" t="s">
        <v>72</v>
      </c>
      <c r="AY370" t="s">
        <v>75</v>
      </c>
      <c r="AZ370" t="s">
        <v>76</v>
      </c>
      <c r="BA370" t="s">
        <v>65</v>
      </c>
      <c r="BB370" t="s">
        <v>2604</v>
      </c>
      <c r="BC370" t="s">
        <v>2605</v>
      </c>
      <c r="BD370" t="s">
        <v>50</v>
      </c>
      <c r="BE370" t="s">
        <v>2606</v>
      </c>
      <c r="BF370" t="s">
        <v>2607</v>
      </c>
      <c r="BG370" t="s">
        <v>2683</v>
      </c>
      <c r="BK370" t="s">
        <v>103</v>
      </c>
    </row>
    <row r="371" spans="1:63" ht="18" customHeight="1" x14ac:dyDescent="0.25">
      <c r="A371">
        <v>368</v>
      </c>
      <c r="B371">
        <v>338</v>
      </c>
      <c r="C371" s="46">
        <v>43144</v>
      </c>
      <c r="D371" t="s">
        <v>3790</v>
      </c>
      <c r="E371" t="s">
        <v>165</v>
      </c>
      <c r="F371" t="s">
        <v>54</v>
      </c>
      <c r="G371" t="s">
        <v>1908</v>
      </c>
      <c r="H371" t="s">
        <v>155</v>
      </c>
      <c r="I371" t="s">
        <v>3794</v>
      </c>
      <c r="J371" t="s">
        <v>2608</v>
      </c>
      <c r="K371" t="s">
        <v>59</v>
      </c>
      <c r="L371" t="s">
        <v>59</v>
      </c>
      <c r="M371" t="s">
        <v>59</v>
      </c>
      <c r="N371" t="s">
        <v>60</v>
      </c>
      <c r="O371" t="s">
        <v>165</v>
      </c>
      <c r="P371">
        <v>1</v>
      </c>
      <c r="Q371" t="s">
        <v>92</v>
      </c>
      <c r="R371" t="s">
        <v>62</v>
      </c>
      <c r="S371" t="str">
        <f t="shared" si="5"/>
        <v>فردي-خلافات ثأرية--338</v>
      </c>
      <c r="T371" t="s">
        <v>3795</v>
      </c>
      <c r="U371">
        <v>4</v>
      </c>
      <c r="V371" t="s">
        <v>67</v>
      </c>
      <c r="W371" t="s">
        <v>3846</v>
      </c>
      <c r="X371" t="s">
        <v>3846</v>
      </c>
      <c r="Y371" t="s">
        <v>3846</v>
      </c>
      <c r="Z371" t="s">
        <v>3846</v>
      </c>
      <c r="AA371">
        <v>0</v>
      </c>
      <c r="AB371" t="s">
        <v>3846</v>
      </c>
      <c r="AC371" t="s">
        <v>3846</v>
      </c>
      <c r="AD371" t="s">
        <v>3846</v>
      </c>
      <c r="AE371" t="s">
        <v>3846</v>
      </c>
      <c r="AF371" t="s">
        <v>67</v>
      </c>
      <c r="AG371" t="s">
        <v>160</v>
      </c>
      <c r="AH371" t="s">
        <v>160</v>
      </c>
      <c r="AI371" t="s">
        <v>112</v>
      </c>
      <c r="AJ371">
        <v>21</v>
      </c>
      <c r="AK371" t="s">
        <v>97</v>
      </c>
      <c r="AL371" t="s">
        <v>70</v>
      </c>
      <c r="AM371" t="s">
        <v>3841</v>
      </c>
      <c r="AN371" t="s">
        <v>2609</v>
      </c>
      <c r="AO371" t="s">
        <v>67</v>
      </c>
      <c r="AP371" t="s">
        <v>2610</v>
      </c>
      <c r="AQ371" t="s">
        <v>3846</v>
      </c>
      <c r="AR371">
        <v>0</v>
      </c>
      <c r="AS371" t="s">
        <v>3846</v>
      </c>
      <c r="AT371" t="s">
        <v>72</v>
      </c>
      <c r="AU371" t="s">
        <v>73</v>
      </c>
      <c r="AV371" t="s">
        <v>72</v>
      </c>
      <c r="AW371" t="s">
        <v>74</v>
      </c>
      <c r="AX371" t="s">
        <v>72</v>
      </c>
      <c r="AY371" t="s">
        <v>75</v>
      </c>
      <c r="AZ371" t="s">
        <v>76</v>
      </c>
      <c r="BA371" t="s">
        <v>65</v>
      </c>
      <c r="BB371" t="s">
        <v>65</v>
      </c>
      <c r="BC371" t="s">
        <v>2611</v>
      </c>
      <c r="BD371" t="s">
        <v>50</v>
      </c>
      <c r="BE371" t="s">
        <v>2612</v>
      </c>
      <c r="BF371" t="s">
        <v>2645</v>
      </c>
      <c r="BG371" t="s">
        <v>2644</v>
      </c>
      <c r="BH371" t="s">
        <v>2830</v>
      </c>
      <c r="BK371" t="s">
        <v>84</v>
      </c>
    </row>
    <row r="372" spans="1:63" ht="18" customHeight="1" x14ac:dyDescent="0.25">
      <c r="A372">
        <v>369</v>
      </c>
      <c r="B372">
        <v>339</v>
      </c>
      <c r="C372" s="46">
        <v>43145</v>
      </c>
      <c r="D372" t="s">
        <v>3790</v>
      </c>
      <c r="E372" t="s">
        <v>232</v>
      </c>
      <c r="F372" t="s">
        <v>105</v>
      </c>
      <c r="G372" t="s">
        <v>377</v>
      </c>
      <c r="H372" t="s">
        <v>120</v>
      </c>
      <c r="I372" t="s">
        <v>121</v>
      </c>
      <c r="J372" t="s">
        <v>2636</v>
      </c>
      <c r="K372" t="s">
        <v>65</v>
      </c>
      <c r="L372" t="s">
        <v>67</v>
      </c>
      <c r="M372" t="s">
        <v>59</v>
      </c>
      <c r="N372" t="s">
        <v>60</v>
      </c>
      <c r="O372" t="s">
        <v>232</v>
      </c>
      <c r="P372">
        <v>1</v>
      </c>
      <c r="Q372" t="s">
        <v>92</v>
      </c>
      <c r="R372" t="s">
        <v>62</v>
      </c>
      <c r="S372" t="str">
        <f t="shared" si="5"/>
        <v>فردي-من اجل الفدية--339</v>
      </c>
      <c r="T372" t="s">
        <v>3795</v>
      </c>
      <c r="U372">
        <v>5</v>
      </c>
      <c r="V372" t="s">
        <v>2637</v>
      </c>
      <c r="W372" t="s">
        <v>3846</v>
      </c>
      <c r="X372" t="s">
        <v>3846</v>
      </c>
      <c r="Y372" t="s">
        <v>3846</v>
      </c>
      <c r="Z372" t="s">
        <v>3846</v>
      </c>
      <c r="AA372">
        <v>0</v>
      </c>
      <c r="AB372" t="s">
        <v>3846</v>
      </c>
      <c r="AC372" t="s">
        <v>3846</v>
      </c>
      <c r="AD372" t="s">
        <v>3846</v>
      </c>
      <c r="AE372" t="s">
        <v>3846</v>
      </c>
      <c r="AF372" t="s">
        <v>67</v>
      </c>
      <c r="AG372" t="s">
        <v>67</v>
      </c>
      <c r="AH372" t="s">
        <v>2638</v>
      </c>
      <c r="AI372" t="s">
        <v>112</v>
      </c>
      <c r="AJ372">
        <v>0</v>
      </c>
      <c r="AK372" t="s">
        <v>97</v>
      </c>
      <c r="AL372" t="s">
        <v>70</v>
      </c>
      <c r="AM372" t="s">
        <v>3841</v>
      </c>
      <c r="AN372" t="s">
        <v>2639</v>
      </c>
      <c r="AO372" t="s">
        <v>67</v>
      </c>
      <c r="AP372" t="s">
        <v>67</v>
      </c>
      <c r="AQ372" t="s">
        <v>3820</v>
      </c>
      <c r="AR372">
        <v>500000</v>
      </c>
      <c r="AS372" t="s">
        <v>126</v>
      </c>
      <c r="AT372" t="s">
        <v>98</v>
      </c>
      <c r="AU372" t="s">
        <v>99</v>
      </c>
      <c r="AV372" t="s">
        <v>65</v>
      </c>
      <c r="AW372" t="s">
        <v>65</v>
      </c>
      <c r="AX372" t="s">
        <v>75</v>
      </c>
      <c r="AY372" t="s">
        <v>75</v>
      </c>
      <c r="AZ372" t="s">
        <v>76</v>
      </c>
      <c r="BA372" t="s">
        <v>65</v>
      </c>
      <c r="BB372" t="s">
        <v>65</v>
      </c>
      <c r="BC372" t="s">
        <v>2640</v>
      </c>
      <c r="BD372" t="s">
        <v>50</v>
      </c>
      <c r="BE372" t="s">
        <v>2641</v>
      </c>
      <c r="BF372" t="s">
        <v>2642</v>
      </c>
      <c r="BG372" t="s">
        <v>2643</v>
      </c>
      <c r="BK372" t="s">
        <v>103</v>
      </c>
    </row>
    <row r="373" spans="1:63" ht="18" customHeight="1" x14ac:dyDescent="0.25">
      <c r="A373">
        <v>370</v>
      </c>
      <c r="B373">
        <v>340</v>
      </c>
      <c r="C373" s="46">
        <v>43145</v>
      </c>
      <c r="D373" t="s">
        <v>3790</v>
      </c>
      <c r="E373" t="s">
        <v>232</v>
      </c>
      <c r="F373" t="s">
        <v>105</v>
      </c>
      <c r="G373" t="s">
        <v>377</v>
      </c>
      <c r="H373" t="s">
        <v>120</v>
      </c>
      <c r="I373" t="s">
        <v>121</v>
      </c>
      <c r="J373" t="s">
        <v>2661</v>
      </c>
      <c r="K373" t="s">
        <v>2660</v>
      </c>
      <c r="L373" t="s">
        <v>59</v>
      </c>
      <c r="M373" t="s">
        <v>67</v>
      </c>
      <c r="N373" t="s">
        <v>60</v>
      </c>
      <c r="O373" t="s">
        <v>232</v>
      </c>
      <c r="P373">
        <v>2</v>
      </c>
      <c r="Q373" t="s">
        <v>92</v>
      </c>
      <c r="R373" t="s">
        <v>62</v>
      </c>
      <c r="S373" t="str">
        <f t="shared" si="5"/>
        <v>فردي-من اجل الفدية--340</v>
      </c>
      <c r="T373" t="s">
        <v>3795</v>
      </c>
      <c r="U373">
        <v>3</v>
      </c>
      <c r="V373" t="s">
        <v>2662</v>
      </c>
      <c r="W373" t="s">
        <v>3846</v>
      </c>
      <c r="X373" t="s">
        <v>3846</v>
      </c>
      <c r="Y373" t="s">
        <v>3846</v>
      </c>
      <c r="Z373" t="s">
        <v>3846</v>
      </c>
      <c r="AA373">
        <v>0</v>
      </c>
      <c r="AB373" t="s">
        <v>3846</v>
      </c>
      <c r="AC373" t="s">
        <v>3846</v>
      </c>
      <c r="AD373" t="s">
        <v>3846</v>
      </c>
      <c r="AE373" t="s">
        <v>3846</v>
      </c>
      <c r="AF373" t="s">
        <v>2663</v>
      </c>
      <c r="AG373" t="s">
        <v>67</v>
      </c>
      <c r="AH373" t="s">
        <v>67</v>
      </c>
      <c r="AI373" t="s">
        <v>112</v>
      </c>
      <c r="AJ373">
        <v>25</v>
      </c>
      <c r="AK373" t="s">
        <v>97</v>
      </c>
      <c r="AL373" t="s">
        <v>70</v>
      </c>
      <c r="AM373" t="s">
        <v>3841</v>
      </c>
      <c r="AN373" t="s">
        <v>2664</v>
      </c>
      <c r="AO373" t="s">
        <v>67</v>
      </c>
      <c r="AP373" t="s">
        <v>67</v>
      </c>
      <c r="AQ373" t="s">
        <v>3822</v>
      </c>
      <c r="AR373">
        <v>5000000</v>
      </c>
      <c r="AS373" t="s">
        <v>126</v>
      </c>
      <c r="AT373" t="s">
        <v>98</v>
      </c>
      <c r="AU373" t="s">
        <v>99</v>
      </c>
      <c r="AV373" t="s">
        <v>65</v>
      </c>
      <c r="AW373" t="s">
        <v>65</v>
      </c>
      <c r="AX373" t="s">
        <v>75</v>
      </c>
      <c r="AY373" t="s">
        <v>75</v>
      </c>
      <c r="AZ373" t="s">
        <v>76</v>
      </c>
      <c r="BA373" t="s">
        <v>2665</v>
      </c>
      <c r="BB373" t="s">
        <v>65</v>
      </c>
      <c r="BC373" t="s">
        <v>2666</v>
      </c>
      <c r="BD373" t="s">
        <v>50</v>
      </c>
      <c r="BE373" t="s">
        <v>2667</v>
      </c>
      <c r="BK373" t="s">
        <v>84</v>
      </c>
    </row>
    <row r="374" spans="1:63" ht="18" customHeight="1" x14ac:dyDescent="0.25">
      <c r="A374">
        <v>371</v>
      </c>
      <c r="B374">
        <v>341</v>
      </c>
      <c r="C374" s="46">
        <v>43146</v>
      </c>
      <c r="D374" t="s">
        <v>3790</v>
      </c>
      <c r="E374" t="s">
        <v>53</v>
      </c>
      <c r="F374" t="s">
        <v>54</v>
      </c>
      <c r="G374" t="s">
        <v>1188</v>
      </c>
      <c r="H374" t="s">
        <v>56</v>
      </c>
      <c r="I374" t="s">
        <v>57</v>
      </c>
      <c r="J374" t="s">
        <v>56</v>
      </c>
      <c r="K374" t="s">
        <v>2646</v>
      </c>
      <c r="L374" t="s">
        <v>59</v>
      </c>
      <c r="M374" t="s">
        <v>59</v>
      </c>
      <c r="N374" t="s">
        <v>60</v>
      </c>
      <c r="O374" t="s">
        <v>53</v>
      </c>
      <c r="P374">
        <v>2</v>
      </c>
      <c r="Q374" t="s">
        <v>61</v>
      </c>
      <c r="R374" t="s">
        <v>62</v>
      </c>
      <c r="S374" t="str">
        <f t="shared" si="5"/>
        <v>فردي-من اجل الاغتصاب--341</v>
      </c>
      <c r="T374" t="s">
        <v>270</v>
      </c>
      <c r="U374">
        <v>2</v>
      </c>
      <c r="V374" t="s">
        <v>2647</v>
      </c>
      <c r="W374" t="s">
        <v>3846</v>
      </c>
      <c r="X374" t="s">
        <v>3846</v>
      </c>
      <c r="Y374" t="s">
        <v>3846</v>
      </c>
      <c r="Z374" t="s">
        <v>3846</v>
      </c>
      <c r="AA374">
        <v>0</v>
      </c>
      <c r="AB374" t="s">
        <v>3846</v>
      </c>
      <c r="AC374" t="s">
        <v>3846</v>
      </c>
      <c r="AD374" t="s">
        <v>3846</v>
      </c>
      <c r="AE374" t="s">
        <v>3846</v>
      </c>
      <c r="AF374" t="s">
        <v>1020</v>
      </c>
      <c r="AG374" t="s">
        <v>160</v>
      </c>
      <c r="AH374" t="s">
        <v>260</v>
      </c>
      <c r="AI374" t="s">
        <v>68</v>
      </c>
      <c r="AJ374">
        <v>12</v>
      </c>
      <c r="AK374" t="s">
        <v>69</v>
      </c>
      <c r="AL374" t="s">
        <v>70</v>
      </c>
      <c r="AM374" t="s">
        <v>3555</v>
      </c>
      <c r="AN374" t="s">
        <v>2648</v>
      </c>
      <c r="AO374" t="s">
        <v>67</v>
      </c>
      <c r="AP374" t="s">
        <v>67</v>
      </c>
      <c r="AQ374" t="s">
        <v>3846</v>
      </c>
      <c r="AR374">
        <v>0</v>
      </c>
      <c r="AS374" t="s">
        <v>3846</v>
      </c>
      <c r="AT374" t="s">
        <v>98</v>
      </c>
      <c r="AU374" t="s">
        <v>99</v>
      </c>
      <c r="AV374" t="s">
        <v>65</v>
      </c>
      <c r="AW374" t="s">
        <v>65</v>
      </c>
      <c r="AX374" t="s">
        <v>75</v>
      </c>
      <c r="AY374" t="s">
        <v>75</v>
      </c>
      <c r="AZ374" t="s">
        <v>76</v>
      </c>
      <c r="BA374" t="s">
        <v>65</v>
      </c>
      <c r="BB374" t="s">
        <v>65</v>
      </c>
      <c r="BC374" t="s">
        <v>2649</v>
      </c>
      <c r="BD374" t="s">
        <v>50</v>
      </c>
      <c r="BE374" t="s">
        <v>2650</v>
      </c>
      <c r="BK374" t="s">
        <v>130</v>
      </c>
    </row>
    <row r="375" spans="1:63" ht="18" customHeight="1" x14ac:dyDescent="0.25">
      <c r="A375">
        <v>372</v>
      </c>
      <c r="B375">
        <v>342</v>
      </c>
      <c r="C375" s="46">
        <v>43148</v>
      </c>
      <c r="D375" t="s">
        <v>3790</v>
      </c>
      <c r="E375" t="s">
        <v>232</v>
      </c>
      <c r="F375" t="s">
        <v>105</v>
      </c>
      <c r="G375" t="s">
        <v>377</v>
      </c>
      <c r="H375" t="s">
        <v>120</v>
      </c>
      <c r="I375" t="s">
        <v>121</v>
      </c>
      <c r="J375" t="s">
        <v>2656</v>
      </c>
      <c r="K375" t="s">
        <v>2651</v>
      </c>
      <c r="L375" t="s">
        <v>59</v>
      </c>
      <c r="M375" t="s">
        <v>59</v>
      </c>
      <c r="N375" t="s">
        <v>60</v>
      </c>
      <c r="O375" t="s">
        <v>232</v>
      </c>
      <c r="P375">
        <v>1</v>
      </c>
      <c r="Q375" t="s">
        <v>92</v>
      </c>
      <c r="R375" t="s">
        <v>62</v>
      </c>
      <c r="S375" t="str">
        <f t="shared" si="5"/>
        <v>فردي-من اجل الفدية--342</v>
      </c>
      <c r="T375" t="s">
        <v>270</v>
      </c>
      <c r="U375">
        <v>2</v>
      </c>
      <c r="V375" t="s">
        <v>2657</v>
      </c>
      <c r="W375" t="s">
        <v>3846</v>
      </c>
      <c r="X375" t="s">
        <v>3846</v>
      </c>
      <c r="Y375" t="s">
        <v>3846</v>
      </c>
      <c r="Z375" t="s">
        <v>3846</v>
      </c>
      <c r="AA375">
        <v>0</v>
      </c>
      <c r="AB375" t="s">
        <v>3846</v>
      </c>
      <c r="AC375" t="s">
        <v>3846</v>
      </c>
      <c r="AD375" t="s">
        <v>3846</v>
      </c>
      <c r="AE375" t="s">
        <v>3846</v>
      </c>
      <c r="AF375" t="s">
        <v>2652</v>
      </c>
      <c r="AG375" t="s">
        <v>160</v>
      </c>
      <c r="AH375" t="s">
        <v>160</v>
      </c>
      <c r="AI375" t="s">
        <v>68</v>
      </c>
      <c r="AJ375">
        <v>8</v>
      </c>
      <c r="AK375" t="s">
        <v>97</v>
      </c>
      <c r="AL375" t="s">
        <v>70</v>
      </c>
      <c r="AM375" t="s">
        <v>67</v>
      </c>
      <c r="AN375" t="s">
        <v>67</v>
      </c>
      <c r="AO375" t="s">
        <v>67</v>
      </c>
      <c r="AP375" t="s">
        <v>67</v>
      </c>
      <c r="AQ375" t="s">
        <v>67</v>
      </c>
      <c r="AR375" t="s">
        <v>67</v>
      </c>
      <c r="AS375" t="s">
        <v>126</v>
      </c>
      <c r="AT375" t="s">
        <v>98</v>
      </c>
      <c r="AU375" t="s">
        <v>99</v>
      </c>
      <c r="AV375" t="s">
        <v>65</v>
      </c>
      <c r="AW375" t="s">
        <v>65</v>
      </c>
      <c r="AX375" t="s">
        <v>75</v>
      </c>
      <c r="AY375" t="s">
        <v>75</v>
      </c>
      <c r="AZ375" t="s">
        <v>76</v>
      </c>
      <c r="BA375" t="s">
        <v>2653</v>
      </c>
      <c r="BB375" t="s">
        <v>65</v>
      </c>
      <c r="BC375" t="s">
        <v>2654</v>
      </c>
      <c r="BD375" t="s">
        <v>50</v>
      </c>
      <c r="BE375" t="s">
        <v>2655</v>
      </c>
      <c r="BF375" t="s">
        <v>2658</v>
      </c>
      <c r="BG375" t="s">
        <v>2659</v>
      </c>
      <c r="BK375" t="s">
        <v>130</v>
      </c>
    </row>
    <row r="376" spans="1:63" ht="18" customHeight="1" x14ac:dyDescent="0.25">
      <c r="A376">
        <v>373</v>
      </c>
      <c r="B376">
        <v>343</v>
      </c>
      <c r="C376" s="46">
        <v>43152</v>
      </c>
      <c r="D376" t="s">
        <v>3790</v>
      </c>
      <c r="E376" t="s">
        <v>165</v>
      </c>
      <c r="F376" t="s">
        <v>54</v>
      </c>
      <c r="G376" t="s">
        <v>165</v>
      </c>
      <c r="H376" t="s">
        <v>167</v>
      </c>
      <c r="I376" t="s">
        <v>121</v>
      </c>
      <c r="J376" t="s">
        <v>2668</v>
      </c>
      <c r="K376" t="s">
        <v>2669</v>
      </c>
      <c r="L376" t="s">
        <v>59</v>
      </c>
      <c r="M376" t="s">
        <v>59</v>
      </c>
      <c r="N376" t="s">
        <v>235</v>
      </c>
      <c r="O376" t="s">
        <v>565</v>
      </c>
      <c r="P376">
        <v>1</v>
      </c>
      <c r="Q376" t="s">
        <v>92</v>
      </c>
      <c r="R376" t="s">
        <v>62</v>
      </c>
      <c r="S376" t="str">
        <f t="shared" si="5"/>
        <v>فردي-خلافات مالية--343</v>
      </c>
      <c r="T376" t="s">
        <v>3795</v>
      </c>
      <c r="U376">
        <v>3</v>
      </c>
      <c r="V376" t="s">
        <v>2670</v>
      </c>
      <c r="W376" t="s">
        <v>3846</v>
      </c>
      <c r="X376" t="s">
        <v>3846</v>
      </c>
      <c r="Y376" t="s">
        <v>3846</v>
      </c>
      <c r="Z376" t="s">
        <v>3846</v>
      </c>
      <c r="AA376">
        <v>0</v>
      </c>
      <c r="AB376" t="s">
        <v>3846</v>
      </c>
      <c r="AC376" t="s">
        <v>3846</v>
      </c>
      <c r="AD376" t="s">
        <v>3846</v>
      </c>
      <c r="AE376" t="s">
        <v>3846</v>
      </c>
      <c r="AF376" t="s">
        <v>67</v>
      </c>
      <c r="AG376" t="s">
        <v>172</v>
      </c>
      <c r="AH376" t="s">
        <v>192</v>
      </c>
      <c r="AI376" t="s">
        <v>112</v>
      </c>
      <c r="AJ376">
        <v>0</v>
      </c>
      <c r="AK376" t="s">
        <v>97</v>
      </c>
      <c r="AL376" t="s">
        <v>70</v>
      </c>
      <c r="AM376" t="s">
        <v>67</v>
      </c>
      <c r="AN376" t="s">
        <v>67</v>
      </c>
      <c r="AO376" t="s">
        <v>67</v>
      </c>
      <c r="AP376" t="s">
        <v>67</v>
      </c>
      <c r="AQ376" t="s">
        <v>67</v>
      </c>
      <c r="AR376" t="s">
        <v>67</v>
      </c>
      <c r="AS376" t="s">
        <v>126</v>
      </c>
      <c r="AT376" t="s">
        <v>98</v>
      </c>
      <c r="AU376" t="s">
        <v>99</v>
      </c>
      <c r="AV376" t="s">
        <v>65</v>
      </c>
      <c r="AW376" t="s">
        <v>65</v>
      </c>
      <c r="AX376" t="s">
        <v>75</v>
      </c>
      <c r="AY376" t="s">
        <v>75</v>
      </c>
      <c r="AZ376" t="s">
        <v>76</v>
      </c>
      <c r="BA376" t="s">
        <v>65</v>
      </c>
      <c r="BB376" t="s">
        <v>65</v>
      </c>
      <c r="BC376" t="s">
        <v>2671</v>
      </c>
      <c r="BD376" t="s">
        <v>50</v>
      </c>
      <c r="BE376" t="s">
        <v>2672</v>
      </c>
      <c r="BK376" t="s">
        <v>130</v>
      </c>
    </row>
    <row r="377" spans="1:63" ht="18" customHeight="1" x14ac:dyDescent="0.25">
      <c r="A377">
        <v>374</v>
      </c>
      <c r="B377">
        <v>344</v>
      </c>
      <c r="C377" s="46">
        <v>43153</v>
      </c>
      <c r="D377" t="s">
        <v>3790</v>
      </c>
      <c r="E377" t="s">
        <v>53</v>
      </c>
      <c r="F377" t="s">
        <v>54</v>
      </c>
      <c r="G377" t="s">
        <v>1671</v>
      </c>
      <c r="H377" t="s">
        <v>167</v>
      </c>
      <c r="I377" t="s">
        <v>121</v>
      </c>
      <c r="J377" t="s">
        <v>2673</v>
      </c>
      <c r="K377" t="s">
        <v>2674</v>
      </c>
      <c r="L377" t="s">
        <v>59</v>
      </c>
      <c r="M377" t="s">
        <v>59</v>
      </c>
      <c r="N377" t="s">
        <v>60</v>
      </c>
      <c r="O377" t="s">
        <v>53</v>
      </c>
      <c r="P377">
        <v>1</v>
      </c>
      <c r="Q377" t="s">
        <v>61</v>
      </c>
      <c r="R377" t="s">
        <v>62</v>
      </c>
      <c r="S377" t="str">
        <f t="shared" si="5"/>
        <v>فردي-خلافات مالية--344</v>
      </c>
      <c r="T377" t="s">
        <v>3795</v>
      </c>
      <c r="U377">
        <v>4</v>
      </c>
      <c r="V377" t="s">
        <v>2678</v>
      </c>
      <c r="W377" t="s">
        <v>3846</v>
      </c>
      <c r="X377" t="s">
        <v>3846</v>
      </c>
      <c r="Y377" t="s">
        <v>3846</v>
      </c>
      <c r="Z377" t="s">
        <v>3846</v>
      </c>
      <c r="AA377">
        <v>0</v>
      </c>
      <c r="AB377" t="s">
        <v>3846</v>
      </c>
      <c r="AC377" t="s">
        <v>3846</v>
      </c>
      <c r="AD377" t="s">
        <v>3846</v>
      </c>
      <c r="AE377" t="s">
        <v>3846</v>
      </c>
      <c r="AF377" t="s">
        <v>426</v>
      </c>
      <c r="AG377" t="s">
        <v>94</v>
      </c>
      <c r="AH377" t="s">
        <v>2675</v>
      </c>
      <c r="AI377" t="s">
        <v>112</v>
      </c>
      <c r="AJ377">
        <v>28</v>
      </c>
      <c r="AK377" t="s">
        <v>97</v>
      </c>
      <c r="AL377" t="s">
        <v>70</v>
      </c>
      <c r="AM377" t="s">
        <v>3841</v>
      </c>
      <c r="AN377" t="s">
        <v>2676</v>
      </c>
      <c r="AO377" t="s">
        <v>194</v>
      </c>
      <c r="AP377" t="s">
        <v>2677</v>
      </c>
      <c r="AQ377" t="s">
        <v>3846</v>
      </c>
      <c r="AR377">
        <v>0</v>
      </c>
      <c r="AS377" t="s">
        <v>3846</v>
      </c>
      <c r="AT377" t="s">
        <v>72</v>
      </c>
      <c r="AU377" t="s">
        <v>73</v>
      </c>
      <c r="AV377" t="s">
        <v>65</v>
      </c>
      <c r="AW377" t="s">
        <v>65</v>
      </c>
      <c r="AX377" t="s">
        <v>72</v>
      </c>
      <c r="AY377" t="s">
        <v>75</v>
      </c>
      <c r="AZ377" t="s">
        <v>76</v>
      </c>
      <c r="BA377" t="s">
        <v>65</v>
      </c>
      <c r="BB377" t="s">
        <v>65</v>
      </c>
      <c r="BC377" t="s">
        <v>2679</v>
      </c>
      <c r="BD377" t="s">
        <v>50</v>
      </c>
      <c r="BE377" t="s">
        <v>2680</v>
      </c>
      <c r="BF377" t="s">
        <v>2681</v>
      </c>
      <c r="BK377" t="s">
        <v>130</v>
      </c>
    </row>
    <row r="378" spans="1:63" ht="18" customHeight="1" x14ac:dyDescent="0.25">
      <c r="A378">
        <v>375</v>
      </c>
      <c r="B378">
        <v>345</v>
      </c>
      <c r="C378" s="46">
        <v>43159</v>
      </c>
      <c r="D378" t="s">
        <v>3790</v>
      </c>
      <c r="E378" t="s">
        <v>165</v>
      </c>
      <c r="F378" t="s">
        <v>54</v>
      </c>
      <c r="G378" t="s">
        <v>654</v>
      </c>
      <c r="H378" t="s">
        <v>167</v>
      </c>
      <c r="I378" t="s">
        <v>121</v>
      </c>
      <c r="J378" t="s">
        <v>2684</v>
      </c>
      <c r="K378" t="s">
        <v>65</v>
      </c>
      <c r="L378" t="s">
        <v>67</v>
      </c>
      <c r="M378" t="s">
        <v>67</v>
      </c>
      <c r="N378" t="s">
        <v>60</v>
      </c>
      <c r="O378" t="s">
        <v>165</v>
      </c>
      <c r="P378">
        <v>1</v>
      </c>
      <c r="Q378" t="s">
        <v>92</v>
      </c>
      <c r="R378" t="s">
        <v>62</v>
      </c>
      <c r="S378" t="str">
        <f t="shared" si="5"/>
        <v>فردي-خلافات مالية--345</v>
      </c>
      <c r="T378" t="s">
        <v>3795</v>
      </c>
      <c r="U378">
        <v>4</v>
      </c>
      <c r="V378" t="s">
        <v>2685</v>
      </c>
      <c r="W378" t="s">
        <v>3846</v>
      </c>
      <c r="X378" t="s">
        <v>3846</v>
      </c>
      <c r="Y378" t="s">
        <v>3846</v>
      </c>
      <c r="Z378" t="s">
        <v>3846</v>
      </c>
      <c r="AA378">
        <v>0</v>
      </c>
      <c r="AB378" t="s">
        <v>3846</v>
      </c>
      <c r="AC378" t="s">
        <v>3846</v>
      </c>
      <c r="AD378" t="s">
        <v>3846</v>
      </c>
      <c r="AE378" t="s">
        <v>3846</v>
      </c>
      <c r="AF378" t="s">
        <v>67</v>
      </c>
      <c r="AG378" t="s">
        <v>172</v>
      </c>
      <c r="AH378" t="s">
        <v>2246</v>
      </c>
      <c r="AI378" t="s">
        <v>112</v>
      </c>
      <c r="AJ378">
        <v>0</v>
      </c>
      <c r="AK378" t="s">
        <v>97</v>
      </c>
      <c r="AL378" t="s">
        <v>70</v>
      </c>
      <c r="AM378" t="s">
        <v>67</v>
      </c>
      <c r="AN378" t="s">
        <v>67</v>
      </c>
      <c r="AO378" t="s">
        <v>194</v>
      </c>
      <c r="AP378" t="s">
        <v>229</v>
      </c>
      <c r="AQ378" t="s">
        <v>3820</v>
      </c>
      <c r="AR378">
        <v>300000</v>
      </c>
      <c r="AS378" t="s">
        <v>126</v>
      </c>
      <c r="AT378" t="s">
        <v>98</v>
      </c>
      <c r="AU378" t="s">
        <v>99</v>
      </c>
      <c r="AV378" t="s">
        <v>65</v>
      </c>
      <c r="AW378" t="s">
        <v>65</v>
      </c>
      <c r="AX378" t="s">
        <v>75</v>
      </c>
      <c r="AY378" t="s">
        <v>75</v>
      </c>
      <c r="AZ378" t="s">
        <v>76</v>
      </c>
      <c r="BA378" t="s">
        <v>65</v>
      </c>
      <c r="BB378" t="s">
        <v>65</v>
      </c>
      <c r="BC378" t="s">
        <v>2686</v>
      </c>
      <c r="BD378" t="s">
        <v>50</v>
      </c>
      <c r="BE378" t="s">
        <v>2687</v>
      </c>
      <c r="BK378" t="s">
        <v>130</v>
      </c>
    </row>
    <row r="379" spans="1:63" ht="18" customHeight="1" x14ac:dyDescent="0.25">
      <c r="A379">
        <v>376</v>
      </c>
      <c r="B379">
        <v>346</v>
      </c>
      <c r="C379" s="46">
        <v>43162</v>
      </c>
      <c r="D379" t="s">
        <v>3790</v>
      </c>
      <c r="E379" t="s">
        <v>53</v>
      </c>
      <c r="F379" t="s">
        <v>54</v>
      </c>
      <c r="G379" t="s">
        <v>731</v>
      </c>
      <c r="H379" t="s">
        <v>378</v>
      </c>
      <c r="I379" t="s">
        <v>3794</v>
      </c>
      <c r="J379" t="s">
        <v>2688</v>
      </c>
      <c r="K379" t="s">
        <v>327</v>
      </c>
      <c r="L379" t="s">
        <v>327</v>
      </c>
      <c r="M379" t="s">
        <v>67</v>
      </c>
      <c r="N379" t="s">
        <v>60</v>
      </c>
      <c r="O379" t="s">
        <v>53</v>
      </c>
      <c r="P379">
        <v>1</v>
      </c>
      <c r="Q379" t="s">
        <v>92</v>
      </c>
      <c r="R379" t="s">
        <v>62</v>
      </c>
      <c r="S379" t="str">
        <f t="shared" si="5"/>
        <v>فردي-خلافات اسرية--346</v>
      </c>
      <c r="T379" t="s">
        <v>3795</v>
      </c>
      <c r="U379">
        <v>3</v>
      </c>
      <c r="V379" t="s">
        <v>2689</v>
      </c>
      <c r="W379" t="s">
        <v>3846</v>
      </c>
      <c r="X379" t="s">
        <v>3846</v>
      </c>
      <c r="Y379" t="s">
        <v>3846</v>
      </c>
      <c r="Z379" t="s">
        <v>3846</v>
      </c>
      <c r="AA379">
        <v>0</v>
      </c>
      <c r="AB379" t="s">
        <v>3846</v>
      </c>
      <c r="AC379" t="s">
        <v>3846</v>
      </c>
      <c r="AD379" t="s">
        <v>3846</v>
      </c>
      <c r="AE379" t="s">
        <v>3846</v>
      </c>
      <c r="AF379" t="s">
        <v>301</v>
      </c>
      <c r="AG379" t="s">
        <v>67</v>
      </c>
      <c r="AH379" t="s">
        <v>67</v>
      </c>
      <c r="AI379" t="s">
        <v>112</v>
      </c>
      <c r="AJ379">
        <v>0</v>
      </c>
      <c r="AK379" t="s">
        <v>97</v>
      </c>
      <c r="AL379" t="s">
        <v>70</v>
      </c>
      <c r="AM379" t="s">
        <v>67</v>
      </c>
      <c r="AN379" t="s">
        <v>67</v>
      </c>
      <c r="AO379" t="s">
        <v>194</v>
      </c>
      <c r="AP379" t="s">
        <v>2690</v>
      </c>
      <c r="AQ379" t="s">
        <v>3846</v>
      </c>
      <c r="AR379">
        <v>0</v>
      </c>
      <c r="AS379" t="s">
        <v>3846</v>
      </c>
      <c r="AT379" t="s">
        <v>72</v>
      </c>
      <c r="AU379" t="s">
        <v>73</v>
      </c>
      <c r="AV379" t="s">
        <v>72</v>
      </c>
      <c r="AW379" t="s">
        <v>74</v>
      </c>
      <c r="AX379" t="s">
        <v>72</v>
      </c>
      <c r="AY379" t="s">
        <v>75</v>
      </c>
      <c r="AZ379" t="s">
        <v>76</v>
      </c>
      <c r="BA379" t="s">
        <v>65</v>
      </c>
      <c r="BB379" t="s">
        <v>65</v>
      </c>
      <c r="BC379" t="s">
        <v>2691</v>
      </c>
      <c r="BD379" t="s">
        <v>50</v>
      </c>
      <c r="BE379" t="s">
        <v>2692</v>
      </c>
      <c r="BF379" t="s">
        <v>2701</v>
      </c>
      <c r="BG379" t="s">
        <v>2725</v>
      </c>
      <c r="BK379" t="s">
        <v>103</v>
      </c>
    </row>
    <row r="380" spans="1:63" ht="18" customHeight="1" x14ac:dyDescent="0.25">
      <c r="A380">
        <v>377</v>
      </c>
      <c r="B380">
        <v>347</v>
      </c>
      <c r="C380" s="46">
        <v>43162</v>
      </c>
      <c r="D380" t="s">
        <v>3790</v>
      </c>
      <c r="E380" t="s">
        <v>565</v>
      </c>
      <c r="F380" t="s">
        <v>105</v>
      </c>
      <c r="G380" t="s">
        <v>2693</v>
      </c>
      <c r="H380" t="s">
        <v>56</v>
      </c>
      <c r="I380" t="s">
        <v>57</v>
      </c>
      <c r="J380" t="s">
        <v>56</v>
      </c>
      <c r="K380" t="s">
        <v>2694</v>
      </c>
      <c r="L380" t="s">
        <v>59</v>
      </c>
      <c r="M380" t="s">
        <v>91</v>
      </c>
      <c r="N380" t="s">
        <v>60</v>
      </c>
      <c r="O380" t="s">
        <v>565</v>
      </c>
      <c r="P380">
        <v>3</v>
      </c>
      <c r="Q380" t="s">
        <v>61</v>
      </c>
      <c r="R380" t="s">
        <v>62</v>
      </c>
      <c r="S380" t="str">
        <f t="shared" si="5"/>
        <v>فردي-من اجل الاغتصاب--347</v>
      </c>
      <c r="T380" t="s">
        <v>3796</v>
      </c>
      <c r="U380">
        <v>6</v>
      </c>
      <c r="V380" t="s">
        <v>2695</v>
      </c>
      <c r="W380" t="s">
        <v>3846</v>
      </c>
      <c r="X380" t="s">
        <v>3846</v>
      </c>
      <c r="Y380" t="s">
        <v>3846</v>
      </c>
      <c r="Z380" t="s">
        <v>3846</v>
      </c>
      <c r="AA380">
        <v>0</v>
      </c>
      <c r="AB380" t="s">
        <v>3846</v>
      </c>
      <c r="AC380" t="s">
        <v>3846</v>
      </c>
      <c r="AD380" t="s">
        <v>3846</v>
      </c>
      <c r="AE380" t="s">
        <v>3846</v>
      </c>
      <c r="AF380" t="s">
        <v>902</v>
      </c>
      <c r="AG380" t="s">
        <v>250</v>
      </c>
      <c r="AH380" t="s">
        <v>250</v>
      </c>
      <c r="AI380" t="s">
        <v>112</v>
      </c>
      <c r="AJ380">
        <v>26</v>
      </c>
      <c r="AK380" t="s">
        <v>69</v>
      </c>
      <c r="AL380" t="s">
        <v>70</v>
      </c>
      <c r="AM380" t="s">
        <v>3555</v>
      </c>
      <c r="AN380" t="s">
        <v>2696</v>
      </c>
      <c r="AO380" t="s">
        <v>67</v>
      </c>
      <c r="AP380" t="s">
        <v>67</v>
      </c>
      <c r="AQ380" t="s">
        <v>3846</v>
      </c>
      <c r="AR380">
        <v>0</v>
      </c>
      <c r="AS380" t="s">
        <v>3846</v>
      </c>
      <c r="AT380" t="s">
        <v>72</v>
      </c>
      <c r="AU380" t="s">
        <v>73</v>
      </c>
      <c r="AV380" t="s">
        <v>65</v>
      </c>
      <c r="AW380" t="s">
        <v>65</v>
      </c>
      <c r="AX380" t="s">
        <v>72</v>
      </c>
      <c r="AY380" t="s">
        <v>75</v>
      </c>
      <c r="AZ380" t="s">
        <v>76</v>
      </c>
      <c r="BA380" t="s">
        <v>2697</v>
      </c>
      <c r="BB380" t="s">
        <v>65</v>
      </c>
      <c r="BC380" t="s">
        <v>2698</v>
      </c>
      <c r="BD380" t="s">
        <v>50</v>
      </c>
      <c r="BE380" t="s">
        <v>2699</v>
      </c>
      <c r="BF380" t="s">
        <v>2700</v>
      </c>
      <c r="BG380" t="s">
        <v>2717</v>
      </c>
      <c r="BK380" t="s">
        <v>84</v>
      </c>
    </row>
    <row r="381" spans="1:63" ht="18" customHeight="1" x14ac:dyDescent="0.25">
      <c r="A381">
        <v>378</v>
      </c>
      <c r="B381">
        <v>348</v>
      </c>
      <c r="C381" s="46">
        <v>43163</v>
      </c>
      <c r="D381" t="s">
        <v>3790</v>
      </c>
      <c r="E381" t="s">
        <v>53</v>
      </c>
      <c r="F381" t="s">
        <v>54</v>
      </c>
      <c r="G381" t="s">
        <v>1694</v>
      </c>
      <c r="H381" t="s">
        <v>167</v>
      </c>
      <c r="I381" t="s">
        <v>121</v>
      </c>
      <c r="J381" t="s">
        <v>2702</v>
      </c>
      <c r="K381" t="s">
        <v>65</v>
      </c>
      <c r="L381" t="s">
        <v>67</v>
      </c>
      <c r="M381" t="s">
        <v>91</v>
      </c>
      <c r="N381" t="s">
        <v>60</v>
      </c>
      <c r="O381" t="s">
        <v>53</v>
      </c>
      <c r="P381">
        <v>1</v>
      </c>
      <c r="Q381" t="s">
        <v>92</v>
      </c>
      <c r="R381" t="s">
        <v>62</v>
      </c>
      <c r="S381" t="str">
        <f t="shared" si="5"/>
        <v>فردي-خلافات مالية--348</v>
      </c>
      <c r="T381" t="s">
        <v>3795</v>
      </c>
      <c r="U381">
        <v>5</v>
      </c>
      <c r="V381" t="s">
        <v>2703</v>
      </c>
      <c r="W381" t="s">
        <v>3846</v>
      </c>
      <c r="X381" t="s">
        <v>3846</v>
      </c>
      <c r="Y381" t="s">
        <v>3846</v>
      </c>
      <c r="Z381" t="s">
        <v>3846</v>
      </c>
      <c r="AA381">
        <v>0</v>
      </c>
      <c r="AB381" t="s">
        <v>3846</v>
      </c>
      <c r="AC381" t="s">
        <v>3846</v>
      </c>
      <c r="AD381" t="s">
        <v>3846</v>
      </c>
      <c r="AE381" t="s">
        <v>3846</v>
      </c>
      <c r="AF381" t="s">
        <v>2714</v>
      </c>
      <c r="AG381" t="s">
        <v>172</v>
      </c>
      <c r="AH381" t="s">
        <v>2246</v>
      </c>
      <c r="AI381" t="s">
        <v>112</v>
      </c>
      <c r="AJ381">
        <v>43</v>
      </c>
      <c r="AK381" t="s">
        <v>97</v>
      </c>
      <c r="AL381" t="s">
        <v>70</v>
      </c>
      <c r="AM381" t="s">
        <v>67</v>
      </c>
      <c r="AN381" t="s">
        <v>67</v>
      </c>
      <c r="AO381" t="s">
        <v>428</v>
      </c>
      <c r="AP381" t="s">
        <v>2704</v>
      </c>
      <c r="AQ381" t="s">
        <v>3846</v>
      </c>
      <c r="AR381">
        <v>0</v>
      </c>
      <c r="AS381" t="s">
        <v>3846</v>
      </c>
      <c r="AT381" t="s">
        <v>98</v>
      </c>
      <c r="AU381" t="s">
        <v>99</v>
      </c>
      <c r="AV381" t="s">
        <v>65</v>
      </c>
      <c r="AW381" t="s">
        <v>65</v>
      </c>
      <c r="AX381" t="s">
        <v>75</v>
      </c>
      <c r="AY381" t="s">
        <v>75</v>
      </c>
      <c r="AZ381" t="s">
        <v>76</v>
      </c>
      <c r="BA381" t="s">
        <v>65</v>
      </c>
      <c r="BB381" t="s">
        <v>65</v>
      </c>
      <c r="BC381" t="s">
        <v>2711</v>
      </c>
      <c r="BD381" t="s">
        <v>50</v>
      </c>
      <c r="BE381" t="s">
        <v>2705</v>
      </c>
      <c r="BK381" t="s">
        <v>103</v>
      </c>
    </row>
    <row r="382" spans="1:63" ht="18" customHeight="1" x14ac:dyDescent="0.25">
      <c r="A382">
        <v>379</v>
      </c>
      <c r="B382">
        <v>349</v>
      </c>
      <c r="C382" s="46">
        <v>43163</v>
      </c>
      <c r="D382" t="s">
        <v>3790</v>
      </c>
      <c r="E382" t="s">
        <v>165</v>
      </c>
      <c r="F382" t="s">
        <v>54</v>
      </c>
      <c r="G382" t="s">
        <v>1539</v>
      </c>
      <c r="H382" t="s">
        <v>120</v>
      </c>
      <c r="I382" t="s">
        <v>121</v>
      </c>
      <c r="J382" t="s">
        <v>2706</v>
      </c>
      <c r="K382" t="s">
        <v>2707</v>
      </c>
      <c r="L382" t="s">
        <v>59</v>
      </c>
      <c r="M382" t="s">
        <v>59</v>
      </c>
      <c r="N382" t="s">
        <v>60</v>
      </c>
      <c r="O382" t="s">
        <v>165</v>
      </c>
      <c r="P382">
        <v>1</v>
      </c>
      <c r="Q382" t="s">
        <v>92</v>
      </c>
      <c r="R382" t="s">
        <v>62</v>
      </c>
      <c r="S382" t="str">
        <f t="shared" si="5"/>
        <v>فردي-من اجل الفدية--349</v>
      </c>
      <c r="T382" t="s">
        <v>3795</v>
      </c>
      <c r="U382">
        <v>3</v>
      </c>
      <c r="V382" t="s">
        <v>2708</v>
      </c>
      <c r="W382" t="s">
        <v>3846</v>
      </c>
      <c r="X382" t="s">
        <v>3846</v>
      </c>
      <c r="Y382" t="s">
        <v>3846</v>
      </c>
      <c r="Z382" t="s">
        <v>3846</v>
      </c>
      <c r="AA382">
        <v>0</v>
      </c>
      <c r="AB382" t="s">
        <v>3846</v>
      </c>
      <c r="AC382" t="s">
        <v>3846</v>
      </c>
      <c r="AD382" t="s">
        <v>3846</v>
      </c>
      <c r="AE382" t="s">
        <v>3846</v>
      </c>
      <c r="AF382" t="s">
        <v>67</v>
      </c>
      <c r="AG382" t="s">
        <v>172</v>
      </c>
      <c r="AH382" t="s">
        <v>192</v>
      </c>
      <c r="AI382" t="s">
        <v>112</v>
      </c>
      <c r="AJ382">
        <v>53</v>
      </c>
      <c r="AK382" t="s">
        <v>97</v>
      </c>
      <c r="AL382" t="s">
        <v>70</v>
      </c>
      <c r="AM382" t="s">
        <v>67</v>
      </c>
      <c r="AN382" t="s">
        <v>67</v>
      </c>
      <c r="AO382" t="s">
        <v>67</v>
      </c>
      <c r="AP382" t="s">
        <v>67</v>
      </c>
      <c r="AQ382" t="s">
        <v>3822</v>
      </c>
      <c r="AR382">
        <v>5000000</v>
      </c>
      <c r="AS382" t="s">
        <v>126</v>
      </c>
      <c r="AT382" t="s">
        <v>98</v>
      </c>
      <c r="AU382" t="s">
        <v>99</v>
      </c>
      <c r="AV382" t="s">
        <v>65</v>
      </c>
      <c r="AW382" t="s">
        <v>65</v>
      </c>
      <c r="AX382" t="s">
        <v>75</v>
      </c>
      <c r="AY382" t="s">
        <v>75</v>
      </c>
      <c r="AZ382" t="s">
        <v>76</v>
      </c>
      <c r="BA382" t="s">
        <v>65</v>
      </c>
      <c r="BB382" t="s">
        <v>65</v>
      </c>
      <c r="BC382" t="s">
        <v>2709</v>
      </c>
      <c r="BD382" t="s">
        <v>50</v>
      </c>
      <c r="BE382" t="s">
        <v>2710</v>
      </c>
      <c r="BF382" t="s">
        <v>2712</v>
      </c>
      <c r="BG382" t="s">
        <v>2713</v>
      </c>
      <c r="BK382" t="s">
        <v>103</v>
      </c>
    </row>
    <row r="383" spans="1:63" ht="18" customHeight="1" x14ac:dyDescent="0.25">
      <c r="A383">
        <v>380</v>
      </c>
      <c r="B383">
        <v>350</v>
      </c>
      <c r="C383" s="46">
        <v>43163</v>
      </c>
      <c r="D383" t="s">
        <v>3790</v>
      </c>
      <c r="E383" t="s">
        <v>165</v>
      </c>
      <c r="F383" t="s">
        <v>54</v>
      </c>
      <c r="G383" t="s">
        <v>180</v>
      </c>
      <c r="H383" t="s">
        <v>167</v>
      </c>
      <c r="I383" t="s">
        <v>121</v>
      </c>
      <c r="J383" t="s">
        <v>67</v>
      </c>
      <c r="K383" t="s">
        <v>65</v>
      </c>
      <c r="L383" t="s">
        <v>67</v>
      </c>
      <c r="M383" t="s">
        <v>91</v>
      </c>
      <c r="N383" t="s">
        <v>60</v>
      </c>
      <c r="O383" t="s">
        <v>165</v>
      </c>
      <c r="P383">
        <v>3</v>
      </c>
      <c r="Q383" t="s">
        <v>604</v>
      </c>
      <c r="R383" t="s">
        <v>62</v>
      </c>
      <c r="S383" t="str">
        <f t="shared" si="5"/>
        <v>فردي-خلافات مالية--350</v>
      </c>
      <c r="T383" t="s">
        <v>3795</v>
      </c>
      <c r="U383">
        <v>5</v>
      </c>
      <c r="V383" t="s">
        <v>67</v>
      </c>
      <c r="W383" t="s">
        <v>3846</v>
      </c>
      <c r="X383" t="s">
        <v>3846</v>
      </c>
      <c r="Y383" t="s">
        <v>3846</v>
      </c>
      <c r="Z383" t="s">
        <v>3846</v>
      </c>
      <c r="AA383">
        <v>0</v>
      </c>
      <c r="AB383" t="s">
        <v>3846</v>
      </c>
      <c r="AC383" t="s">
        <v>3846</v>
      </c>
      <c r="AD383" t="s">
        <v>3846</v>
      </c>
      <c r="AE383" t="s">
        <v>3846</v>
      </c>
      <c r="AF383" t="s">
        <v>67</v>
      </c>
      <c r="AG383" t="s">
        <v>67</v>
      </c>
      <c r="AH383" t="s">
        <v>67</v>
      </c>
      <c r="AI383" t="s">
        <v>112</v>
      </c>
      <c r="AJ383">
        <v>0</v>
      </c>
      <c r="AK383" t="s">
        <v>97</v>
      </c>
      <c r="AL383" t="s">
        <v>70</v>
      </c>
      <c r="AM383" t="s">
        <v>67</v>
      </c>
      <c r="AN383" t="s">
        <v>67</v>
      </c>
      <c r="AO383" t="s">
        <v>67</v>
      </c>
      <c r="AP383" t="s">
        <v>67</v>
      </c>
      <c r="AQ383" t="s">
        <v>3846</v>
      </c>
      <c r="AR383">
        <v>0</v>
      </c>
      <c r="AS383" t="s">
        <v>3846</v>
      </c>
      <c r="AT383" t="s">
        <v>72</v>
      </c>
      <c r="AU383" t="s">
        <v>73</v>
      </c>
      <c r="AV383" t="s">
        <v>72</v>
      </c>
      <c r="AW383" t="s">
        <v>74</v>
      </c>
      <c r="AX383" t="s">
        <v>72</v>
      </c>
      <c r="AY383" t="s">
        <v>75</v>
      </c>
      <c r="AZ383" t="s">
        <v>76</v>
      </c>
      <c r="BA383" t="s">
        <v>65</v>
      </c>
      <c r="BB383" t="s">
        <v>65</v>
      </c>
      <c r="BC383" t="s">
        <v>2715</v>
      </c>
      <c r="BD383" t="s">
        <v>50</v>
      </c>
      <c r="BE383" t="s">
        <v>2716</v>
      </c>
      <c r="BF383" t="s">
        <v>2718</v>
      </c>
      <c r="BG383" t="s">
        <v>2735</v>
      </c>
      <c r="BK383" t="s">
        <v>130</v>
      </c>
    </row>
    <row r="384" spans="1:63" ht="18" customHeight="1" x14ac:dyDescent="0.25">
      <c r="A384">
        <v>381</v>
      </c>
      <c r="B384">
        <v>351</v>
      </c>
      <c r="C384" s="46">
        <v>43164</v>
      </c>
      <c r="D384" t="s">
        <v>3790</v>
      </c>
      <c r="E384" t="s">
        <v>785</v>
      </c>
      <c r="F384" t="s">
        <v>105</v>
      </c>
      <c r="G384" t="s">
        <v>2726</v>
      </c>
      <c r="H384" t="s">
        <v>56</v>
      </c>
      <c r="I384" t="s">
        <v>57</v>
      </c>
      <c r="J384" t="s">
        <v>56</v>
      </c>
      <c r="K384" t="s">
        <v>2727</v>
      </c>
      <c r="L384" t="s">
        <v>59</v>
      </c>
      <c r="M384" t="s">
        <v>91</v>
      </c>
      <c r="N384" t="s">
        <v>60</v>
      </c>
      <c r="O384" t="s">
        <v>785</v>
      </c>
      <c r="P384">
        <v>1</v>
      </c>
      <c r="Q384" t="s">
        <v>61</v>
      </c>
      <c r="R384" t="s">
        <v>62</v>
      </c>
      <c r="S384" t="str">
        <f t="shared" si="5"/>
        <v>فردي-من اجل الاغتصاب--351</v>
      </c>
      <c r="T384" t="s">
        <v>123</v>
      </c>
      <c r="U384">
        <v>1</v>
      </c>
      <c r="V384" t="s">
        <v>3811</v>
      </c>
      <c r="W384" t="s">
        <v>3846</v>
      </c>
      <c r="X384" t="s">
        <v>3846</v>
      </c>
      <c r="Y384" t="s">
        <v>3846</v>
      </c>
      <c r="Z384" t="s">
        <v>3846</v>
      </c>
      <c r="AA384">
        <v>0</v>
      </c>
      <c r="AB384" t="s">
        <v>3846</v>
      </c>
      <c r="AC384" t="s">
        <v>3846</v>
      </c>
      <c r="AD384" t="s">
        <v>3846</v>
      </c>
      <c r="AE384" t="s">
        <v>3846</v>
      </c>
      <c r="AF384" t="s">
        <v>676</v>
      </c>
      <c r="AG384" t="s">
        <v>160</v>
      </c>
      <c r="AH384" t="s">
        <v>2728</v>
      </c>
      <c r="AI384" t="s">
        <v>68</v>
      </c>
      <c r="AJ384">
        <v>14</v>
      </c>
      <c r="AK384" t="s">
        <v>69</v>
      </c>
      <c r="AL384" t="s">
        <v>70</v>
      </c>
      <c r="AM384" t="s">
        <v>3555</v>
      </c>
      <c r="AN384" t="s">
        <v>2537</v>
      </c>
      <c r="AO384" t="s">
        <v>67</v>
      </c>
      <c r="AP384" t="s">
        <v>67</v>
      </c>
      <c r="AQ384" t="s">
        <v>3846</v>
      </c>
      <c r="AR384">
        <v>0</v>
      </c>
      <c r="AS384" t="s">
        <v>3846</v>
      </c>
      <c r="AT384" t="s">
        <v>72</v>
      </c>
      <c r="AU384" t="s">
        <v>73</v>
      </c>
      <c r="AV384" t="s">
        <v>65</v>
      </c>
      <c r="AW384" t="s">
        <v>65</v>
      </c>
      <c r="AX384" t="s">
        <v>72</v>
      </c>
      <c r="AY384" t="s">
        <v>75</v>
      </c>
      <c r="AZ384" t="s">
        <v>76</v>
      </c>
      <c r="BA384" t="s">
        <v>65</v>
      </c>
      <c r="BB384" t="s">
        <v>2731</v>
      </c>
      <c r="BC384" t="s">
        <v>2729</v>
      </c>
      <c r="BD384" t="s">
        <v>50</v>
      </c>
      <c r="BE384" t="s">
        <v>2730</v>
      </c>
      <c r="BF384" t="s">
        <v>2733</v>
      </c>
      <c r="BK384" t="s">
        <v>84</v>
      </c>
    </row>
    <row r="385" spans="1:63" ht="18" customHeight="1" x14ac:dyDescent="0.25">
      <c r="A385">
        <v>382</v>
      </c>
      <c r="B385">
        <v>352</v>
      </c>
      <c r="C385" s="46">
        <v>43165</v>
      </c>
      <c r="D385" t="s">
        <v>3790</v>
      </c>
      <c r="E385" t="s">
        <v>685</v>
      </c>
      <c r="F385" t="s">
        <v>132</v>
      </c>
      <c r="G385" t="s">
        <v>2267</v>
      </c>
      <c r="H385" t="s">
        <v>120</v>
      </c>
      <c r="I385" t="s">
        <v>121</v>
      </c>
      <c r="J385" t="s">
        <v>2719</v>
      </c>
      <c r="K385" t="s">
        <v>2720</v>
      </c>
      <c r="L385" t="s">
        <v>59</v>
      </c>
      <c r="M385" t="s">
        <v>59</v>
      </c>
      <c r="N385" t="s">
        <v>60</v>
      </c>
      <c r="O385" t="s">
        <v>685</v>
      </c>
      <c r="P385">
        <v>1</v>
      </c>
      <c r="Q385" t="s">
        <v>61</v>
      </c>
      <c r="R385" t="s">
        <v>62</v>
      </c>
      <c r="S385" t="str">
        <f t="shared" si="5"/>
        <v>فردي-من اجل الفدية--352</v>
      </c>
      <c r="T385" t="s">
        <v>3795</v>
      </c>
      <c r="U385">
        <v>3</v>
      </c>
      <c r="V385" t="s">
        <v>2721</v>
      </c>
      <c r="W385" t="s">
        <v>3846</v>
      </c>
      <c r="X385" t="s">
        <v>3846</v>
      </c>
      <c r="Y385" t="s">
        <v>3846</v>
      </c>
      <c r="Z385" t="s">
        <v>3846</v>
      </c>
      <c r="AA385">
        <v>0</v>
      </c>
      <c r="AB385" t="s">
        <v>3846</v>
      </c>
      <c r="AC385" t="s">
        <v>3846</v>
      </c>
      <c r="AD385" t="s">
        <v>3846</v>
      </c>
      <c r="AE385" t="s">
        <v>3846</v>
      </c>
      <c r="AF385" t="s">
        <v>2722</v>
      </c>
      <c r="AG385" t="s">
        <v>160</v>
      </c>
      <c r="AH385" t="s">
        <v>160</v>
      </c>
      <c r="AI385" t="s">
        <v>68</v>
      </c>
      <c r="AJ385">
        <v>5</v>
      </c>
      <c r="AK385" t="s">
        <v>97</v>
      </c>
      <c r="AL385" t="s">
        <v>70</v>
      </c>
      <c r="AM385" t="s">
        <v>67</v>
      </c>
      <c r="AN385" t="s">
        <v>67</v>
      </c>
      <c r="AO385" t="s">
        <v>67</v>
      </c>
      <c r="AP385" t="s">
        <v>67</v>
      </c>
      <c r="AQ385" t="s">
        <v>3821</v>
      </c>
      <c r="AR385">
        <v>1000000</v>
      </c>
      <c r="AS385" t="s">
        <v>126</v>
      </c>
      <c r="AT385" t="s">
        <v>72</v>
      </c>
      <c r="AU385" t="s">
        <v>73</v>
      </c>
      <c r="AV385" t="s">
        <v>65</v>
      </c>
      <c r="AW385" t="s">
        <v>65</v>
      </c>
      <c r="AX385" t="s">
        <v>72</v>
      </c>
      <c r="AY385" t="s">
        <v>75</v>
      </c>
      <c r="AZ385" t="s">
        <v>76</v>
      </c>
      <c r="BA385" t="s">
        <v>65</v>
      </c>
      <c r="BB385" t="s">
        <v>65</v>
      </c>
      <c r="BC385" t="s">
        <v>2723</v>
      </c>
      <c r="BD385" t="s">
        <v>50</v>
      </c>
      <c r="BE385" t="s">
        <v>2724</v>
      </c>
      <c r="BF385" t="s">
        <v>2734</v>
      </c>
      <c r="BK385" t="s">
        <v>103</v>
      </c>
    </row>
    <row r="386" spans="1:63" ht="18" customHeight="1" x14ac:dyDescent="0.25">
      <c r="A386">
        <v>383</v>
      </c>
      <c r="B386">
        <v>353</v>
      </c>
      <c r="C386" s="46">
        <v>43166</v>
      </c>
      <c r="D386" t="s">
        <v>3790</v>
      </c>
      <c r="E386" t="s">
        <v>131</v>
      </c>
      <c r="F386" t="s">
        <v>132</v>
      </c>
      <c r="G386" t="s">
        <v>133</v>
      </c>
      <c r="H386" t="s">
        <v>87</v>
      </c>
      <c r="I386" t="s">
        <v>88</v>
      </c>
      <c r="J386" t="s">
        <v>2736</v>
      </c>
      <c r="K386" t="s">
        <v>2737</v>
      </c>
      <c r="L386" t="s">
        <v>182</v>
      </c>
      <c r="M386" t="s">
        <v>202</v>
      </c>
      <c r="N386" t="s">
        <v>60</v>
      </c>
      <c r="O386" t="s">
        <v>131</v>
      </c>
      <c r="P386">
        <v>1</v>
      </c>
      <c r="Q386" t="s">
        <v>61</v>
      </c>
      <c r="R386" t="s">
        <v>62</v>
      </c>
      <c r="S386" t="str">
        <f t="shared" si="5"/>
        <v>فردي-عدم الانجاب--353</v>
      </c>
      <c r="T386" t="s">
        <v>123</v>
      </c>
      <c r="U386">
        <v>1</v>
      </c>
      <c r="V386" t="s">
        <v>2738</v>
      </c>
      <c r="W386" t="s">
        <v>3846</v>
      </c>
      <c r="X386" t="s">
        <v>3846</v>
      </c>
      <c r="Y386" t="s">
        <v>3846</v>
      </c>
      <c r="Z386" t="s">
        <v>3846</v>
      </c>
      <c r="AA386">
        <v>0</v>
      </c>
      <c r="AB386" t="s">
        <v>3846</v>
      </c>
      <c r="AC386" t="s">
        <v>3846</v>
      </c>
      <c r="AD386" t="s">
        <v>3846</v>
      </c>
      <c r="AE386" t="s">
        <v>3846</v>
      </c>
      <c r="AF386" t="s">
        <v>2739</v>
      </c>
      <c r="AG386" t="s">
        <v>67</v>
      </c>
      <c r="AH386" t="s">
        <v>96</v>
      </c>
      <c r="AI386" t="s">
        <v>68</v>
      </c>
      <c r="AJ386">
        <v>1</v>
      </c>
      <c r="AK386" t="s">
        <v>97</v>
      </c>
      <c r="AL386" t="s">
        <v>70</v>
      </c>
      <c r="AM386" t="s">
        <v>67</v>
      </c>
      <c r="AN386" t="s">
        <v>67</v>
      </c>
      <c r="AO386" t="s">
        <v>67</v>
      </c>
      <c r="AP386" t="s">
        <v>67</v>
      </c>
      <c r="AQ386" t="s">
        <v>3846</v>
      </c>
      <c r="AR386">
        <v>0</v>
      </c>
      <c r="AS386" t="s">
        <v>3846</v>
      </c>
      <c r="AT386" t="s">
        <v>98</v>
      </c>
      <c r="AU386" t="s">
        <v>99</v>
      </c>
      <c r="AV386" t="s">
        <v>65</v>
      </c>
      <c r="AW386" t="s">
        <v>65</v>
      </c>
      <c r="AX386" t="s">
        <v>75</v>
      </c>
      <c r="AY386" t="s">
        <v>75</v>
      </c>
      <c r="AZ386" t="s">
        <v>76</v>
      </c>
      <c r="BA386" t="s">
        <v>65</v>
      </c>
      <c r="BB386" t="s">
        <v>65</v>
      </c>
      <c r="BC386" t="s">
        <v>2740</v>
      </c>
      <c r="BD386" t="s">
        <v>50</v>
      </c>
      <c r="BE386" t="s">
        <v>2742</v>
      </c>
      <c r="BF386" t="s">
        <v>2741</v>
      </c>
      <c r="BK386" t="s">
        <v>103</v>
      </c>
    </row>
    <row r="387" spans="1:63" ht="18" customHeight="1" x14ac:dyDescent="0.25">
      <c r="A387">
        <v>384</v>
      </c>
      <c r="B387">
        <v>354</v>
      </c>
      <c r="C387" s="46">
        <v>43168</v>
      </c>
      <c r="D387" t="s">
        <v>3790</v>
      </c>
      <c r="E387" t="s">
        <v>805</v>
      </c>
      <c r="F387" t="s">
        <v>389</v>
      </c>
      <c r="G387" t="s">
        <v>2743</v>
      </c>
      <c r="H387" t="s">
        <v>155</v>
      </c>
      <c r="I387" t="s">
        <v>3794</v>
      </c>
      <c r="J387" t="s">
        <v>2744</v>
      </c>
      <c r="K387" t="s">
        <v>2745</v>
      </c>
      <c r="L387" t="s">
        <v>59</v>
      </c>
      <c r="M387" t="s">
        <v>91</v>
      </c>
      <c r="N387" t="s">
        <v>60</v>
      </c>
      <c r="O387" t="s">
        <v>805</v>
      </c>
      <c r="P387">
        <v>1</v>
      </c>
      <c r="Q387" t="s">
        <v>61</v>
      </c>
      <c r="R387" t="s">
        <v>62</v>
      </c>
      <c r="S387" t="str">
        <f t="shared" si="5"/>
        <v>فردي-خلافات ثأرية--354</v>
      </c>
      <c r="T387" t="s">
        <v>3795</v>
      </c>
      <c r="U387">
        <v>3</v>
      </c>
      <c r="V387" t="s">
        <v>2746</v>
      </c>
      <c r="W387" t="s">
        <v>3846</v>
      </c>
      <c r="X387" t="s">
        <v>3846</v>
      </c>
      <c r="Y387" t="s">
        <v>3846</v>
      </c>
      <c r="Z387" t="s">
        <v>3846</v>
      </c>
      <c r="AA387">
        <v>0</v>
      </c>
      <c r="AB387" t="s">
        <v>3846</v>
      </c>
      <c r="AC387" t="s">
        <v>3846</v>
      </c>
      <c r="AD387" t="s">
        <v>3846</v>
      </c>
      <c r="AE387" t="s">
        <v>3846</v>
      </c>
      <c r="AF387" t="s">
        <v>2747</v>
      </c>
      <c r="AG387" t="s">
        <v>124</v>
      </c>
      <c r="AH387" t="s">
        <v>124</v>
      </c>
      <c r="AI387" t="s">
        <v>112</v>
      </c>
      <c r="AJ387">
        <v>0</v>
      </c>
      <c r="AK387" t="s">
        <v>97</v>
      </c>
      <c r="AL387" t="s">
        <v>70</v>
      </c>
      <c r="AM387" t="s">
        <v>3555</v>
      </c>
      <c r="AN387" t="s">
        <v>2748</v>
      </c>
      <c r="AO387" t="s">
        <v>67</v>
      </c>
      <c r="AP387" t="s">
        <v>67</v>
      </c>
      <c r="AQ387" t="s">
        <v>3846</v>
      </c>
      <c r="AR387">
        <v>0</v>
      </c>
      <c r="AS387" t="s">
        <v>3846</v>
      </c>
      <c r="AT387" t="s">
        <v>72</v>
      </c>
      <c r="AU387" t="s">
        <v>73</v>
      </c>
      <c r="AV387" t="s">
        <v>358</v>
      </c>
      <c r="AW387" t="s">
        <v>660</v>
      </c>
      <c r="AX387" t="s">
        <v>72</v>
      </c>
      <c r="AY387" t="s">
        <v>75</v>
      </c>
      <c r="AZ387" t="s">
        <v>360</v>
      </c>
      <c r="BA387" t="s">
        <v>2749</v>
      </c>
      <c r="BB387" t="s">
        <v>65</v>
      </c>
      <c r="BC387" t="s">
        <v>2750</v>
      </c>
      <c r="BD387" t="s">
        <v>50</v>
      </c>
      <c r="BE387" t="s">
        <v>2756</v>
      </c>
      <c r="BK387" t="s">
        <v>103</v>
      </c>
    </row>
    <row r="388" spans="1:63" ht="18" customHeight="1" x14ac:dyDescent="0.25">
      <c r="A388">
        <v>385</v>
      </c>
      <c r="B388">
        <v>355</v>
      </c>
      <c r="C388" s="46">
        <v>43170</v>
      </c>
      <c r="D388" t="s">
        <v>3790</v>
      </c>
      <c r="E388" t="s">
        <v>53</v>
      </c>
      <c r="F388" t="s">
        <v>54</v>
      </c>
      <c r="G388" t="s">
        <v>2751</v>
      </c>
      <c r="H388" t="s">
        <v>56</v>
      </c>
      <c r="I388" t="s">
        <v>57</v>
      </c>
      <c r="J388" t="s">
        <v>65</v>
      </c>
      <c r="K388" t="s">
        <v>65</v>
      </c>
      <c r="L388" t="s">
        <v>67</v>
      </c>
      <c r="M388" t="s">
        <v>90</v>
      </c>
      <c r="N388" t="s">
        <v>60</v>
      </c>
      <c r="O388" t="s">
        <v>53</v>
      </c>
      <c r="P388">
        <v>1</v>
      </c>
      <c r="Q388" t="s">
        <v>136</v>
      </c>
      <c r="R388" t="s">
        <v>62</v>
      </c>
      <c r="S388" t="str">
        <f t="shared" ref="S388:S451" si="6">R388&amp;"-"&amp;H388&amp;"-"&amp;"-"&amp;B388</f>
        <v>فردي-من اجل الاغتصاب--355</v>
      </c>
      <c r="T388" t="s">
        <v>123</v>
      </c>
      <c r="U388">
        <v>1</v>
      </c>
      <c r="V388" t="s">
        <v>2752</v>
      </c>
      <c r="W388" t="s">
        <v>3846</v>
      </c>
      <c r="X388" t="s">
        <v>3846</v>
      </c>
      <c r="Y388" t="s">
        <v>3846</v>
      </c>
      <c r="Z388" t="s">
        <v>3846</v>
      </c>
      <c r="AA388">
        <v>0</v>
      </c>
      <c r="AB388" t="s">
        <v>3846</v>
      </c>
      <c r="AC388" t="s">
        <v>3846</v>
      </c>
      <c r="AD388" t="s">
        <v>3846</v>
      </c>
      <c r="AE388" t="s">
        <v>3846</v>
      </c>
      <c r="AF388" t="s">
        <v>2753</v>
      </c>
      <c r="AG388" t="s">
        <v>160</v>
      </c>
      <c r="AH388" t="s">
        <v>160</v>
      </c>
      <c r="AI388" t="s">
        <v>68</v>
      </c>
      <c r="AJ388">
        <v>8</v>
      </c>
      <c r="AK388" t="s">
        <v>97</v>
      </c>
      <c r="AL388" t="s">
        <v>70</v>
      </c>
      <c r="AM388" t="s">
        <v>3555</v>
      </c>
      <c r="AN388" t="s">
        <v>1977</v>
      </c>
      <c r="AO388" t="s">
        <v>67</v>
      </c>
      <c r="AP388" t="s">
        <v>67</v>
      </c>
      <c r="AQ388" t="s">
        <v>3846</v>
      </c>
      <c r="AR388">
        <v>0</v>
      </c>
      <c r="AS388" t="s">
        <v>3846</v>
      </c>
      <c r="AT388" t="s">
        <v>98</v>
      </c>
      <c r="AU388" t="s">
        <v>99</v>
      </c>
      <c r="AV388" t="s">
        <v>65</v>
      </c>
      <c r="AW388" t="s">
        <v>65</v>
      </c>
      <c r="AX388" t="s">
        <v>75</v>
      </c>
      <c r="AY388" t="s">
        <v>75</v>
      </c>
      <c r="AZ388" t="s">
        <v>76</v>
      </c>
      <c r="BA388" t="s">
        <v>65</v>
      </c>
      <c r="BB388" t="s">
        <v>65</v>
      </c>
      <c r="BC388" t="s">
        <v>2754</v>
      </c>
      <c r="BD388" t="s">
        <v>50</v>
      </c>
      <c r="BE388" t="s">
        <v>2755</v>
      </c>
      <c r="BK388" t="s">
        <v>103</v>
      </c>
    </row>
    <row r="389" spans="1:63" ht="18" customHeight="1" x14ac:dyDescent="0.25">
      <c r="A389">
        <v>386</v>
      </c>
      <c r="B389">
        <v>356</v>
      </c>
      <c r="C389" s="46">
        <v>43170</v>
      </c>
      <c r="D389" t="s">
        <v>3790</v>
      </c>
      <c r="E389" t="s">
        <v>165</v>
      </c>
      <c r="F389" t="s">
        <v>54</v>
      </c>
      <c r="G389" t="s">
        <v>165</v>
      </c>
      <c r="H389" t="s">
        <v>56</v>
      </c>
      <c r="I389" t="s">
        <v>57</v>
      </c>
      <c r="J389" t="s">
        <v>56</v>
      </c>
      <c r="K389" t="s">
        <v>2762</v>
      </c>
      <c r="L389" t="s">
        <v>59</v>
      </c>
      <c r="M389" t="s">
        <v>59</v>
      </c>
      <c r="N389" t="s">
        <v>60</v>
      </c>
      <c r="O389" t="s">
        <v>165</v>
      </c>
      <c r="P389">
        <v>1</v>
      </c>
      <c r="Q389" t="s">
        <v>61</v>
      </c>
      <c r="R389" t="s">
        <v>62</v>
      </c>
      <c r="S389" t="str">
        <f t="shared" si="6"/>
        <v>فردي-من اجل الاغتصاب--356</v>
      </c>
      <c r="T389" t="s">
        <v>3795</v>
      </c>
      <c r="U389">
        <v>3</v>
      </c>
      <c r="V389" t="s">
        <v>67</v>
      </c>
      <c r="W389" t="s">
        <v>3846</v>
      </c>
      <c r="X389" t="s">
        <v>3846</v>
      </c>
      <c r="Y389" t="s">
        <v>3846</v>
      </c>
      <c r="Z389" t="s">
        <v>3846</v>
      </c>
      <c r="AA389">
        <v>0</v>
      </c>
      <c r="AB389" t="s">
        <v>3846</v>
      </c>
      <c r="AC389" t="s">
        <v>3846</v>
      </c>
      <c r="AD389" t="s">
        <v>3846</v>
      </c>
      <c r="AE389" t="s">
        <v>3846</v>
      </c>
      <c r="AF389" t="s">
        <v>67</v>
      </c>
      <c r="AG389" t="s">
        <v>67</v>
      </c>
      <c r="AH389" t="s">
        <v>67</v>
      </c>
      <c r="AI389" t="s">
        <v>112</v>
      </c>
      <c r="AJ389">
        <v>0</v>
      </c>
      <c r="AK389" t="s">
        <v>69</v>
      </c>
      <c r="AL389" t="s">
        <v>70</v>
      </c>
      <c r="AM389" t="s">
        <v>3555</v>
      </c>
      <c r="AN389" t="s">
        <v>2763</v>
      </c>
      <c r="AO389" t="s">
        <v>67</v>
      </c>
      <c r="AP389" t="s">
        <v>67</v>
      </c>
      <c r="AQ389" t="s">
        <v>3846</v>
      </c>
      <c r="AR389">
        <v>0</v>
      </c>
      <c r="AS389" t="s">
        <v>3846</v>
      </c>
      <c r="AT389" t="s">
        <v>98</v>
      </c>
      <c r="AU389" t="s">
        <v>99</v>
      </c>
      <c r="AV389" t="s">
        <v>65</v>
      </c>
      <c r="AW389" t="s">
        <v>65</v>
      </c>
      <c r="AX389" t="s">
        <v>75</v>
      </c>
      <c r="AY389" t="s">
        <v>75</v>
      </c>
      <c r="AZ389" t="s">
        <v>76</v>
      </c>
      <c r="BA389" t="s">
        <v>65</v>
      </c>
      <c r="BB389" t="s">
        <v>65</v>
      </c>
      <c r="BC389" t="s">
        <v>2764</v>
      </c>
      <c r="BD389" t="s">
        <v>50</v>
      </c>
      <c r="BE389" t="s">
        <v>2765</v>
      </c>
      <c r="BK389" t="s">
        <v>130</v>
      </c>
    </row>
    <row r="390" spans="1:63" ht="18" customHeight="1" x14ac:dyDescent="0.25">
      <c r="A390">
        <v>387</v>
      </c>
      <c r="B390">
        <v>357</v>
      </c>
      <c r="C390" s="46">
        <v>43171</v>
      </c>
      <c r="D390" t="s">
        <v>3790</v>
      </c>
      <c r="E390" t="s">
        <v>53</v>
      </c>
      <c r="F390" t="s">
        <v>54</v>
      </c>
      <c r="G390" t="s">
        <v>1188</v>
      </c>
      <c r="H390" t="s">
        <v>56</v>
      </c>
      <c r="I390" t="s">
        <v>57</v>
      </c>
      <c r="J390" t="s">
        <v>56</v>
      </c>
      <c r="K390" t="s">
        <v>2757</v>
      </c>
      <c r="L390" t="s">
        <v>59</v>
      </c>
      <c r="M390" t="s">
        <v>90</v>
      </c>
      <c r="N390" t="s">
        <v>60</v>
      </c>
      <c r="O390" t="s">
        <v>53</v>
      </c>
      <c r="P390">
        <v>1</v>
      </c>
      <c r="Q390" t="s">
        <v>61</v>
      </c>
      <c r="R390" t="s">
        <v>62</v>
      </c>
      <c r="S390" t="str">
        <f t="shared" si="6"/>
        <v>فردي-من اجل الاغتصاب--357</v>
      </c>
      <c r="T390" t="s">
        <v>123</v>
      </c>
      <c r="U390">
        <v>1</v>
      </c>
      <c r="V390" t="s">
        <v>3812</v>
      </c>
      <c r="W390" t="s">
        <v>3846</v>
      </c>
      <c r="X390" t="s">
        <v>3846</v>
      </c>
      <c r="Y390" t="s">
        <v>3846</v>
      </c>
      <c r="Z390" t="s">
        <v>3846</v>
      </c>
      <c r="AA390">
        <v>0</v>
      </c>
      <c r="AB390" t="s">
        <v>3846</v>
      </c>
      <c r="AC390" t="s">
        <v>3846</v>
      </c>
      <c r="AD390" t="s">
        <v>3846</v>
      </c>
      <c r="AE390" t="s">
        <v>3846</v>
      </c>
      <c r="AF390" t="s">
        <v>2758</v>
      </c>
      <c r="AG390" t="s">
        <v>160</v>
      </c>
      <c r="AH390" t="s">
        <v>160</v>
      </c>
      <c r="AI390" t="s">
        <v>68</v>
      </c>
      <c r="AJ390">
        <v>9</v>
      </c>
      <c r="AK390" t="s">
        <v>97</v>
      </c>
      <c r="AL390" t="s">
        <v>70</v>
      </c>
      <c r="AM390" t="s">
        <v>3555</v>
      </c>
      <c r="AN390" t="s">
        <v>2759</v>
      </c>
      <c r="AO390" t="s">
        <v>67</v>
      </c>
      <c r="AP390" t="s">
        <v>67</v>
      </c>
      <c r="AQ390" t="s">
        <v>3846</v>
      </c>
      <c r="AR390">
        <v>0</v>
      </c>
      <c r="AS390" t="s">
        <v>3846</v>
      </c>
      <c r="AT390" t="s">
        <v>98</v>
      </c>
      <c r="AU390" t="s">
        <v>99</v>
      </c>
      <c r="AV390" t="s">
        <v>358</v>
      </c>
      <c r="AW390" t="s">
        <v>3767</v>
      </c>
      <c r="AX390" t="s">
        <v>72</v>
      </c>
      <c r="AY390" t="s">
        <v>3767</v>
      </c>
      <c r="AZ390" t="s">
        <v>360</v>
      </c>
      <c r="BA390" t="s">
        <v>65</v>
      </c>
      <c r="BB390" t="s">
        <v>65</v>
      </c>
      <c r="BC390" t="s">
        <v>2760</v>
      </c>
      <c r="BD390" t="s">
        <v>50</v>
      </c>
      <c r="BE390" t="s">
        <v>2761</v>
      </c>
      <c r="BF390" t="s">
        <v>3778</v>
      </c>
      <c r="BK390" t="s">
        <v>84</v>
      </c>
    </row>
    <row r="391" spans="1:63" ht="18" customHeight="1" x14ac:dyDescent="0.25">
      <c r="A391">
        <v>388</v>
      </c>
      <c r="B391">
        <v>358</v>
      </c>
      <c r="C391" s="46">
        <v>43172</v>
      </c>
      <c r="D391" t="s">
        <v>3790</v>
      </c>
      <c r="E391" t="s">
        <v>642</v>
      </c>
      <c r="F391" t="s">
        <v>105</v>
      </c>
      <c r="G391" t="s">
        <v>2614</v>
      </c>
      <c r="H391" t="s">
        <v>167</v>
      </c>
      <c r="I391" t="s">
        <v>121</v>
      </c>
      <c r="J391" t="s">
        <v>2615</v>
      </c>
      <c r="K391" t="s">
        <v>182</v>
      </c>
      <c r="L391" t="s">
        <v>182</v>
      </c>
      <c r="M391" t="s">
        <v>90</v>
      </c>
      <c r="N391" t="s">
        <v>235</v>
      </c>
      <c r="O391" t="s">
        <v>232</v>
      </c>
      <c r="P391">
        <v>1</v>
      </c>
      <c r="Q391" t="s">
        <v>92</v>
      </c>
      <c r="R391" t="s">
        <v>62</v>
      </c>
      <c r="S391" t="str">
        <f t="shared" si="6"/>
        <v>فردي-خلافات مالية--358</v>
      </c>
      <c r="T391" t="s">
        <v>270</v>
      </c>
      <c r="U391">
        <v>2</v>
      </c>
      <c r="V391" t="s">
        <v>67</v>
      </c>
      <c r="W391" t="s">
        <v>3846</v>
      </c>
      <c r="X391" t="s">
        <v>3846</v>
      </c>
      <c r="Y391" t="s">
        <v>3846</v>
      </c>
      <c r="Z391" t="s">
        <v>3846</v>
      </c>
      <c r="AA391">
        <v>0</v>
      </c>
      <c r="AB391" t="s">
        <v>3846</v>
      </c>
      <c r="AC391" t="s">
        <v>3846</v>
      </c>
      <c r="AD391" t="s">
        <v>3846</v>
      </c>
      <c r="AE391" t="s">
        <v>3846</v>
      </c>
      <c r="AF391" t="s">
        <v>67</v>
      </c>
      <c r="AG391" t="s">
        <v>67</v>
      </c>
      <c r="AH391" t="s">
        <v>67</v>
      </c>
      <c r="AI391" t="s">
        <v>112</v>
      </c>
      <c r="AJ391">
        <v>0</v>
      </c>
      <c r="AK391" t="s">
        <v>97</v>
      </c>
      <c r="AL391" t="s">
        <v>70</v>
      </c>
      <c r="AM391" t="s">
        <v>67</v>
      </c>
      <c r="AN391" t="s">
        <v>67</v>
      </c>
      <c r="AO391" t="s">
        <v>67</v>
      </c>
      <c r="AP391" t="s">
        <v>67</v>
      </c>
      <c r="AQ391" t="s">
        <v>3819</v>
      </c>
      <c r="AR391">
        <v>85000</v>
      </c>
      <c r="AS391" t="s">
        <v>126</v>
      </c>
      <c r="AT391" t="s">
        <v>98</v>
      </c>
      <c r="AU391" t="s">
        <v>99</v>
      </c>
      <c r="AV391" t="s">
        <v>65</v>
      </c>
      <c r="AW391" t="s">
        <v>65</v>
      </c>
      <c r="AX391" t="s">
        <v>75</v>
      </c>
      <c r="AY391" t="s">
        <v>75</v>
      </c>
      <c r="AZ391" t="s">
        <v>76</v>
      </c>
      <c r="BA391" t="s">
        <v>65</v>
      </c>
      <c r="BB391" t="s">
        <v>65</v>
      </c>
      <c r="BC391" t="s">
        <v>2616</v>
      </c>
      <c r="BD391" t="s">
        <v>50</v>
      </c>
      <c r="BE391" t="s">
        <v>2617</v>
      </c>
      <c r="BF391" t="s">
        <v>2618</v>
      </c>
      <c r="BK391" t="s">
        <v>103</v>
      </c>
    </row>
    <row r="392" spans="1:63" ht="18" customHeight="1" x14ac:dyDescent="0.25">
      <c r="A392">
        <v>389</v>
      </c>
      <c r="B392">
        <v>359</v>
      </c>
      <c r="C392" s="46">
        <v>43174</v>
      </c>
      <c r="D392" t="s">
        <v>3790</v>
      </c>
      <c r="E392" t="s">
        <v>785</v>
      </c>
      <c r="F392" t="s">
        <v>105</v>
      </c>
      <c r="G392" t="s">
        <v>2619</v>
      </c>
      <c r="H392" t="s">
        <v>56</v>
      </c>
      <c r="I392" t="s">
        <v>57</v>
      </c>
      <c r="J392" t="s">
        <v>56</v>
      </c>
      <c r="K392" t="s">
        <v>2620</v>
      </c>
      <c r="L392" t="s">
        <v>59</v>
      </c>
      <c r="M392" t="s">
        <v>59</v>
      </c>
      <c r="N392" t="s">
        <v>60</v>
      </c>
      <c r="O392" t="s">
        <v>785</v>
      </c>
      <c r="P392">
        <v>1</v>
      </c>
      <c r="Q392" t="s">
        <v>61</v>
      </c>
      <c r="R392" t="s">
        <v>62</v>
      </c>
      <c r="S392" t="str">
        <f t="shared" si="6"/>
        <v>فردي-من اجل الاغتصاب--359</v>
      </c>
      <c r="T392" t="s">
        <v>3795</v>
      </c>
      <c r="U392">
        <v>3</v>
      </c>
      <c r="V392" t="s">
        <v>67</v>
      </c>
      <c r="W392" t="s">
        <v>3846</v>
      </c>
      <c r="X392" t="s">
        <v>3846</v>
      </c>
      <c r="Y392" t="s">
        <v>3846</v>
      </c>
      <c r="Z392" t="s">
        <v>3846</v>
      </c>
      <c r="AA392">
        <v>0</v>
      </c>
      <c r="AB392" t="s">
        <v>3846</v>
      </c>
      <c r="AC392" t="s">
        <v>3846</v>
      </c>
      <c r="AD392" t="s">
        <v>3846</v>
      </c>
      <c r="AE392" t="s">
        <v>3846</v>
      </c>
      <c r="AF392" t="s">
        <v>2621</v>
      </c>
      <c r="AG392" t="s">
        <v>160</v>
      </c>
      <c r="AH392" t="s">
        <v>160</v>
      </c>
      <c r="AI392" t="s">
        <v>68</v>
      </c>
      <c r="AJ392">
        <v>11</v>
      </c>
      <c r="AK392" t="s">
        <v>97</v>
      </c>
      <c r="AL392" t="s">
        <v>70</v>
      </c>
      <c r="AM392" t="s">
        <v>3555</v>
      </c>
      <c r="AN392" t="s">
        <v>2622</v>
      </c>
      <c r="AO392" t="s">
        <v>67</v>
      </c>
      <c r="AP392" t="s">
        <v>67</v>
      </c>
      <c r="AQ392" t="s">
        <v>3846</v>
      </c>
      <c r="AR392">
        <v>0</v>
      </c>
      <c r="AS392" t="s">
        <v>3846</v>
      </c>
      <c r="AT392" t="s">
        <v>72</v>
      </c>
      <c r="AU392" t="s">
        <v>73</v>
      </c>
      <c r="AV392" t="s">
        <v>65</v>
      </c>
      <c r="AW392" t="s">
        <v>65</v>
      </c>
      <c r="AX392" t="s">
        <v>72</v>
      </c>
      <c r="AY392" t="s">
        <v>75</v>
      </c>
      <c r="AZ392" t="s">
        <v>76</v>
      </c>
      <c r="BA392" t="s">
        <v>65</v>
      </c>
      <c r="BB392" t="s">
        <v>65</v>
      </c>
      <c r="BC392" t="s">
        <v>2623</v>
      </c>
      <c r="BD392" t="s">
        <v>50</v>
      </c>
      <c r="BE392" t="s">
        <v>2624</v>
      </c>
      <c r="BK392" t="s">
        <v>84</v>
      </c>
    </row>
    <row r="393" spans="1:63" ht="18" customHeight="1" x14ac:dyDescent="0.25">
      <c r="A393">
        <v>390</v>
      </c>
      <c r="B393">
        <v>360</v>
      </c>
      <c r="C393" s="46">
        <v>43175</v>
      </c>
      <c r="D393" t="s">
        <v>3790</v>
      </c>
      <c r="E393" t="s">
        <v>153</v>
      </c>
      <c r="F393" t="s">
        <v>105</v>
      </c>
      <c r="G393" t="s">
        <v>1308</v>
      </c>
      <c r="H393" t="s">
        <v>378</v>
      </c>
      <c r="I393" t="s">
        <v>3794</v>
      </c>
      <c r="J393" t="s">
        <v>2625</v>
      </c>
      <c r="K393" t="s">
        <v>2626</v>
      </c>
      <c r="L393" t="s">
        <v>59</v>
      </c>
      <c r="M393" t="s">
        <v>59</v>
      </c>
      <c r="N393" t="s">
        <v>60</v>
      </c>
      <c r="O393" t="s">
        <v>153</v>
      </c>
      <c r="P393">
        <v>1</v>
      </c>
      <c r="Q393" t="s">
        <v>61</v>
      </c>
      <c r="R393" t="s">
        <v>62</v>
      </c>
      <c r="S393" t="str">
        <f t="shared" si="6"/>
        <v>فردي-خلافات اسرية--360</v>
      </c>
      <c r="T393" t="s">
        <v>3795</v>
      </c>
      <c r="U393">
        <v>4</v>
      </c>
      <c r="V393" t="s">
        <v>2628</v>
      </c>
      <c r="W393" t="s">
        <v>3846</v>
      </c>
      <c r="X393" t="s">
        <v>3846</v>
      </c>
      <c r="Y393" t="s">
        <v>3846</v>
      </c>
      <c r="Z393" t="s">
        <v>3846</v>
      </c>
      <c r="AA393">
        <v>0</v>
      </c>
      <c r="AB393" t="s">
        <v>3846</v>
      </c>
      <c r="AC393" t="s">
        <v>3846</v>
      </c>
      <c r="AD393" t="s">
        <v>3846</v>
      </c>
      <c r="AE393" t="s">
        <v>3846</v>
      </c>
      <c r="AF393" t="s">
        <v>2629</v>
      </c>
      <c r="AG393" t="s">
        <v>158</v>
      </c>
      <c r="AH393" t="s">
        <v>2630</v>
      </c>
      <c r="AI393" t="s">
        <v>112</v>
      </c>
      <c r="AJ393">
        <v>33</v>
      </c>
      <c r="AK393" t="s">
        <v>97</v>
      </c>
      <c r="AL393" t="s">
        <v>70</v>
      </c>
      <c r="AM393" t="s">
        <v>3841</v>
      </c>
      <c r="AN393" t="s">
        <v>2631</v>
      </c>
      <c r="AO393" t="s">
        <v>67</v>
      </c>
      <c r="AP393" t="s">
        <v>67</v>
      </c>
      <c r="AQ393" t="s">
        <v>3846</v>
      </c>
      <c r="AR393">
        <v>0</v>
      </c>
      <c r="AS393" t="s">
        <v>3846</v>
      </c>
      <c r="AT393" t="s">
        <v>98</v>
      </c>
      <c r="AU393" t="s">
        <v>99</v>
      </c>
      <c r="AV393" t="s">
        <v>65</v>
      </c>
      <c r="AW393" t="s">
        <v>65</v>
      </c>
      <c r="AX393" t="s">
        <v>75</v>
      </c>
      <c r="AY393" t="s">
        <v>75</v>
      </c>
      <c r="AZ393" t="s">
        <v>76</v>
      </c>
      <c r="BA393" t="s">
        <v>2632</v>
      </c>
      <c r="BB393" t="s">
        <v>2634</v>
      </c>
      <c r="BC393" t="s">
        <v>2633</v>
      </c>
      <c r="BD393" t="s">
        <v>50</v>
      </c>
      <c r="BE393" t="s">
        <v>2635</v>
      </c>
      <c r="BK393" t="s">
        <v>103</v>
      </c>
    </row>
    <row r="394" spans="1:63" ht="18" customHeight="1" x14ac:dyDescent="0.25">
      <c r="A394">
        <v>391</v>
      </c>
      <c r="B394">
        <v>361</v>
      </c>
      <c r="C394" s="46">
        <v>43178</v>
      </c>
      <c r="D394" t="s">
        <v>3790</v>
      </c>
      <c r="E394" t="s">
        <v>53</v>
      </c>
      <c r="F394" t="s">
        <v>54</v>
      </c>
      <c r="G394" t="s">
        <v>892</v>
      </c>
      <c r="H394" t="s">
        <v>56</v>
      </c>
      <c r="I394" t="s">
        <v>57</v>
      </c>
      <c r="J394" t="s">
        <v>56</v>
      </c>
      <c r="K394" t="s">
        <v>2784</v>
      </c>
      <c r="L394" t="s">
        <v>59</v>
      </c>
      <c r="M394" t="s">
        <v>59</v>
      </c>
      <c r="N394" t="s">
        <v>60</v>
      </c>
      <c r="O394" t="s">
        <v>53</v>
      </c>
      <c r="P394">
        <v>1</v>
      </c>
      <c r="Q394" t="s">
        <v>61</v>
      </c>
      <c r="R394" t="s">
        <v>62</v>
      </c>
      <c r="S394" t="str">
        <f t="shared" si="6"/>
        <v>فردي-من اجل الاغتصاب--361</v>
      </c>
      <c r="T394" t="s">
        <v>270</v>
      </c>
      <c r="U394">
        <v>2</v>
      </c>
      <c r="V394" t="s">
        <v>67</v>
      </c>
      <c r="W394" t="s">
        <v>3846</v>
      </c>
      <c r="X394" t="s">
        <v>3846</v>
      </c>
      <c r="Y394" t="s">
        <v>3846</v>
      </c>
      <c r="Z394" t="s">
        <v>3846</v>
      </c>
      <c r="AA394">
        <v>0</v>
      </c>
      <c r="AB394" t="s">
        <v>3846</v>
      </c>
      <c r="AC394" t="s">
        <v>3846</v>
      </c>
      <c r="AD394" t="s">
        <v>3846</v>
      </c>
      <c r="AE394" t="s">
        <v>3846</v>
      </c>
      <c r="AF394" t="s">
        <v>67</v>
      </c>
      <c r="AG394" t="s">
        <v>67</v>
      </c>
      <c r="AH394" t="s">
        <v>67</v>
      </c>
      <c r="AI394" t="s">
        <v>68</v>
      </c>
      <c r="AJ394">
        <v>8</v>
      </c>
      <c r="AK394" t="s">
        <v>97</v>
      </c>
      <c r="AL394" t="s">
        <v>70</v>
      </c>
      <c r="AM394" t="s">
        <v>3555</v>
      </c>
      <c r="AN394" t="s">
        <v>2537</v>
      </c>
      <c r="AO394" t="s">
        <v>67</v>
      </c>
      <c r="AP394" t="s">
        <v>67</v>
      </c>
      <c r="AQ394" t="s">
        <v>3846</v>
      </c>
      <c r="AR394">
        <v>0</v>
      </c>
      <c r="AS394" t="s">
        <v>3846</v>
      </c>
      <c r="AT394" t="s">
        <v>72</v>
      </c>
      <c r="AU394" t="s">
        <v>73</v>
      </c>
      <c r="AV394" t="s">
        <v>72</v>
      </c>
      <c r="AW394" t="s">
        <v>74</v>
      </c>
      <c r="AX394" t="s">
        <v>72</v>
      </c>
      <c r="AY394" t="s">
        <v>75</v>
      </c>
      <c r="AZ394" t="s">
        <v>76</v>
      </c>
      <c r="BA394" t="s">
        <v>65</v>
      </c>
      <c r="BB394" t="s">
        <v>65</v>
      </c>
      <c r="BC394" t="s">
        <v>2785</v>
      </c>
      <c r="BD394" t="s">
        <v>50</v>
      </c>
      <c r="BE394" t="s">
        <v>2786</v>
      </c>
      <c r="BK394" t="s">
        <v>130</v>
      </c>
    </row>
    <row r="395" spans="1:63" ht="18" customHeight="1" x14ac:dyDescent="0.25">
      <c r="A395">
        <v>392</v>
      </c>
      <c r="B395">
        <v>362</v>
      </c>
      <c r="C395" s="46">
        <v>43179</v>
      </c>
      <c r="D395" t="s">
        <v>3790</v>
      </c>
      <c r="E395" t="s">
        <v>165</v>
      </c>
      <c r="F395" t="s">
        <v>54</v>
      </c>
      <c r="G395" t="s">
        <v>165</v>
      </c>
      <c r="H395" t="s">
        <v>226</v>
      </c>
      <c r="I395" t="s">
        <v>121</v>
      </c>
      <c r="J395" t="s">
        <v>226</v>
      </c>
      <c r="K395" t="s">
        <v>2771</v>
      </c>
      <c r="L395" t="s">
        <v>59</v>
      </c>
      <c r="M395" t="s">
        <v>59</v>
      </c>
      <c r="N395" t="s">
        <v>235</v>
      </c>
      <c r="O395" t="s">
        <v>232</v>
      </c>
      <c r="P395">
        <v>1</v>
      </c>
      <c r="Q395" t="s">
        <v>61</v>
      </c>
      <c r="R395" t="s">
        <v>62</v>
      </c>
      <c r="S395" t="str">
        <f t="shared" si="6"/>
        <v>فردي-من اجل السرقة--362</v>
      </c>
      <c r="T395" t="s">
        <v>3795</v>
      </c>
      <c r="U395">
        <v>5</v>
      </c>
      <c r="V395" t="s">
        <v>67</v>
      </c>
      <c r="W395" t="s">
        <v>3846</v>
      </c>
      <c r="X395" t="s">
        <v>3846</v>
      </c>
      <c r="Y395" t="s">
        <v>3846</v>
      </c>
      <c r="Z395" t="s">
        <v>3846</v>
      </c>
      <c r="AA395">
        <v>0</v>
      </c>
      <c r="AB395" t="s">
        <v>3846</v>
      </c>
      <c r="AC395" t="s">
        <v>3846</v>
      </c>
      <c r="AD395" t="s">
        <v>3846</v>
      </c>
      <c r="AE395" t="s">
        <v>3846</v>
      </c>
      <c r="AF395" t="s">
        <v>2772</v>
      </c>
      <c r="AG395" t="s">
        <v>94</v>
      </c>
      <c r="AH395" t="s">
        <v>2773</v>
      </c>
      <c r="AI395" t="s">
        <v>112</v>
      </c>
      <c r="AJ395">
        <v>0</v>
      </c>
      <c r="AK395" t="s">
        <v>97</v>
      </c>
      <c r="AL395" t="s">
        <v>70</v>
      </c>
      <c r="AM395" t="s">
        <v>67</v>
      </c>
      <c r="AN395" t="s">
        <v>67</v>
      </c>
      <c r="AO395" t="s">
        <v>1362</v>
      </c>
      <c r="AP395" t="s">
        <v>2774</v>
      </c>
      <c r="AQ395" t="s">
        <v>3846</v>
      </c>
      <c r="AR395">
        <v>0</v>
      </c>
      <c r="AS395" t="s">
        <v>3846</v>
      </c>
      <c r="AT395" t="s">
        <v>72</v>
      </c>
      <c r="AU395" t="s">
        <v>74</v>
      </c>
      <c r="AV395" t="s">
        <v>72</v>
      </c>
      <c r="AW395" t="s">
        <v>74</v>
      </c>
      <c r="AX395" t="s">
        <v>72</v>
      </c>
      <c r="AY395" t="s">
        <v>75</v>
      </c>
      <c r="AZ395" t="s">
        <v>76</v>
      </c>
      <c r="BA395" t="s">
        <v>65</v>
      </c>
      <c r="BB395" t="s">
        <v>65</v>
      </c>
      <c r="BC395" t="s">
        <v>2775</v>
      </c>
      <c r="BD395" t="s">
        <v>50</v>
      </c>
      <c r="BE395" t="s">
        <v>2776</v>
      </c>
      <c r="BF395" t="s">
        <v>2831</v>
      </c>
      <c r="BG395" t="s">
        <v>2979</v>
      </c>
      <c r="BK395" t="s">
        <v>84</v>
      </c>
    </row>
    <row r="396" spans="1:63" ht="18" customHeight="1" x14ac:dyDescent="0.25">
      <c r="A396">
        <v>393</v>
      </c>
      <c r="B396">
        <v>363</v>
      </c>
      <c r="C396" s="46">
        <v>43180</v>
      </c>
      <c r="D396" t="s">
        <v>3790</v>
      </c>
      <c r="E396" t="s">
        <v>104</v>
      </c>
      <c r="F396" t="s">
        <v>105</v>
      </c>
      <c r="G396" t="s">
        <v>2323</v>
      </c>
      <c r="H396" t="s">
        <v>167</v>
      </c>
      <c r="I396" t="s">
        <v>121</v>
      </c>
      <c r="J396" t="s">
        <v>2777</v>
      </c>
      <c r="K396" t="s">
        <v>2778</v>
      </c>
      <c r="L396" t="s">
        <v>182</v>
      </c>
      <c r="M396" t="s">
        <v>91</v>
      </c>
      <c r="N396" t="s">
        <v>60</v>
      </c>
      <c r="O396" t="s">
        <v>104</v>
      </c>
      <c r="P396">
        <v>1</v>
      </c>
      <c r="Q396" t="s">
        <v>92</v>
      </c>
      <c r="R396" t="s">
        <v>62</v>
      </c>
      <c r="S396" t="str">
        <f t="shared" si="6"/>
        <v>فردي-خلافات مالية--363</v>
      </c>
      <c r="T396" t="s">
        <v>270</v>
      </c>
      <c r="U396">
        <v>2</v>
      </c>
      <c r="V396" t="s">
        <v>2779</v>
      </c>
      <c r="W396" t="s">
        <v>3846</v>
      </c>
      <c r="X396" t="s">
        <v>3846</v>
      </c>
      <c r="Y396" t="s">
        <v>3846</v>
      </c>
      <c r="Z396" t="s">
        <v>3846</v>
      </c>
      <c r="AA396">
        <v>0</v>
      </c>
      <c r="AB396" t="s">
        <v>3846</v>
      </c>
      <c r="AC396" t="s">
        <v>3846</v>
      </c>
      <c r="AD396" t="s">
        <v>3846</v>
      </c>
      <c r="AE396" t="s">
        <v>3846</v>
      </c>
      <c r="AF396" t="s">
        <v>426</v>
      </c>
      <c r="AG396" t="s">
        <v>3387</v>
      </c>
      <c r="AH396" t="s">
        <v>109</v>
      </c>
      <c r="AI396" t="s">
        <v>112</v>
      </c>
      <c r="AJ396">
        <v>26</v>
      </c>
      <c r="AK396" t="s">
        <v>97</v>
      </c>
      <c r="AL396" t="s">
        <v>70</v>
      </c>
      <c r="AM396" t="s">
        <v>67</v>
      </c>
      <c r="AN396" t="s">
        <v>67</v>
      </c>
      <c r="AO396" t="s">
        <v>67</v>
      </c>
      <c r="AP396" t="s">
        <v>67</v>
      </c>
      <c r="AQ396" t="s">
        <v>3819</v>
      </c>
      <c r="AR396">
        <v>50000</v>
      </c>
      <c r="AS396" t="s">
        <v>126</v>
      </c>
      <c r="AT396" t="s">
        <v>98</v>
      </c>
      <c r="AU396" t="s">
        <v>99</v>
      </c>
      <c r="AV396" t="s">
        <v>65</v>
      </c>
      <c r="AW396" t="s">
        <v>65</v>
      </c>
      <c r="AX396" t="s">
        <v>75</v>
      </c>
      <c r="AY396" t="s">
        <v>75</v>
      </c>
      <c r="AZ396" t="s">
        <v>76</v>
      </c>
      <c r="BA396" t="s">
        <v>65</v>
      </c>
      <c r="BB396" t="s">
        <v>65</v>
      </c>
      <c r="BC396" t="s">
        <v>2780</v>
      </c>
      <c r="BD396" t="s">
        <v>50</v>
      </c>
      <c r="BE396" t="s">
        <v>2781</v>
      </c>
      <c r="BF396" t="s">
        <v>2782</v>
      </c>
      <c r="BG396" t="s">
        <v>2783</v>
      </c>
      <c r="BK396" t="s">
        <v>103</v>
      </c>
    </row>
    <row r="397" spans="1:63" ht="18" customHeight="1" x14ac:dyDescent="0.25">
      <c r="A397">
        <v>394</v>
      </c>
      <c r="B397">
        <v>364</v>
      </c>
      <c r="C397" s="46">
        <v>43184</v>
      </c>
      <c r="D397" t="s">
        <v>3790</v>
      </c>
      <c r="E397" t="s">
        <v>165</v>
      </c>
      <c r="F397" t="s">
        <v>54</v>
      </c>
      <c r="G397" t="s">
        <v>953</v>
      </c>
      <c r="H397" t="s">
        <v>378</v>
      </c>
      <c r="I397" t="s">
        <v>3794</v>
      </c>
      <c r="J397" t="s">
        <v>2787</v>
      </c>
      <c r="K397" t="s">
        <v>2788</v>
      </c>
      <c r="L397" t="s">
        <v>67</v>
      </c>
      <c r="M397" t="s">
        <v>91</v>
      </c>
      <c r="N397" t="s">
        <v>60</v>
      </c>
      <c r="O397" t="s">
        <v>165</v>
      </c>
      <c r="P397">
        <v>1</v>
      </c>
      <c r="Q397" t="s">
        <v>92</v>
      </c>
      <c r="R397" t="s">
        <v>62</v>
      </c>
      <c r="S397" t="str">
        <f t="shared" si="6"/>
        <v>فردي-خلافات اسرية--364</v>
      </c>
      <c r="T397" t="s">
        <v>270</v>
      </c>
      <c r="U397">
        <v>2</v>
      </c>
      <c r="V397" t="s">
        <v>2789</v>
      </c>
      <c r="W397" t="s">
        <v>3846</v>
      </c>
      <c r="X397" t="s">
        <v>3846</v>
      </c>
      <c r="Y397" t="s">
        <v>3846</v>
      </c>
      <c r="Z397" t="s">
        <v>3846</v>
      </c>
      <c r="AA397">
        <v>0</v>
      </c>
      <c r="AB397" t="s">
        <v>3846</v>
      </c>
      <c r="AC397" t="s">
        <v>3846</v>
      </c>
      <c r="AD397" t="s">
        <v>3846</v>
      </c>
      <c r="AE397" t="s">
        <v>3846</v>
      </c>
      <c r="AF397" t="s">
        <v>67</v>
      </c>
      <c r="AG397" t="s">
        <v>67</v>
      </c>
      <c r="AH397" t="s">
        <v>67</v>
      </c>
      <c r="AI397" t="s">
        <v>68</v>
      </c>
      <c r="AJ397">
        <v>3</v>
      </c>
      <c r="AK397" t="s">
        <v>97</v>
      </c>
      <c r="AL397" t="s">
        <v>70</v>
      </c>
      <c r="AM397" t="s">
        <v>67</v>
      </c>
      <c r="AN397" t="s">
        <v>67</v>
      </c>
      <c r="AO397" t="s">
        <v>67</v>
      </c>
      <c r="AP397" t="s">
        <v>67</v>
      </c>
      <c r="AQ397" t="s">
        <v>3821</v>
      </c>
      <c r="AR397">
        <v>1000000</v>
      </c>
      <c r="AS397" t="s">
        <v>126</v>
      </c>
      <c r="AT397" t="s">
        <v>72</v>
      </c>
      <c r="AU397" t="s">
        <v>73</v>
      </c>
      <c r="AV397" t="s">
        <v>65</v>
      </c>
      <c r="AW397" t="s">
        <v>65</v>
      </c>
      <c r="AX397" t="s">
        <v>72</v>
      </c>
      <c r="AY397" t="s">
        <v>75</v>
      </c>
      <c r="AZ397" t="s">
        <v>76</v>
      </c>
      <c r="BA397" t="s">
        <v>65</v>
      </c>
      <c r="BB397" t="s">
        <v>65</v>
      </c>
      <c r="BC397" t="s">
        <v>2790</v>
      </c>
      <c r="BD397" t="s">
        <v>50</v>
      </c>
      <c r="BE397" t="s">
        <v>2792</v>
      </c>
      <c r="BF397" t="s">
        <v>2791</v>
      </c>
      <c r="BK397" t="s">
        <v>130</v>
      </c>
    </row>
    <row r="398" spans="1:63" ht="18" customHeight="1" x14ac:dyDescent="0.25">
      <c r="A398">
        <v>395</v>
      </c>
      <c r="B398">
        <v>365</v>
      </c>
      <c r="C398" s="46">
        <v>43184</v>
      </c>
      <c r="D398" t="s">
        <v>3790</v>
      </c>
      <c r="E398" t="s">
        <v>642</v>
      </c>
      <c r="F398" t="s">
        <v>105</v>
      </c>
      <c r="G398" t="s">
        <v>914</v>
      </c>
      <c r="H398" t="s">
        <v>120</v>
      </c>
      <c r="I398" t="s">
        <v>121</v>
      </c>
      <c r="J398" t="s">
        <v>2793</v>
      </c>
      <c r="K398" t="s">
        <v>2794</v>
      </c>
      <c r="L398" t="s">
        <v>59</v>
      </c>
      <c r="M398" t="s">
        <v>90</v>
      </c>
      <c r="N398" t="s">
        <v>60</v>
      </c>
      <c r="O398" t="s">
        <v>642</v>
      </c>
      <c r="P398">
        <v>1</v>
      </c>
      <c r="Q398" t="s">
        <v>92</v>
      </c>
      <c r="R398" t="s">
        <v>62</v>
      </c>
      <c r="S398" t="str">
        <f t="shared" si="6"/>
        <v>فردي-من اجل الفدية--365</v>
      </c>
      <c r="T398" t="s">
        <v>3795</v>
      </c>
      <c r="U398">
        <v>4</v>
      </c>
      <c r="V398" t="s">
        <v>2799</v>
      </c>
      <c r="W398" t="s">
        <v>3846</v>
      </c>
      <c r="X398" t="s">
        <v>3846</v>
      </c>
      <c r="Y398" t="s">
        <v>3846</v>
      </c>
      <c r="Z398" t="s">
        <v>3846</v>
      </c>
      <c r="AA398">
        <v>0</v>
      </c>
      <c r="AB398" t="s">
        <v>3846</v>
      </c>
      <c r="AC398" t="s">
        <v>3846</v>
      </c>
      <c r="AD398" t="s">
        <v>3846</v>
      </c>
      <c r="AE398" t="s">
        <v>3846</v>
      </c>
      <c r="AF398" t="s">
        <v>2800</v>
      </c>
      <c r="AG398" t="s">
        <v>67</v>
      </c>
      <c r="AH398" t="s">
        <v>67</v>
      </c>
      <c r="AI398" t="s">
        <v>68</v>
      </c>
      <c r="AJ398">
        <v>5</v>
      </c>
      <c r="AK398" t="s">
        <v>97</v>
      </c>
      <c r="AL398" t="s">
        <v>70</v>
      </c>
      <c r="AM398" t="s">
        <v>67</v>
      </c>
      <c r="AN398" t="s">
        <v>67</v>
      </c>
      <c r="AO398" t="s">
        <v>67</v>
      </c>
      <c r="AP398" t="s">
        <v>67</v>
      </c>
      <c r="AQ398" t="s">
        <v>3822</v>
      </c>
      <c r="AR398">
        <v>4000000</v>
      </c>
      <c r="AS398" t="s">
        <v>140</v>
      </c>
      <c r="AT398" t="s">
        <v>72</v>
      </c>
      <c r="AU398" t="s">
        <v>73</v>
      </c>
      <c r="AV398" t="s">
        <v>65</v>
      </c>
      <c r="AW398" t="s">
        <v>65</v>
      </c>
      <c r="AX398" t="s">
        <v>72</v>
      </c>
      <c r="AY398" t="s">
        <v>75</v>
      </c>
      <c r="AZ398" t="s">
        <v>76</v>
      </c>
      <c r="BA398" t="s">
        <v>2796</v>
      </c>
      <c r="BB398" t="s">
        <v>2795</v>
      </c>
      <c r="BC398" t="s">
        <v>2797</v>
      </c>
      <c r="BD398" t="s">
        <v>50</v>
      </c>
      <c r="BE398" t="s">
        <v>2798</v>
      </c>
      <c r="BF398" t="s">
        <v>2801</v>
      </c>
      <c r="BK398" t="s">
        <v>103</v>
      </c>
    </row>
    <row r="399" spans="1:63" ht="18" customHeight="1" x14ac:dyDescent="0.25">
      <c r="A399">
        <v>396</v>
      </c>
      <c r="B399">
        <v>366</v>
      </c>
      <c r="C399" s="46">
        <v>43188</v>
      </c>
      <c r="D399" t="s">
        <v>3790</v>
      </c>
      <c r="E399" t="s">
        <v>165</v>
      </c>
      <c r="F399" t="s">
        <v>54</v>
      </c>
      <c r="G399" t="s">
        <v>654</v>
      </c>
      <c r="H399" t="s">
        <v>167</v>
      </c>
      <c r="I399" t="s">
        <v>121</v>
      </c>
      <c r="J399" t="s">
        <v>2802</v>
      </c>
      <c r="K399" t="s">
        <v>65</v>
      </c>
      <c r="L399" t="s">
        <v>67</v>
      </c>
      <c r="M399" t="s">
        <v>91</v>
      </c>
      <c r="N399" t="s">
        <v>60</v>
      </c>
      <c r="O399" t="s">
        <v>165</v>
      </c>
      <c r="P399">
        <v>1</v>
      </c>
      <c r="Q399" t="s">
        <v>92</v>
      </c>
      <c r="R399" t="s">
        <v>183</v>
      </c>
      <c r="S399" t="str">
        <f t="shared" si="6"/>
        <v>جماعي-خلافات مالية--366</v>
      </c>
      <c r="T399" t="s">
        <v>3796</v>
      </c>
      <c r="U399">
        <v>10</v>
      </c>
      <c r="V399" t="s">
        <v>67</v>
      </c>
      <c r="W399" t="s">
        <v>3846</v>
      </c>
      <c r="X399" t="s">
        <v>3846</v>
      </c>
      <c r="Y399" t="s">
        <v>3846</v>
      </c>
      <c r="Z399" t="s">
        <v>3846</v>
      </c>
      <c r="AA399">
        <v>0</v>
      </c>
      <c r="AB399" t="s">
        <v>3846</v>
      </c>
      <c r="AC399" t="s">
        <v>3846</v>
      </c>
      <c r="AD399" t="s">
        <v>3846</v>
      </c>
      <c r="AE399" t="s">
        <v>3846</v>
      </c>
      <c r="AF399" t="s">
        <v>2800</v>
      </c>
      <c r="AG399" t="s">
        <v>94</v>
      </c>
      <c r="AH399" t="s">
        <v>2441</v>
      </c>
      <c r="AI399" t="s">
        <v>112</v>
      </c>
      <c r="AJ399">
        <v>0</v>
      </c>
      <c r="AK399" t="s">
        <v>97</v>
      </c>
      <c r="AL399" t="s">
        <v>70</v>
      </c>
      <c r="AM399" t="s">
        <v>3841</v>
      </c>
      <c r="AN399" t="s">
        <v>3066</v>
      </c>
      <c r="AO399" t="s">
        <v>67</v>
      </c>
      <c r="AP399" t="s">
        <v>67</v>
      </c>
      <c r="AQ399" t="s">
        <v>3846</v>
      </c>
      <c r="AR399">
        <v>0</v>
      </c>
      <c r="AS399" t="s">
        <v>3846</v>
      </c>
      <c r="AT399" t="s">
        <v>72</v>
      </c>
      <c r="AU399" t="s">
        <v>73</v>
      </c>
      <c r="AV399" t="s">
        <v>72</v>
      </c>
      <c r="AW399" t="s">
        <v>74</v>
      </c>
      <c r="AX399" t="s">
        <v>72</v>
      </c>
      <c r="AY399" t="s">
        <v>75</v>
      </c>
      <c r="AZ399" t="s">
        <v>76</v>
      </c>
      <c r="BA399" t="s">
        <v>65</v>
      </c>
      <c r="BB399" t="s">
        <v>65</v>
      </c>
      <c r="BC399" t="s">
        <v>2803</v>
      </c>
      <c r="BD399" t="s">
        <v>50</v>
      </c>
      <c r="BE399" t="s">
        <v>2804</v>
      </c>
      <c r="BF399" t="s">
        <v>2805</v>
      </c>
      <c r="BG399" t="s">
        <v>2909</v>
      </c>
      <c r="BH399" t="s">
        <v>3067</v>
      </c>
      <c r="BK399" t="s">
        <v>130</v>
      </c>
    </row>
    <row r="400" spans="1:63" ht="18" customHeight="1" x14ac:dyDescent="0.25">
      <c r="A400">
        <v>397</v>
      </c>
      <c r="B400">
        <v>366</v>
      </c>
      <c r="C400" s="46">
        <v>43188</v>
      </c>
      <c r="D400" t="s">
        <v>3790</v>
      </c>
      <c r="E400" t="s">
        <v>165</v>
      </c>
      <c r="F400" t="s">
        <v>54</v>
      </c>
      <c r="G400" t="s">
        <v>654</v>
      </c>
      <c r="H400" t="s">
        <v>167</v>
      </c>
      <c r="I400" t="s">
        <v>121</v>
      </c>
      <c r="J400" t="s">
        <v>2802</v>
      </c>
      <c r="K400" t="s">
        <v>65</v>
      </c>
      <c r="L400" t="s">
        <v>67</v>
      </c>
      <c r="M400" t="s">
        <v>91</v>
      </c>
      <c r="N400" t="s">
        <v>60</v>
      </c>
      <c r="O400" t="s">
        <v>165</v>
      </c>
      <c r="P400">
        <v>1</v>
      </c>
      <c r="Q400" t="s">
        <v>92</v>
      </c>
      <c r="R400" t="s">
        <v>183</v>
      </c>
      <c r="S400" t="str">
        <f t="shared" si="6"/>
        <v>جماعي-خلافات مالية--366</v>
      </c>
      <c r="T400" t="s">
        <v>3796</v>
      </c>
      <c r="U400">
        <v>10</v>
      </c>
      <c r="V400" t="s">
        <v>67</v>
      </c>
      <c r="W400" t="s">
        <v>3846</v>
      </c>
      <c r="X400" t="s">
        <v>3846</v>
      </c>
      <c r="Y400" t="s">
        <v>3846</v>
      </c>
      <c r="Z400" t="s">
        <v>3846</v>
      </c>
      <c r="AA400">
        <v>0</v>
      </c>
      <c r="AB400" t="s">
        <v>3846</v>
      </c>
      <c r="AC400" t="s">
        <v>3846</v>
      </c>
      <c r="AD400" t="s">
        <v>3846</v>
      </c>
      <c r="AE400" t="s">
        <v>3846</v>
      </c>
      <c r="AF400" t="s">
        <v>67</v>
      </c>
      <c r="AG400" t="s">
        <v>67</v>
      </c>
      <c r="AH400" t="s">
        <v>67</v>
      </c>
      <c r="AI400" t="s">
        <v>112</v>
      </c>
      <c r="AJ400">
        <v>0</v>
      </c>
      <c r="AK400" t="s">
        <v>97</v>
      </c>
      <c r="AL400" t="s">
        <v>70</v>
      </c>
      <c r="AM400" t="s">
        <v>3841</v>
      </c>
      <c r="AN400" t="s">
        <v>3066</v>
      </c>
      <c r="AO400" t="s">
        <v>67</v>
      </c>
      <c r="AP400" t="s">
        <v>67</v>
      </c>
      <c r="AQ400" t="s">
        <v>3846</v>
      </c>
      <c r="AR400">
        <v>0</v>
      </c>
      <c r="AS400" t="s">
        <v>3846</v>
      </c>
      <c r="AT400" t="s">
        <v>72</v>
      </c>
      <c r="AU400" t="s">
        <v>73</v>
      </c>
      <c r="AV400" t="s">
        <v>72</v>
      </c>
      <c r="AW400" t="s">
        <v>74</v>
      </c>
      <c r="AX400" t="s">
        <v>72</v>
      </c>
      <c r="AY400" t="s">
        <v>75</v>
      </c>
      <c r="AZ400" t="s">
        <v>76</v>
      </c>
      <c r="BA400" t="s">
        <v>65</v>
      </c>
      <c r="BB400" t="s">
        <v>65</v>
      </c>
      <c r="BC400" t="s">
        <v>2803</v>
      </c>
      <c r="BD400" t="s">
        <v>50</v>
      </c>
      <c r="BE400" t="s">
        <v>2804</v>
      </c>
      <c r="BF400" t="s">
        <v>2805</v>
      </c>
      <c r="BG400" t="s">
        <v>2909</v>
      </c>
      <c r="BH400" t="s">
        <v>3067</v>
      </c>
      <c r="BK400" t="s">
        <v>130</v>
      </c>
    </row>
    <row r="401" spans="1:63" ht="18" customHeight="1" x14ac:dyDescent="0.25">
      <c r="A401">
        <v>398</v>
      </c>
      <c r="B401">
        <v>366</v>
      </c>
      <c r="C401" s="46">
        <v>43188</v>
      </c>
      <c r="D401" t="s">
        <v>3790</v>
      </c>
      <c r="E401" t="s">
        <v>165</v>
      </c>
      <c r="F401" t="s">
        <v>54</v>
      </c>
      <c r="G401" t="s">
        <v>654</v>
      </c>
      <c r="H401" t="s">
        <v>167</v>
      </c>
      <c r="I401" t="s">
        <v>121</v>
      </c>
      <c r="J401" t="s">
        <v>2802</v>
      </c>
      <c r="K401" t="s">
        <v>65</v>
      </c>
      <c r="L401" t="s">
        <v>67</v>
      </c>
      <c r="M401" t="s">
        <v>91</v>
      </c>
      <c r="N401" t="s">
        <v>60</v>
      </c>
      <c r="O401" t="s">
        <v>165</v>
      </c>
      <c r="P401">
        <v>1</v>
      </c>
      <c r="Q401" t="s">
        <v>92</v>
      </c>
      <c r="R401" t="s">
        <v>183</v>
      </c>
      <c r="S401" t="str">
        <f t="shared" si="6"/>
        <v>جماعي-خلافات مالية--366</v>
      </c>
      <c r="T401" t="s">
        <v>3796</v>
      </c>
      <c r="U401">
        <v>10</v>
      </c>
      <c r="V401" t="s">
        <v>67</v>
      </c>
      <c r="W401" t="s">
        <v>3846</v>
      </c>
      <c r="X401" t="s">
        <v>3846</v>
      </c>
      <c r="Y401" t="s">
        <v>3846</v>
      </c>
      <c r="Z401" t="s">
        <v>3846</v>
      </c>
      <c r="AA401">
        <v>0</v>
      </c>
      <c r="AB401" t="s">
        <v>3846</v>
      </c>
      <c r="AC401" t="s">
        <v>3846</v>
      </c>
      <c r="AD401" t="s">
        <v>3846</v>
      </c>
      <c r="AE401" t="s">
        <v>3846</v>
      </c>
      <c r="AF401" t="s">
        <v>67</v>
      </c>
      <c r="AG401" t="s">
        <v>67</v>
      </c>
      <c r="AH401" t="s">
        <v>67</v>
      </c>
      <c r="AI401" t="s">
        <v>112</v>
      </c>
      <c r="AJ401">
        <v>0</v>
      </c>
      <c r="AK401" t="s">
        <v>97</v>
      </c>
      <c r="AL401" t="s">
        <v>70</v>
      </c>
      <c r="AM401" t="s">
        <v>3841</v>
      </c>
      <c r="AN401" t="s">
        <v>3066</v>
      </c>
      <c r="AO401" t="s">
        <v>67</v>
      </c>
      <c r="AP401" t="s">
        <v>67</v>
      </c>
      <c r="AQ401" t="s">
        <v>3846</v>
      </c>
      <c r="AR401">
        <v>0</v>
      </c>
      <c r="AS401" t="s">
        <v>3846</v>
      </c>
      <c r="AT401" t="s">
        <v>72</v>
      </c>
      <c r="AU401" t="s">
        <v>73</v>
      </c>
      <c r="AV401" t="s">
        <v>72</v>
      </c>
      <c r="AW401" t="s">
        <v>74</v>
      </c>
      <c r="AX401" t="s">
        <v>72</v>
      </c>
      <c r="AY401" t="s">
        <v>75</v>
      </c>
      <c r="AZ401" t="s">
        <v>76</v>
      </c>
      <c r="BA401" t="s">
        <v>65</v>
      </c>
      <c r="BB401" t="s">
        <v>65</v>
      </c>
      <c r="BC401" t="s">
        <v>2803</v>
      </c>
      <c r="BD401" t="s">
        <v>50</v>
      </c>
      <c r="BE401" t="s">
        <v>2804</v>
      </c>
      <c r="BF401" t="s">
        <v>2805</v>
      </c>
      <c r="BG401" t="s">
        <v>2909</v>
      </c>
      <c r="BH401" t="s">
        <v>3067</v>
      </c>
      <c r="BK401" t="s">
        <v>130</v>
      </c>
    </row>
    <row r="402" spans="1:63" ht="18" customHeight="1" x14ac:dyDescent="0.25">
      <c r="A402">
        <v>399</v>
      </c>
      <c r="B402">
        <v>366</v>
      </c>
      <c r="C402" s="46">
        <v>43188</v>
      </c>
      <c r="D402" t="s">
        <v>3790</v>
      </c>
      <c r="E402" t="s">
        <v>165</v>
      </c>
      <c r="F402" t="s">
        <v>54</v>
      </c>
      <c r="G402" t="s">
        <v>654</v>
      </c>
      <c r="H402" t="s">
        <v>167</v>
      </c>
      <c r="I402" t="s">
        <v>121</v>
      </c>
      <c r="J402" t="s">
        <v>2802</v>
      </c>
      <c r="K402" t="s">
        <v>65</v>
      </c>
      <c r="L402" t="s">
        <v>67</v>
      </c>
      <c r="M402" t="s">
        <v>91</v>
      </c>
      <c r="N402" t="s">
        <v>60</v>
      </c>
      <c r="O402" t="s">
        <v>165</v>
      </c>
      <c r="P402">
        <v>1</v>
      </c>
      <c r="Q402" t="s">
        <v>92</v>
      </c>
      <c r="R402" t="s">
        <v>183</v>
      </c>
      <c r="S402" t="str">
        <f t="shared" si="6"/>
        <v>جماعي-خلافات مالية--366</v>
      </c>
      <c r="T402" t="s">
        <v>3796</v>
      </c>
      <c r="U402">
        <v>10</v>
      </c>
      <c r="V402" t="s">
        <v>67</v>
      </c>
      <c r="W402" t="s">
        <v>3846</v>
      </c>
      <c r="X402" t="s">
        <v>3846</v>
      </c>
      <c r="Y402" t="s">
        <v>3846</v>
      </c>
      <c r="Z402" t="s">
        <v>3846</v>
      </c>
      <c r="AA402">
        <v>0</v>
      </c>
      <c r="AB402" t="s">
        <v>3846</v>
      </c>
      <c r="AC402" t="s">
        <v>3846</v>
      </c>
      <c r="AD402" t="s">
        <v>3846</v>
      </c>
      <c r="AE402" t="s">
        <v>3846</v>
      </c>
      <c r="AF402" t="s">
        <v>67</v>
      </c>
      <c r="AG402" t="s">
        <v>67</v>
      </c>
      <c r="AH402" t="s">
        <v>67</v>
      </c>
      <c r="AI402" t="s">
        <v>112</v>
      </c>
      <c r="AJ402">
        <v>0</v>
      </c>
      <c r="AK402" t="s">
        <v>97</v>
      </c>
      <c r="AL402" t="s">
        <v>70</v>
      </c>
      <c r="AM402" t="s">
        <v>3841</v>
      </c>
      <c r="AN402" t="s">
        <v>3066</v>
      </c>
      <c r="AO402" t="s">
        <v>67</v>
      </c>
      <c r="AP402" t="s">
        <v>67</v>
      </c>
      <c r="AQ402" t="s">
        <v>3846</v>
      </c>
      <c r="AR402">
        <v>0</v>
      </c>
      <c r="AS402" t="s">
        <v>3846</v>
      </c>
      <c r="AT402" t="s">
        <v>72</v>
      </c>
      <c r="AU402" t="s">
        <v>73</v>
      </c>
      <c r="AV402" t="s">
        <v>72</v>
      </c>
      <c r="AW402" t="s">
        <v>74</v>
      </c>
      <c r="AX402" t="s">
        <v>72</v>
      </c>
      <c r="AY402" t="s">
        <v>75</v>
      </c>
      <c r="AZ402" t="s">
        <v>76</v>
      </c>
      <c r="BA402" t="s">
        <v>65</v>
      </c>
      <c r="BB402" t="s">
        <v>65</v>
      </c>
      <c r="BC402" t="s">
        <v>2803</v>
      </c>
      <c r="BD402" t="s">
        <v>50</v>
      </c>
      <c r="BE402" t="s">
        <v>2804</v>
      </c>
      <c r="BF402" t="s">
        <v>2805</v>
      </c>
      <c r="BG402" t="s">
        <v>2909</v>
      </c>
      <c r="BH402" t="s">
        <v>3067</v>
      </c>
      <c r="BK402" t="s">
        <v>130</v>
      </c>
    </row>
    <row r="403" spans="1:63" ht="18" customHeight="1" x14ac:dyDescent="0.25">
      <c r="A403">
        <v>400</v>
      </c>
      <c r="B403">
        <v>367</v>
      </c>
      <c r="C403" s="46">
        <v>43189</v>
      </c>
      <c r="D403" t="s">
        <v>3790</v>
      </c>
      <c r="E403" t="s">
        <v>165</v>
      </c>
      <c r="F403" t="s">
        <v>54</v>
      </c>
      <c r="G403" t="s">
        <v>753</v>
      </c>
      <c r="H403" t="s">
        <v>167</v>
      </c>
      <c r="I403" t="s">
        <v>121</v>
      </c>
      <c r="J403" t="s">
        <v>2806</v>
      </c>
      <c r="K403" t="s">
        <v>2807</v>
      </c>
      <c r="L403" t="s">
        <v>3573</v>
      </c>
      <c r="M403" t="s">
        <v>91</v>
      </c>
      <c r="N403" t="s">
        <v>60</v>
      </c>
      <c r="O403" t="s">
        <v>165</v>
      </c>
      <c r="P403">
        <v>1</v>
      </c>
      <c r="Q403" t="s">
        <v>92</v>
      </c>
      <c r="R403" t="s">
        <v>62</v>
      </c>
      <c r="S403" t="str">
        <f t="shared" si="6"/>
        <v>فردي-خلافات مالية--367</v>
      </c>
      <c r="T403" t="s">
        <v>3795</v>
      </c>
      <c r="U403">
        <v>3</v>
      </c>
      <c r="V403" t="s">
        <v>2808</v>
      </c>
      <c r="W403" t="s">
        <v>3846</v>
      </c>
      <c r="X403" t="s">
        <v>3846</v>
      </c>
      <c r="Y403" t="s">
        <v>3846</v>
      </c>
      <c r="Z403" t="s">
        <v>3846</v>
      </c>
      <c r="AA403">
        <v>0</v>
      </c>
      <c r="AB403" t="s">
        <v>3846</v>
      </c>
      <c r="AC403" t="s">
        <v>3846</v>
      </c>
      <c r="AD403" t="s">
        <v>3846</v>
      </c>
      <c r="AE403" t="s">
        <v>3846</v>
      </c>
      <c r="AF403" t="s">
        <v>1207</v>
      </c>
      <c r="AG403" t="s">
        <v>172</v>
      </c>
      <c r="AH403" t="s">
        <v>2809</v>
      </c>
      <c r="AI403" t="s">
        <v>112</v>
      </c>
      <c r="AJ403">
        <v>55</v>
      </c>
      <c r="AK403" t="s">
        <v>97</v>
      </c>
      <c r="AL403" t="s">
        <v>70</v>
      </c>
      <c r="AM403" t="s">
        <v>3841</v>
      </c>
      <c r="AN403" t="s">
        <v>2810</v>
      </c>
      <c r="AO403" t="s">
        <v>194</v>
      </c>
      <c r="AP403" t="s">
        <v>2814</v>
      </c>
      <c r="AQ403" t="s">
        <v>3846</v>
      </c>
      <c r="AR403">
        <v>0</v>
      </c>
      <c r="AS403" t="s">
        <v>3846</v>
      </c>
      <c r="AT403" t="s">
        <v>72</v>
      </c>
      <c r="AU403" t="s">
        <v>73</v>
      </c>
      <c r="AV403" t="s">
        <v>72</v>
      </c>
      <c r="AW403" t="s">
        <v>74</v>
      </c>
      <c r="AX403" t="s">
        <v>72</v>
      </c>
      <c r="AY403" t="s">
        <v>75</v>
      </c>
      <c r="AZ403" t="s">
        <v>76</v>
      </c>
      <c r="BA403" t="s">
        <v>65</v>
      </c>
      <c r="BB403" t="s">
        <v>65</v>
      </c>
      <c r="BC403" t="s">
        <v>2811</v>
      </c>
      <c r="BD403" t="s">
        <v>50</v>
      </c>
      <c r="BE403" t="s">
        <v>2812</v>
      </c>
      <c r="BF403" t="s">
        <v>2813</v>
      </c>
      <c r="BG403" t="s">
        <v>2815</v>
      </c>
      <c r="BH403" t="s">
        <v>2927</v>
      </c>
      <c r="BK403" t="s">
        <v>130</v>
      </c>
    </row>
    <row r="404" spans="1:63" ht="18" customHeight="1" x14ac:dyDescent="0.25">
      <c r="A404">
        <v>401</v>
      </c>
      <c r="B404">
        <v>368</v>
      </c>
      <c r="C404" s="46">
        <v>43190</v>
      </c>
      <c r="D404" t="s">
        <v>3790</v>
      </c>
      <c r="E404" t="s">
        <v>53</v>
      </c>
      <c r="F404" t="s">
        <v>54</v>
      </c>
      <c r="G404" t="s">
        <v>1587</v>
      </c>
      <c r="H404" t="s">
        <v>155</v>
      </c>
      <c r="I404" t="s">
        <v>3794</v>
      </c>
      <c r="J404" t="s">
        <v>2816</v>
      </c>
      <c r="K404" t="s">
        <v>2817</v>
      </c>
      <c r="L404" t="s">
        <v>59</v>
      </c>
      <c r="M404" t="s">
        <v>91</v>
      </c>
      <c r="N404" t="s">
        <v>60</v>
      </c>
      <c r="O404" t="s">
        <v>53</v>
      </c>
      <c r="P404">
        <v>1</v>
      </c>
      <c r="Q404" t="s">
        <v>92</v>
      </c>
      <c r="R404" t="s">
        <v>62</v>
      </c>
      <c r="S404" t="str">
        <f t="shared" si="6"/>
        <v>فردي-خلافات ثأرية--368</v>
      </c>
      <c r="T404" t="s">
        <v>270</v>
      </c>
      <c r="U404">
        <v>2</v>
      </c>
      <c r="V404" t="s">
        <v>2818</v>
      </c>
      <c r="W404" t="s">
        <v>3846</v>
      </c>
      <c r="X404" t="s">
        <v>3846</v>
      </c>
      <c r="Y404" t="s">
        <v>3846</v>
      </c>
      <c r="Z404" t="s">
        <v>3846</v>
      </c>
      <c r="AA404">
        <v>0</v>
      </c>
      <c r="AB404" t="s">
        <v>3846</v>
      </c>
      <c r="AC404" t="s">
        <v>3846</v>
      </c>
      <c r="AD404" t="s">
        <v>3846</v>
      </c>
      <c r="AE404" t="s">
        <v>3846</v>
      </c>
      <c r="AF404" t="s">
        <v>426</v>
      </c>
      <c r="AG404" t="s">
        <v>172</v>
      </c>
      <c r="AH404" t="s">
        <v>192</v>
      </c>
      <c r="AI404" t="s">
        <v>112</v>
      </c>
      <c r="AJ404">
        <v>52</v>
      </c>
      <c r="AK404" t="s">
        <v>97</v>
      </c>
      <c r="AL404" t="s">
        <v>70</v>
      </c>
      <c r="AM404" t="s">
        <v>3841</v>
      </c>
      <c r="AN404" t="s">
        <v>2819</v>
      </c>
      <c r="AO404" t="s">
        <v>67</v>
      </c>
      <c r="AP404" t="s">
        <v>67</v>
      </c>
      <c r="AQ404" t="s">
        <v>3846</v>
      </c>
      <c r="AR404">
        <v>0</v>
      </c>
      <c r="AS404" t="s">
        <v>3846</v>
      </c>
      <c r="AT404" t="s">
        <v>98</v>
      </c>
      <c r="AU404" t="s">
        <v>1481</v>
      </c>
      <c r="AV404" t="s">
        <v>65</v>
      </c>
      <c r="AW404" t="s">
        <v>65</v>
      </c>
      <c r="AX404" t="s">
        <v>1481</v>
      </c>
      <c r="AY404" t="s">
        <v>75</v>
      </c>
      <c r="AZ404" t="s">
        <v>76</v>
      </c>
      <c r="BA404" t="s">
        <v>65</v>
      </c>
      <c r="BB404" t="s">
        <v>65</v>
      </c>
      <c r="BC404" t="s">
        <v>2820</v>
      </c>
      <c r="BD404" t="s">
        <v>50</v>
      </c>
      <c r="BE404" t="s">
        <v>2821</v>
      </c>
      <c r="BF404" t="s">
        <v>2822</v>
      </c>
      <c r="BK404" t="s">
        <v>130</v>
      </c>
    </row>
    <row r="405" spans="1:63" ht="18" customHeight="1" x14ac:dyDescent="0.25">
      <c r="A405">
        <v>402</v>
      </c>
      <c r="B405">
        <v>369</v>
      </c>
      <c r="C405" s="46">
        <v>43191</v>
      </c>
      <c r="D405" t="s">
        <v>3791</v>
      </c>
      <c r="E405" t="s">
        <v>53</v>
      </c>
      <c r="F405" t="s">
        <v>54</v>
      </c>
      <c r="G405" t="s">
        <v>276</v>
      </c>
      <c r="H405" t="s">
        <v>155</v>
      </c>
      <c r="I405" t="s">
        <v>3794</v>
      </c>
      <c r="J405" t="s">
        <v>2823</v>
      </c>
      <c r="K405" t="s">
        <v>2824</v>
      </c>
      <c r="L405" t="s">
        <v>59</v>
      </c>
      <c r="M405" t="s">
        <v>91</v>
      </c>
      <c r="N405" t="s">
        <v>60</v>
      </c>
      <c r="O405" t="s">
        <v>53</v>
      </c>
      <c r="P405">
        <v>1</v>
      </c>
      <c r="Q405" t="s">
        <v>61</v>
      </c>
      <c r="R405" t="s">
        <v>62</v>
      </c>
      <c r="S405" t="str">
        <f t="shared" si="6"/>
        <v>فردي-خلافات ثأرية--369</v>
      </c>
      <c r="T405" t="s">
        <v>123</v>
      </c>
      <c r="U405">
        <v>1</v>
      </c>
      <c r="V405" t="s">
        <v>2825</v>
      </c>
      <c r="W405" t="s">
        <v>3846</v>
      </c>
      <c r="X405" t="s">
        <v>3846</v>
      </c>
      <c r="Y405" t="s">
        <v>3846</v>
      </c>
      <c r="Z405" t="s">
        <v>3846</v>
      </c>
      <c r="AA405">
        <v>0</v>
      </c>
      <c r="AB405" t="s">
        <v>3846</v>
      </c>
      <c r="AC405" t="s">
        <v>3846</v>
      </c>
      <c r="AD405" t="s">
        <v>3846</v>
      </c>
      <c r="AE405" t="s">
        <v>3846</v>
      </c>
      <c r="AF405" t="s">
        <v>301</v>
      </c>
      <c r="AG405" t="s">
        <v>124</v>
      </c>
      <c r="AH405" t="s">
        <v>124</v>
      </c>
      <c r="AI405" t="s">
        <v>112</v>
      </c>
      <c r="AJ405">
        <v>25</v>
      </c>
      <c r="AK405" t="s">
        <v>97</v>
      </c>
      <c r="AL405" t="s">
        <v>70</v>
      </c>
      <c r="AM405" t="s">
        <v>3841</v>
      </c>
      <c r="AN405" t="s">
        <v>228</v>
      </c>
      <c r="AO405" t="s">
        <v>194</v>
      </c>
      <c r="AP405" t="s">
        <v>2826</v>
      </c>
      <c r="AQ405" t="s">
        <v>3846</v>
      </c>
      <c r="AR405">
        <v>0</v>
      </c>
      <c r="AS405" t="s">
        <v>3846</v>
      </c>
      <c r="AT405" t="s">
        <v>72</v>
      </c>
      <c r="AU405" t="s">
        <v>73</v>
      </c>
      <c r="AV405" t="s">
        <v>72</v>
      </c>
      <c r="AW405" t="s">
        <v>74</v>
      </c>
      <c r="AX405" t="s">
        <v>72</v>
      </c>
      <c r="AY405" t="s">
        <v>75</v>
      </c>
      <c r="AZ405" t="s">
        <v>76</v>
      </c>
      <c r="BA405" t="s">
        <v>65</v>
      </c>
      <c r="BB405" t="s">
        <v>65</v>
      </c>
      <c r="BC405" t="s">
        <v>2827</v>
      </c>
      <c r="BD405" t="s">
        <v>50</v>
      </c>
      <c r="BE405" t="s">
        <v>2828</v>
      </c>
      <c r="BF405" t="s">
        <v>2829</v>
      </c>
      <c r="BK405" t="s">
        <v>84</v>
      </c>
    </row>
    <row r="406" spans="1:63" ht="18" customHeight="1" x14ac:dyDescent="0.25">
      <c r="A406">
        <v>403</v>
      </c>
      <c r="B406">
        <v>370</v>
      </c>
      <c r="C406" s="46">
        <v>43193</v>
      </c>
      <c r="D406" t="s">
        <v>3791</v>
      </c>
      <c r="E406" t="s">
        <v>131</v>
      </c>
      <c r="F406" t="s">
        <v>132</v>
      </c>
      <c r="G406" t="s">
        <v>341</v>
      </c>
      <c r="H406" t="s">
        <v>120</v>
      </c>
      <c r="I406" t="s">
        <v>121</v>
      </c>
      <c r="J406" t="s">
        <v>2832</v>
      </c>
      <c r="K406" t="s">
        <v>2837</v>
      </c>
      <c r="L406" t="s">
        <v>59</v>
      </c>
      <c r="M406" t="s">
        <v>59</v>
      </c>
      <c r="N406" t="s">
        <v>60</v>
      </c>
      <c r="O406" t="s">
        <v>131</v>
      </c>
      <c r="P406">
        <v>1</v>
      </c>
      <c r="Q406" t="s">
        <v>92</v>
      </c>
      <c r="R406" t="s">
        <v>62</v>
      </c>
      <c r="S406" t="str">
        <f t="shared" si="6"/>
        <v>فردي-من اجل الفدية--370</v>
      </c>
      <c r="T406" t="s">
        <v>3795</v>
      </c>
      <c r="U406">
        <v>3</v>
      </c>
      <c r="V406" t="s">
        <v>2833</v>
      </c>
      <c r="W406" t="s">
        <v>3846</v>
      </c>
      <c r="X406" t="s">
        <v>3846</v>
      </c>
      <c r="Y406" t="s">
        <v>3846</v>
      </c>
      <c r="Z406" t="s">
        <v>3846</v>
      </c>
      <c r="AA406">
        <v>0</v>
      </c>
      <c r="AB406" t="s">
        <v>3846</v>
      </c>
      <c r="AC406" t="s">
        <v>3846</v>
      </c>
      <c r="AD406" t="s">
        <v>3846</v>
      </c>
      <c r="AE406" t="s">
        <v>3846</v>
      </c>
      <c r="AF406" t="s">
        <v>2834</v>
      </c>
      <c r="AG406" t="s">
        <v>67</v>
      </c>
      <c r="AH406" t="s">
        <v>68</v>
      </c>
      <c r="AI406" t="s">
        <v>68</v>
      </c>
      <c r="AJ406">
        <v>3</v>
      </c>
      <c r="AK406" t="s">
        <v>69</v>
      </c>
      <c r="AL406" t="s">
        <v>70</v>
      </c>
      <c r="AM406" t="s">
        <v>67</v>
      </c>
      <c r="AN406" t="s">
        <v>67</v>
      </c>
      <c r="AO406" t="s">
        <v>67</v>
      </c>
      <c r="AP406" t="s">
        <v>67</v>
      </c>
      <c r="AQ406" t="s">
        <v>3820</v>
      </c>
      <c r="AR406">
        <v>500000</v>
      </c>
      <c r="AS406" t="s">
        <v>126</v>
      </c>
      <c r="AT406" t="s">
        <v>98</v>
      </c>
      <c r="AU406" t="s">
        <v>99</v>
      </c>
      <c r="AV406" t="s">
        <v>65</v>
      </c>
      <c r="AW406" t="s">
        <v>65</v>
      </c>
      <c r="AX406" t="s">
        <v>75</v>
      </c>
      <c r="AY406" t="s">
        <v>75</v>
      </c>
      <c r="AZ406" t="s">
        <v>76</v>
      </c>
      <c r="BA406" t="s">
        <v>65</v>
      </c>
      <c r="BB406" t="s">
        <v>65</v>
      </c>
      <c r="BC406" t="s">
        <v>2835</v>
      </c>
      <c r="BD406" t="s">
        <v>50</v>
      </c>
      <c r="BE406" t="s">
        <v>2836</v>
      </c>
      <c r="BF406" t="s">
        <v>2838</v>
      </c>
      <c r="BK406" t="s">
        <v>103</v>
      </c>
    </row>
    <row r="407" spans="1:63" ht="18" customHeight="1" x14ac:dyDescent="0.25">
      <c r="A407">
        <v>404</v>
      </c>
      <c r="B407">
        <v>371</v>
      </c>
      <c r="C407" s="46">
        <v>43194</v>
      </c>
      <c r="D407" t="s">
        <v>3791</v>
      </c>
      <c r="E407" t="s">
        <v>165</v>
      </c>
      <c r="F407" t="s">
        <v>54</v>
      </c>
      <c r="G407" t="s">
        <v>445</v>
      </c>
      <c r="H407" t="s">
        <v>155</v>
      </c>
      <c r="I407" t="s">
        <v>3794</v>
      </c>
      <c r="J407" t="s">
        <v>2846</v>
      </c>
      <c r="K407" t="s">
        <v>65</v>
      </c>
      <c r="L407" t="s">
        <v>67</v>
      </c>
      <c r="M407" t="s">
        <v>59</v>
      </c>
      <c r="N407" t="s">
        <v>60</v>
      </c>
      <c r="O407" t="s">
        <v>165</v>
      </c>
      <c r="P407">
        <v>1</v>
      </c>
      <c r="Q407" t="s">
        <v>107</v>
      </c>
      <c r="R407" t="s">
        <v>62</v>
      </c>
      <c r="S407" t="str">
        <f t="shared" si="6"/>
        <v>فردي-خلافات ثأرية--371</v>
      </c>
      <c r="T407" t="s">
        <v>3796</v>
      </c>
      <c r="U407">
        <v>6</v>
      </c>
      <c r="V407" t="s">
        <v>2847</v>
      </c>
      <c r="W407" t="s">
        <v>2848</v>
      </c>
      <c r="X407" t="s">
        <v>124</v>
      </c>
      <c r="Y407" t="s">
        <v>2849</v>
      </c>
      <c r="Z407" t="s">
        <v>112</v>
      </c>
      <c r="AA407">
        <v>31</v>
      </c>
      <c r="AB407" t="s">
        <v>97</v>
      </c>
      <c r="AC407" t="s">
        <v>70</v>
      </c>
      <c r="AD407" t="s">
        <v>67</v>
      </c>
      <c r="AE407" t="s">
        <v>67</v>
      </c>
      <c r="AF407" t="s">
        <v>3846</v>
      </c>
      <c r="AG407" t="s">
        <v>3846</v>
      </c>
      <c r="AH407" t="s">
        <v>3846</v>
      </c>
      <c r="AI407" t="s">
        <v>3846</v>
      </c>
      <c r="AJ407" t="s">
        <v>3846</v>
      </c>
      <c r="AK407" t="s">
        <v>3846</v>
      </c>
      <c r="AL407" t="s">
        <v>3846</v>
      </c>
      <c r="AM407" t="s">
        <v>3846</v>
      </c>
      <c r="AN407" t="s">
        <v>3846</v>
      </c>
      <c r="AO407" t="s">
        <v>67</v>
      </c>
      <c r="AP407" t="s">
        <v>67</v>
      </c>
      <c r="AQ407" t="s">
        <v>3846</v>
      </c>
      <c r="AR407">
        <v>0</v>
      </c>
      <c r="AS407" t="s">
        <v>3846</v>
      </c>
      <c r="AT407" t="s">
        <v>98</v>
      </c>
      <c r="AU407" t="s">
        <v>99</v>
      </c>
      <c r="AV407" t="s">
        <v>65</v>
      </c>
      <c r="AW407" t="s">
        <v>65</v>
      </c>
      <c r="AX407" t="s">
        <v>75</v>
      </c>
      <c r="AY407" t="s">
        <v>75</v>
      </c>
      <c r="AZ407" t="s">
        <v>76</v>
      </c>
      <c r="BA407" t="s">
        <v>65</v>
      </c>
      <c r="BB407" t="s">
        <v>2850</v>
      </c>
      <c r="BC407" t="s">
        <v>2851</v>
      </c>
      <c r="BD407" t="s">
        <v>50</v>
      </c>
      <c r="BE407" t="s">
        <v>2852</v>
      </c>
      <c r="BK407" t="s">
        <v>130</v>
      </c>
    </row>
    <row r="408" spans="1:63" ht="18" customHeight="1" x14ac:dyDescent="0.25">
      <c r="A408">
        <v>405</v>
      </c>
      <c r="B408">
        <v>372</v>
      </c>
      <c r="C408" s="46">
        <v>43194</v>
      </c>
      <c r="D408" t="s">
        <v>3791</v>
      </c>
      <c r="E408" t="s">
        <v>165</v>
      </c>
      <c r="F408" t="s">
        <v>54</v>
      </c>
      <c r="G408" t="s">
        <v>189</v>
      </c>
      <c r="H408" t="s">
        <v>378</v>
      </c>
      <c r="I408" t="s">
        <v>3794</v>
      </c>
      <c r="J408" t="s">
        <v>2883</v>
      </c>
      <c r="K408" t="s">
        <v>2884</v>
      </c>
      <c r="L408" t="s">
        <v>327</v>
      </c>
      <c r="M408" t="s">
        <v>91</v>
      </c>
      <c r="N408" t="s">
        <v>60</v>
      </c>
      <c r="O408" t="s">
        <v>165</v>
      </c>
      <c r="P408">
        <v>1</v>
      </c>
      <c r="Q408" t="s">
        <v>107</v>
      </c>
      <c r="R408" t="s">
        <v>62</v>
      </c>
      <c r="S408" t="str">
        <f t="shared" si="6"/>
        <v>فردي-خلافات اسرية--372</v>
      </c>
      <c r="T408" t="s">
        <v>123</v>
      </c>
      <c r="U408">
        <v>1</v>
      </c>
      <c r="V408" t="s">
        <v>2885</v>
      </c>
      <c r="W408" t="s">
        <v>985</v>
      </c>
      <c r="X408" t="s">
        <v>67</v>
      </c>
      <c r="Y408" t="s">
        <v>68</v>
      </c>
      <c r="Z408" t="s">
        <v>68</v>
      </c>
      <c r="AA408">
        <v>3</v>
      </c>
      <c r="AB408" t="s">
        <v>97</v>
      </c>
      <c r="AC408" t="s">
        <v>70</v>
      </c>
      <c r="AD408" t="s">
        <v>336</v>
      </c>
      <c r="AE408" t="s">
        <v>2886</v>
      </c>
      <c r="AF408" t="s">
        <v>3846</v>
      </c>
      <c r="AG408" t="s">
        <v>3846</v>
      </c>
      <c r="AH408" t="s">
        <v>3846</v>
      </c>
      <c r="AI408" t="s">
        <v>3846</v>
      </c>
      <c r="AJ408" t="s">
        <v>3846</v>
      </c>
      <c r="AK408" t="s">
        <v>3846</v>
      </c>
      <c r="AL408" t="s">
        <v>3846</v>
      </c>
      <c r="AM408" t="s">
        <v>3846</v>
      </c>
      <c r="AN408" t="s">
        <v>3846</v>
      </c>
      <c r="AO408" t="s">
        <v>67</v>
      </c>
      <c r="AP408" t="s">
        <v>67</v>
      </c>
      <c r="AQ408" t="s">
        <v>3846</v>
      </c>
      <c r="AR408">
        <v>0</v>
      </c>
      <c r="AS408" t="s">
        <v>3846</v>
      </c>
      <c r="AT408" t="s">
        <v>98</v>
      </c>
      <c r="AU408" t="s">
        <v>99</v>
      </c>
      <c r="AV408" t="s">
        <v>358</v>
      </c>
      <c r="AW408" t="s">
        <v>3767</v>
      </c>
      <c r="AX408" t="s">
        <v>72</v>
      </c>
      <c r="AY408" t="s">
        <v>3767</v>
      </c>
      <c r="AZ408" t="s">
        <v>360</v>
      </c>
      <c r="BA408" t="s">
        <v>65</v>
      </c>
      <c r="BB408" t="s">
        <v>65</v>
      </c>
      <c r="BC408" t="s">
        <v>2887</v>
      </c>
      <c r="BD408" t="s">
        <v>50</v>
      </c>
      <c r="BE408" t="s">
        <v>2888</v>
      </c>
      <c r="BF408" t="s">
        <v>3786</v>
      </c>
      <c r="BK408" t="s">
        <v>84</v>
      </c>
    </row>
    <row r="409" spans="1:63" ht="18" customHeight="1" x14ac:dyDescent="0.25">
      <c r="A409">
        <v>406</v>
      </c>
      <c r="B409">
        <v>373</v>
      </c>
      <c r="C409" s="46">
        <v>43195</v>
      </c>
      <c r="D409" t="s">
        <v>3791</v>
      </c>
      <c r="E409" t="s">
        <v>165</v>
      </c>
      <c r="F409" t="s">
        <v>54</v>
      </c>
      <c r="G409" t="s">
        <v>180</v>
      </c>
      <c r="H409" t="s">
        <v>155</v>
      </c>
      <c r="I409" t="s">
        <v>3794</v>
      </c>
      <c r="J409" t="s">
        <v>2839</v>
      </c>
      <c r="K409" t="s">
        <v>65</v>
      </c>
      <c r="L409" t="s">
        <v>67</v>
      </c>
      <c r="M409" t="s">
        <v>91</v>
      </c>
      <c r="N409" t="s">
        <v>60</v>
      </c>
      <c r="O409" t="s">
        <v>165</v>
      </c>
      <c r="P409">
        <v>1</v>
      </c>
      <c r="Q409" t="s">
        <v>61</v>
      </c>
      <c r="R409" t="s">
        <v>62</v>
      </c>
      <c r="S409" t="str">
        <f t="shared" si="6"/>
        <v>فردي-خلافات ثأرية--373</v>
      </c>
      <c r="T409" t="s">
        <v>3795</v>
      </c>
      <c r="U409">
        <v>3</v>
      </c>
      <c r="V409" t="s">
        <v>2840</v>
      </c>
      <c r="W409" t="s">
        <v>3846</v>
      </c>
      <c r="X409" t="s">
        <v>3846</v>
      </c>
      <c r="Y409" t="s">
        <v>3846</v>
      </c>
      <c r="Z409" t="s">
        <v>3846</v>
      </c>
      <c r="AA409">
        <v>0</v>
      </c>
      <c r="AB409" t="s">
        <v>3846</v>
      </c>
      <c r="AC409" t="s">
        <v>3846</v>
      </c>
      <c r="AD409" t="s">
        <v>3846</v>
      </c>
      <c r="AE409" t="s">
        <v>3846</v>
      </c>
      <c r="AF409" t="s">
        <v>2841</v>
      </c>
      <c r="AG409" t="s">
        <v>94</v>
      </c>
      <c r="AH409" t="s">
        <v>2842</v>
      </c>
      <c r="AI409" t="s">
        <v>112</v>
      </c>
      <c r="AJ409">
        <v>22</v>
      </c>
      <c r="AK409" t="s">
        <v>97</v>
      </c>
      <c r="AL409" t="s">
        <v>70</v>
      </c>
      <c r="AM409" t="s">
        <v>3841</v>
      </c>
      <c r="AN409" t="s">
        <v>2843</v>
      </c>
      <c r="AO409" t="s">
        <v>194</v>
      </c>
      <c r="AP409" t="s">
        <v>229</v>
      </c>
      <c r="AQ409" t="s">
        <v>3846</v>
      </c>
      <c r="AR409">
        <v>0</v>
      </c>
      <c r="AS409" t="s">
        <v>3846</v>
      </c>
      <c r="AT409" t="s">
        <v>98</v>
      </c>
      <c r="AU409" t="s">
        <v>99</v>
      </c>
      <c r="AV409" t="s">
        <v>65</v>
      </c>
      <c r="AW409" t="s">
        <v>65</v>
      </c>
      <c r="AX409" t="s">
        <v>75</v>
      </c>
      <c r="AY409" t="s">
        <v>75</v>
      </c>
      <c r="AZ409" t="s">
        <v>76</v>
      </c>
      <c r="BA409" t="s">
        <v>65</v>
      </c>
      <c r="BB409" t="s">
        <v>65</v>
      </c>
      <c r="BC409" t="s">
        <v>2844</v>
      </c>
      <c r="BD409" t="s">
        <v>50</v>
      </c>
      <c r="BE409" t="s">
        <v>2845</v>
      </c>
      <c r="BK409" t="s">
        <v>103</v>
      </c>
    </row>
    <row r="410" spans="1:63" ht="18" customHeight="1" x14ac:dyDescent="0.25">
      <c r="A410">
        <v>407</v>
      </c>
      <c r="B410">
        <v>374</v>
      </c>
      <c r="C410" s="46">
        <v>43198</v>
      </c>
      <c r="D410" t="s">
        <v>3791</v>
      </c>
      <c r="E410" t="s">
        <v>165</v>
      </c>
      <c r="F410" t="s">
        <v>54</v>
      </c>
      <c r="G410" t="s">
        <v>180</v>
      </c>
      <c r="H410" t="s">
        <v>120</v>
      </c>
      <c r="I410" t="s">
        <v>121</v>
      </c>
      <c r="J410" t="s">
        <v>1059</v>
      </c>
      <c r="K410" t="s">
        <v>2853</v>
      </c>
      <c r="L410" t="s">
        <v>59</v>
      </c>
      <c r="M410" t="s">
        <v>90</v>
      </c>
      <c r="N410" t="s">
        <v>60</v>
      </c>
      <c r="O410" t="s">
        <v>165</v>
      </c>
      <c r="P410">
        <v>1</v>
      </c>
      <c r="Q410" t="s">
        <v>92</v>
      </c>
      <c r="R410" t="s">
        <v>62</v>
      </c>
      <c r="S410" t="str">
        <f t="shared" si="6"/>
        <v>فردي-من اجل الفدية--374</v>
      </c>
      <c r="T410" t="s">
        <v>3795</v>
      </c>
      <c r="U410">
        <v>5</v>
      </c>
      <c r="V410" t="s">
        <v>2854</v>
      </c>
      <c r="W410" t="s">
        <v>3846</v>
      </c>
      <c r="X410" t="s">
        <v>3846</v>
      </c>
      <c r="Y410" t="s">
        <v>3846</v>
      </c>
      <c r="Z410" t="s">
        <v>3846</v>
      </c>
      <c r="AA410">
        <v>0</v>
      </c>
      <c r="AB410" t="s">
        <v>3846</v>
      </c>
      <c r="AC410" t="s">
        <v>3846</v>
      </c>
      <c r="AD410" t="s">
        <v>3846</v>
      </c>
      <c r="AE410" t="s">
        <v>3846</v>
      </c>
      <c r="AF410" t="s">
        <v>67</v>
      </c>
      <c r="AG410" t="s">
        <v>172</v>
      </c>
      <c r="AH410" t="s">
        <v>2855</v>
      </c>
      <c r="AI410" t="s">
        <v>112</v>
      </c>
      <c r="AJ410">
        <v>0</v>
      </c>
      <c r="AK410" t="s">
        <v>97</v>
      </c>
      <c r="AL410" t="s">
        <v>70</v>
      </c>
      <c r="AM410" t="s">
        <v>67</v>
      </c>
      <c r="AN410" t="s">
        <v>67</v>
      </c>
      <c r="AO410" t="s">
        <v>194</v>
      </c>
      <c r="AP410" t="s">
        <v>2870</v>
      </c>
      <c r="AQ410" t="s">
        <v>3821</v>
      </c>
      <c r="AR410">
        <v>1000000</v>
      </c>
      <c r="AS410" t="s">
        <v>126</v>
      </c>
      <c r="AT410" t="s">
        <v>98</v>
      </c>
      <c r="AU410" t="s">
        <v>99</v>
      </c>
      <c r="AV410" t="s">
        <v>65</v>
      </c>
      <c r="AW410" t="s">
        <v>65</v>
      </c>
      <c r="AX410" t="s">
        <v>75</v>
      </c>
      <c r="AY410" t="s">
        <v>75</v>
      </c>
      <c r="AZ410" t="s">
        <v>76</v>
      </c>
      <c r="BA410" t="s">
        <v>65</v>
      </c>
      <c r="BB410" t="s">
        <v>65</v>
      </c>
      <c r="BC410" t="s">
        <v>2856</v>
      </c>
      <c r="BD410" t="s">
        <v>50</v>
      </c>
      <c r="BE410" t="s">
        <v>2857</v>
      </c>
      <c r="BK410" t="s">
        <v>130</v>
      </c>
    </row>
    <row r="411" spans="1:63" ht="18" customHeight="1" x14ac:dyDescent="0.25">
      <c r="A411">
        <v>408</v>
      </c>
      <c r="B411">
        <v>375</v>
      </c>
      <c r="C411" s="46">
        <v>43198</v>
      </c>
      <c r="D411" t="s">
        <v>3791</v>
      </c>
      <c r="E411" t="s">
        <v>53</v>
      </c>
      <c r="F411" t="s">
        <v>54</v>
      </c>
      <c r="G411" t="s">
        <v>1629</v>
      </c>
      <c r="H411" t="s">
        <v>167</v>
      </c>
      <c r="I411" t="s">
        <v>121</v>
      </c>
      <c r="J411" t="s">
        <v>2858</v>
      </c>
      <c r="K411" t="s">
        <v>65</v>
      </c>
      <c r="L411" t="s">
        <v>67</v>
      </c>
      <c r="M411" t="s">
        <v>91</v>
      </c>
      <c r="N411" t="s">
        <v>60</v>
      </c>
      <c r="O411" t="s">
        <v>53</v>
      </c>
      <c r="P411">
        <v>1</v>
      </c>
      <c r="Q411" t="s">
        <v>92</v>
      </c>
      <c r="R411" t="s">
        <v>183</v>
      </c>
      <c r="S411" t="str">
        <f t="shared" si="6"/>
        <v>جماعي-خلافات مالية--375</v>
      </c>
      <c r="T411" t="s">
        <v>123</v>
      </c>
      <c r="U411">
        <v>1</v>
      </c>
      <c r="V411" t="s">
        <v>3813</v>
      </c>
      <c r="W411" t="s">
        <v>3846</v>
      </c>
      <c r="X411" t="s">
        <v>3846</v>
      </c>
      <c r="Y411" t="s">
        <v>3846</v>
      </c>
      <c r="Z411" t="s">
        <v>3846</v>
      </c>
      <c r="AA411">
        <v>0</v>
      </c>
      <c r="AB411" t="s">
        <v>3846</v>
      </c>
      <c r="AC411" t="s">
        <v>3846</v>
      </c>
      <c r="AD411" t="s">
        <v>3846</v>
      </c>
      <c r="AE411" t="s">
        <v>3846</v>
      </c>
      <c r="AF411" t="s">
        <v>2859</v>
      </c>
      <c r="AG411" t="s">
        <v>67</v>
      </c>
      <c r="AH411" t="s">
        <v>67</v>
      </c>
      <c r="AI411" t="s">
        <v>112</v>
      </c>
      <c r="AJ411">
        <v>0</v>
      </c>
      <c r="AK411" t="s">
        <v>97</v>
      </c>
      <c r="AL411" t="s">
        <v>70</v>
      </c>
      <c r="AM411" t="s">
        <v>67</v>
      </c>
      <c r="AN411" t="s">
        <v>67</v>
      </c>
      <c r="AO411" t="s">
        <v>67</v>
      </c>
      <c r="AP411" t="s">
        <v>2860</v>
      </c>
      <c r="AQ411" t="s">
        <v>3846</v>
      </c>
      <c r="AR411">
        <v>0</v>
      </c>
      <c r="AS411" t="s">
        <v>3846</v>
      </c>
      <c r="AT411" t="s">
        <v>98</v>
      </c>
      <c r="AU411" t="s">
        <v>1481</v>
      </c>
      <c r="AV411" t="s">
        <v>65</v>
      </c>
      <c r="AW411" t="s">
        <v>65</v>
      </c>
      <c r="AX411" t="s">
        <v>1481</v>
      </c>
      <c r="AY411" t="s">
        <v>75</v>
      </c>
      <c r="AZ411" t="s">
        <v>76</v>
      </c>
      <c r="BA411" t="s">
        <v>65</v>
      </c>
      <c r="BB411" t="s">
        <v>65</v>
      </c>
      <c r="BC411" t="s">
        <v>2861</v>
      </c>
      <c r="BD411" t="s">
        <v>50</v>
      </c>
      <c r="BE411" t="s">
        <v>2862</v>
      </c>
      <c r="BF411" t="s">
        <v>2863</v>
      </c>
      <c r="BG411" t="s">
        <v>2871</v>
      </c>
      <c r="BK411" t="s">
        <v>130</v>
      </c>
    </row>
    <row r="412" spans="1:63" ht="18" customHeight="1" x14ac:dyDescent="0.25">
      <c r="A412">
        <v>409</v>
      </c>
      <c r="B412">
        <v>375</v>
      </c>
      <c r="C412" s="46">
        <v>43198</v>
      </c>
      <c r="D412" t="s">
        <v>3791</v>
      </c>
      <c r="E412" t="s">
        <v>53</v>
      </c>
      <c r="F412" t="s">
        <v>54</v>
      </c>
      <c r="G412" t="s">
        <v>1629</v>
      </c>
      <c r="H412" t="s">
        <v>167</v>
      </c>
      <c r="I412" t="s">
        <v>121</v>
      </c>
      <c r="J412" t="s">
        <v>2858</v>
      </c>
      <c r="K412" t="s">
        <v>65</v>
      </c>
      <c r="L412" t="s">
        <v>67</v>
      </c>
      <c r="M412" t="s">
        <v>91</v>
      </c>
      <c r="N412" t="s">
        <v>60</v>
      </c>
      <c r="O412" t="s">
        <v>53</v>
      </c>
      <c r="P412">
        <v>1</v>
      </c>
      <c r="Q412" t="s">
        <v>92</v>
      </c>
      <c r="R412" t="s">
        <v>183</v>
      </c>
      <c r="S412" t="str">
        <f t="shared" si="6"/>
        <v>جماعي-خلافات مالية--375</v>
      </c>
      <c r="T412" t="s">
        <v>123</v>
      </c>
      <c r="U412">
        <v>1</v>
      </c>
      <c r="V412" t="s">
        <v>3813</v>
      </c>
      <c r="W412" t="s">
        <v>3846</v>
      </c>
      <c r="X412" t="s">
        <v>3846</v>
      </c>
      <c r="Y412" t="s">
        <v>3846</v>
      </c>
      <c r="Z412" t="s">
        <v>3846</v>
      </c>
      <c r="AA412">
        <v>0</v>
      </c>
      <c r="AB412" t="s">
        <v>3846</v>
      </c>
      <c r="AC412" t="s">
        <v>3846</v>
      </c>
      <c r="AD412" t="s">
        <v>3846</v>
      </c>
      <c r="AE412" t="s">
        <v>3846</v>
      </c>
      <c r="AF412" t="s">
        <v>2561</v>
      </c>
      <c r="AG412" t="s">
        <v>67</v>
      </c>
      <c r="AH412" t="s">
        <v>67</v>
      </c>
      <c r="AI412" t="s">
        <v>112</v>
      </c>
      <c r="AJ412">
        <v>0</v>
      </c>
      <c r="AK412" t="s">
        <v>97</v>
      </c>
      <c r="AL412" t="s">
        <v>70</v>
      </c>
      <c r="AM412" t="s">
        <v>67</v>
      </c>
      <c r="AN412" t="s">
        <v>67</v>
      </c>
      <c r="AO412" t="s">
        <v>67</v>
      </c>
      <c r="AP412" t="s">
        <v>2860</v>
      </c>
      <c r="AQ412" t="s">
        <v>3846</v>
      </c>
      <c r="AR412">
        <v>0</v>
      </c>
      <c r="AS412" t="s">
        <v>3846</v>
      </c>
      <c r="AT412" t="s">
        <v>98</v>
      </c>
      <c r="AU412" t="s">
        <v>99</v>
      </c>
      <c r="AV412" t="s">
        <v>65</v>
      </c>
      <c r="AW412" t="s">
        <v>65</v>
      </c>
      <c r="AX412" t="s">
        <v>75</v>
      </c>
      <c r="AY412" t="s">
        <v>75</v>
      </c>
      <c r="AZ412" t="s">
        <v>76</v>
      </c>
      <c r="BA412" t="s">
        <v>65</v>
      </c>
      <c r="BB412" t="s">
        <v>65</v>
      </c>
      <c r="BC412" t="s">
        <v>2861</v>
      </c>
      <c r="BD412" t="s">
        <v>50</v>
      </c>
      <c r="BE412" t="s">
        <v>2862</v>
      </c>
      <c r="BF412" t="s">
        <v>2863</v>
      </c>
      <c r="BG412" t="s">
        <v>2871</v>
      </c>
      <c r="BK412" t="s">
        <v>130</v>
      </c>
    </row>
    <row r="413" spans="1:63" ht="18" customHeight="1" x14ac:dyDescent="0.25">
      <c r="A413">
        <v>410</v>
      </c>
      <c r="B413">
        <v>376</v>
      </c>
      <c r="C413" s="46">
        <v>43198</v>
      </c>
      <c r="D413" t="s">
        <v>3791</v>
      </c>
      <c r="E413" t="s">
        <v>324</v>
      </c>
      <c r="F413" t="s">
        <v>132</v>
      </c>
      <c r="G413" t="s">
        <v>2542</v>
      </c>
      <c r="H413" t="s">
        <v>167</v>
      </c>
      <c r="I413" t="s">
        <v>121</v>
      </c>
      <c r="J413" t="s">
        <v>2864</v>
      </c>
      <c r="K413" t="s">
        <v>2865</v>
      </c>
      <c r="L413" t="s">
        <v>59</v>
      </c>
      <c r="M413" t="s">
        <v>91</v>
      </c>
      <c r="N413" t="s">
        <v>60</v>
      </c>
      <c r="O413" t="s">
        <v>324</v>
      </c>
      <c r="P413">
        <v>1</v>
      </c>
      <c r="Q413" t="s">
        <v>92</v>
      </c>
      <c r="R413" t="s">
        <v>62</v>
      </c>
      <c r="S413" t="str">
        <f t="shared" si="6"/>
        <v>فردي-خلافات مالية--376</v>
      </c>
      <c r="T413" t="s">
        <v>3796</v>
      </c>
      <c r="U413">
        <v>6</v>
      </c>
      <c r="V413" t="s">
        <v>2867</v>
      </c>
      <c r="W413" t="s">
        <v>3846</v>
      </c>
      <c r="X413" t="s">
        <v>3846</v>
      </c>
      <c r="Y413" t="s">
        <v>3846</v>
      </c>
      <c r="Z413" t="s">
        <v>3846</v>
      </c>
      <c r="AA413">
        <v>0</v>
      </c>
      <c r="AB413" t="s">
        <v>3846</v>
      </c>
      <c r="AC413" t="s">
        <v>3846</v>
      </c>
      <c r="AD413" t="s">
        <v>3846</v>
      </c>
      <c r="AE413" t="s">
        <v>3846</v>
      </c>
      <c r="AF413" t="s">
        <v>2866</v>
      </c>
      <c r="AG413" t="s">
        <v>1112</v>
      </c>
      <c r="AH413" t="s">
        <v>1113</v>
      </c>
      <c r="AI413" t="s">
        <v>112</v>
      </c>
      <c r="AJ413">
        <v>27</v>
      </c>
      <c r="AK413" t="s">
        <v>97</v>
      </c>
      <c r="AL413" t="s">
        <v>70</v>
      </c>
      <c r="AM413" t="s">
        <v>67</v>
      </c>
      <c r="AN413" t="s">
        <v>67</v>
      </c>
      <c r="AO413" t="s">
        <v>67</v>
      </c>
      <c r="AP413" t="s">
        <v>2860</v>
      </c>
      <c r="AQ413" t="s">
        <v>3846</v>
      </c>
      <c r="AR413">
        <v>0</v>
      </c>
      <c r="AS413" t="s">
        <v>3846</v>
      </c>
      <c r="AT413" t="s">
        <v>98</v>
      </c>
      <c r="AU413" t="s">
        <v>99</v>
      </c>
      <c r="AV413" t="s">
        <v>65</v>
      </c>
      <c r="AW413" t="s">
        <v>65</v>
      </c>
      <c r="AX413" t="s">
        <v>75</v>
      </c>
      <c r="AY413" t="s">
        <v>75</v>
      </c>
      <c r="AZ413" t="s">
        <v>76</v>
      </c>
      <c r="BA413" t="s">
        <v>65</v>
      </c>
      <c r="BB413" t="s">
        <v>65</v>
      </c>
      <c r="BC413" t="s">
        <v>2868</v>
      </c>
      <c r="BD413" t="s">
        <v>50</v>
      </c>
      <c r="BE413" t="s">
        <v>2869</v>
      </c>
      <c r="BK413" t="s">
        <v>130</v>
      </c>
    </row>
    <row r="414" spans="1:63" ht="18" customHeight="1" x14ac:dyDescent="0.25">
      <c r="A414">
        <v>411</v>
      </c>
      <c r="B414">
        <v>377</v>
      </c>
      <c r="C414" s="46">
        <v>43202</v>
      </c>
      <c r="D414" t="s">
        <v>3791</v>
      </c>
      <c r="E414" t="s">
        <v>307</v>
      </c>
      <c r="F414" t="s">
        <v>119</v>
      </c>
      <c r="G414" t="s">
        <v>2898</v>
      </c>
      <c r="H414" t="s">
        <v>120</v>
      </c>
      <c r="I414" t="s">
        <v>121</v>
      </c>
      <c r="J414" t="s">
        <v>2910</v>
      </c>
      <c r="K414" t="s">
        <v>146</v>
      </c>
      <c r="L414" t="s">
        <v>327</v>
      </c>
      <c r="M414" t="s">
        <v>91</v>
      </c>
      <c r="N414" t="s">
        <v>235</v>
      </c>
      <c r="O414" t="s">
        <v>165</v>
      </c>
      <c r="P414">
        <v>7</v>
      </c>
      <c r="Q414" t="s">
        <v>92</v>
      </c>
      <c r="R414" t="s">
        <v>62</v>
      </c>
      <c r="S414" t="str">
        <f t="shared" si="6"/>
        <v>فردي-من اجل الفدية--377</v>
      </c>
      <c r="T414" t="s">
        <v>270</v>
      </c>
      <c r="U414">
        <v>2</v>
      </c>
      <c r="V414" t="s">
        <v>2911</v>
      </c>
      <c r="W414" t="s">
        <v>3846</v>
      </c>
      <c r="X414" t="s">
        <v>3846</v>
      </c>
      <c r="Y414" t="s">
        <v>3846</v>
      </c>
      <c r="Z414" t="s">
        <v>3846</v>
      </c>
      <c r="AA414">
        <v>0</v>
      </c>
      <c r="AB414" t="s">
        <v>3846</v>
      </c>
      <c r="AC414" t="s">
        <v>3846</v>
      </c>
      <c r="AD414" t="s">
        <v>3846</v>
      </c>
      <c r="AE414" t="s">
        <v>3846</v>
      </c>
      <c r="AF414" t="s">
        <v>1943</v>
      </c>
      <c r="AG414" t="s">
        <v>67</v>
      </c>
      <c r="AH414" t="s">
        <v>68</v>
      </c>
      <c r="AI414" t="s">
        <v>68</v>
      </c>
      <c r="AJ414">
        <v>7</v>
      </c>
      <c r="AK414" t="s">
        <v>97</v>
      </c>
      <c r="AL414" t="s">
        <v>70</v>
      </c>
      <c r="AM414" t="s">
        <v>67</v>
      </c>
      <c r="AN414" t="s">
        <v>67</v>
      </c>
      <c r="AO414" t="s">
        <v>67</v>
      </c>
      <c r="AP414" t="s">
        <v>67</v>
      </c>
      <c r="AQ414" t="s">
        <v>3819</v>
      </c>
      <c r="AR414">
        <v>40000</v>
      </c>
      <c r="AS414" t="s">
        <v>126</v>
      </c>
      <c r="AT414" t="s">
        <v>98</v>
      </c>
      <c r="AU414" t="s">
        <v>99</v>
      </c>
      <c r="AV414" t="s">
        <v>65</v>
      </c>
      <c r="AW414" t="s">
        <v>65</v>
      </c>
      <c r="AX414" t="s">
        <v>75</v>
      </c>
      <c r="AY414" t="s">
        <v>75</v>
      </c>
      <c r="AZ414" t="s">
        <v>76</v>
      </c>
      <c r="BA414" t="s">
        <v>65</v>
      </c>
      <c r="BB414" t="s">
        <v>65</v>
      </c>
      <c r="BC414" t="s">
        <v>2899</v>
      </c>
      <c r="BD414" t="s">
        <v>50</v>
      </c>
      <c r="BE414" t="s">
        <v>2900</v>
      </c>
      <c r="BF414" t="s">
        <v>2901</v>
      </c>
      <c r="BG414" t="s">
        <v>2912</v>
      </c>
      <c r="BK414" t="s">
        <v>103</v>
      </c>
    </row>
    <row r="415" spans="1:63" ht="18" customHeight="1" x14ac:dyDescent="0.25">
      <c r="A415">
        <v>412</v>
      </c>
      <c r="B415">
        <v>378</v>
      </c>
      <c r="C415" s="46">
        <v>43203</v>
      </c>
      <c r="D415" t="s">
        <v>3791</v>
      </c>
      <c r="E415" t="s">
        <v>165</v>
      </c>
      <c r="F415" t="s">
        <v>54</v>
      </c>
      <c r="G415" t="s">
        <v>180</v>
      </c>
      <c r="H415" t="s">
        <v>155</v>
      </c>
      <c r="I415" t="s">
        <v>3794</v>
      </c>
      <c r="J415" t="s">
        <v>2872</v>
      </c>
      <c r="K415" t="s">
        <v>2873</v>
      </c>
      <c r="L415" t="s">
        <v>67</v>
      </c>
      <c r="M415" t="s">
        <v>91</v>
      </c>
      <c r="N415" t="s">
        <v>60</v>
      </c>
      <c r="O415" t="s">
        <v>165</v>
      </c>
      <c r="P415">
        <v>1</v>
      </c>
      <c r="Q415" t="s">
        <v>92</v>
      </c>
      <c r="R415" t="s">
        <v>62</v>
      </c>
      <c r="S415" t="str">
        <f t="shared" si="6"/>
        <v>فردي-خلافات ثأرية--378</v>
      </c>
      <c r="T415" t="s">
        <v>270</v>
      </c>
      <c r="U415">
        <v>2</v>
      </c>
      <c r="V415" t="s">
        <v>67</v>
      </c>
      <c r="W415" t="s">
        <v>3846</v>
      </c>
      <c r="X415" t="s">
        <v>3846</v>
      </c>
      <c r="Y415" t="s">
        <v>3846</v>
      </c>
      <c r="Z415" t="s">
        <v>3846</v>
      </c>
      <c r="AA415">
        <v>0</v>
      </c>
      <c r="AB415" t="s">
        <v>3846</v>
      </c>
      <c r="AC415" t="s">
        <v>3846</v>
      </c>
      <c r="AD415" t="s">
        <v>3846</v>
      </c>
      <c r="AE415" t="s">
        <v>3846</v>
      </c>
      <c r="AF415" t="s">
        <v>67</v>
      </c>
      <c r="AG415" t="s">
        <v>94</v>
      </c>
      <c r="AH415" t="s">
        <v>2874</v>
      </c>
      <c r="AI415" t="s">
        <v>112</v>
      </c>
      <c r="AJ415">
        <v>0</v>
      </c>
      <c r="AK415" t="s">
        <v>97</v>
      </c>
      <c r="AL415" t="s">
        <v>70</v>
      </c>
      <c r="AM415" t="s">
        <v>67</v>
      </c>
      <c r="AN415" t="s">
        <v>67</v>
      </c>
      <c r="AO415" t="s">
        <v>194</v>
      </c>
      <c r="AP415" t="s">
        <v>2875</v>
      </c>
      <c r="AQ415" t="s">
        <v>3819</v>
      </c>
      <c r="AR415">
        <v>50000</v>
      </c>
      <c r="AS415" t="s">
        <v>126</v>
      </c>
      <c r="AT415" t="s">
        <v>98</v>
      </c>
      <c r="AU415" t="s">
        <v>99</v>
      </c>
      <c r="AV415" t="s">
        <v>65</v>
      </c>
      <c r="AW415" t="s">
        <v>65</v>
      </c>
      <c r="AX415" t="s">
        <v>75</v>
      </c>
      <c r="AY415" t="s">
        <v>75</v>
      </c>
      <c r="AZ415" t="s">
        <v>76</v>
      </c>
      <c r="BA415" t="s">
        <v>65</v>
      </c>
      <c r="BB415" t="s">
        <v>65</v>
      </c>
      <c r="BC415" t="s">
        <v>2876</v>
      </c>
      <c r="BD415" t="s">
        <v>50</v>
      </c>
      <c r="BE415" t="s">
        <v>2877</v>
      </c>
      <c r="BK415" t="s">
        <v>130</v>
      </c>
    </row>
    <row r="416" spans="1:63" ht="18" customHeight="1" x14ac:dyDescent="0.25">
      <c r="A416">
        <v>413</v>
      </c>
      <c r="B416">
        <v>379</v>
      </c>
      <c r="C416" s="46">
        <v>43203</v>
      </c>
      <c r="D416" t="s">
        <v>3791</v>
      </c>
      <c r="E416" t="s">
        <v>53</v>
      </c>
      <c r="F416" t="s">
        <v>54</v>
      </c>
      <c r="G416" t="s">
        <v>731</v>
      </c>
      <c r="H416" t="s">
        <v>167</v>
      </c>
      <c r="I416" t="s">
        <v>121</v>
      </c>
      <c r="J416" t="s">
        <v>2878</v>
      </c>
      <c r="K416" t="s">
        <v>2873</v>
      </c>
      <c r="L416" t="s">
        <v>67</v>
      </c>
      <c r="M416" t="s">
        <v>91</v>
      </c>
      <c r="N416" t="s">
        <v>60</v>
      </c>
      <c r="O416" t="s">
        <v>53</v>
      </c>
      <c r="P416">
        <v>1</v>
      </c>
      <c r="Q416" t="s">
        <v>92</v>
      </c>
      <c r="R416" t="s">
        <v>62</v>
      </c>
      <c r="S416" t="str">
        <f t="shared" si="6"/>
        <v>فردي-خلافات مالية--379</v>
      </c>
      <c r="T416" t="s">
        <v>3795</v>
      </c>
      <c r="U416">
        <v>4</v>
      </c>
      <c r="V416" t="s">
        <v>2879</v>
      </c>
      <c r="W416" t="s">
        <v>3846</v>
      </c>
      <c r="X416" t="s">
        <v>3846</v>
      </c>
      <c r="Y416" t="s">
        <v>3846</v>
      </c>
      <c r="Z416" t="s">
        <v>3846</v>
      </c>
      <c r="AA416">
        <v>0</v>
      </c>
      <c r="AB416" t="s">
        <v>3846</v>
      </c>
      <c r="AC416" t="s">
        <v>3846</v>
      </c>
      <c r="AD416" t="s">
        <v>3846</v>
      </c>
      <c r="AE416" t="s">
        <v>3846</v>
      </c>
      <c r="AF416" t="s">
        <v>2880</v>
      </c>
      <c r="AG416" t="s">
        <v>250</v>
      </c>
      <c r="AH416" t="s">
        <v>250</v>
      </c>
      <c r="AI416" t="s">
        <v>112</v>
      </c>
      <c r="AJ416">
        <v>0</v>
      </c>
      <c r="AK416" t="s">
        <v>69</v>
      </c>
      <c r="AL416" t="s">
        <v>70</v>
      </c>
      <c r="AM416" t="s">
        <v>67</v>
      </c>
      <c r="AN416" t="s">
        <v>67</v>
      </c>
      <c r="AO416" t="s">
        <v>67</v>
      </c>
      <c r="AP416" t="s">
        <v>67</v>
      </c>
      <c r="AQ416" t="s">
        <v>3846</v>
      </c>
      <c r="AR416">
        <v>0</v>
      </c>
      <c r="AS416" t="s">
        <v>3846</v>
      </c>
      <c r="AT416" t="s">
        <v>98</v>
      </c>
      <c r="AU416" t="s">
        <v>99</v>
      </c>
      <c r="AV416" t="s">
        <v>65</v>
      </c>
      <c r="AW416" t="s">
        <v>65</v>
      </c>
      <c r="AX416" t="s">
        <v>75</v>
      </c>
      <c r="AY416" t="s">
        <v>75</v>
      </c>
      <c r="AZ416" t="s">
        <v>76</v>
      </c>
      <c r="BA416" t="s">
        <v>65</v>
      </c>
      <c r="BB416" t="s">
        <v>65</v>
      </c>
      <c r="BC416" t="s">
        <v>2881</v>
      </c>
      <c r="BD416" t="s">
        <v>50</v>
      </c>
      <c r="BE416" t="s">
        <v>2882</v>
      </c>
      <c r="BK416" t="s">
        <v>130</v>
      </c>
    </row>
    <row r="417" spans="1:63" ht="18" customHeight="1" x14ac:dyDescent="0.25">
      <c r="A417">
        <v>414</v>
      </c>
      <c r="B417">
        <v>380</v>
      </c>
      <c r="C417" s="46">
        <v>43204</v>
      </c>
      <c r="D417" t="s">
        <v>3791</v>
      </c>
      <c r="E417" t="s">
        <v>143</v>
      </c>
      <c r="F417" t="s">
        <v>132</v>
      </c>
      <c r="G417" t="s">
        <v>143</v>
      </c>
      <c r="H417" t="s">
        <v>120</v>
      </c>
      <c r="I417" t="s">
        <v>121</v>
      </c>
      <c r="J417" t="s">
        <v>120</v>
      </c>
      <c r="K417" t="s">
        <v>2913</v>
      </c>
      <c r="L417" t="s">
        <v>59</v>
      </c>
      <c r="M417" t="s">
        <v>91</v>
      </c>
      <c r="N417" t="s">
        <v>60</v>
      </c>
      <c r="O417" t="s">
        <v>143</v>
      </c>
      <c r="P417">
        <v>8</v>
      </c>
      <c r="Q417" t="s">
        <v>92</v>
      </c>
      <c r="R417" t="s">
        <v>62</v>
      </c>
      <c r="S417" t="str">
        <f t="shared" si="6"/>
        <v>فردي-من اجل الفدية--380</v>
      </c>
      <c r="T417" t="s">
        <v>3795</v>
      </c>
      <c r="U417">
        <v>3</v>
      </c>
      <c r="V417" t="s">
        <v>2917</v>
      </c>
      <c r="W417" t="s">
        <v>3846</v>
      </c>
      <c r="X417" t="s">
        <v>3846</v>
      </c>
      <c r="Y417" t="s">
        <v>3846</v>
      </c>
      <c r="Z417" t="s">
        <v>3846</v>
      </c>
      <c r="AA417">
        <v>0</v>
      </c>
      <c r="AB417" t="s">
        <v>3846</v>
      </c>
      <c r="AC417" t="s">
        <v>3846</v>
      </c>
      <c r="AD417" t="s">
        <v>3846</v>
      </c>
      <c r="AE417" t="s">
        <v>3846</v>
      </c>
      <c r="AF417" t="s">
        <v>2914</v>
      </c>
      <c r="AG417" t="s">
        <v>172</v>
      </c>
      <c r="AH417" t="s">
        <v>192</v>
      </c>
      <c r="AI417" t="s">
        <v>112</v>
      </c>
      <c r="AJ417">
        <v>33</v>
      </c>
      <c r="AK417" t="s">
        <v>97</v>
      </c>
      <c r="AL417" t="s">
        <v>70</v>
      </c>
      <c r="AM417" t="s">
        <v>67</v>
      </c>
      <c r="AN417" t="s">
        <v>67</v>
      </c>
      <c r="AO417" t="s">
        <v>67</v>
      </c>
      <c r="AP417" t="s">
        <v>67</v>
      </c>
      <c r="AQ417" t="s">
        <v>67</v>
      </c>
      <c r="AR417" t="s">
        <v>67</v>
      </c>
      <c r="AS417" t="s">
        <v>126</v>
      </c>
      <c r="AT417" t="s">
        <v>98</v>
      </c>
      <c r="AU417" t="s">
        <v>99</v>
      </c>
      <c r="AV417" t="s">
        <v>65</v>
      </c>
      <c r="AW417" t="s">
        <v>65</v>
      </c>
      <c r="AX417" t="s">
        <v>75</v>
      </c>
      <c r="AY417" t="s">
        <v>75</v>
      </c>
      <c r="AZ417" t="s">
        <v>76</v>
      </c>
      <c r="BA417" t="s">
        <v>65</v>
      </c>
      <c r="BB417" t="s">
        <v>65</v>
      </c>
      <c r="BC417" t="s">
        <v>2915</v>
      </c>
      <c r="BD417" t="s">
        <v>50</v>
      </c>
      <c r="BE417" t="s">
        <v>2916</v>
      </c>
      <c r="BF417" t="s">
        <v>2918</v>
      </c>
      <c r="BG417" t="s">
        <v>2919</v>
      </c>
      <c r="BK417" t="s">
        <v>103</v>
      </c>
    </row>
    <row r="418" spans="1:63" ht="18" customHeight="1" x14ac:dyDescent="0.25">
      <c r="A418">
        <v>415</v>
      </c>
      <c r="B418">
        <v>381</v>
      </c>
      <c r="C418" s="46">
        <v>43207</v>
      </c>
      <c r="D418" t="s">
        <v>3791</v>
      </c>
      <c r="E418" t="s">
        <v>53</v>
      </c>
      <c r="F418" t="s">
        <v>54</v>
      </c>
      <c r="G418" t="s">
        <v>2889</v>
      </c>
      <c r="H418" t="s">
        <v>120</v>
      </c>
      <c r="I418" t="s">
        <v>121</v>
      </c>
      <c r="J418" t="s">
        <v>2890</v>
      </c>
      <c r="K418" t="s">
        <v>2891</v>
      </c>
      <c r="L418" t="s">
        <v>59</v>
      </c>
      <c r="M418" t="s">
        <v>91</v>
      </c>
      <c r="N418" t="s">
        <v>235</v>
      </c>
      <c r="O418" t="s">
        <v>165</v>
      </c>
      <c r="P418">
        <v>1</v>
      </c>
      <c r="Q418" t="s">
        <v>92</v>
      </c>
      <c r="R418" t="s">
        <v>62</v>
      </c>
      <c r="S418" t="str">
        <f t="shared" si="6"/>
        <v>فردي-من اجل الفدية--381</v>
      </c>
      <c r="T418" t="s">
        <v>3795</v>
      </c>
      <c r="U418">
        <v>5</v>
      </c>
      <c r="V418" t="s">
        <v>2895</v>
      </c>
      <c r="W418" t="s">
        <v>3846</v>
      </c>
      <c r="X418" t="s">
        <v>3846</v>
      </c>
      <c r="Y418" t="s">
        <v>3846</v>
      </c>
      <c r="Z418" t="s">
        <v>3846</v>
      </c>
      <c r="AA418">
        <v>0</v>
      </c>
      <c r="AB418" t="s">
        <v>3846</v>
      </c>
      <c r="AC418" t="s">
        <v>3846</v>
      </c>
      <c r="AD418" t="s">
        <v>3846</v>
      </c>
      <c r="AE418" t="s">
        <v>3846</v>
      </c>
      <c r="AF418" t="s">
        <v>2892</v>
      </c>
      <c r="AG418" t="s">
        <v>67</v>
      </c>
      <c r="AH418" t="s">
        <v>68</v>
      </c>
      <c r="AI418" t="s">
        <v>68</v>
      </c>
      <c r="AJ418">
        <v>3</v>
      </c>
      <c r="AK418" t="s">
        <v>97</v>
      </c>
      <c r="AL418" t="s">
        <v>70</v>
      </c>
      <c r="AM418" t="s">
        <v>67</v>
      </c>
      <c r="AN418" t="s">
        <v>67</v>
      </c>
      <c r="AO418" t="s">
        <v>67</v>
      </c>
      <c r="AP418" t="s">
        <v>67</v>
      </c>
      <c r="AQ418" t="s">
        <v>3822</v>
      </c>
      <c r="AR418">
        <v>3000000</v>
      </c>
      <c r="AS418" t="s">
        <v>126</v>
      </c>
      <c r="AT418" t="s">
        <v>72</v>
      </c>
      <c r="AU418" t="s">
        <v>73</v>
      </c>
      <c r="AV418" t="s">
        <v>72</v>
      </c>
      <c r="AW418" t="s">
        <v>74</v>
      </c>
      <c r="AX418" t="s">
        <v>72</v>
      </c>
      <c r="AY418" t="s">
        <v>75</v>
      </c>
      <c r="AZ418" t="s">
        <v>76</v>
      </c>
      <c r="BA418" t="s">
        <v>65</v>
      </c>
      <c r="BB418" t="s">
        <v>65</v>
      </c>
      <c r="BC418" t="s">
        <v>2893</v>
      </c>
      <c r="BD418" t="s">
        <v>50</v>
      </c>
      <c r="BE418" t="s">
        <v>2894</v>
      </c>
      <c r="BF418" t="s">
        <v>2896</v>
      </c>
      <c r="BG418" t="s">
        <v>2897</v>
      </c>
      <c r="BK418" t="s">
        <v>84</v>
      </c>
    </row>
    <row r="419" spans="1:63" ht="18" customHeight="1" x14ac:dyDescent="0.25">
      <c r="A419">
        <v>416</v>
      </c>
      <c r="B419">
        <v>382</v>
      </c>
      <c r="C419" s="46">
        <v>43210</v>
      </c>
      <c r="D419" t="s">
        <v>3791</v>
      </c>
      <c r="E419" t="s">
        <v>53</v>
      </c>
      <c r="F419" t="s">
        <v>54</v>
      </c>
      <c r="G419" t="s">
        <v>1946</v>
      </c>
      <c r="H419" t="s">
        <v>167</v>
      </c>
      <c r="I419" t="s">
        <v>121</v>
      </c>
      <c r="J419" t="s">
        <v>2902</v>
      </c>
      <c r="K419" t="s">
        <v>2903</v>
      </c>
      <c r="L419" t="s">
        <v>91</v>
      </c>
      <c r="M419" t="s">
        <v>91</v>
      </c>
      <c r="N419" t="s">
        <v>60</v>
      </c>
      <c r="O419" t="s">
        <v>53</v>
      </c>
      <c r="P419">
        <v>1</v>
      </c>
      <c r="Q419" t="s">
        <v>92</v>
      </c>
      <c r="R419" t="s">
        <v>62</v>
      </c>
      <c r="S419" t="str">
        <f t="shared" si="6"/>
        <v>فردي-خلافات مالية--382</v>
      </c>
      <c r="T419" t="s">
        <v>3795</v>
      </c>
      <c r="U419">
        <v>3</v>
      </c>
      <c r="V419" t="s">
        <v>2904</v>
      </c>
      <c r="W419" t="s">
        <v>3846</v>
      </c>
      <c r="X419" t="s">
        <v>3846</v>
      </c>
      <c r="Y419" t="s">
        <v>3846</v>
      </c>
      <c r="Z419" t="s">
        <v>3846</v>
      </c>
      <c r="AA419">
        <v>0</v>
      </c>
      <c r="AB419" t="s">
        <v>3846</v>
      </c>
      <c r="AC419" t="s">
        <v>3846</v>
      </c>
      <c r="AD419" t="s">
        <v>3846</v>
      </c>
      <c r="AE419" t="s">
        <v>3846</v>
      </c>
      <c r="AF419" t="s">
        <v>67</v>
      </c>
      <c r="AG419" t="s">
        <v>160</v>
      </c>
      <c r="AH419" t="s">
        <v>2905</v>
      </c>
      <c r="AI419" t="s">
        <v>112</v>
      </c>
      <c r="AJ419">
        <v>0</v>
      </c>
      <c r="AK419" t="s">
        <v>97</v>
      </c>
      <c r="AL419" t="s">
        <v>70</v>
      </c>
      <c r="AM419" t="s">
        <v>3841</v>
      </c>
      <c r="AN419" t="s">
        <v>2906</v>
      </c>
      <c r="AO419" t="s">
        <v>194</v>
      </c>
      <c r="AP419" t="s">
        <v>2875</v>
      </c>
      <c r="AQ419" t="s">
        <v>3819</v>
      </c>
      <c r="AR419">
        <v>20000</v>
      </c>
      <c r="AS419" t="s">
        <v>126</v>
      </c>
      <c r="AT419" t="s">
        <v>98</v>
      </c>
      <c r="AU419" t="s">
        <v>99</v>
      </c>
      <c r="AV419" t="s">
        <v>65</v>
      </c>
      <c r="AW419" t="s">
        <v>65</v>
      </c>
      <c r="AX419" t="s">
        <v>75</v>
      </c>
      <c r="AY419" t="s">
        <v>75</v>
      </c>
      <c r="AZ419" t="s">
        <v>76</v>
      </c>
      <c r="BA419" t="s">
        <v>65</v>
      </c>
      <c r="BB419" t="s">
        <v>65</v>
      </c>
      <c r="BC419" t="s">
        <v>2907</v>
      </c>
      <c r="BD419" t="s">
        <v>50</v>
      </c>
      <c r="BE419" t="s">
        <v>2908</v>
      </c>
      <c r="BK419" t="s">
        <v>130</v>
      </c>
    </row>
    <row r="420" spans="1:63" ht="18" customHeight="1" x14ac:dyDescent="0.25">
      <c r="A420">
        <v>417</v>
      </c>
      <c r="B420">
        <v>383</v>
      </c>
      <c r="C420" s="46">
        <v>43212</v>
      </c>
      <c r="D420" t="s">
        <v>3791</v>
      </c>
      <c r="E420" t="s">
        <v>53</v>
      </c>
      <c r="F420" t="s">
        <v>54</v>
      </c>
      <c r="G420" t="s">
        <v>874</v>
      </c>
      <c r="H420" t="s">
        <v>120</v>
      </c>
      <c r="I420" t="s">
        <v>121</v>
      </c>
      <c r="J420" t="s">
        <v>1730</v>
      </c>
      <c r="K420" t="s">
        <v>2920</v>
      </c>
      <c r="L420" t="s">
        <v>327</v>
      </c>
      <c r="M420" t="s">
        <v>59</v>
      </c>
      <c r="N420" t="s">
        <v>60</v>
      </c>
      <c r="O420" t="s">
        <v>53</v>
      </c>
      <c r="P420">
        <v>1</v>
      </c>
      <c r="Q420" t="s">
        <v>61</v>
      </c>
      <c r="R420" t="s">
        <v>62</v>
      </c>
      <c r="S420" t="str">
        <f t="shared" si="6"/>
        <v>فردي-من اجل الفدية--383</v>
      </c>
      <c r="T420" t="s">
        <v>270</v>
      </c>
      <c r="U420">
        <v>2</v>
      </c>
      <c r="V420" t="s">
        <v>2921</v>
      </c>
      <c r="W420" t="s">
        <v>3846</v>
      </c>
      <c r="X420" t="s">
        <v>3846</v>
      </c>
      <c r="Y420" t="s">
        <v>3846</v>
      </c>
      <c r="Z420" t="s">
        <v>3846</v>
      </c>
      <c r="AA420">
        <v>0</v>
      </c>
      <c r="AB420" t="s">
        <v>3846</v>
      </c>
      <c r="AC420" t="s">
        <v>3846</v>
      </c>
      <c r="AD420" t="s">
        <v>3846</v>
      </c>
      <c r="AE420" t="s">
        <v>3846</v>
      </c>
      <c r="AF420" t="s">
        <v>259</v>
      </c>
      <c r="AG420" t="s">
        <v>67</v>
      </c>
      <c r="AH420" t="s">
        <v>68</v>
      </c>
      <c r="AI420" t="s">
        <v>68</v>
      </c>
      <c r="AJ420">
        <v>4</v>
      </c>
      <c r="AK420" t="s">
        <v>97</v>
      </c>
      <c r="AL420" t="s">
        <v>70</v>
      </c>
      <c r="AM420" t="s">
        <v>67</v>
      </c>
      <c r="AN420" t="s">
        <v>67</v>
      </c>
      <c r="AO420" t="s">
        <v>67</v>
      </c>
      <c r="AP420" t="s">
        <v>67</v>
      </c>
      <c r="AQ420" t="s">
        <v>67</v>
      </c>
      <c r="AR420" t="s">
        <v>67</v>
      </c>
      <c r="AS420" t="s">
        <v>126</v>
      </c>
      <c r="AT420" t="s">
        <v>72</v>
      </c>
      <c r="AU420" t="s">
        <v>73</v>
      </c>
      <c r="AV420" t="s">
        <v>65</v>
      </c>
      <c r="AW420" t="s">
        <v>65</v>
      </c>
      <c r="AX420" t="s">
        <v>72</v>
      </c>
      <c r="AY420" t="s">
        <v>75</v>
      </c>
      <c r="AZ420" t="s">
        <v>76</v>
      </c>
      <c r="BA420" t="s">
        <v>2924</v>
      </c>
      <c r="BB420" t="s">
        <v>65</v>
      </c>
      <c r="BC420" t="s">
        <v>2922</v>
      </c>
      <c r="BD420" t="s">
        <v>50</v>
      </c>
      <c r="BE420" t="s">
        <v>2923</v>
      </c>
      <c r="BF420" t="s">
        <v>2925</v>
      </c>
      <c r="BG420" t="s">
        <v>2926</v>
      </c>
      <c r="BK420" t="s">
        <v>84</v>
      </c>
    </row>
    <row r="421" spans="1:63" ht="18" customHeight="1" x14ac:dyDescent="0.25">
      <c r="A421">
        <v>418</v>
      </c>
      <c r="B421">
        <v>384</v>
      </c>
      <c r="C421" s="46">
        <v>43216</v>
      </c>
      <c r="D421" t="s">
        <v>3791</v>
      </c>
      <c r="E421" t="s">
        <v>284</v>
      </c>
      <c r="F421" t="s">
        <v>105</v>
      </c>
      <c r="G421" t="s">
        <v>2928</v>
      </c>
      <c r="H421" t="s">
        <v>120</v>
      </c>
      <c r="I421" t="s">
        <v>121</v>
      </c>
      <c r="J421" t="s">
        <v>1730</v>
      </c>
      <c r="K421" t="s">
        <v>2929</v>
      </c>
      <c r="L421" t="s">
        <v>59</v>
      </c>
      <c r="M421" t="s">
        <v>91</v>
      </c>
      <c r="N421" t="s">
        <v>60</v>
      </c>
      <c r="O421" t="s">
        <v>284</v>
      </c>
      <c r="P421">
        <v>2</v>
      </c>
      <c r="Q421" t="s">
        <v>92</v>
      </c>
      <c r="R421" t="s">
        <v>62</v>
      </c>
      <c r="S421" t="str">
        <f t="shared" si="6"/>
        <v>فردي-من اجل الفدية--384</v>
      </c>
      <c r="T421" t="s">
        <v>3795</v>
      </c>
      <c r="U421">
        <v>3</v>
      </c>
      <c r="V421" t="s">
        <v>2930</v>
      </c>
      <c r="W421" t="s">
        <v>3846</v>
      </c>
      <c r="X421" t="s">
        <v>3846</v>
      </c>
      <c r="Y421" t="s">
        <v>3846</v>
      </c>
      <c r="Z421" t="s">
        <v>3846</v>
      </c>
      <c r="AA421">
        <v>0</v>
      </c>
      <c r="AB421" t="s">
        <v>3846</v>
      </c>
      <c r="AC421" t="s">
        <v>3846</v>
      </c>
      <c r="AD421" t="s">
        <v>3846</v>
      </c>
      <c r="AE421" t="s">
        <v>3846</v>
      </c>
      <c r="AF421" t="s">
        <v>2931</v>
      </c>
      <c r="AG421" t="s">
        <v>160</v>
      </c>
      <c r="AH421" t="s">
        <v>160</v>
      </c>
      <c r="AI421" t="s">
        <v>68</v>
      </c>
      <c r="AJ421">
        <v>9</v>
      </c>
      <c r="AK421" t="s">
        <v>97</v>
      </c>
      <c r="AL421" t="s">
        <v>70</v>
      </c>
      <c r="AM421" t="s">
        <v>67</v>
      </c>
      <c r="AN421" t="s">
        <v>67</v>
      </c>
      <c r="AO421" t="s">
        <v>67</v>
      </c>
      <c r="AP421" t="s">
        <v>67</v>
      </c>
      <c r="AQ421" t="s">
        <v>3822</v>
      </c>
      <c r="AR421">
        <v>1500000</v>
      </c>
      <c r="AS421" t="s">
        <v>126</v>
      </c>
      <c r="AT421" t="s">
        <v>72</v>
      </c>
      <c r="AU421" t="s">
        <v>73</v>
      </c>
      <c r="AV421" t="s">
        <v>65</v>
      </c>
      <c r="AW421" t="s">
        <v>65</v>
      </c>
      <c r="AX421" t="s">
        <v>72</v>
      </c>
      <c r="AY421" t="s">
        <v>75</v>
      </c>
      <c r="AZ421" t="s">
        <v>76</v>
      </c>
      <c r="BA421" t="s">
        <v>65</v>
      </c>
      <c r="BB421" t="s">
        <v>65</v>
      </c>
      <c r="BC421" t="s">
        <v>2932</v>
      </c>
      <c r="BD421" t="s">
        <v>50</v>
      </c>
      <c r="BE421" t="s">
        <v>2933</v>
      </c>
      <c r="BF421" t="s">
        <v>2934</v>
      </c>
      <c r="BK421" t="s">
        <v>103</v>
      </c>
    </row>
    <row r="422" spans="1:63" ht="18" customHeight="1" x14ac:dyDescent="0.25">
      <c r="A422">
        <v>419</v>
      </c>
      <c r="B422">
        <v>385</v>
      </c>
      <c r="C422" s="46">
        <v>43222</v>
      </c>
      <c r="D422" t="s">
        <v>3791</v>
      </c>
      <c r="E422" t="s">
        <v>165</v>
      </c>
      <c r="F422" t="s">
        <v>54</v>
      </c>
      <c r="G422" t="s">
        <v>189</v>
      </c>
      <c r="H422" t="s">
        <v>120</v>
      </c>
      <c r="I422" t="s">
        <v>121</v>
      </c>
      <c r="J422" t="s">
        <v>2935</v>
      </c>
      <c r="K422" t="s">
        <v>2936</v>
      </c>
      <c r="L422" t="s">
        <v>59</v>
      </c>
      <c r="M422" t="s">
        <v>202</v>
      </c>
      <c r="N422" t="s">
        <v>67</v>
      </c>
      <c r="O422" t="s">
        <v>67</v>
      </c>
      <c r="P422">
        <v>0</v>
      </c>
      <c r="Q422" t="s">
        <v>67</v>
      </c>
      <c r="R422" t="s">
        <v>62</v>
      </c>
      <c r="S422" t="str">
        <f t="shared" si="6"/>
        <v>فردي-من اجل الفدية--385</v>
      </c>
      <c r="T422" t="s">
        <v>123</v>
      </c>
      <c r="U422">
        <v>1</v>
      </c>
      <c r="V422" t="s">
        <v>67</v>
      </c>
      <c r="W422" t="s">
        <v>3846</v>
      </c>
      <c r="X422" t="s">
        <v>3846</v>
      </c>
      <c r="Y422" t="s">
        <v>3846</v>
      </c>
      <c r="Z422" t="s">
        <v>3846</v>
      </c>
      <c r="AA422">
        <v>0</v>
      </c>
      <c r="AB422" t="s">
        <v>3846</v>
      </c>
      <c r="AC422" t="s">
        <v>3846</v>
      </c>
      <c r="AD422" t="s">
        <v>3846</v>
      </c>
      <c r="AE422" t="s">
        <v>3846</v>
      </c>
      <c r="AF422" t="s">
        <v>67</v>
      </c>
      <c r="AG422" t="s">
        <v>67</v>
      </c>
      <c r="AH422" t="s">
        <v>67</v>
      </c>
      <c r="AI422" t="s">
        <v>68</v>
      </c>
      <c r="AJ422">
        <v>14</v>
      </c>
      <c r="AK422" t="s">
        <v>69</v>
      </c>
      <c r="AL422" t="s">
        <v>70</v>
      </c>
      <c r="AM422" t="s">
        <v>67</v>
      </c>
      <c r="AN422" t="s">
        <v>67</v>
      </c>
      <c r="AO422" t="s">
        <v>67</v>
      </c>
      <c r="AP422" t="s">
        <v>67</v>
      </c>
      <c r="AQ422" t="s">
        <v>3819</v>
      </c>
      <c r="AR422">
        <v>50000</v>
      </c>
      <c r="AS422" t="s">
        <v>126</v>
      </c>
      <c r="AT422" t="s">
        <v>98</v>
      </c>
      <c r="AU422" t="s">
        <v>293</v>
      </c>
      <c r="AV422" t="s">
        <v>65</v>
      </c>
      <c r="AW422" t="s">
        <v>65</v>
      </c>
      <c r="AX422" t="s">
        <v>75</v>
      </c>
      <c r="AY422" t="s">
        <v>75</v>
      </c>
      <c r="AZ422" t="s">
        <v>76</v>
      </c>
      <c r="BA422" t="s">
        <v>65</v>
      </c>
      <c r="BB422" t="s">
        <v>65</v>
      </c>
      <c r="BC422" t="s">
        <v>2937</v>
      </c>
      <c r="BD422" t="s">
        <v>51</v>
      </c>
      <c r="BE422" t="s">
        <v>2938</v>
      </c>
      <c r="BK422" t="s">
        <v>103</v>
      </c>
    </row>
    <row r="423" spans="1:63" ht="18" customHeight="1" x14ac:dyDescent="0.25">
      <c r="A423">
        <v>420</v>
      </c>
      <c r="B423">
        <v>386</v>
      </c>
      <c r="C423" s="46">
        <v>43224</v>
      </c>
      <c r="D423" t="s">
        <v>3791</v>
      </c>
      <c r="E423" t="s">
        <v>53</v>
      </c>
      <c r="F423" t="s">
        <v>54</v>
      </c>
      <c r="G423" t="s">
        <v>527</v>
      </c>
      <c r="H423" t="s">
        <v>167</v>
      </c>
      <c r="I423" t="s">
        <v>121</v>
      </c>
      <c r="J423" t="s">
        <v>2939</v>
      </c>
      <c r="K423" t="s">
        <v>2940</v>
      </c>
      <c r="L423" t="s">
        <v>3573</v>
      </c>
      <c r="M423" t="s">
        <v>91</v>
      </c>
      <c r="N423" t="s">
        <v>60</v>
      </c>
      <c r="O423" t="s">
        <v>53</v>
      </c>
      <c r="P423">
        <v>2</v>
      </c>
      <c r="Q423" t="s">
        <v>92</v>
      </c>
      <c r="R423" t="s">
        <v>62</v>
      </c>
      <c r="S423" t="str">
        <f t="shared" si="6"/>
        <v>فردي-خلافات مالية--386</v>
      </c>
      <c r="T423" t="s">
        <v>3795</v>
      </c>
      <c r="U423">
        <v>4</v>
      </c>
      <c r="V423" t="s">
        <v>2941</v>
      </c>
      <c r="W423" t="s">
        <v>3846</v>
      </c>
      <c r="X423" t="s">
        <v>3846</v>
      </c>
      <c r="Y423" t="s">
        <v>3846</v>
      </c>
      <c r="Z423" t="s">
        <v>3846</v>
      </c>
      <c r="AA423">
        <v>0</v>
      </c>
      <c r="AB423" t="s">
        <v>3846</v>
      </c>
      <c r="AC423" t="s">
        <v>3846</v>
      </c>
      <c r="AD423" t="s">
        <v>3846</v>
      </c>
      <c r="AE423" t="s">
        <v>3846</v>
      </c>
      <c r="AF423" t="s">
        <v>1101</v>
      </c>
      <c r="AG423" t="s">
        <v>172</v>
      </c>
      <c r="AH423" t="s">
        <v>2942</v>
      </c>
      <c r="AI423" t="s">
        <v>112</v>
      </c>
      <c r="AJ423">
        <v>35</v>
      </c>
      <c r="AK423" t="s">
        <v>97</v>
      </c>
      <c r="AL423" t="s">
        <v>70</v>
      </c>
      <c r="AM423" t="s">
        <v>67</v>
      </c>
      <c r="AN423" t="s">
        <v>67</v>
      </c>
      <c r="AO423" t="s">
        <v>194</v>
      </c>
      <c r="AP423" t="s">
        <v>2944</v>
      </c>
      <c r="AQ423" t="s">
        <v>3846</v>
      </c>
      <c r="AR423">
        <v>0</v>
      </c>
      <c r="AS423" t="s">
        <v>3846</v>
      </c>
      <c r="AT423" t="s">
        <v>98</v>
      </c>
      <c r="AU423" t="s">
        <v>99</v>
      </c>
      <c r="AV423" t="s">
        <v>72</v>
      </c>
      <c r="AW423" t="s">
        <v>74</v>
      </c>
      <c r="AX423" t="s">
        <v>72</v>
      </c>
      <c r="AY423" t="s">
        <v>75</v>
      </c>
      <c r="AZ423" t="s">
        <v>76</v>
      </c>
      <c r="BA423" t="s">
        <v>65</v>
      </c>
      <c r="BB423" t="s">
        <v>65</v>
      </c>
      <c r="BC423" t="s">
        <v>2943</v>
      </c>
      <c r="BD423" t="s">
        <v>50</v>
      </c>
      <c r="BE423" t="s">
        <v>2945</v>
      </c>
      <c r="BF423" t="s">
        <v>2946</v>
      </c>
      <c r="BG423" t="s">
        <v>2991</v>
      </c>
      <c r="BK423" t="s">
        <v>103</v>
      </c>
    </row>
    <row r="424" spans="1:63" ht="18" customHeight="1" x14ac:dyDescent="0.25">
      <c r="A424">
        <v>421</v>
      </c>
      <c r="B424">
        <v>387</v>
      </c>
      <c r="C424" s="46">
        <v>43224</v>
      </c>
      <c r="D424" t="s">
        <v>3791</v>
      </c>
      <c r="E424" t="s">
        <v>104</v>
      </c>
      <c r="F424" t="s">
        <v>105</v>
      </c>
      <c r="G424" t="s">
        <v>106</v>
      </c>
      <c r="H424" t="s">
        <v>155</v>
      </c>
      <c r="I424" t="s">
        <v>3794</v>
      </c>
      <c r="J424" t="s">
        <v>2947</v>
      </c>
      <c r="K424" t="s">
        <v>2948</v>
      </c>
      <c r="L424" t="s">
        <v>59</v>
      </c>
      <c r="M424" t="s">
        <v>67</v>
      </c>
      <c r="N424" t="s">
        <v>60</v>
      </c>
      <c r="O424" t="s">
        <v>104</v>
      </c>
      <c r="P424">
        <v>1</v>
      </c>
      <c r="Q424" t="s">
        <v>61</v>
      </c>
      <c r="R424" t="s">
        <v>62</v>
      </c>
      <c r="S424" t="str">
        <f t="shared" si="6"/>
        <v>فردي-خلافات ثأرية--387</v>
      </c>
      <c r="T424" t="s">
        <v>3795</v>
      </c>
      <c r="U424">
        <v>5</v>
      </c>
      <c r="V424" t="s">
        <v>2949</v>
      </c>
      <c r="W424" t="s">
        <v>3846</v>
      </c>
      <c r="X424" t="s">
        <v>3846</v>
      </c>
      <c r="Y424" t="s">
        <v>3846</v>
      </c>
      <c r="Z424" t="s">
        <v>3846</v>
      </c>
      <c r="AA424">
        <v>0</v>
      </c>
      <c r="AB424" t="s">
        <v>3846</v>
      </c>
      <c r="AC424" t="s">
        <v>3846</v>
      </c>
      <c r="AD424" t="s">
        <v>3846</v>
      </c>
      <c r="AE424" t="s">
        <v>3846</v>
      </c>
      <c r="AF424" t="s">
        <v>1969</v>
      </c>
      <c r="AG424" t="s">
        <v>3387</v>
      </c>
      <c r="AH424" t="s">
        <v>2950</v>
      </c>
      <c r="AI424" t="s">
        <v>112</v>
      </c>
      <c r="AJ424">
        <v>24</v>
      </c>
      <c r="AK424" t="s">
        <v>97</v>
      </c>
      <c r="AL424" t="s">
        <v>70</v>
      </c>
      <c r="AM424" t="s">
        <v>3555</v>
      </c>
      <c r="AN424" t="s">
        <v>2951</v>
      </c>
      <c r="AO424" t="s">
        <v>67</v>
      </c>
      <c r="AP424" t="s">
        <v>67</v>
      </c>
      <c r="AQ424" t="s">
        <v>3846</v>
      </c>
      <c r="AR424">
        <v>0</v>
      </c>
      <c r="AS424" t="s">
        <v>3846</v>
      </c>
      <c r="AT424" t="s">
        <v>72</v>
      </c>
      <c r="AU424" t="s">
        <v>73</v>
      </c>
      <c r="AV424" t="s">
        <v>65</v>
      </c>
      <c r="AW424" t="s">
        <v>65</v>
      </c>
      <c r="AX424" t="s">
        <v>72</v>
      </c>
      <c r="AY424" t="s">
        <v>75</v>
      </c>
      <c r="AZ424" t="s">
        <v>76</v>
      </c>
      <c r="BA424" t="s">
        <v>2952</v>
      </c>
      <c r="BB424" t="s">
        <v>2963</v>
      </c>
      <c r="BC424" t="s">
        <v>2953</v>
      </c>
      <c r="BD424" t="s">
        <v>50</v>
      </c>
      <c r="BE424" t="s">
        <v>2954</v>
      </c>
      <c r="BK424" t="s">
        <v>84</v>
      </c>
    </row>
    <row r="425" spans="1:63" ht="18" customHeight="1" x14ac:dyDescent="0.25">
      <c r="A425">
        <v>422</v>
      </c>
      <c r="B425">
        <v>388</v>
      </c>
      <c r="C425" s="46">
        <v>43224</v>
      </c>
      <c r="D425" t="s">
        <v>3791</v>
      </c>
      <c r="E425" t="s">
        <v>131</v>
      </c>
      <c r="F425" t="s">
        <v>132</v>
      </c>
      <c r="G425" t="s">
        <v>2955</v>
      </c>
      <c r="H425" t="s">
        <v>87</v>
      </c>
      <c r="I425" t="s">
        <v>88</v>
      </c>
      <c r="J425" t="s">
        <v>2956</v>
      </c>
      <c r="K425" t="s">
        <v>2957</v>
      </c>
      <c r="L425" t="s">
        <v>202</v>
      </c>
      <c r="M425" t="s">
        <v>202</v>
      </c>
      <c r="N425" t="s">
        <v>60</v>
      </c>
      <c r="O425" t="s">
        <v>131</v>
      </c>
      <c r="P425">
        <v>1</v>
      </c>
      <c r="Q425" t="s">
        <v>61</v>
      </c>
      <c r="R425" t="s">
        <v>62</v>
      </c>
      <c r="S425" t="str">
        <f t="shared" si="6"/>
        <v>فردي-عدم الانجاب--388</v>
      </c>
      <c r="T425" t="s">
        <v>123</v>
      </c>
      <c r="U425">
        <v>1</v>
      </c>
      <c r="V425" t="s">
        <v>2958</v>
      </c>
      <c r="W425" t="s">
        <v>3846</v>
      </c>
      <c r="X425" t="s">
        <v>3846</v>
      </c>
      <c r="Y425" t="s">
        <v>3846</v>
      </c>
      <c r="Z425" t="s">
        <v>3846</v>
      </c>
      <c r="AA425">
        <v>0</v>
      </c>
      <c r="AB425" t="s">
        <v>3846</v>
      </c>
      <c r="AC425" t="s">
        <v>3846</v>
      </c>
      <c r="AD425" t="s">
        <v>3846</v>
      </c>
      <c r="AE425" t="s">
        <v>3846</v>
      </c>
      <c r="AF425" t="s">
        <v>67</v>
      </c>
      <c r="AG425" t="s">
        <v>67</v>
      </c>
      <c r="AH425" t="s">
        <v>2959</v>
      </c>
      <c r="AI425" t="s">
        <v>68</v>
      </c>
      <c r="AJ425">
        <v>1</v>
      </c>
      <c r="AK425" t="s">
        <v>97</v>
      </c>
      <c r="AL425" t="s">
        <v>70</v>
      </c>
      <c r="AM425" t="s">
        <v>67</v>
      </c>
      <c r="AN425" t="s">
        <v>67</v>
      </c>
      <c r="AO425" t="s">
        <v>67</v>
      </c>
      <c r="AP425" t="s">
        <v>67</v>
      </c>
      <c r="AQ425" t="s">
        <v>3846</v>
      </c>
      <c r="AR425">
        <v>0</v>
      </c>
      <c r="AS425" t="s">
        <v>3846</v>
      </c>
      <c r="AT425" t="s">
        <v>72</v>
      </c>
      <c r="AU425" t="s">
        <v>73</v>
      </c>
      <c r="AV425" t="s">
        <v>65</v>
      </c>
      <c r="AW425" t="s">
        <v>65</v>
      </c>
      <c r="AX425" t="s">
        <v>72</v>
      </c>
      <c r="AY425" t="s">
        <v>75</v>
      </c>
      <c r="AZ425" t="s">
        <v>76</v>
      </c>
      <c r="BA425" t="s">
        <v>2960</v>
      </c>
      <c r="BB425" t="s">
        <v>65</v>
      </c>
      <c r="BC425" t="s">
        <v>2961</v>
      </c>
      <c r="BD425" t="s">
        <v>50</v>
      </c>
      <c r="BE425" t="s">
        <v>2962</v>
      </c>
      <c r="BF425" t="s">
        <v>2964</v>
      </c>
      <c r="BK425" t="s">
        <v>84</v>
      </c>
    </row>
    <row r="426" spans="1:63" ht="18" customHeight="1" x14ac:dyDescent="0.25">
      <c r="A426">
        <v>423</v>
      </c>
      <c r="B426">
        <v>389</v>
      </c>
      <c r="C426" s="46">
        <v>43225</v>
      </c>
      <c r="D426" t="s">
        <v>3791</v>
      </c>
      <c r="E426" t="s">
        <v>165</v>
      </c>
      <c r="F426" t="s">
        <v>54</v>
      </c>
      <c r="G426" t="s">
        <v>1615</v>
      </c>
      <c r="H426" t="s">
        <v>120</v>
      </c>
      <c r="I426" t="s">
        <v>121</v>
      </c>
      <c r="J426" t="s">
        <v>2965</v>
      </c>
      <c r="K426" t="s">
        <v>2966</v>
      </c>
      <c r="L426" t="s">
        <v>59</v>
      </c>
      <c r="M426" t="s">
        <v>91</v>
      </c>
      <c r="N426" t="s">
        <v>60</v>
      </c>
      <c r="O426" t="s">
        <v>165</v>
      </c>
      <c r="P426">
        <v>1</v>
      </c>
      <c r="Q426" t="s">
        <v>92</v>
      </c>
      <c r="R426" t="s">
        <v>62</v>
      </c>
      <c r="S426" t="str">
        <f t="shared" si="6"/>
        <v>فردي-من اجل الفدية--389</v>
      </c>
      <c r="T426" t="s">
        <v>123</v>
      </c>
      <c r="U426">
        <v>1</v>
      </c>
      <c r="V426" t="s">
        <v>67</v>
      </c>
      <c r="W426" t="s">
        <v>3846</v>
      </c>
      <c r="X426" t="s">
        <v>3846</v>
      </c>
      <c r="Y426" t="s">
        <v>3846</v>
      </c>
      <c r="Z426" t="s">
        <v>3846</v>
      </c>
      <c r="AA426">
        <v>0</v>
      </c>
      <c r="AB426" t="s">
        <v>3846</v>
      </c>
      <c r="AC426" t="s">
        <v>3846</v>
      </c>
      <c r="AD426" t="s">
        <v>3846</v>
      </c>
      <c r="AE426" t="s">
        <v>3846</v>
      </c>
      <c r="AF426" t="s">
        <v>986</v>
      </c>
      <c r="AG426" t="s">
        <v>67</v>
      </c>
      <c r="AH426" t="s">
        <v>68</v>
      </c>
      <c r="AI426" t="s">
        <v>68</v>
      </c>
      <c r="AJ426">
        <v>3</v>
      </c>
      <c r="AK426" t="s">
        <v>69</v>
      </c>
      <c r="AL426" t="s">
        <v>70</v>
      </c>
      <c r="AM426" t="s">
        <v>67</v>
      </c>
      <c r="AN426" t="s">
        <v>67</v>
      </c>
      <c r="AO426" t="s">
        <v>67</v>
      </c>
      <c r="AP426" t="s">
        <v>67</v>
      </c>
      <c r="AQ426" t="s">
        <v>3820</v>
      </c>
      <c r="AR426">
        <v>150000</v>
      </c>
      <c r="AS426" t="s">
        <v>126</v>
      </c>
      <c r="AT426" t="s">
        <v>98</v>
      </c>
      <c r="AU426" t="s">
        <v>99</v>
      </c>
      <c r="AV426" t="s">
        <v>65</v>
      </c>
      <c r="AW426" t="s">
        <v>65</v>
      </c>
      <c r="AX426" t="s">
        <v>75</v>
      </c>
      <c r="AY426" t="s">
        <v>75</v>
      </c>
      <c r="AZ426" t="s">
        <v>76</v>
      </c>
      <c r="BA426" t="s">
        <v>65</v>
      </c>
      <c r="BB426" t="s">
        <v>65</v>
      </c>
      <c r="BC426" t="s">
        <v>2967</v>
      </c>
      <c r="BD426" t="s">
        <v>50</v>
      </c>
      <c r="BE426" t="s">
        <v>2968</v>
      </c>
      <c r="BF426" t="s">
        <v>2983</v>
      </c>
      <c r="BK426" t="s">
        <v>84</v>
      </c>
    </row>
    <row r="427" spans="1:63" ht="18" customHeight="1" x14ac:dyDescent="0.25">
      <c r="A427">
        <v>424</v>
      </c>
      <c r="B427">
        <v>390</v>
      </c>
      <c r="C427" s="46">
        <v>43225</v>
      </c>
      <c r="D427" t="s">
        <v>3791</v>
      </c>
      <c r="E427" t="s">
        <v>53</v>
      </c>
      <c r="F427" t="s">
        <v>54</v>
      </c>
      <c r="G427" t="s">
        <v>2969</v>
      </c>
      <c r="H427" t="s">
        <v>56</v>
      </c>
      <c r="I427" t="s">
        <v>57</v>
      </c>
      <c r="J427" t="s">
        <v>56</v>
      </c>
      <c r="K427" t="s">
        <v>2970</v>
      </c>
      <c r="L427" t="s">
        <v>59</v>
      </c>
      <c r="M427" t="s">
        <v>59</v>
      </c>
      <c r="N427" t="s">
        <v>60</v>
      </c>
      <c r="O427" t="s">
        <v>53</v>
      </c>
      <c r="P427">
        <v>1</v>
      </c>
      <c r="Q427" t="s">
        <v>61</v>
      </c>
      <c r="R427" t="s">
        <v>62</v>
      </c>
      <c r="S427" t="str">
        <f t="shared" si="6"/>
        <v>فردي-من اجل الاغتصاب--390</v>
      </c>
      <c r="T427" t="s">
        <v>123</v>
      </c>
      <c r="U427">
        <v>1</v>
      </c>
      <c r="V427" t="s">
        <v>67</v>
      </c>
      <c r="W427" t="s">
        <v>3846</v>
      </c>
      <c r="X427" t="s">
        <v>3846</v>
      </c>
      <c r="Y427" t="s">
        <v>3846</v>
      </c>
      <c r="Z427" t="s">
        <v>3846</v>
      </c>
      <c r="AA427">
        <v>0</v>
      </c>
      <c r="AB427" t="s">
        <v>3846</v>
      </c>
      <c r="AC427" t="s">
        <v>3846</v>
      </c>
      <c r="AD427" t="s">
        <v>3846</v>
      </c>
      <c r="AE427" t="s">
        <v>3846</v>
      </c>
      <c r="AF427" t="s">
        <v>67</v>
      </c>
      <c r="AG427" t="s">
        <v>250</v>
      </c>
      <c r="AH427" t="s">
        <v>250</v>
      </c>
      <c r="AI427" t="s">
        <v>112</v>
      </c>
      <c r="AJ427">
        <v>0</v>
      </c>
      <c r="AK427" t="s">
        <v>69</v>
      </c>
      <c r="AL427" t="s">
        <v>70</v>
      </c>
      <c r="AM427" t="s">
        <v>3555</v>
      </c>
      <c r="AN427" t="s">
        <v>2971</v>
      </c>
      <c r="AO427" t="s">
        <v>67</v>
      </c>
      <c r="AP427" t="s">
        <v>67</v>
      </c>
      <c r="AQ427" t="s">
        <v>3846</v>
      </c>
      <c r="AR427">
        <v>0</v>
      </c>
      <c r="AS427" t="s">
        <v>3846</v>
      </c>
      <c r="AT427" t="s">
        <v>98</v>
      </c>
      <c r="AU427" t="s">
        <v>99</v>
      </c>
      <c r="AV427" t="s">
        <v>65</v>
      </c>
      <c r="AW427" t="s">
        <v>65</v>
      </c>
      <c r="AX427" t="s">
        <v>75</v>
      </c>
      <c r="AY427" t="s">
        <v>75</v>
      </c>
      <c r="AZ427" t="s">
        <v>76</v>
      </c>
      <c r="BA427" t="s">
        <v>65</v>
      </c>
      <c r="BB427" t="s">
        <v>65</v>
      </c>
      <c r="BC427" t="s">
        <v>2972</v>
      </c>
      <c r="BD427" t="s">
        <v>50</v>
      </c>
      <c r="BE427" t="s">
        <v>2973</v>
      </c>
      <c r="BK427" t="s">
        <v>130</v>
      </c>
    </row>
    <row r="428" spans="1:63" ht="18" customHeight="1" x14ac:dyDescent="0.25">
      <c r="A428">
        <v>425</v>
      </c>
      <c r="B428">
        <v>391</v>
      </c>
      <c r="C428" s="46">
        <v>43226</v>
      </c>
      <c r="D428" t="s">
        <v>3791</v>
      </c>
      <c r="E428" t="s">
        <v>165</v>
      </c>
      <c r="F428" t="s">
        <v>54</v>
      </c>
      <c r="G428" t="s">
        <v>1867</v>
      </c>
      <c r="H428" t="s">
        <v>56</v>
      </c>
      <c r="I428" t="s">
        <v>57</v>
      </c>
      <c r="J428" t="s">
        <v>56</v>
      </c>
      <c r="K428" t="s">
        <v>2974</v>
      </c>
      <c r="L428" t="s">
        <v>59</v>
      </c>
      <c r="M428" t="s">
        <v>91</v>
      </c>
      <c r="N428" t="s">
        <v>60</v>
      </c>
      <c r="O428" t="s">
        <v>165</v>
      </c>
      <c r="P428">
        <v>1</v>
      </c>
      <c r="Q428" t="s">
        <v>61</v>
      </c>
      <c r="R428" t="s">
        <v>62</v>
      </c>
      <c r="S428" t="str">
        <f t="shared" si="6"/>
        <v>فردي-من اجل الاغتصاب--391</v>
      </c>
      <c r="T428" t="s">
        <v>3795</v>
      </c>
      <c r="U428">
        <v>4</v>
      </c>
      <c r="V428" t="s">
        <v>67</v>
      </c>
      <c r="W428" t="s">
        <v>3846</v>
      </c>
      <c r="X428" t="s">
        <v>3846</v>
      </c>
      <c r="Y428" t="s">
        <v>3846</v>
      </c>
      <c r="Z428" t="s">
        <v>3846</v>
      </c>
      <c r="AA428">
        <v>0</v>
      </c>
      <c r="AB428" t="s">
        <v>3846</v>
      </c>
      <c r="AC428" t="s">
        <v>3846</v>
      </c>
      <c r="AD428" t="s">
        <v>3846</v>
      </c>
      <c r="AE428" t="s">
        <v>3846</v>
      </c>
      <c r="AF428" t="s">
        <v>67</v>
      </c>
      <c r="AG428" t="s">
        <v>67</v>
      </c>
      <c r="AH428" t="s">
        <v>67</v>
      </c>
      <c r="AI428" t="s">
        <v>68</v>
      </c>
      <c r="AJ428">
        <v>0</v>
      </c>
      <c r="AK428" t="s">
        <v>69</v>
      </c>
      <c r="AL428" t="s">
        <v>70</v>
      </c>
      <c r="AM428" t="s">
        <v>3555</v>
      </c>
      <c r="AN428" t="s">
        <v>2975</v>
      </c>
      <c r="AO428" t="s">
        <v>67</v>
      </c>
      <c r="AP428" t="s">
        <v>67</v>
      </c>
      <c r="AQ428" t="s">
        <v>3846</v>
      </c>
      <c r="AR428">
        <v>0</v>
      </c>
      <c r="AS428" t="s">
        <v>3846</v>
      </c>
      <c r="AT428" t="s">
        <v>72</v>
      </c>
      <c r="AU428" t="s">
        <v>74</v>
      </c>
      <c r="AV428" t="s">
        <v>65</v>
      </c>
      <c r="AW428" t="s">
        <v>65</v>
      </c>
      <c r="AX428" t="s">
        <v>72</v>
      </c>
      <c r="AY428" t="s">
        <v>75</v>
      </c>
      <c r="AZ428" t="s">
        <v>76</v>
      </c>
      <c r="BA428" t="s">
        <v>65</v>
      </c>
      <c r="BB428" t="s">
        <v>65</v>
      </c>
      <c r="BC428" t="s">
        <v>2976</v>
      </c>
      <c r="BD428" t="s">
        <v>50</v>
      </c>
      <c r="BE428" t="s">
        <v>2977</v>
      </c>
      <c r="BF428" t="s">
        <v>2978</v>
      </c>
      <c r="BK428" t="s">
        <v>130</v>
      </c>
    </row>
    <row r="429" spans="1:63" ht="18" customHeight="1" x14ac:dyDescent="0.25">
      <c r="A429">
        <v>426</v>
      </c>
      <c r="B429">
        <v>392</v>
      </c>
      <c r="C429" s="46">
        <v>43227</v>
      </c>
      <c r="D429" t="s">
        <v>3791</v>
      </c>
      <c r="E429" t="s">
        <v>53</v>
      </c>
      <c r="F429" t="s">
        <v>54</v>
      </c>
      <c r="G429" t="s">
        <v>541</v>
      </c>
      <c r="H429" t="s">
        <v>120</v>
      </c>
      <c r="I429" t="s">
        <v>121</v>
      </c>
      <c r="J429" t="s">
        <v>2984</v>
      </c>
      <c r="K429" t="s">
        <v>2985</v>
      </c>
      <c r="L429" t="s">
        <v>59</v>
      </c>
      <c r="M429" t="s">
        <v>91</v>
      </c>
      <c r="N429" t="s">
        <v>60</v>
      </c>
      <c r="O429" t="s">
        <v>53</v>
      </c>
      <c r="P429">
        <v>1</v>
      </c>
      <c r="Q429" t="s">
        <v>61</v>
      </c>
      <c r="R429" t="s">
        <v>183</v>
      </c>
      <c r="S429" t="str">
        <f t="shared" si="6"/>
        <v>جماعي-من اجل الفدية--392</v>
      </c>
      <c r="T429" t="s">
        <v>3796</v>
      </c>
      <c r="U429">
        <v>6</v>
      </c>
      <c r="V429" t="s">
        <v>67</v>
      </c>
      <c r="W429" t="s">
        <v>3846</v>
      </c>
      <c r="X429" t="s">
        <v>3846</v>
      </c>
      <c r="Y429" t="s">
        <v>3846</v>
      </c>
      <c r="Z429" t="s">
        <v>3846</v>
      </c>
      <c r="AA429">
        <v>0</v>
      </c>
      <c r="AB429" t="s">
        <v>3846</v>
      </c>
      <c r="AC429" t="s">
        <v>3846</v>
      </c>
      <c r="AD429" t="s">
        <v>3846</v>
      </c>
      <c r="AE429" t="s">
        <v>3846</v>
      </c>
      <c r="AF429" t="s">
        <v>67</v>
      </c>
      <c r="AG429" t="s">
        <v>172</v>
      </c>
      <c r="AH429" t="s">
        <v>2246</v>
      </c>
      <c r="AI429" t="s">
        <v>112</v>
      </c>
      <c r="AJ429">
        <v>0</v>
      </c>
      <c r="AK429" t="s">
        <v>97</v>
      </c>
      <c r="AL429" t="s">
        <v>70</v>
      </c>
      <c r="AM429" t="s">
        <v>3841</v>
      </c>
      <c r="AN429" t="s">
        <v>2986</v>
      </c>
      <c r="AO429" t="s">
        <v>194</v>
      </c>
      <c r="AP429" t="s">
        <v>2987</v>
      </c>
      <c r="AQ429" t="s">
        <v>3820</v>
      </c>
      <c r="AR429">
        <v>200000</v>
      </c>
      <c r="AS429" t="s">
        <v>140</v>
      </c>
      <c r="AT429" t="s">
        <v>98</v>
      </c>
      <c r="AU429" t="s">
        <v>99</v>
      </c>
      <c r="AV429" t="s">
        <v>65</v>
      </c>
      <c r="AW429" t="s">
        <v>65</v>
      </c>
      <c r="AX429" t="s">
        <v>75</v>
      </c>
      <c r="AY429" t="s">
        <v>75</v>
      </c>
      <c r="AZ429" t="s">
        <v>76</v>
      </c>
      <c r="BA429" t="s">
        <v>65</v>
      </c>
      <c r="BB429" t="s">
        <v>2988</v>
      </c>
      <c r="BC429" t="s">
        <v>2989</v>
      </c>
      <c r="BD429" t="s">
        <v>50</v>
      </c>
      <c r="BE429" t="s">
        <v>2990</v>
      </c>
      <c r="BK429" t="s">
        <v>130</v>
      </c>
    </row>
    <row r="430" spans="1:63" ht="18" customHeight="1" x14ac:dyDescent="0.25">
      <c r="A430">
        <v>427</v>
      </c>
      <c r="B430">
        <v>392</v>
      </c>
      <c r="C430" s="46">
        <v>43227</v>
      </c>
      <c r="D430" t="s">
        <v>3791</v>
      </c>
      <c r="E430" t="s">
        <v>53</v>
      </c>
      <c r="F430" t="s">
        <v>54</v>
      </c>
      <c r="G430" t="s">
        <v>541</v>
      </c>
      <c r="H430" t="s">
        <v>120</v>
      </c>
      <c r="I430" t="s">
        <v>121</v>
      </c>
      <c r="J430" t="s">
        <v>2984</v>
      </c>
      <c r="K430" t="s">
        <v>2985</v>
      </c>
      <c r="L430" t="s">
        <v>59</v>
      </c>
      <c r="M430" t="s">
        <v>91</v>
      </c>
      <c r="N430" t="s">
        <v>60</v>
      </c>
      <c r="O430" t="s">
        <v>53</v>
      </c>
      <c r="P430">
        <v>1</v>
      </c>
      <c r="Q430" t="s">
        <v>61</v>
      </c>
      <c r="R430" t="s">
        <v>183</v>
      </c>
      <c r="S430" t="str">
        <f t="shared" si="6"/>
        <v>جماعي-من اجل الفدية--392</v>
      </c>
      <c r="T430" t="s">
        <v>3796</v>
      </c>
      <c r="U430">
        <v>6</v>
      </c>
      <c r="V430" t="s">
        <v>67</v>
      </c>
      <c r="W430" t="s">
        <v>3846</v>
      </c>
      <c r="X430" t="s">
        <v>3846</v>
      </c>
      <c r="Y430" t="s">
        <v>3846</v>
      </c>
      <c r="Z430" t="s">
        <v>3846</v>
      </c>
      <c r="AA430">
        <v>0</v>
      </c>
      <c r="AB430" t="s">
        <v>3846</v>
      </c>
      <c r="AC430" t="s">
        <v>3846</v>
      </c>
      <c r="AD430" t="s">
        <v>3846</v>
      </c>
      <c r="AE430" t="s">
        <v>3846</v>
      </c>
      <c r="AF430" t="s">
        <v>67</v>
      </c>
      <c r="AG430" t="s">
        <v>124</v>
      </c>
      <c r="AH430" t="s">
        <v>124</v>
      </c>
      <c r="AI430" t="s">
        <v>112</v>
      </c>
      <c r="AJ430">
        <v>0</v>
      </c>
      <c r="AK430" t="s">
        <v>97</v>
      </c>
      <c r="AL430" t="s">
        <v>70</v>
      </c>
      <c r="AM430" t="s">
        <v>3841</v>
      </c>
      <c r="AN430" t="s">
        <v>2986</v>
      </c>
      <c r="AO430" t="s">
        <v>194</v>
      </c>
      <c r="AP430" t="s">
        <v>2987</v>
      </c>
      <c r="AQ430" t="s">
        <v>3820</v>
      </c>
      <c r="AR430">
        <v>200000</v>
      </c>
      <c r="AS430" t="s">
        <v>140</v>
      </c>
      <c r="AT430" t="s">
        <v>98</v>
      </c>
      <c r="AU430" t="s">
        <v>99</v>
      </c>
      <c r="AV430" t="s">
        <v>65</v>
      </c>
      <c r="AW430" t="s">
        <v>65</v>
      </c>
      <c r="AX430" t="s">
        <v>75</v>
      </c>
      <c r="AY430" t="s">
        <v>75</v>
      </c>
      <c r="AZ430" t="s">
        <v>76</v>
      </c>
      <c r="BA430" t="s">
        <v>65</v>
      </c>
      <c r="BB430" t="s">
        <v>2988</v>
      </c>
      <c r="BC430" t="s">
        <v>2989</v>
      </c>
      <c r="BD430" t="s">
        <v>50</v>
      </c>
      <c r="BE430" t="s">
        <v>2990</v>
      </c>
      <c r="BK430" t="s">
        <v>130</v>
      </c>
    </row>
    <row r="431" spans="1:63" ht="18" customHeight="1" x14ac:dyDescent="0.25">
      <c r="A431">
        <v>428</v>
      </c>
      <c r="B431">
        <v>393</v>
      </c>
      <c r="C431" s="46">
        <v>43228</v>
      </c>
      <c r="D431" t="s">
        <v>3791</v>
      </c>
      <c r="E431" t="s">
        <v>53</v>
      </c>
      <c r="F431" t="s">
        <v>54</v>
      </c>
      <c r="G431" t="s">
        <v>438</v>
      </c>
      <c r="H431" t="s">
        <v>56</v>
      </c>
      <c r="I431" t="s">
        <v>57</v>
      </c>
      <c r="J431" t="s">
        <v>56</v>
      </c>
      <c r="K431" t="s">
        <v>2992</v>
      </c>
      <c r="L431" t="s">
        <v>59</v>
      </c>
      <c r="M431" t="s">
        <v>59</v>
      </c>
      <c r="N431" t="s">
        <v>60</v>
      </c>
      <c r="O431" t="s">
        <v>53</v>
      </c>
      <c r="P431">
        <v>1</v>
      </c>
      <c r="Q431" t="s">
        <v>61</v>
      </c>
      <c r="R431" t="s">
        <v>62</v>
      </c>
      <c r="S431" t="str">
        <f t="shared" si="6"/>
        <v>فردي-من اجل الاغتصاب--393</v>
      </c>
      <c r="T431" t="s">
        <v>3795</v>
      </c>
      <c r="U431">
        <v>5</v>
      </c>
      <c r="V431" t="s">
        <v>67</v>
      </c>
      <c r="W431" t="s">
        <v>3846</v>
      </c>
      <c r="X431" t="s">
        <v>3846</v>
      </c>
      <c r="Y431" t="s">
        <v>3846</v>
      </c>
      <c r="Z431" t="s">
        <v>3846</v>
      </c>
      <c r="AA431">
        <v>0</v>
      </c>
      <c r="AB431" t="s">
        <v>3846</v>
      </c>
      <c r="AC431" t="s">
        <v>3846</v>
      </c>
      <c r="AD431" t="s">
        <v>3846</v>
      </c>
      <c r="AE431" t="s">
        <v>3846</v>
      </c>
      <c r="AF431" t="s">
        <v>67</v>
      </c>
      <c r="AG431" t="s">
        <v>67</v>
      </c>
      <c r="AH431" t="s">
        <v>67</v>
      </c>
      <c r="AI431" t="s">
        <v>112</v>
      </c>
      <c r="AJ431">
        <v>0</v>
      </c>
      <c r="AK431" t="s">
        <v>69</v>
      </c>
      <c r="AL431" t="s">
        <v>70</v>
      </c>
      <c r="AM431" t="s">
        <v>3555</v>
      </c>
      <c r="AN431" t="s">
        <v>2975</v>
      </c>
      <c r="AO431" t="s">
        <v>67</v>
      </c>
      <c r="AP431" t="s">
        <v>67</v>
      </c>
      <c r="AQ431" t="s">
        <v>3846</v>
      </c>
      <c r="AR431">
        <v>0</v>
      </c>
      <c r="AS431" t="s">
        <v>3846</v>
      </c>
      <c r="AT431" t="s">
        <v>98</v>
      </c>
      <c r="AU431" t="s">
        <v>99</v>
      </c>
      <c r="AV431" t="s">
        <v>65</v>
      </c>
      <c r="AW431" t="s">
        <v>65</v>
      </c>
      <c r="AX431" t="s">
        <v>75</v>
      </c>
      <c r="AY431" t="s">
        <v>75</v>
      </c>
      <c r="AZ431" t="s">
        <v>76</v>
      </c>
      <c r="BA431" t="s">
        <v>65</v>
      </c>
      <c r="BB431" t="s">
        <v>65</v>
      </c>
      <c r="BC431" t="s">
        <v>2993</v>
      </c>
      <c r="BD431" t="s">
        <v>50</v>
      </c>
      <c r="BE431" t="s">
        <v>2994</v>
      </c>
      <c r="BK431" t="s">
        <v>130</v>
      </c>
    </row>
    <row r="432" spans="1:63" ht="18" customHeight="1" x14ac:dyDescent="0.25">
      <c r="A432">
        <v>429</v>
      </c>
      <c r="B432">
        <v>394</v>
      </c>
      <c r="C432" s="46">
        <v>43230</v>
      </c>
      <c r="D432" t="s">
        <v>3791</v>
      </c>
      <c r="E432" t="s">
        <v>685</v>
      </c>
      <c r="F432" t="s">
        <v>132</v>
      </c>
      <c r="G432" t="s">
        <v>1151</v>
      </c>
      <c r="H432" t="s">
        <v>155</v>
      </c>
      <c r="I432" t="s">
        <v>3794</v>
      </c>
      <c r="J432" t="s">
        <v>2995</v>
      </c>
      <c r="K432" t="s">
        <v>2996</v>
      </c>
      <c r="L432" t="s">
        <v>202</v>
      </c>
      <c r="M432" t="s">
        <v>59</v>
      </c>
      <c r="N432" t="s">
        <v>60</v>
      </c>
      <c r="O432" t="s">
        <v>685</v>
      </c>
      <c r="P432">
        <v>1</v>
      </c>
      <c r="Q432" t="s">
        <v>92</v>
      </c>
      <c r="R432" t="s">
        <v>62</v>
      </c>
      <c r="S432" t="str">
        <f t="shared" si="6"/>
        <v>فردي-خلافات ثأرية--394</v>
      </c>
      <c r="T432" t="s">
        <v>270</v>
      </c>
      <c r="U432">
        <v>2</v>
      </c>
      <c r="V432" t="s">
        <v>3001</v>
      </c>
      <c r="W432" t="s">
        <v>3846</v>
      </c>
      <c r="X432" t="s">
        <v>3846</v>
      </c>
      <c r="Y432" t="s">
        <v>3846</v>
      </c>
      <c r="Z432" t="s">
        <v>3846</v>
      </c>
      <c r="AA432">
        <v>0</v>
      </c>
      <c r="AB432" t="s">
        <v>3846</v>
      </c>
      <c r="AC432" t="s">
        <v>3846</v>
      </c>
      <c r="AD432" t="s">
        <v>3846</v>
      </c>
      <c r="AE432" t="s">
        <v>3846</v>
      </c>
      <c r="AF432" t="s">
        <v>67</v>
      </c>
      <c r="AG432" t="s">
        <v>160</v>
      </c>
      <c r="AH432" t="s">
        <v>2997</v>
      </c>
      <c r="AI432" t="s">
        <v>68</v>
      </c>
      <c r="AJ432">
        <v>0</v>
      </c>
      <c r="AK432" t="s">
        <v>97</v>
      </c>
      <c r="AL432" t="s">
        <v>70</v>
      </c>
      <c r="AM432" t="s">
        <v>3841</v>
      </c>
      <c r="AN432" t="s">
        <v>2998</v>
      </c>
      <c r="AO432" t="s">
        <v>67</v>
      </c>
      <c r="AP432" t="s">
        <v>67</v>
      </c>
      <c r="AQ432" t="s">
        <v>3846</v>
      </c>
      <c r="AR432">
        <v>0</v>
      </c>
      <c r="AS432" t="s">
        <v>3846</v>
      </c>
      <c r="AT432" t="s">
        <v>72</v>
      </c>
      <c r="AU432" t="s">
        <v>73</v>
      </c>
      <c r="AV432" t="s">
        <v>72</v>
      </c>
      <c r="AW432" t="s">
        <v>74</v>
      </c>
      <c r="AX432" t="s">
        <v>72</v>
      </c>
      <c r="AY432" t="s">
        <v>75</v>
      </c>
      <c r="AZ432" t="s">
        <v>76</v>
      </c>
      <c r="BA432" t="s">
        <v>3003</v>
      </c>
      <c r="BB432" t="s">
        <v>65</v>
      </c>
      <c r="BC432" t="s">
        <v>2999</v>
      </c>
      <c r="BD432" t="s">
        <v>50</v>
      </c>
      <c r="BE432" t="s">
        <v>3000</v>
      </c>
      <c r="BF432" t="s">
        <v>3002</v>
      </c>
      <c r="BG432" t="s">
        <v>3004</v>
      </c>
      <c r="BK432" t="s">
        <v>84</v>
      </c>
    </row>
    <row r="433" spans="1:63" ht="18" customHeight="1" x14ac:dyDescent="0.25">
      <c r="A433">
        <v>430</v>
      </c>
      <c r="B433">
        <v>395</v>
      </c>
      <c r="C433" s="46">
        <v>43231</v>
      </c>
      <c r="D433" t="s">
        <v>3791</v>
      </c>
      <c r="E433" t="s">
        <v>3005</v>
      </c>
      <c r="F433" t="s">
        <v>132</v>
      </c>
      <c r="G433" t="s">
        <v>65</v>
      </c>
      <c r="H433" t="s">
        <v>167</v>
      </c>
      <c r="I433" t="s">
        <v>121</v>
      </c>
      <c r="J433" t="s">
        <v>3006</v>
      </c>
      <c r="K433" t="s">
        <v>3007</v>
      </c>
      <c r="L433" t="s">
        <v>67</v>
      </c>
      <c r="M433" t="s">
        <v>91</v>
      </c>
      <c r="N433" t="s">
        <v>235</v>
      </c>
      <c r="O433" t="s">
        <v>297</v>
      </c>
      <c r="P433">
        <v>1</v>
      </c>
      <c r="Q433" t="s">
        <v>92</v>
      </c>
      <c r="R433" t="s">
        <v>62</v>
      </c>
      <c r="S433" t="str">
        <f t="shared" si="6"/>
        <v>فردي-خلافات مالية--395</v>
      </c>
      <c r="T433" t="s">
        <v>3795</v>
      </c>
      <c r="U433">
        <v>5</v>
      </c>
      <c r="V433" t="s">
        <v>3008</v>
      </c>
      <c r="W433" t="s">
        <v>3846</v>
      </c>
      <c r="X433" t="s">
        <v>3846</v>
      </c>
      <c r="Y433" t="s">
        <v>3846</v>
      </c>
      <c r="Z433" t="s">
        <v>3846</v>
      </c>
      <c r="AA433">
        <v>0</v>
      </c>
      <c r="AB433" t="s">
        <v>3846</v>
      </c>
      <c r="AC433" t="s">
        <v>3846</v>
      </c>
      <c r="AD433" t="s">
        <v>3846</v>
      </c>
      <c r="AE433" t="s">
        <v>3846</v>
      </c>
      <c r="AF433" t="s">
        <v>3009</v>
      </c>
      <c r="AG433" t="s">
        <v>124</v>
      </c>
      <c r="AH433" t="s">
        <v>3010</v>
      </c>
      <c r="AI433" t="s">
        <v>112</v>
      </c>
      <c r="AJ433">
        <v>37</v>
      </c>
      <c r="AK433" t="s">
        <v>97</v>
      </c>
      <c r="AL433" t="s">
        <v>70</v>
      </c>
      <c r="AM433" t="s">
        <v>3841</v>
      </c>
      <c r="AN433" t="s">
        <v>3011</v>
      </c>
      <c r="AO433" t="s">
        <v>67</v>
      </c>
      <c r="AP433" t="s">
        <v>67</v>
      </c>
      <c r="AQ433" t="s">
        <v>3846</v>
      </c>
      <c r="AR433">
        <v>0</v>
      </c>
      <c r="AS433" t="s">
        <v>3846</v>
      </c>
      <c r="AT433" t="s">
        <v>98</v>
      </c>
      <c r="AU433" t="s">
        <v>99</v>
      </c>
      <c r="AV433" t="s">
        <v>65</v>
      </c>
      <c r="AW433" t="s">
        <v>65</v>
      </c>
      <c r="AX433" t="s">
        <v>75</v>
      </c>
      <c r="AY433" t="s">
        <v>75</v>
      </c>
      <c r="AZ433" t="s">
        <v>76</v>
      </c>
      <c r="BA433" t="s">
        <v>65</v>
      </c>
      <c r="BB433" t="s">
        <v>65</v>
      </c>
      <c r="BC433" t="s">
        <v>3012</v>
      </c>
      <c r="BD433" t="s">
        <v>50</v>
      </c>
      <c r="BE433" t="s">
        <v>3013</v>
      </c>
      <c r="BK433" t="s">
        <v>103</v>
      </c>
    </row>
    <row r="434" spans="1:63" ht="18" customHeight="1" x14ac:dyDescent="0.25">
      <c r="A434">
        <v>431</v>
      </c>
      <c r="B434">
        <v>396</v>
      </c>
      <c r="C434" s="46">
        <v>43233</v>
      </c>
      <c r="D434" t="s">
        <v>3791</v>
      </c>
      <c r="E434" t="s">
        <v>53</v>
      </c>
      <c r="F434" t="s">
        <v>54</v>
      </c>
      <c r="G434" t="s">
        <v>3014</v>
      </c>
      <c r="H434" t="s">
        <v>167</v>
      </c>
      <c r="I434" t="s">
        <v>121</v>
      </c>
      <c r="J434" t="s">
        <v>3015</v>
      </c>
      <c r="K434" t="s">
        <v>65</v>
      </c>
      <c r="L434" t="s">
        <v>67</v>
      </c>
      <c r="M434" t="s">
        <v>91</v>
      </c>
      <c r="N434" t="s">
        <v>60</v>
      </c>
      <c r="O434" t="s">
        <v>53</v>
      </c>
      <c r="P434">
        <v>1</v>
      </c>
      <c r="Q434" t="s">
        <v>92</v>
      </c>
      <c r="R434" t="s">
        <v>62</v>
      </c>
      <c r="S434" t="str">
        <f t="shared" si="6"/>
        <v>فردي-خلافات مالية--396</v>
      </c>
      <c r="T434" t="s">
        <v>3796</v>
      </c>
      <c r="U434">
        <v>7</v>
      </c>
      <c r="V434" t="s">
        <v>3016</v>
      </c>
      <c r="W434" t="s">
        <v>3846</v>
      </c>
      <c r="X434" t="s">
        <v>3846</v>
      </c>
      <c r="Y434" t="s">
        <v>3846</v>
      </c>
      <c r="Z434" t="s">
        <v>3846</v>
      </c>
      <c r="AA434">
        <v>0</v>
      </c>
      <c r="AB434" t="s">
        <v>3846</v>
      </c>
      <c r="AC434" t="s">
        <v>3846</v>
      </c>
      <c r="AD434" t="s">
        <v>3846</v>
      </c>
      <c r="AE434" t="s">
        <v>3846</v>
      </c>
      <c r="AF434" t="s">
        <v>3017</v>
      </c>
      <c r="AG434" t="s">
        <v>172</v>
      </c>
      <c r="AH434" t="s">
        <v>778</v>
      </c>
      <c r="AI434" t="s">
        <v>112</v>
      </c>
      <c r="AJ434">
        <v>39</v>
      </c>
      <c r="AK434" t="s">
        <v>97</v>
      </c>
      <c r="AL434" t="s">
        <v>70</v>
      </c>
      <c r="AM434" t="s">
        <v>3841</v>
      </c>
      <c r="AN434" t="s">
        <v>2998</v>
      </c>
      <c r="AO434" t="s">
        <v>194</v>
      </c>
      <c r="AP434" t="s">
        <v>3018</v>
      </c>
      <c r="AQ434" t="s">
        <v>3846</v>
      </c>
      <c r="AR434">
        <v>0</v>
      </c>
      <c r="AS434" t="s">
        <v>3846</v>
      </c>
      <c r="AT434" t="s">
        <v>98</v>
      </c>
      <c r="AU434" t="s">
        <v>99</v>
      </c>
      <c r="AV434" t="s">
        <v>65</v>
      </c>
      <c r="AW434" t="s">
        <v>65</v>
      </c>
      <c r="AX434" t="s">
        <v>75</v>
      </c>
      <c r="AY434" t="s">
        <v>75</v>
      </c>
      <c r="AZ434" t="s">
        <v>76</v>
      </c>
      <c r="BA434" t="s">
        <v>65</v>
      </c>
      <c r="BB434" t="s">
        <v>65</v>
      </c>
      <c r="BC434" t="s">
        <v>3012</v>
      </c>
      <c r="BD434" t="s">
        <v>50</v>
      </c>
      <c r="BE434" t="s">
        <v>3019</v>
      </c>
      <c r="BK434" t="s">
        <v>103</v>
      </c>
    </row>
    <row r="435" spans="1:63" ht="18" customHeight="1" x14ac:dyDescent="0.25">
      <c r="A435">
        <v>432</v>
      </c>
      <c r="B435">
        <v>397</v>
      </c>
      <c r="C435" s="46">
        <v>43233</v>
      </c>
      <c r="D435" t="s">
        <v>3791</v>
      </c>
      <c r="E435" t="s">
        <v>53</v>
      </c>
      <c r="F435" t="s">
        <v>54</v>
      </c>
      <c r="G435" t="s">
        <v>2071</v>
      </c>
      <c r="H435" t="s">
        <v>167</v>
      </c>
      <c r="I435" t="s">
        <v>121</v>
      </c>
      <c r="J435" t="s">
        <v>3020</v>
      </c>
      <c r="K435" t="s">
        <v>65</v>
      </c>
      <c r="L435" t="s">
        <v>67</v>
      </c>
      <c r="M435" t="s">
        <v>91</v>
      </c>
      <c r="N435" t="s">
        <v>60</v>
      </c>
      <c r="O435" t="s">
        <v>53</v>
      </c>
      <c r="P435">
        <v>1</v>
      </c>
      <c r="Q435" t="s">
        <v>92</v>
      </c>
      <c r="R435" t="s">
        <v>62</v>
      </c>
      <c r="S435" t="str">
        <f t="shared" si="6"/>
        <v>فردي-خلافات مالية--397</v>
      </c>
      <c r="T435" t="s">
        <v>3795</v>
      </c>
      <c r="U435">
        <v>5</v>
      </c>
      <c r="V435" t="s">
        <v>3021</v>
      </c>
      <c r="W435" t="s">
        <v>3846</v>
      </c>
      <c r="X435" t="s">
        <v>3846</v>
      </c>
      <c r="Y435" t="s">
        <v>3846</v>
      </c>
      <c r="Z435" t="s">
        <v>3846</v>
      </c>
      <c r="AA435">
        <v>0</v>
      </c>
      <c r="AB435" t="s">
        <v>3846</v>
      </c>
      <c r="AC435" t="s">
        <v>3846</v>
      </c>
      <c r="AD435" t="s">
        <v>3846</v>
      </c>
      <c r="AE435" t="s">
        <v>3846</v>
      </c>
      <c r="AF435" t="s">
        <v>3022</v>
      </c>
      <c r="AG435" t="s">
        <v>172</v>
      </c>
      <c r="AH435" t="s">
        <v>192</v>
      </c>
      <c r="AI435" t="s">
        <v>112</v>
      </c>
      <c r="AJ435">
        <v>29</v>
      </c>
      <c r="AK435" t="s">
        <v>97</v>
      </c>
      <c r="AL435" t="s">
        <v>70</v>
      </c>
      <c r="AM435" t="s">
        <v>3841</v>
      </c>
      <c r="AN435" t="s">
        <v>3023</v>
      </c>
      <c r="AO435" t="s">
        <v>67</v>
      </c>
      <c r="AP435" t="s">
        <v>67</v>
      </c>
      <c r="AQ435" t="s">
        <v>3819</v>
      </c>
      <c r="AR435">
        <v>75000</v>
      </c>
      <c r="AS435" t="s">
        <v>126</v>
      </c>
      <c r="AT435" t="s">
        <v>98</v>
      </c>
      <c r="AU435" t="s">
        <v>99</v>
      </c>
      <c r="AV435" t="s">
        <v>65</v>
      </c>
      <c r="AW435" t="s">
        <v>65</v>
      </c>
      <c r="AX435" t="s">
        <v>75</v>
      </c>
      <c r="AY435" t="s">
        <v>75</v>
      </c>
      <c r="AZ435" t="s">
        <v>76</v>
      </c>
      <c r="BA435" t="s">
        <v>65</v>
      </c>
      <c r="BB435" t="s">
        <v>65</v>
      </c>
      <c r="BC435" t="s">
        <v>3024</v>
      </c>
      <c r="BD435" t="s">
        <v>50</v>
      </c>
      <c r="BE435" t="s">
        <v>3025</v>
      </c>
      <c r="BF435" t="s">
        <v>3026</v>
      </c>
      <c r="BK435" t="s">
        <v>103</v>
      </c>
    </row>
    <row r="436" spans="1:63" ht="18" customHeight="1" x14ac:dyDescent="0.25">
      <c r="A436">
        <v>433</v>
      </c>
      <c r="B436">
        <v>398</v>
      </c>
      <c r="C436" s="46">
        <v>43234</v>
      </c>
      <c r="D436" t="s">
        <v>3791</v>
      </c>
      <c r="E436" t="s">
        <v>165</v>
      </c>
      <c r="F436" t="s">
        <v>54</v>
      </c>
      <c r="G436" t="s">
        <v>189</v>
      </c>
      <c r="H436" t="s">
        <v>120</v>
      </c>
      <c r="I436" t="s">
        <v>121</v>
      </c>
      <c r="J436" t="s">
        <v>3027</v>
      </c>
      <c r="K436" t="s">
        <v>3028</v>
      </c>
      <c r="L436" t="s">
        <v>182</v>
      </c>
      <c r="M436" t="s">
        <v>91</v>
      </c>
      <c r="N436" t="s">
        <v>235</v>
      </c>
      <c r="O436" t="s">
        <v>232</v>
      </c>
      <c r="P436">
        <v>1</v>
      </c>
      <c r="Q436" t="s">
        <v>92</v>
      </c>
      <c r="R436" t="s">
        <v>62</v>
      </c>
      <c r="S436" t="str">
        <f t="shared" si="6"/>
        <v>فردي-من اجل الفدية--398</v>
      </c>
      <c r="T436" t="s">
        <v>3796</v>
      </c>
      <c r="U436">
        <v>6</v>
      </c>
      <c r="V436" t="s">
        <v>3031</v>
      </c>
      <c r="W436" t="s">
        <v>3846</v>
      </c>
      <c r="X436" t="s">
        <v>3846</v>
      </c>
      <c r="Y436" t="s">
        <v>3846</v>
      </c>
      <c r="Z436" t="s">
        <v>3846</v>
      </c>
      <c r="AA436">
        <v>0</v>
      </c>
      <c r="AB436" t="s">
        <v>3846</v>
      </c>
      <c r="AC436" t="s">
        <v>3846</v>
      </c>
      <c r="AD436" t="s">
        <v>3846</v>
      </c>
      <c r="AE436" t="s">
        <v>3846</v>
      </c>
      <c r="AF436" t="s">
        <v>2284</v>
      </c>
      <c r="AG436" t="s">
        <v>67</v>
      </c>
      <c r="AH436" t="s">
        <v>68</v>
      </c>
      <c r="AI436" t="s">
        <v>68</v>
      </c>
      <c r="AJ436">
        <v>3</v>
      </c>
      <c r="AK436" t="s">
        <v>97</v>
      </c>
      <c r="AL436" t="s">
        <v>70</v>
      </c>
      <c r="AM436" t="s">
        <v>67</v>
      </c>
      <c r="AN436" t="s">
        <v>67</v>
      </c>
      <c r="AO436" t="s">
        <v>67</v>
      </c>
      <c r="AP436" t="s">
        <v>67</v>
      </c>
      <c r="AQ436" t="s">
        <v>3819</v>
      </c>
      <c r="AR436">
        <v>50000</v>
      </c>
      <c r="AS436" t="s">
        <v>126</v>
      </c>
      <c r="AT436" t="s">
        <v>72</v>
      </c>
      <c r="AU436" t="s">
        <v>73</v>
      </c>
      <c r="AV436" t="s">
        <v>72</v>
      </c>
      <c r="AW436" t="s">
        <v>74</v>
      </c>
      <c r="AX436" t="s">
        <v>72</v>
      </c>
      <c r="AY436" t="s">
        <v>75</v>
      </c>
      <c r="AZ436" t="s">
        <v>76</v>
      </c>
      <c r="BA436" t="s">
        <v>65</v>
      </c>
      <c r="BB436" t="s">
        <v>65</v>
      </c>
      <c r="BC436" t="s">
        <v>3029</v>
      </c>
      <c r="BD436" t="s">
        <v>50</v>
      </c>
      <c r="BE436" t="s">
        <v>3030</v>
      </c>
      <c r="BF436" t="s">
        <v>3032</v>
      </c>
      <c r="BG436" t="s">
        <v>3033</v>
      </c>
      <c r="BH436" t="s">
        <v>3042</v>
      </c>
      <c r="BK436" t="s">
        <v>84</v>
      </c>
    </row>
    <row r="437" spans="1:63" ht="18" customHeight="1" x14ac:dyDescent="0.25">
      <c r="A437">
        <v>434</v>
      </c>
      <c r="B437">
        <v>399</v>
      </c>
      <c r="C437" s="46">
        <v>43239</v>
      </c>
      <c r="D437" t="s">
        <v>3791</v>
      </c>
      <c r="E437" t="s">
        <v>143</v>
      </c>
      <c r="F437" t="s">
        <v>132</v>
      </c>
      <c r="G437" t="s">
        <v>3034</v>
      </c>
      <c r="H437" t="s">
        <v>120</v>
      </c>
      <c r="I437" t="s">
        <v>121</v>
      </c>
      <c r="J437" t="s">
        <v>3035</v>
      </c>
      <c r="K437" t="s">
        <v>65</v>
      </c>
      <c r="L437" t="s">
        <v>67</v>
      </c>
      <c r="M437" t="s">
        <v>67</v>
      </c>
      <c r="N437" t="s">
        <v>60</v>
      </c>
      <c r="O437" t="s">
        <v>143</v>
      </c>
      <c r="P437">
        <v>1</v>
      </c>
      <c r="Q437" t="s">
        <v>92</v>
      </c>
      <c r="R437" t="s">
        <v>62</v>
      </c>
      <c r="S437" t="str">
        <f t="shared" si="6"/>
        <v>فردي-من اجل الفدية--399</v>
      </c>
      <c r="T437" t="s">
        <v>3795</v>
      </c>
      <c r="U437">
        <v>5</v>
      </c>
      <c r="V437" t="s">
        <v>3036</v>
      </c>
      <c r="W437" t="s">
        <v>3846</v>
      </c>
      <c r="X437" t="s">
        <v>3846</v>
      </c>
      <c r="Y437" t="s">
        <v>3846</v>
      </c>
      <c r="Z437" t="s">
        <v>3846</v>
      </c>
      <c r="AA437">
        <v>0</v>
      </c>
      <c r="AB437" t="s">
        <v>3846</v>
      </c>
      <c r="AC437" t="s">
        <v>3846</v>
      </c>
      <c r="AD437" t="s">
        <v>3846</v>
      </c>
      <c r="AE437" t="s">
        <v>3846</v>
      </c>
      <c r="AF437" t="s">
        <v>67</v>
      </c>
      <c r="AG437" t="s">
        <v>172</v>
      </c>
      <c r="AH437" t="s">
        <v>3037</v>
      </c>
      <c r="AI437" t="s">
        <v>112</v>
      </c>
      <c r="AJ437">
        <v>0</v>
      </c>
      <c r="AK437" t="s">
        <v>97</v>
      </c>
      <c r="AL437" t="s">
        <v>70</v>
      </c>
      <c r="AM437" t="s">
        <v>67</v>
      </c>
      <c r="AN437" t="s">
        <v>67</v>
      </c>
      <c r="AO437" t="s">
        <v>67</v>
      </c>
      <c r="AP437" t="s">
        <v>67</v>
      </c>
      <c r="AQ437" t="s">
        <v>3822</v>
      </c>
      <c r="AR437">
        <v>2000000</v>
      </c>
      <c r="AS437" t="s">
        <v>126</v>
      </c>
      <c r="AT437" t="s">
        <v>98</v>
      </c>
      <c r="AU437" t="s">
        <v>99</v>
      </c>
      <c r="AV437" t="s">
        <v>65</v>
      </c>
      <c r="AW437" t="s">
        <v>65</v>
      </c>
      <c r="AX437" t="s">
        <v>75</v>
      </c>
      <c r="AY437" t="s">
        <v>75</v>
      </c>
      <c r="AZ437" t="s">
        <v>76</v>
      </c>
      <c r="BA437" t="s">
        <v>65</v>
      </c>
      <c r="BB437" t="s">
        <v>3038</v>
      </c>
      <c r="BC437" t="s">
        <v>3039</v>
      </c>
      <c r="BD437" t="s">
        <v>50</v>
      </c>
      <c r="BE437" t="s">
        <v>3040</v>
      </c>
      <c r="BF437" t="s">
        <v>3041</v>
      </c>
      <c r="BK437" t="s">
        <v>130</v>
      </c>
    </row>
    <row r="438" spans="1:63" ht="18" customHeight="1" x14ac:dyDescent="0.25">
      <c r="A438">
        <v>435</v>
      </c>
      <c r="B438">
        <v>400</v>
      </c>
      <c r="C438" s="46">
        <v>43239</v>
      </c>
      <c r="D438" t="s">
        <v>3791</v>
      </c>
      <c r="E438" t="s">
        <v>165</v>
      </c>
      <c r="F438" t="s">
        <v>54</v>
      </c>
      <c r="G438" t="s">
        <v>753</v>
      </c>
      <c r="H438" t="s">
        <v>167</v>
      </c>
      <c r="I438" t="s">
        <v>121</v>
      </c>
      <c r="J438" t="s">
        <v>3043</v>
      </c>
      <c r="K438" t="s">
        <v>65</v>
      </c>
      <c r="L438" t="s">
        <v>67</v>
      </c>
      <c r="M438" t="s">
        <v>91</v>
      </c>
      <c r="N438" t="s">
        <v>235</v>
      </c>
      <c r="O438" t="s">
        <v>53</v>
      </c>
      <c r="P438">
        <v>1</v>
      </c>
      <c r="Q438" t="s">
        <v>92</v>
      </c>
      <c r="R438" t="s">
        <v>62</v>
      </c>
      <c r="S438" t="str">
        <f t="shared" si="6"/>
        <v>فردي-خلافات مالية--400</v>
      </c>
      <c r="T438" t="s">
        <v>270</v>
      </c>
      <c r="U438">
        <v>2</v>
      </c>
      <c r="V438" t="s">
        <v>3044</v>
      </c>
      <c r="W438" t="s">
        <v>3846</v>
      </c>
      <c r="X438" t="s">
        <v>3846</v>
      </c>
      <c r="Y438" t="s">
        <v>3846</v>
      </c>
      <c r="Z438" t="s">
        <v>3846</v>
      </c>
      <c r="AA438">
        <v>0</v>
      </c>
      <c r="AB438" t="s">
        <v>3846</v>
      </c>
      <c r="AC438" t="s">
        <v>3846</v>
      </c>
      <c r="AD438" t="s">
        <v>3846</v>
      </c>
      <c r="AE438" t="s">
        <v>3846</v>
      </c>
      <c r="AF438" t="s">
        <v>3045</v>
      </c>
      <c r="AG438" t="s">
        <v>94</v>
      </c>
      <c r="AH438" t="s">
        <v>3046</v>
      </c>
      <c r="AI438" t="s">
        <v>112</v>
      </c>
      <c r="AJ438">
        <v>40</v>
      </c>
      <c r="AK438" t="s">
        <v>97</v>
      </c>
      <c r="AL438" t="s">
        <v>70</v>
      </c>
      <c r="AM438" t="s">
        <v>67</v>
      </c>
      <c r="AN438" t="s">
        <v>67</v>
      </c>
      <c r="AO438" t="s">
        <v>67</v>
      </c>
      <c r="AP438" t="s">
        <v>67</v>
      </c>
      <c r="AQ438" t="s">
        <v>67</v>
      </c>
      <c r="AR438" t="s">
        <v>67</v>
      </c>
      <c r="AS438" t="s">
        <v>126</v>
      </c>
      <c r="AT438" t="s">
        <v>98</v>
      </c>
      <c r="AU438" t="s">
        <v>99</v>
      </c>
      <c r="AV438" t="s">
        <v>65</v>
      </c>
      <c r="AW438" t="s">
        <v>65</v>
      </c>
      <c r="AX438" t="s">
        <v>75</v>
      </c>
      <c r="AY438" t="s">
        <v>75</v>
      </c>
      <c r="AZ438" t="s">
        <v>76</v>
      </c>
      <c r="BA438" t="s">
        <v>65</v>
      </c>
      <c r="BB438" t="s">
        <v>65</v>
      </c>
      <c r="BC438" t="s">
        <v>3047</v>
      </c>
      <c r="BD438" t="s">
        <v>50</v>
      </c>
      <c r="BE438" t="s">
        <v>3048</v>
      </c>
      <c r="BF438" t="s">
        <v>3049</v>
      </c>
      <c r="BK438" t="s">
        <v>130</v>
      </c>
    </row>
    <row r="439" spans="1:63" ht="18" customHeight="1" x14ac:dyDescent="0.25">
      <c r="A439">
        <v>436</v>
      </c>
      <c r="B439">
        <v>401</v>
      </c>
      <c r="C439" s="46">
        <v>43242</v>
      </c>
      <c r="D439" t="s">
        <v>3791</v>
      </c>
      <c r="E439" t="s">
        <v>153</v>
      </c>
      <c r="F439" t="s">
        <v>105</v>
      </c>
      <c r="G439" t="s">
        <v>3050</v>
      </c>
      <c r="H439" t="s">
        <v>120</v>
      </c>
      <c r="I439" t="s">
        <v>121</v>
      </c>
      <c r="J439" t="s">
        <v>3051</v>
      </c>
      <c r="K439" t="s">
        <v>3052</v>
      </c>
      <c r="L439" t="s">
        <v>59</v>
      </c>
      <c r="M439" t="s">
        <v>91</v>
      </c>
      <c r="N439" t="s">
        <v>235</v>
      </c>
      <c r="O439" t="s">
        <v>232</v>
      </c>
      <c r="P439">
        <v>1</v>
      </c>
      <c r="Q439" t="s">
        <v>92</v>
      </c>
      <c r="R439" t="s">
        <v>62</v>
      </c>
      <c r="S439" t="str">
        <f t="shared" si="6"/>
        <v>فردي-من اجل الفدية--401</v>
      </c>
      <c r="T439" t="s">
        <v>3795</v>
      </c>
      <c r="U439">
        <v>4</v>
      </c>
      <c r="V439" t="s">
        <v>3053</v>
      </c>
      <c r="W439" t="s">
        <v>3846</v>
      </c>
      <c r="X439" t="s">
        <v>3846</v>
      </c>
      <c r="Y439" t="s">
        <v>3846</v>
      </c>
      <c r="Z439" t="s">
        <v>3846</v>
      </c>
      <c r="AA439">
        <v>0</v>
      </c>
      <c r="AB439" t="s">
        <v>3846</v>
      </c>
      <c r="AC439" t="s">
        <v>3846</v>
      </c>
      <c r="AD439" t="s">
        <v>3846</v>
      </c>
      <c r="AE439" t="s">
        <v>3846</v>
      </c>
      <c r="AF439" t="s">
        <v>3054</v>
      </c>
      <c r="AG439" t="s">
        <v>160</v>
      </c>
      <c r="AH439" t="s">
        <v>826</v>
      </c>
      <c r="AI439" t="s">
        <v>68</v>
      </c>
      <c r="AJ439">
        <v>14</v>
      </c>
      <c r="AK439" t="s">
        <v>97</v>
      </c>
      <c r="AL439" t="s">
        <v>70</v>
      </c>
      <c r="AM439" t="s">
        <v>67</v>
      </c>
      <c r="AN439" t="s">
        <v>67</v>
      </c>
      <c r="AO439" t="s">
        <v>67</v>
      </c>
      <c r="AP439" t="s">
        <v>67</v>
      </c>
      <c r="AQ439" t="s">
        <v>67</v>
      </c>
      <c r="AR439" t="s">
        <v>67</v>
      </c>
      <c r="AS439" t="s">
        <v>126</v>
      </c>
      <c r="AT439" t="s">
        <v>98</v>
      </c>
      <c r="AU439" t="s">
        <v>99</v>
      </c>
      <c r="AV439" t="s">
        <v>65</v>
      </c>
      <c r="AW439" t="s">
        <v>65</v>
      </c>
      <c r="AX439" t="s">
        <v>75</v>
      </c>
      <c r="AY439" t="s">
        <v>75</v>
      </c>
      <c r="AZ439" t="s">
        <v>76</v>
      </c>
      <c r="BA439" t="s">
        <v>65</v>
      </c>
      <c r="BB439" t="s">
        <v>65</v>
      </c>
      <c r="BC439" t="s">
        <v>3055</v>
      </c>
      <c r="BD439" t="s">
        <v>50</v>
      </c>
      <c r="BE439" t="s">
        <v>3056</v>
      </c>
      <c r="BF439" t="s">
        <v>3057</v>
      </c>
      <c r="BK439" t="s">
        <v>103</v>
      </c>
    </row>
    <row r="440" spans="1:63" ht="18" customHeight="1" x14ac:dyDescent="0.25">
      <c r="A440">
        <v>437</v>
      </c>
      <c r="B440">
        <v>402</v>
      </c>
      <c r="C440" s="46">
        <v>43245</v>
      </c>
      <c r="D440" t="s">
        <v>3791</v>
      </c>
      <c r="E440" t="s">
        <v>131</v>
      </c>
      <c r="F440" t="s">
        <v>132</v>
      </c>
      <c r="G440" t="s">
        <v>1179</v>
      </c>
      <c r="H440" t="s">
        <v>120</v>
      </c>
      <c r="I440" t="s">
        <v>121</v>
      </c>
      <c r="J440" t="s">
        <v>3058</v>
      </c>
      <c r="K440" t="s">
        <v>3059</v>
      </c>
      <c r="L440" t="s">
        <v>182</v>
      </c>
      <c r="M440" t="s">
        <v>91</v>
      </c>
      <c r="N440" t="s">
        <v>235</v>
      </c>
      <c r="O440" t="s">
        <v>211</v>
      </c>
      <c r="P440">
        <v>1</v>
      </c>
      <c r="Q440" t="s">
        <v>61</v>
      </c>
      <c r="R440" t="s">
        <v>62</v>
      </c>
      <c r="S440" t="str">
        <f t="shared" si="6"/>
        <v>فردي-من اجل الفدية--402</v>
      </c>
      <c r="T440" t="s">
        <v>3795</v>
      </c>
      <c r="U440">
        <v>3</v>
      </c>
      <c r="V440" t="s">
        <v>3060</v>
      </c>
      <c r="W440" t="s">
        <v>3846</v>
      </c>
      <c r="X440" t="s">
        <v>3846</v>
      </c>
      <c r="Y440" t="s">
        <v>3846</v>
      </c>
      <c r="Z440" t="s">
        <v>3846</v>
      </c>
      <c r="AA440">
        <v>0</v>
      </c>
      <c r="AB440" t="s">
        <v>3846</v>
      </c>
      <c r="AC440" t="s">
        <v>3846</v>
      </c>
      <c r="AD440" t="s">
        <v>3846</v>
      </c>
      <c r="AE440" t="s">
        <v>3846</v>
      </c>
      <c r="AF440" t="s">
        <v>1545</v>
      </c>
      <c r="AG440" t="s">
        <v>67</v>
      </c>
      <c r="AH440" t="s">
        <v>68</v>
      </c>
      <c r="AI440" t="s">
        <v>68</v>
      </c>
      <c r="AJ440">
        <v>3</v>
      </c>
      <c r="AK440" t="s">
        <v>97</v>
      </c>
      <c r="AL440" t="s">
        <v>70</v>
      </c>
      <c r="AM440" t="s">
        <v>3841</v>
      </c>
      <c r="AN440" t="s">
        <v>3061</v>
      </c>
      <c r="AO440" t="s">
        <v>67</v>
      </c>
      <c r="AP440" t="s">
        <v>67</v>
      </c>
      <c r="AQ440" t="s">
        <v>3819</v>
      </c>
      <c r="AR440">
        <v>20000</v>
      </c>
      <c r="AS440" t="s">
        <v>140</v>
      </c>
      <c r="AT440" t="s">
        <v>72</v>
      </c>
      <c r="AU440" t="s">
        <v>73</v>
      </c>
      <c r="AV440" t="s">
        <v>65</v>
      </c>
      <c r="AW440" t="s">
        <v>65</v>
      </c>
      <c r="AX440" t="s">
        <v>72</v>
      </c>
      <c r="AY440" t="s">
        <v>75</v>
      </c>
      <c r="AZ440" t="s">
        <v>76</v>
      </c>
      <c r="BA440" t="s">
        <v>3062</v>
      </c>
      <c r="BB440" t="s">
        <v>65</v>
      </c>
      <c r="BC440" t="s">
        <v>3063</v>
      </c>
      <c r="BD440" t="s">
        <v>50</v>
      </c>
      <c r="BE440" t="s">
        <v>3064</v>
      </c>
      <c r="BF440" t="s">
        <v>3065</v>
      </c>
      <c r="BK440" t="s">
        <v>84</v>
      </c>
    </row>
    <row r="441" spans="1:63" ht="18" customHeight="1" x14ac:dyDescent="0.25">
      <c r="A441">
        <v>438</v>
      </c>
      <c r="B441">
        <v>403</v>
      </c>
      <c r="C441" s="46">
        <v>43248</v>
      </c>
      <c r="D441" t="s">
        <v>3791</v>
      </c>
      <c r="E441" t="s">
        <v>165</v>
      </c>
      <c r="F441" t="s">
        <v>54</v>
      </c>
      <c r="G441" t="s">
        <v>1539</v>
      </c>
      <c r="H441" t="s">
        <v>120</v>
      </c>
      <c r="I441" t="s">
        <v>121</v>
      </c>
      <c r="J441" t="s">
        <v>3086</v>
      </c>
      <c r="K441" t="s">
        <v>326</v>
      </c>
      <c r="L441" t="s">
        <v>327</v>
      </c>
      <c r="M441" t="s">
        <v>91</v>
      </c>
      <c r="N441" t="s">
        <v>60</v>
      </c>
      <c r="O441" t="s">
        <v>165</v>
      </c>
      <c r="P441">
        <v>1</v>
      </c>
      <c r="Q441" t="s">
        <v>92</v>
      </c>
      <c r="R441" t="s">
        <v>62</v>
      </c>
      <c r="S441" t="str">
        <f t="shared" si="6"/>
        <v>فردي-من اجل الفدية--403</v>
      </c>
      <c r="T441" t="s">
        <v>3795</v>
      </c>
      <c r="U441">
        <v>4</v>
      </c>
      <c r="V441" t="s">
        <v>3087</v>
      </c>
      <c r="W441" t="s">
        <v>3846</v>
      </c>
      <c r="X441" t="s">
        <v>3846</v>
      </c>
      <c r="Y441" t="s">
        <v>3846</v>
      </c>
      <c r="Z441" t="s">
        <v>3846</v>
      </c>
      <c r="AA441">
        <v>0</v>
      </c>
      <c r="AB441" t="s">
        <v>3846</v>
      </c>
      <c r="AC441" t="s">
        <v>3846</v>
      </c>
      <c r="AD441" t="s">
        <v>3846</v>
      </c>
      <c r="AE441" t="s">
        <v>3846</v>
      </c>
      <c r="AF441" t="s">
        <v>3068</v>
      </c>
      <c r="AG441" t="s">
        <v>67</v>
      </c>
      <c r="AH441" t="s">
        <v>68</v>
      </c>
      <c r="AI441" t="s">
        <v>68</v>
      </c>
      <c r="AJ441">
        <v>4</v>
      </c>
      <c r="AK441" t="s">
        <v>97</v>
      </c>
      <c r="AL441" t="s">
        <v>70</v>
      </c>
      <c r="AM441" t="s">
        <v>67</v>
      </c>
      <c r="AN441" t="s">
        <v>67</v>
      </c>
      <c r="AO441" t="s">
        <v>67</v>
      </c>
      <c r="AP441" t="s">
        <v>67</v>
      </c>
      <c r="AQ441" t="s">
        <v>3822</v>
      </c>
      <c r="AR441">
        <v>2000000</v>
      </c>
      <c r="AS441" t="s">
        <v>126</v>
      </c>
      <c r="AT441" t="s">
        <v>72</v>
      </c>
      <c r="AU441" t="s">
        <v>73</v>
      </c>
      <c r="AV441" t="s">
        <v>72</v>
      </c>
      <c r="AW441" t="s">
        <v>74</v>
      </c>
      <c r="AX441" t="s">
        <v>72</v>
      </c>
      <c r="AY441" t="s">
        <v>75</v>
      </c>
      <c r="AZ441" t="s">
        <v>76</v>
      </c>
      <c r="BA441" t="s">
        <v>65</v>
      </c>
      <c r="BB441" t="s">
        <v>65</v>
      </c>
      <c r="BC441" t="s">
        <v>3089</v>
      </c>
      <c r="BD441" t="s">
        <v>50</v>
      </c>
      <c r="BE441" t="s">
        <v>3090</v>
      </c>
      <c r="BF441" t="s">
        <v>3069</v>
      </c>
      <c r="BG441" t="s">
        <v>3078</v>
      </c>
      <c r="BH441" t="s">
        <v>3091</v>
      </c>
      <c r="BK441" t="s">
        <v>103</v>
      </c>
    </row>
    <row r="442" spans="1:63" ht="18" customHeight="1" x14ac:dyDescent="0.25">
      <c r="A442">
        <v>439</v>
      </c>
      <c r="B442">
        <v>404</v>
      </c>
      <c r="C442" s="46">
        <v>43253</v>
      </c>
      <c r="D442" t="s">
        <v>3791</v>
      </c>
      <c r="E442" t="s">
        <v>53</v>
      </c>
      <c r="F442" t="s">
        <v>54</v>
      </c>
      <c r="G442" t="s">
        <v>3070</v>
      </c>
      <c r="H442" t="s">
        <v>56</v>
      </c>
      <c r="I442" t="s">
        <v>57</v>
      </c>
      <c r="J442" t="s">
        <v>3071</v>
      </c>
      <c r="K442" t="s">
        <v>3072</v>
      </c>
      <c r="L442" t="s">
        <v>59</v>
      </c>
      <c r="M442" t="s">
        <v>59</v>
      </c>
      <c r="N442" t="s">
        <v>60</v>
      </c>
      <c r="O442" t="s">
        <v>53</v>
      </c>
      <c r="P442">
        <v>1</v>
      </c>
      <c r="Q442" t="s">
        <v>136</v>
      </c>
      <c r="R442" t="s">
        <v>62</v>
      </c>
      <c r="S442" t="str">
        <f t="shared" si="6"/>
        <v>فردي-من اجل الاغتصاب--404</v>
      </c>
      <c r="T442" t="s">
        <v>123</v>
      </c>
      <c r="U442">
        <v>1</v>
      </c>
      <c r="V442" t="s">
        <v>67</v>
      </c>
      <c r="W442" t="s">
        <v>3846</v>
      </c>
      <c r="X442" t="s">
        <v>3846</v>
      </c>
      <c r="Y442" t="s">
        <v>3846</v>
      </c>
      <c r="Z442" t="s">
        <v>3846</v>
      </c>
      <c r="AA442">
        <v>0</v>
      </c>
      <c r="AB442" t="s">
        <v>3846</v>
      </c>
      <c r="AC442" t="s">
        <v>3846</v>
      </c>
      <c r="AD442" t="s">
        <v>3846</v>
      </c>
      <c r="AE442" t="s">
        <v>3846</v>
      </c>
      <c r="AF442" t="s">
        <v>3073</v>
      </c>
      <c r="AG442" t="s">
        <v>67</v>
      </c>
      <c r="AH442" t="s">
        <v>67</v>
      </c>
      <c r="AI442" t="s">
        <v>112</v>
      </c>
      <c r="AJ442">
        <v>21</v>
      </c>
      <c r="AK442" t="s">
        <v>69</v>
      </c>
      <c r="AL442" t="s">
        <v>70</v>
      </c>
      <c r="AM442" t="s">
        <v>67</v>
      </c>
      <c r="AN442" t="s">
        <v>67</v>
      </c>
      <c r="AO442" t="s">
        <v>67</v>
      </c>
      <c r="AP442" t="s">
        <v>67</v>
      </c>
      <c r="AQ442" t="s">
        <v>3846</v>
      </c>
      <c r="AR442">
        <v>0</v>
      </c>
      <c r="AS442" t="s">
        <v>3846</v>
      </c>
      <c r="AT442" t="s">
        <v>72</v>
      </c>
      <c r="AU442" t="s">
        <v>3076</v>
      </c>
      <c r="AV442" t="s">
        <v>72</v>
      </c>
      <c r="AW442" t="s">
        <v>74</v>
      </c>
      <c r="AX442" t="s">
        <v>72</v>
      </c>
      <c r="AY442" t="s">
        <v>75</v>
      </c>
      <c r="AZ442" t="s">
        <v>76</v>
      </c>
      <c r="BA442" t="s">
        <v>65</v>
      </c>
      <c r="BB442" t="s">
        <v>65</v>
      </c>
      <c r="BC442" t="s">
        <v>3074</v>
      </c>
      <c r="BD442" t="s">
        <v>50</v>
      </c>
      <c r="BE442" t="s">
        <v>3075</v>
      </c>
      <c r="BF442" t="s">
        <v>3077</v>
      </c>
      <c r="BG442" t="s">
        <v>3079</v>
      </c>
      <c r="BK442" t="s">
        <v>130</v>
      </c>
    </row>
    <row r="443" spans="1:63" ht="18" customHeight="1" x14ac:dyDescent="0.25">
      <c r="A443">
        <v>440</v>
      </c>
      <c r="B443">
        <v>405</v>
      </c>
      <c r="C443" s="46">
        <v>43255</v>
      </c>
      <c r="D443" t="s">
        <v>3791</v>
      </c>
      <c r="E443" t="s">
        <v>53</v>
      </c>
      <c r="F443" t="s">
        <v>54</v>
      </c>
      <c r="G443" t="s">
        <v>55</v>
      </c>
      <c r="H443" t="s">
        <v>226</v>
      </c>
      <c r="I443" t="s">
        <v>121</v>
      </c>
      <c r="J443" t="s">
        <v>3080</v>
      </c>
      <c r="K443" t="s">
        <v>3081</v>
      </c>
      <c r="L443" t="s">
        <v>59</v>
      </c>
      <c r="M443" t="s">
        <v>59</v>
      </c>
      <c r="N443" t="s">
        <v>60</v>
      </c>
      <c r="O443" t="s">
        <v>53</v>
      </c>
      <c r="P443">
        <v>1</v>
      </c>
      <c r="Q443" t="s">
        <v>92</v>
      </c>
      <c r="R443" t="s">
        <v>62</v>
      </c>
      <c r="S443" t="str">
        <f t="shared" si="6"/>
        <v>فردي-من اجل السرقة--405</v>
      </c>
      <c r="T443" t="s">
        <v>3795</v>
      </c>
      <c r="U443">
        <v>5</v>
      </c>
      <c r="V443" t="s">
        <v>3082</v>
      </c>
      <c r="W443" t="s">
        <v>3846</v>
      </c>
      <c r="X443" t="s">
        <v>3846</v>
      </c>
      <c r="Y443" t="s">
        <v>3846</v>
      </c>
      <c r="Z443" t="s">
        <v>3846</v>
      </c>
      <c r="AA443">
        <v>0</v>
      </c>
      <c r="AB443" t="s">
        <v>3846</v>
      </c>
      <c r="AC443" t="s">
        <v>3846</v>
      </c>
      <c r="AD443" t="s">
        <v>3846</v>
      </c>
      <c r="AE443" t="s">
        <v>3846</v>
      </c>
      <c r="AF443" t="s">
        <v>1969</v>
      </c>
      <c r="AG443" t="s">
        <v>94</v>
      </c>
      <c r="AH443" t="s">
        <v>3083</v>
      </c>
      <c r="AI443" t="s">
        <v>1450</v>
      </c>
      <c r="AJ443">
        <v>61</v>
      </c>
      <c r="AK443" t="s">
        <v>97</v>
      </c>
      <c r="AL443" t="s">
        <v>70</v>
      </c>
      <c r="AM443" t="s">
        <v>67</v>
      </c>
      <c r="AN443" t="s">
        <v>67</v>
      </c>
      <c r="AO443" t="s">
        <v>67</v>
      </c>
      <c r="AP443" t="s">
        <v>67</v>
      </c>
      <c r="AQ443" t="s">
        <v>3846</v>
      </c>
      <c r="AR443">
        <v>0</v>
      </c>
      <c r="AS443" t="s">
        <v>3846</v>
      </c>
      <c r="AT443" t="s">
        <v>72</v>
      </c>
      <c r="AU443" t="s">
        <v>65</v>
      </c>
      <c r="AV443" t="s">
        <v>65</v>
      </c>
      <c r="AW443" t="s">
        <v>65</v>
      </c>
      <c r="AX443" t="s">
        <v>72</v>
      </c>
      <c r="AY443" t="s">
        <v>75</v>
      </c>
      <c r="AZ443" t="s">
        <v>76</v>
      </c>
      <c r="BA443" t="s">
        <v>65</v>
      </c>
      <c r="BB443" t="s">
        <v>65</v>
      </c>
      <c r="BC443" t="s">
        <v>3084</v>
      </c>
      <c r="BD443" t="s">
        <v>50</v>
      </c>
      <c r="BE443" t="s">
        <v>3085</v>
      </c>
      <c r="BK443" t="s">
        <v>84</v>
      </c>
    </row>
    <row r="444" spans="1:63" ht="18" customHeight="1" x14ac:dyDescent="0.25">
      <c r="A444">
        <v>441</v>
      </c>
      <c r="B444">
        <v>406</v>
      </c>
      <c r="C444" s="46">
        <v>43271</v>
      </c>
      <c r="D444" t="s">
        <v>3791</v>
      </c>
      <c r="E444" t="s">
        <v>232</v>
      </c>
      <c r="F444" t="s">
        <v>105</v>
      </c>
      <c r="G444" t="s">
        <v>520</v>
      </c>
      <c r="H444" t="s">
        <v>120</v>
      </c>
      <c r="I444" t="s">
        <v>121</v>
      </c>
      <c r="J444" t="s">
        <v>3092</v>
      </c>
      <c r="K444" t="s">
        <v>3093</v>
      </c>
      <c r="L444" t="s">
        <v>327</v>
      </c>
      <c r="M444" t="s">
        <v>59</v>
      </c>
      <c r="N444" t="s">
        <v>60</v>
      </c>
      <c r="O444" t="s">
        <v>232</v>
      </c>
      <c r="P444">
        <v>1</v>
      </c>
      <c r="Q444" t="s">
        <v>92</v>
      </c>
      <c r="R444" t="s">
        <v>62</v>
      </c>
      <c r="S444" t="str">
        <f t="shared" si="6"/>
        <v>فردي-من اجل الفدية--406</v>
      </c>
      <c r="T444" t="s">
        <v>3795</v>
      </c>
      <c r="U444">
        <v>3</v>
      </c>
      <c r="V444" t="s">
        <v>3094</v>
      </c>
      <c r="W444" t="s">
        <v>3846</v>
      </c>
      <c r="X444" t="s">
        <v>3846</v>
      </c>
      <c r="Y444" t="s">
        <v>3846</v>
      </c>
      <c r="Z444" t="s">
        <v>3846</v>
      </c>
      <c r="AA444">
        <v>0</v>
      </c>
      <c r="AB444" t="s">
        <v>3846</v>
      </c>
      <c r="AC444" t="s">
        <v>3846</v>
      </c>
      <c r="AD444" t="s">
        <v>3846</v>
      </c>
      <c r="AE444" t="s">
        <v>3846</v>
      </c>
      <c r="AF444" t="s">
        <v>67</v>
      </c>
      <c r="AG444" t="s">
        <v>67</v>
      </c>
      <c r="AH444" t="s">
        <v>68</v>
      </c>
      <c r="AI444" t="s">
        <v>68</v>
      </c>
      <c r="AJ444">
        <v>6</v>
      </c>
      <c r="AK444" t="s">
        <v>97</v>
      </c>
      <c r="AL444" t="s">
        <v>70</v>
      </c>
      <c r="AM444" t="s">
        <v>67</v>
      </c>
      <c r="AN444" t="s">
        <v>67</v>
      </c>
      <c r="AO444" t="s">
        <v>67</v>
      </c>
      <c r="AP444" t="s">
        <v>67</v>
      </c>
      <c r="AQ444" t="s">
        <v>67</v>
      </c>
      <c r="AR444" t="s">
        <v>67</v>
      </c>
      <c r="AS444" t="s">
        <v>126</v>
      </c>
      <c r="AT444" t="s">
        <v>98</v>
      </c>
      <c r="AU444" t="s">
        <v>65</v>
      </c>
      <c r="AV444" t="s">
        <v>65</v>
      </c>
      <c r="AW444" t="s">
        <v>65</v>
      </c>
      <c r="AX444" t="s">
        <v>75</v>
      </c>
      <c r="AY444" t="s">
        <v>75</v>
      </c>
      <c r="AZ444" t="s">
        <v>76</v>
      </c>
      <c r="BA444" t="s">
        <v>65</v>
      </c>
      <c r="BB444" t="s">
        <v>65</v>
      </c>
      <c r="BC444" t="s">
        <v>3095</v>
      </c>
      <c r="BD444" t="s">
        <v>50</v>
      </c>
      <c r="BE444" t="s">
        <v>3096</v>
      </c>
      <c r="BF444" t="s">
        <v>3097</v>
      </c>
      <c r="BK444" t="s">
        <v>130</v>
      </c>
    </row>
    <row r="445" spans="1:63" ht="18" customHeight="1" x14ac:dyDescent="0.25">
      <c r="A445">
        <v>442</v>
      </c>
      <c r="B445">
        <v>407</v>
      </c>
      <c r="C445" s="46">
        <v>43272</v>
      </c>
      <c r="D445" t="s">
        <v>3791</v>
      </c>
      <c r="E445" t="s">
        <v>565</v>
      </c>
      <c r="F445" t="s">
        <v>105</v>
      </c>
      <c r="G445" t="s">
        <v>3099</v>
      </c>
      <c r="H445" t="s">
        <v>167</v>
      </c>
      <c r="I445" t="s">
        <v>121</v>
      </c>
      <c r="J445" t="s">
        <v>3098</v>
      </c>
      <c r="K445" t="s">
        <v>3100</v>
      </c>
      <c r="L445" t="s">
        <v>327</v>
      </c>
      <c r="M445" t="s">
        <v>91</v>
      </c>
      <c r="N445" t="s">
        <v>235</v>
      </c>
      <c r="O445" t="s">
        <v>53</v>
      </c>
      <c r="P445">
        <v>1</v>
      </c>
      <c r="Q445" t="s">
        <v>92</v>
      </c>
      <c r="R445" t="s">
        <v>62</v>
      </c>
      <c r="S445" t="str">
        <f t="shared" si="6"/>
        <v>فردي-خلافات مالية--407</v>
      </c>
      <c r="T445" t="s">
        <v>3796</v>
      </c>
      <c r="U445">
        <v>8</v>
      </c>
      <c r="V445" t="s">
        <v>3103</v>
      </c>
      <c r="W445" t="s">
        <v>3846</v>
      </c>
      <c r="X445" t="s">
        <v>3846</v>
      </c>
      <c r="Y445" t="s">
        <v>3846</v>
      </c>
      <c r="Z445" t="s">
        <v>3846</v>
      </c>
      <c r="AA445">
        <v>0</v>
      </c>
      <c r="AB445" t="s">
        <v>3846</v>
      </c>
      <c r="AC445" t="s">
        <v>3846</v>
      </c>
      <c r="AD445" t="s">
        <v>3846</v>
      </c>
      <c r="AE445" t="s">
        <v>3846</v>
      </c>
      <c r="AF445" t="s">
        <v>985</v>
      </c>
      <c r="AG445" t="s">
        <v>67</v>
      </c>
      <c r="AH445" t="s">
        <v>68</v>
      </c>
      <c r="AI445" t="s">
        <v>68</v>
      </c>
      <c r="AJ445">
        <v>7</v>
      </c>
      <c r="AK445" t="s">
        <v>97</v>
      </c>
      <c r="AL445" t="s">
        <v>70</v>
      </c>
      <c r="AM445" t="s">
        <v>67</v>
      </c>
      <c r="AN445" t="s">
        <v>67</v>
      </c>
      <c r="AO445" t="s">
        <v>67</v>
      </c>
      <c r="AP445" t="s">
        <v>67</v>
      </c>
      <c r="AQ445" t="s">
        <v>3846</v>
      </c>
      <c r="AR445">
        <v>0</v>
      </c>
      <c r="AS445" t="s">
        <v>3846</v>
      </c>
      <c r="AT445" t="s">
        <v>72</v>
      </c>
      <c r="AU445" t="s">
        <v>73</v>
      </c>
      <c r="AV445" t="s">
        <v>65</v>
      </c>
      <c r="AW445" t="s">
        <v>65</v>
      </c>
      <c r="AX445" t="s">
        <v>72</v>
      </c>
      <c r="AY445" t="s">
        <v>75</v>
      </c>
      <c r="AZ445" t="s">
        <v>76</v>
      </c>
      <c r="BA445" t="s">
        <v>65</v>
      </c>
      <c r="BB445" t="s">
        <v>65</v>
      </c>
      <c r="BC445" t="s">
        <v>3101</v>
      </c>
      <c r="BD445" t="s">
        <v>50</v>
      </c>
      <c r="BE445" t="s">
        <v>3102</v>
      </c>
      <c r="BF445" t="s">
        <v>3104</v>
      </c>
      <c r="BG445" t="s">
        <v>3105</v>
      </c>
      <c r="BK445" t="s">
        <v>103</v>
      </c>
    </row>
    <row r="446" spans="1:63" ht="18" customHeight="1" x14ac:dyDescent="0.25">
      <c r="A446">
        <v>443</v>
      </c>
      <c r="B446">
        <v>408</v>
      </c>
      <c r="C446" s="46">
        <v>43272</v>
      </c>
      <c r="D446" t="s">
        <v>3791</v>
      </c>
      <c r="E446" t="s">
        <v>565</v>
      </c>
      <c r="F446" t="s">
        <v>105</v>
      </c>
      <c r="G446" t="s">
        <v>3099</v>
      </c>
      <c r="H446" t="s">
        <v>167</v>
      </c>
      <c r="I446" t="s">
        <v>121</v>
      </c>
      <c r="J446" t="s">
        <v>3098</v>
      </c>
      <c r="K446" t="s">
        <v>3100</v>
      </c>
      <c r="L446" t="s">
        <v>327</v>
      </c>
      <c r="M446" t="s">
        <v>91</v>
      </c>
      <c r="N446" t="s">
        <v>235</v>
      </c>
      <c r="O446" t="s">
        <v>53</v>
      </c>
      <c r="P446">
        <v>1</v>
      </c>
      <c r="Q446" t="s">
        <v>92</v>
      </c>
      <c r="R446" t="s">
        <v>62</v>
      </c>
      <c r="S446" t="str">
        <f t="shared" si="6"/>
        <v>فردي-خلافات مالية--408</v>
      </c>
      <c r="T446" t="s">
        <v>3796</v>
      </c>
      <c r="U446">
        <v>8</v>
      </c>
      <c r="V446" t="s">
        <v>3103</v>
      </c>
      <c r="W446" t="s">
        <v>3846</v>
      </c>
      <c r="X446" t="s">
        <v>3846</v>
      </c>
      <c r="Y446" t="s">
        <v>3846</v>
      </c>
      <c r="Z446" t="s">
        <v>3846</v>
      </c>
      <c r="AA446">
        <v>0</v>
      </c>
      <c r="AB446" t="s">
        <v>3846</v>
      </c>
      <c r="AC446" t="s">
        <v>3846</v>
      </c>
      <c r="AD446" t="s">
        <v>3846</v>
      </c>
      <c r="AE446" t="s">
        <v>3846</v>
      </c>
      <c r="AF446" t="s">
        <v>301</v>
      </c>
      <c r="AG446" t="s">
        <v>67</v>
      </c>
      <c r="AH446" t="s">
        <v>68</v>
      </c>
      <c r="AI446" t="s">
        <v>68</v>
      </c>
      <c r="AJ446">
        <v>7</v>
      </c>
      <c r="AK446" t="s">
        <v>97</v>
      </c>
      <c r="AL446" t="s">
        <v>70</v>
      </c>
      <c r="AM446" t="s">
        <v>67</v>
      </c>
      <c r="AN446" t="s">
        <v>67</v>
      </c>
      <c r="AO446" t="s">
        <v>67</v>
      </c>
      <c r="AP446" t="s">
        <v>67</v>
      </c>
      <c r="AQ446" t="s">
        <v>3846</v>
      </c>
      <c r="AR446">
        <v>0</v>
      </c>
      <c r="AS446" t="s">
        <v>3846</v>
      </c>
      <c r="AT446" t="s">
        <v>72</v>
      </c>
      <c r="AU446" t="s">
        <v>73</v>
      </c>
      <c r="AV446" t="s">
        <v>65</v>
      </c>
      <c r="AW446" t="s">
        <v>65</v>
      </c>
      <c r="AX446" t="s">
        <v>72</v>
      </c>
      <c r="AY446" t="s">
        <v>75</v>
      </c>
      <c r="AZ446" t="s">
        <v>76</v>
      </c>
      <c r="BA446" t="s">
        <v>65</v>
      </c>
      <c r="BB446" t="s">
        <v>65</v>
      </c>
      <c r="BC446" t="s">
        <v>3101</v>
      </c>
      <c r="BD446" t="s">
        <v>50</v>
      </c>
      <c r="BE446" t="s">
        <v>3102</v>
      </c>
      <c r="BF446" t="s">
        <v>3104</v>
      </c>
      <c r="BG446" t="s">
        <v>3105</v>
      </c>
      <c r="BK446" t="s">
        <v>103</v>
      </c>
    </row>
    <row r="447" spans="1:63" ht="18" customHeight="1" x14ac:dyDescent="0.25">
      <c r="A447">
        <v>444</v>
      </c>
      <c r="B447">
        <v>409</v>
      </c>
      <c r="C447" s="46">
        <v>43276</v>
      </c>
      <c r="D447" t="s">
        <v>3791</v>
      </c>
      <c r="E447" t="s">
        <v>681</v>
      </c>
      <c r="F447" t="s">
        <v>132</v>
      </c>
      <c r="G447" t="s">
        <v>3106</v>
      </c>
      <c r="H447" t="s">
        <v>67</v>
      </c>
      <c r="I447" t="s">
        <v>67</v>
      </c>
      <c r="J447" t="s">
        <v>67</v>
      </c>
      <c r="K447" t="s">
        <v>3107</v>
      </c>
      <c r="L447" t="s">
        <v>182</v>
      </c>
      <c r="M447" t="s">
        <v>67</v>
      </c>
      <c r="N447" t="s">
        <v>67</v>
      </c>
      <c r="O447" t="s">
        <v>67</v>
      </c>
      <c r="P447">
        <v>3</v>
      </c>
      <c r="Q447" t="s">
        <v>67</v>
      </c>
      <c r="R447" t="s">
        <v>62</v>
      </c>
      <c r="S447" t="str">
        <f t="shared" si="6"/>
        <v>فردي-غير محدد--409</v>
      </c>
      <c r="T447" t="s">
        <v>3795</v>
      </c>
      <c r="U447">
        <v>3</v>
      </c>
      <c r="V447" t="s">
        <v>67</v>
      </c>
      <c r="W447" t="s">
        <v>3846</v>
      </c>
      <c r="X447" t="s">
        <v>3846</v>
      </c>
      <c r="Y447" t="s">
        <v>3846</v>
      </c>
      <c r="Z447" t="s">
        <v>3846</v>
      </c>
      <c r="AA447">
        <v>0</v>
      </c>
      <c r="AB447" t="s">
        <v>3846</v>
      </c>
      <c r="AC447" t="s">
        <v>3846</v>
      </c>
      <c r="AD447" t="s">
        <v>3846</v>
      </c>
      <c r="AE447" t="s">
        <v>3846</v>
      </c>
      <c r="AF447" t="s">
        <v>2138</v>
      </c>
      <c r="AG447" t="s">
        <v>172</v>
      </c>
      <c r="AH447" t="s">
        <v>3108</v>
      </c>
      <c r="AI447" t="s">
        <v>112</v>
      </c>
      <c r="AJ447">
        <v>0</v>
      </c>
      <c r="AK447" t="s">
        <v>97</v>
      </c>
      <c r="AL447" t="s">
        <v>70</v>
      </c>
      <c r="AM447" t="s">
        <v>67</v>
      </c>
      <c r="AN447" t="s">
        <v>67</v>
      </c>
      <c r="AO447" t="s">
        <v>67</v>
      </c>
      <c r="AP447" t="s">
        <v>67</v>
      </c>
      <c r="AQ447" t="s">
        <v>3846</v>
      </c>
      <c r="AR447">
        <v>0</v>
      </c>
      <c r="AS447" t="s">
        <v>3846</v>
      </c>
      <c r="AT447" t="s">
        <v>98</v>
      </c>
      <c r="AU447" t="s">
        <v>99</v>
      </c>
      <c r="AV447" t="s">
        <v>65</v>
      </c>
      <c r="AW447" t="s">
        <v>65</v>
      </c>
      <c r="AX447" t="s">
        <v>75</v>
      </c>
      <c r="AY447" t="s">
        <v>75</v>
      </c>
      <c r="AZ447" t="s">
        <v>76</v>
      </c>
      <c r="BA447" t="s">
        <v>65</v>
      </c>
      <c r="BB447" t="s">
        <v>65</v>
      </c>
      <c r="BC447" t="s">
        <v>3110</v>
      </c>
      <c r="BD447" t="s">
        <v>50</v>
      </c>
      <c r="BE447" t="s">
        <v>3109</v>
      </c>
      <c r="BK447" t="s">
        <v>130</v>
      </c>
    </row>
    <row r="448" spans="1:63" ht="18" customHeight="1" x14ac:dyDescent="0.25">
      <c r="A448">
        <v>445</v>
      </c>
      <c r="B448">
        <v>410</v>
      </c>
      <c r="C448" s="46">
        <v>43283</v>
      </c>
      <c r="D448" t="s">
        <v>3792</v>
      </c>
      <c r="E448" t="s">
        <v>232</v>
      </c>
      <c r="F448" t="s">
        <v>105</v>
      </c>
      <c r="G448" t="s">
        <v>2332</v>
      </c>
      <c r="H448" t="s">
        <v>120</v>
      </c>
      <c r="I448" t="s">
        <v>121</v>
      </c>
      <c r="J448" t="s">
        <v>3111</v>
      </c>
      <c r="K448" t="s">
        <v>3112</v>
      </c>
      <c r="L448" t="s">
        <v>59</v>
      </c>
      <c r="M448" t="s">
        <v>91</v>
      </c>
      <c r="N448" t="s">
        <v>235</v>
      </c>
      <c r="O448" t="s">
        <v>165</v>
      </c>
      <c r="P448">
        <v>1</v>
      </c>
      <c r="Q448" t="s">
        <v>92</v>
      </c>
      <c r="R448" t="s">
        <v>62</v>
      </c>
      <c r="S448" t="str">
        <f t="shared" si="6"/>
        <v>فردي-من اجل الفدية--410</v>
      </c>
      <c r="T448" t="s">
        <v>3795</v>
      </c>
      <c r="U448">
        <v>3</v>
      </c>
      <c r="V448" t="s">
        <v>3113</v>
      </c>
      <c r="W448" t="s">
        <v>3846</v>
      </c>
      <c r="X448" t="s">
        <v>3846</v>
      </c>
      <c r="Y448" t="s">
        <v>3846</v>
      </c>
      <c r="Z448" t="s">
        <v>3846</v>
      </c>
      <c r="AA448">
        <v>0</v>
      </c>
      <c r="AB448" t="s">
        <v>3846</v>
      </c>
      <c r="AC448" t="s">
        <v>3846</v>
      </c>
      <c r="AD448" t="s">
        <v>3846</v>
      </c>
      <c r="AE448" t="s">
        <v>3846</v>
      </c>
      <c r="AF448" t="s">
        <v>67</v>
      </c>
      <c r="AG448" t="s">
        <v>67</v>
      </c>
      <c r="AH448" t="s">
        <v>68</v>
      </c>
      <c r="AI448" t="s">
        <v>68</v>
      </c>
      <c r="AJ448">
        <v>4</v>
      </c>
      <c r="AK448" t="s">
        <v>97</v>
      </c>
      <c r="AL448" t="s">
        <v>70</v>
      </c>
      <c r="AM448" t="s">
        <v>67</v>
      </c>
      <c r="AN448" t="s">
        <v>67</v>
      </c>
      <c r="AO448" t="s">
        <v>67</v>
      </c>
      <c r="AP448" t="s">
        <v>67</v>
      </c>
      <c r="AQ448" t="s">
        <v>3821</v>
      </c>
      <c r="AR448">
        <v>1000000</v>
      </c>
      <c r="AS448" t="s">
        <v>126</v>
      </c>
      <c r="AT448" t="s">
        <v>72</v>
      </c>
      <c r="AU448" t="s">
        <v>73</v>
      </c>
      <c r="AV448" t="s">
        <v>65</v>
      </c>
      <c r="AW448" t="s">
        <v>65</v>
      </c>
      <c r="AX448" t="s">
        <v>72</v>
      </c>
      <c r="AY448" t="s">
        <v>75</v>
      </c>
      <c r="AZ448" t="s">
        <v>76</v>
      </c>
      <c r="BA448" t="s">
        <v>65</v>
      </c>
      <c r="BB448" t="s">
        <v>65</v>
      </c>
      <c r="BC448" t="s">
        <v>3114</v>
      </c>
      <c r="BD448" t="s">
        <v>50</v>
      </c>
      <c r="BE448" t="s">
        <v>3115</v>
      </c>
      <c r="BF448" t="s">
        <v>3116</v>
      </c>
      <c r="BG448" t="s">
        <v>3117</v>
      </c>
      <c r="BK448" t="s">
        <v>103</v>
      </c>
    </row>
    <row r="449" spans="1:63" ht="18" customHeight="1" x14ac:dyDescent="0.25">
      <c r="A449">
        <v>446</v>
      </c>
      <c r="B449">
        <v>411</v>
      </c>
      <c r="C449" s="46">
        <v>43284</v>
      </c>
      <c r="D449" t="s">
        <v>3792</v>
      </c>
      <c r="E449" t="s">
        <v>53</v>
      </c>
      <c r="F449" t="s">
        <v>54</v>
      </c>
      <c r="G449" t="s">
        <v>496</v>
      </c>
      <c r="H449" t="s">
        <v>167</v>
      </c>
      <c r="I449" t="s">
        <v>121</v>
      </c>
      <c r="J449" t="s">
        <v>3119</v>
      </c>
      <c r="K449" t="s">
        <v>3118</v>
      </c>
      <c r="L449" t="s">
        <v>59</v>
      </c>
      <c r="M449" t="s">
        <v>91</v>
      </c>
      <c r="N449" t="s">
        <v>60</v>
      </c>
      <c r="O449" t="s">
        <v>53</v>
      </c>
      <c r="P449">
        <v>1</v>
      </c>
      <c r="Q449" t="s">
        <v>92</v>
      </c>
      <c r="R449" t="s">
        <v>62</v>
      </c>
      <c r="S449" t="str">
        <f t="shared" si="6"/>
        <v>فردي-خلافات مالية--411</v>
      </c>
      <c r="T449" t="s">
        <v>3795</v>
      </c>
      <c r="U449">
        <v>3</v>
      </c>
      <c r="V449" t="s">
        <v>3120</v>
      </c>
      <c r="W449" t="s">
        <v>3846</v>
      </c>
      <c r="X449" t="s">
        <v>3846</v>
      </c>
      <c r="Y449" t="s">
        <v>3846</v>
      </c>
      <c r="Z449" t="s">
        <v>3846</v>
      </c>
      <c r="AA449">
        <v>0</v>
      </c>
      <c r="AB449" t="s">
        <v>3846</v>
      </c>
      <c r="AC449" t="s">
        <v>3846</v>
      </c>
      <c r="AD449" t="s">
        <v>3846</v>
      </c>
      <c r="AE449" t="s">
        <v>3846</v>
      </c>
      <c r="AF449" t="s">
        <v>1472</v>
      </c>
      <c r="AG449" t="s">
        <v>124</v>
      </c>
      <c r="AH449" t="s">
        <v>3121</v>
      </c>
      <c r="AI449" t="s">
        <v>112</v>
      </c>
      <c r="AJ449">
        <v>0</v>
      </c>
      <c r="AK449" t="s">
        <v>97</v>
      </c>
      <c r="AL449" t="s">
        <v>70</v>
      </c>
      <c r="AM449" t="s">
        <v>3841</v>
      </c>
      <c r="AN449" t="s">
        <v>174</v>
      </c>
      <c r="AO449" t="s">
        <v>67</v>
      </c>
      <c r="AP449" t="s">
        <v>67</v>
      </c>
      <c r="AQ449" t="s">
        <v>3846</v>
      </c>
      <c r="AR449">
        <v>0</v>
      </c>
      <c r="AS449" t="s">
        <v>3846</v>
      </c>
      <c r="AT449" t="s">
        <v>98</v>
      </c>
      <c r="AU449" t="s">
        <v>99</v>
      </c>
      <c r="AV449" t="s">
        <v>65</v>
      </c>
      <c r="AW449" t="s">
        <v>65</v>
      </c>
      <c r="AX449" t="s">
        <v>75</v>
      </c>
      <c r="AY449" t="s">
        <v>75</v>
      </c>
      <c r="AZ449" t="s">
        <v>76</v>
      </c>
      <c r="BA449" t="s">
        <v>3122</v>
      </c>
      <c r="BB449" t="s">
        <v>65</v>
      </c>
      <c r="BC449" t="s">
        <v>3123</v>
      </c>
      <c r="BD449" t="s">
        <v>50</v>
      </c>
      <c r="BE449" t="s">
        <v>3124</v>
      </c>
      <c r="BF449" t="s">
        <v>3125</v>
      </c>
      <c r="BK449" t="s">
        <v>84</v>
      </c>
    </row>
    <row r="450" spans="1:63" ht="18" customHeight="1" x14ac:dyDescent="0.25">
      <c r="A450">
        <v>447</v>
      </c>
      <c r="B450">
        <v>412</v>
      </c>
      <c r="C450" s="46">
        <v>43284</v>
      </c>
      <c r="D450" t="s">
        <v>3792</v>
      </c>
      <c r="E450" t="s">
        <v>53</v>
      </c>
      <c r="F450" t="s">
        <v>54</v>
      </c>
      <c r="G450" t="s">
        <v>2889</v>
      </c>
      <c r="H450" t="s">
        <v>120</v>
      </c>
      <c r="I450" t="s">
        <v>121</v>
      </c>
      <c r="J450" t="s">
        <v>3155</v>
      </c>
      <c r="K450" t="s">
        <v>3126</v>
      </c>
      <c r="L450" t="s">
        <v>59</v>
      </c>
      <c r="M450" t="s">
        <v>59</v>
      </c>
      <c r="N450" t="s">
        <v>60</v>
      </c>
      <c r="O450" t="s">
        <v>53</v>
      </c>
      <c r="P450">
        <v>5</v>
      </c>
      <c r="Q450" t="s">
        <v>61</v>
      </c>
      <c r="R450" t="s">
        <v>62</v>
      </c>
      <c r="S450" t="str">
        <f t="shared" si="6"/>
        <v>فردي-من اجل الفدية--412</v>
      </c>
      <c r="T450" t="s">
        <v>3796</v>
      </c>
      <c r="U450">
        <v>8</v>
      </c>
      <c r="V450" t="s">
        <v>67</v>
      </c>
      <c r="W450" t="s">
        <v>3846</v>
      </c>
      <c r="X450" t="s">
        <v>3846</v>
      </c>
      <c r="Y450" t="s">
        <v>3846</v>
      </c>
      <c r="Z450" t="s">
        <v>3846</v>
      </c>
      <c r="AA450">
        <v>0</v>
      </c>
      <c r="AB450" t="s">
        <v>3846</v>
      </c>
      <c r="AC450" t="s">
        <v>3846</v>
      </c>
      <c r="AD450" t="s">
        <v>3846</v>
      </c>
      <c r="AE450" t="s">
        <v>3846</v>
      </c>
      <c r="AF450" t="s">
        <v>67</v>
      </c>
      <c r="AG450" t="s">
        <v>160</v>
      </c>
      <c r="AH450" t="s">
        <v>160</v>
      </c>
      <c r="AI450" t="s">
        <v>68</v>
      </c>
      <c r="AJ450">
        <v>7</v>
      </c>
      <c r="AK450" t="s">
        <v>97</v>
      </c>
      <c r="AL450" t="s">
        <v>70</v>
      </c>
      <c r="AM450" t="s">
        <v>67</v>
      </c>
      <c r="AN450" t="s">
        <v>67</v>
      </c>
      <c r="AO450" t="s">
        <v>67</v>
      </c>
      <c r="AP450" t="s">
        <v>67</v>
      </c>
      <c r="AQ450" t="s">
        <v>3822</v>
      </c>
      <c r="AR450">
        <v>2500000</v>
      </c>
      <c r="AS450" t="s">
        <v>140</v>
      </c>
      <c r="AT450" t="s">
        <v>72</v>
      </c>
      <c r="AU450" t="s">
        <v>73</v>
      </c>
      <c r="AV450" t="s">
        <v>72</v>
      </c>
      <c r="AW450" t="s">
        <v>74</v>
      </c>
      <c r="AX450" t="s">
        <v>72</v>
      </c>
      <c r="AY450" t="s">
        <v>75</v>
      </c>
      <c r="AZ450" t="s">
        <v>76</v>
      </c>
      <c r="BA450" t="s">
        <v>65</v>
      </c>
      <c r="BB450" t="s">
        <v>3156</v>
      </c>
      <c r="BC450" t="s">
        <v>3157</v>
      </c>
      <c r="BD450" t="s">
        <v>50</v>
      </c>
      <c r="BE450" t="s">
        <v>3158</v>
      </c>
      <c r="BF450" t="s">
        <v>3127</v>
      </c>
      <c r="BG450" t="s">
        <v>3159</v>
      </c>
      <c r="BH450" t="s">
        <v>3192</v>
      </c>
      <c r="BK450" t="s">
        <v>103</v>
      </c>
    </row>
    <row r="451" spans="1:63" ht="18" customHeight="1" x14ac:dyDescent="0.25">
      <c r="A451">
        <v>448</v>
      </c>
      <c r="B451">
        <v>413</v>
      </c>
      <c r="C451" s="46">
        <v>43286</v>
      </c>
      <c r="D451" t="s">
        <v>3792</v>
      </c>
      <c r="E451" t="s">
        <v>53</v>
      </c>
      <c r="F451" t="s">
        <v>54</v>
      </c>
      <c r="G451" t="s">
        <v>816</v>
      </c>
      <c r="H451" t="s">
        <v>120</v>
      </c>
      <c r="I451" t="s">
        <v>121</v>
      </c>
      <c r="J451" t="s">
        <v>3128</v>
      </c>
      <c r="K451" t="s">
        <v>3129</v>
      </c>
      <c r="L451" t="s">
        <v>59</v>
      </c>
      <c r="M451" t="s">
        <v>59</v>
      </c>
      <c r="N451" t="s">
        <v>235</v>
      </c>
      <c r="O451" t="s">
        <v>284</v>
      </c>
      <c r="P451">
        <v>1</v>
      </c>
      <c r="Q451" t="s">
        <v>92</v>
      </c>
      <c r="R451" t="s">
        <v>62</v>
      </c>
      <c r="S451" t="str">
        <f t="shared" si="6"/>
        <v>فردي-من اجل الفدية--413</v>
      </c>
      <c r="T451" t="s">
        <v>270</v>
      </c>
      <c r="U451">
        <v>2</v>
      </c>
      <c r="V451" t="s">
        <v>3139</v>
      </c>
      <c r="W451" t="s">
        <v>3846</v>
      </c>
      <c r="X451" t="s">
        <v>3846</v>
      </c>
      <c r="Y451" t="s">
        <v>3846</v>
      </c>
      <c r="Z451" t="s">
        <v>3846</v>
      </c>
      <c r="AA451">
        <v>0</v>
      </c>
      <c r="AB451" t="s">
        <v>3846</v>
      </c>
      <c r="AC451" t="s">
        <v>3846</v>
      </c>
      <c r="AD451" t="s">
        <v>3846</v>
      </c>
      <c r="AE451" t="s">
        <v>3846</v>
      </c>
      <c r="AF451" t="s">
        <v>3140</v>
      </c>
      <c r="AG451" t="s">
        <v>67</v>
      </c>
      <c r="AH451" t="s">
        <v>68</v>
      </c>
      <c r="AI451" t="s">
        <v>68</v>
      </c>
      <c r="AJ451">
        <v>3</v>
      </c>
      <c r="AK451" t="s">
        <v>97</v>
      </c>
      <c r="AL451" t="s">
        <v>70</v>
      </c>
      <c r="AM451" t="s">
        <v>67</v>
      </c>
      <c r="AN451" t="s">
        <v>67</v>
      </c>
      <c r="AO451" t="s">
        <v>67</v>
      </c>
      <c r="AP451" t="s">
        <v>67</v>
      </c>
      <c r="AQ451" t="s">
        <v>3819</v>
      </c>
      <c r="AR451">
        <v>100000</v>
      </c>
      <c r="AS451" t="s">
        <v>126</v>
      </c>
      <c r="AT451" t="s">
        <v>72</v>
      </c>
      <c r="AU451" t="s">
        <v>73</v>
      </c>
      <c r="AV451" t="s">
        <v>65</v>
      </c>
      <c r="AW451" t="s">
        <v>65</v>
      </c>
      <c r="AX451" t="s">
        <v>72</v>
      </c>
      <c r="AY451" t="s">
        <v>75</v>
      </c>
      <c r="AZ451" t="s">
        <v>76</v>
      </c>
      <c r="BA451" t="s">
        <v>65</v>
      </c>
      <c r="BB451" t="s">
        <v>3131</v>
      </c>
      <c r="BC451" t="s">
        <v>3132</v>
      </c>
      <c r="BD451" t="s">
        <v>50</v>
      </c>
      <c r="BE451" t="s">
        <v>3133</v>
      </c>
      <c r="BF451" t="s">
        <v>3141</v>
      </c>
      <c r="BK451" t="s">
        <v>130</v>
      </c>
    </row>
    <row r="452" spans="1:63" ht="18" customHeight="1" x14ac:dyDescent="0.25">
      <c r="A452">
        <v>449</v>
      </c>
      <c r="B452">
        <v>414</v>
      </c>
      <c r="C452" s="46">
        <v>43286</v>
      </c>
      <c r="D452" t="s">
        <v>3792</v>
      </c>
      <c r="E452" t="s">
        <v>165</v>
      </c>
      <c r="F452" t="s">
        <v>54</v>
      </c>
      <c r="G452" t="s">
        <v>180</v>
      </c>
      <c r="H452" t="s">
        <v>56</v>
      </c>
      <c r="I452" t="s">
        <v>57</v>
      </c>
      <c r="J452" t="s">
        <v>56</v>
      </c>
      <c r="K452" t="s">
        <v>3134</v>
      </c>
      <c r="L452" t="s">
        <v>59</v>
      </c>
      <c r="M452" t="s">
        <v>59</v>
      </c>
      <c r="N452" t="s">
        <v>60</v>
      </c>
      <c r="O452" t="s">
        <v>165</v>
      </c>
      <c r="P452">
        <v>1</v>
      </c>
      <c r="Q452" t="s">
        <v>604</v>
      </c>
      <c r="R452" t="s">
        <v>62</v>
      </c>
      <c r="S452" t="str">
        <f t="shared" ref="S452:S515" si="7">R452&amp;"-"&amp;H452&amp;"-"&amp;"-"&amp;B452</f>
        <v>فردي-من اجل الاغتصاب--414</v>
      </c>
      <c r="T452" t="s">
        <v>270</v>
      </c>
      <c r="U452">
        <v>2</v>
      </c>
      <c r="V452" t="s">
        <v>3130</v>
      </c>
      <c r="W452" t="s">
        <v>3846</v>
      </c>
      <c r="X452" t="s">
        <v>3846</v>
      </c>
      <c r="Y452" t="s">
        <v>3846</v>
      </c>
      <c r="Z452" t="s">
        <v>3846</v>
      </c>
      <c r="AA452">
        <v>0</v>
      </c>
      <c r="AB452" t="s">
        <v>3846</v>
      </c>
      <c r="AC452" t="s">
        <v>3846</v>
      </c>
      <c r="AD452" t="s">
        <v>3846</v>
      </c>
      <c r="AE452" t="s">
        <v>3846</v>
      </c>
      <c r="AF452" t="s">
        <v>3135</v>
      </c>
      <c r="AG452" t="s">
        <v>67</v>
      </c>
      <c r="AH452" t="s">
        <v>67</v>
      </c>
      <c r="AI452" t="s">
        <v>112</v>
      </c>
      <c r="AJ452">
        <v>0</v>
      </c>
      <c r="AK452" t="s">
        <v>69</v>
      </c>
      <c r="AL452" t="s">
        <v>70</v>
      </c>
      <c r="AM452" t="s">
        <v>3555</v>
      </c>
      <c r="AN452" t="s">
        <v>3136</v>
      </c>
      <c r="AO452" t="s">
        <v>67</v>
      </c>
      <c r="AP452" t="s">
        <v>67</v>
      </c>
      <c r="AQ452" t="s">
        <v>3846</v>
      </c>
      <c r="AR452">
        <v>0</v>
      </c>
      <c r="AS452" t="s">
        <v>3846</v>
      </c>
      <c r="AT452" t="s">
        <v>98</v>
      </c>
      <c r="AU452" t="s">
        <v>99</v>
      </c>
      <c r="AV452" t="s">
        <v>65</v>
      </c>
      <c r="AW452" t="s">
        <v>65</v>
      </c>
      <c r="AX452" t="s">
        <v>75</v>
      </c>
      <c r="AY452" t="s">
        <v>75</v>
      </c>
      <c r="AZ452" t="s">
        <v>76</v>
      </c>
      <c r="BA452" t="s">
        <v>65</v>
      </c>
      <c r="BB452" t="s">
        <v>65</v>
      </c>
      <c r="BC452" t="s">
        <v>3137</v>
      </c>
      <c r="BD452" t="s">
        <v>50</v>
      </c>
      <c r="BE452" t="s">
        <v>3138</v>
      </c>
      <c r="BK452" t="s">
        <v>130</v>
      </c>
    </row>
    <row r="453" spans="1:63" ht="18" customHeight="1" x14ac:dyDescent="0.25">
      <c r="A453">
        <v>450</v>
      </c>
      <c r="B453">
        <v>415</v>
      </c>
      <c r="C453" s="46">
        <v>43288</v>
      </c>
      <c r="D453" t="s">
        <v>3792</v>
      </c>
      <c r="E453" t="s">
        <v>53</v>
      </c>
      <c r="F453" t="s">
        <v>54</v>
      </c>
      <c r="G453" t="s">
        <v>541</v>
      </c>
      <c r="H453" t="s">
        <v>120</v>
      </c>
      <c r="I453" t="s">
        <v>121</v>
      </c>
      <c r="J453" t="s">
        <v>3142</v>
      </c>
      <c r="K453" t="s">
        <v>3143</v>
      </c>
      <c r="L453" t="s">
        <v>59</v>
      </c>
      <c r="M453" t="s">
        <v>59</v>
      </c>
      <c r="N453" t="s">
        <v>60</v>
      </c>
      <c r="O453" t="s">
        <v>53</v>
      </c>
      <c r="P453">
        <v>1</v>
      </c>
      <c r="Q453" t="s">
        <v>92</v>
      </c>
      <c r="R453" t="s">
        <v>62</v>
      </c>
      <c r="S453" t="str">
        <f t="shared" si="7"/>
        <v>فردي-من اجل الفدية--415</v>
      </c>
      <c r="T453" t="s">
        <v>270</v>
      </c>
      <c r="U453">
        <v>2</v>
      </c>
      <c r="V453" t="s">
        <v>3144</v>
      </c>
      <c r="W453" t="s">
        <v>3846</v>
      </c>
      <c r="X453" t="s">
        <v>3846</v>
      </c>
      <c r="Y453" t="s">
        <v>3846</v>
      </c>
      <c r="Z453" t="s">
        <v>3846</v>
      </c>
      <c r="AA453">
        <v>0</v>
      </c>
      <c r="AB453" t="s">
        <v>3846</v>
      </c>
      <c r="AC453" t="s">
        <v>3846</v>
      </c>
      <c r="AD453" t="s">
        <v>3846</v>
      </c>
      <c r="AE453" t="s">
        <v>3846</v>
      </c>
      <c r="AF453" t="s">
        <v>3145</v>
      </c>
      <c r="AG453" t="s">
        <v>172</v>
      </c>
      <c r="AH453" t="s">
        <v>2253</v>
      </c>
      <c r="AI453" t="s">
        <v>112</v>
      </c>
      <c r="AJ453">
        <v>0</v>
      </c>
      <c r="AK453" t="s">
        <v>97</v>
      </c>
      <c r="AL453" t="s">
        <v>70</v>
      </c>
      <c r="AM453" t="s">
        <v>67</v>
      </c>
      <c r="AN453" t="s">
        <v>67</v>
      </c>
      <c r="AO453" t="s">
        <v>67</v>
      </c>
      <c r="AP453" t="s">
        <v>67</v>
      </c>
      <c r="AQ453" t="s">
        <v>67</v>
      </c>
      <c r="AR453" t="s">
        <v>67</v>
      </c>
      <c r="AS453" t="s">
        <v>126</v>
      </c>
      <c r="AT453" t="s">
        <v>98</v>
      </c>
      <c r="AU453" t="s">
        <v>99</v>
      </c>
      <c r="AV453" t="s">
        <v>65</v>
      </c>
      <c r="AW453" t="s">
        <v>65</v>
      </c>
      <c r="AX453" t="s">
        <v>75</v>
      </c>
      <c r="AY453" t="s">
        <v>75</v>
      </c>
      <c r="AZ453" t="s">
        <v>76</v>
      </c>
      <c r="BA453" t="s">
        <v>3146</v>
      </c>
      <c r="BB453" t="s">
        <v>65</v>
      </c>
      <c r="BC453" t="s">
        <v>3147</v>
      </c>
      <c r="BD453" t="s">
        <v>50</v>
      </c>
      <c r="BE453" t="s">
        <v>3148</v>
      </c>
      <c r="BK453" t="s">
        <v>103</v>
      </c>
    </row>
    <row r="454" spans="1:63" ht="18" customHeight="1" x14ac:dyDescent="0.25">
      <c r="A454">
        <v>451</v>
      </c>
      <c r="B454">
        <v>416</v>
      </c>
      <c r="C454" s="46">
        <v>43288</v>
      </c>
      <c r="D454" t="s">
        <v>3792</v>
      </c>
      <c r="E454" t="s">
        <v>53</v>
      </c>
      <c r="F454" t="s">
        <v>54</v>
      </c>
      <c r="G454" t="s">
        <v>1328</v>
      </c>
      <c r="H454" t="s">
        <v>167</v>
      </c>
      <c r="I454" t="s">
        <v>121</v>
      </c>
      <c r="J454" t="s">
        <v>3149</v>
      </c>
      <c r="K454" t="s">
        <v>3150</v>
      </c>
      <c r="L454" t="s">
        <v>182</v>
      </c>
      <c r="M454" t="s">
        <v>91</v>
      </c>
      <c r="N454" t="s">
        <v>60</v>
      </c>
      <c r="O454" t="s">
        <v>53</v>
      </c>
      <c r="P454">
        <v>1</v>
      </c>
      <c r="Q454" t="s">
        <v>92</v>
      </c>
      <c r="R454" t="s">
        <v>62</v>
      </c>
      <c r="S454" t="str">
        <f t="shared" si="7"/>
        <v>فردي-خلافات مالية--416</v>
      </c>
      <c r="T454" t="s">
        <v>3795</v>
      </c>
      <c r="U454">
        <v>3</v>
      </c>
      <c r="V454" t="s">
        <v>3153</v>
      </c>
      <c r="W454" t="s">
        <v>3846</v>
      </c>
      <c r="X454" t="s">
        <v>3846</v>
      </c>
      <c r="Y454" t="s">
        <v>3846</v>
      </c>
      <c r="Z454" t="s">
        <v>3846</v>
      </c>
      <c r="AA454">
        <v>0</v>
      </c>
      <c r="AB454" t="s">
        <v>3846</v>
      </c>
      <c r="AC454" t="s">
        <v>3846</v>
      </c>
      <c r="AD454" t="s">
        <v>3846</v>
      </c>
      <c r="AE454" t="s">
        <v>3846</v>
      </c>
      <c r="AF454" t="s">
        <v>67</v>
      </c>
      <c r="AG454" t="s">
        <v>160</v>
      </c>
      <c r="AH454" t="s">
        <v>160</v>
      </c>
      <c r="AI454" t="s">
        <v>68</v>
      </c>
      <c r="AJ454">
        <v>0</v>
      </c>
      <c r="AK454" t="s">
        <v>97</v>
      </c>
      <c r="AL454" t="s">
        <v>70</v>
      </c>
      <c r="AM454" t="s">
        <v>67</v>
      </c>
      <c r="AN454" t="s">
        <v>67</v>
      </c>
      <c r="AO454" t="s">
        <v>67</v>
      </c>
      <c r="AP454" t="s">
        <v>67</v>
      </c>
      <c r="AQ454" t="s">
        <v>3820</v>
      </c>
      <c r="AR454">
        <v>200000</v>
      </c>
      <c r="AS454" t="s">
        <v>126</v>
      </c>
      <c r="AT454" t="s">
        <v>98</v>
      </c>
      <c r="AU454" t="s">
        <v>1657</v>
      </c>
      <c r="AV454" t="s">
        <v>65</v>
      </c>
      <c r="AW454" t="s">
        <v>65</v>
      </c>
      <c r="AX454" t="s">
        <v>1657</v>
      </c>
      <c r="AY454" t="s">
        <v>75</v>
      </c>
      <c r="AZ454" t="s">
        <v>76</v>
      </c>
      <c r="BA454" t="s">
        <v>65</v>
      </c>
      <c r="BB454" t="s">
        <v>65</v>
      </c>
      <c r="BC454" t="s">
        <v>3151</v>
      </c>
      <c r="BD454" t="s">
        <v>50</v>
      </c>
      <c r="BE454" t="s">
        <v>3152</v>
      </c>
      <c r="BF454" t="s">
        <v>3154</v>
      </c>
      <c r="BK454" t="s">
        <v>103</v>
      </c>
    </row>
    <row r="455" spans="1:63" ht="18" customHeight="1" x14ac:dyDescent="0.25">
      <c r="A455">
        <v>452</v>
      </c>
      <c r="B455">
        <v>417</v>
      </c>
      <c r="C455" s="46">
        <v>43292</v>
      </c>
      <c r="D455" t="s">
        <v>3792</v>
      </c>
      <c r="E455" t="s">
        <v>53</v>
      </c>
      <c r="F455" t="s">
        <v>54</v>
      </c>
      <c r="G455" t="s">
        <v>3160</v>
      </c>
      <c r="H455" t="s">
        <v>155</v>
      </c>
      <c r="I455" t="s">
        <v>3794</v>
      </c>
      <c r="J455" t="s">
        <v>3161</v>
      </c>
      <c r="K455" t="s">
        <v>3162</v>
      </c>
      <c r="L455" t="s">
        <v>59</v>
      </c>
      <c r="M455" t="s">
        <v>91</v>
      </c>
      <c r="N455" t="s">
        <v>60</v>
      </c>
      <c r="O455" t="s">
        <v>53</v>
      </c>
      <c r="P455">
        <v>1</v>
      </c>
      <c r="Q455" t="s">
        <v>92</v>
      </c>
      <c r="R455" t="s">
        <v>62</v>
      </c>
      <c r="S455" t="str">
        <f t="shared" si="7"/>
        <v>فردي-خلافات ثأرية--417</v>
      </c>
      <c r="T455" t="s">
        <v>270</v>
      </c>
      <c r="U455">
        <v>2</v>
      </c>
      <c r="V455" t="s">
        <v>3163</v>
      </c>
      <c r="W455" t="s">
        <v>3846</v>
      </c>
      <c r="X455" t="s">
        <v>3846</v>
      </c>
      <c r="Y455" t="s">
        <v>3846</v>
      </c>
      <c r="Z455" t="s">
        <v>3846</v>
      </c>
      <c r="AA455">
        <v>0</v>
      </c>
      <c r="AB455" t="s">
        <v>3846</v>
      </c>
      <c r="AC455" t="s">
        <v>3846</v>
      </c>
      <c r="AD455" t="s">
        <v>3846</v>
      </c>
      <c r="AE455" t="s">
        <v>3846</v>
      </c>
      <c r="AF455" t="s">
        <v>3164</v>
      </c>
      <c r="AG455" t="s">
        <v>124</v>
      </c>
      <c r="AH455" t="s">
        <v>124</v>
      </c>
      <c r="AI455" t="s">
        <v>112</v>
      </c>
      <c r="AJ455">
        <v>30</v>
      </c>
      <c r="AK455" t="s">
        <v>97</v>
      </c>
      <c r="AL455" t="s">
        <v>70</v>
      </c>
      <c r="AM455" t="s">
        <v>67</v>
      </c>
      <c r="AN455" t="s">
        <v>67</v>
      </c>
      <c r="AO455" t="s">
        <v>194</v>
      </c>
      <c r="AP455" t="s">
        <v>3165</v>
      </c>
      <c r="AQ455" t="s">
        <v>3846</v>
      </c>
      <c r="AR455">
        <v>0</v>
      </c>
      <c r="AS455" t="s">
        <v>3846</v>
      </c>
      <c r="AT455" t="s">
        <v>98</v>
      </c>
      <c r="AU455" t="s">
        <v>99</v>
      </c>
      <c r="AV455" t="s">
        <v>65</v>
      </c>
      <c r="AW455" t="s">
        <v>65</v>
      </c>
      <c r="AX455" t="s">
        <v>75</v>
      </c>
      <c r="AY455" t="s">
        <v>75</v>
      </c>
      <c r="AZ455" t="s">
        <v>76</v>
      </c>
      <c r="BA455" t="s">
        <v>3166</v>
      </c>
      <c r="BB455" t="s">
        <v>65</v>
      </c>
      <c r="BC455" t="s">
        <v>3167</v>
      </c>
      <c r="BD455" t="s">
        <v>50</v>
      </c>
      <c r="BE455" t="s">
        <v>3168</v>
      </c>
      <c r="BK455" t="s">
        <v>84</v>
      </c>
    </row>
    <row r="456" spans="1:63" ht="18" customHeight="1" x14ac:dyDescent="0.25">
      <c r="A456">
        <v>453</v>
      </c>
      <c r="B456">
        <v>418</v>
      </c>
      <c r="C456" s="46">
        <v>43292</v>
      </c>
      <c r="D456" t="s">
        <v>3792</v>
      </c>
      <c r="E456" t="s">
        <v>53</v>
      </c>
      <c r="F456" t="s">
        <v>54</v>
      </c>
      <c r="G456" t="s">
        <v>1188</v>
      </c>
      <c r="H456" t="s">
        <v>226</v>
      </c>
      <c r="I456" t="s">
        <v>121</v>
      </c>
      <c r="J456" t="s">
        <v>3172</v>
      </c>
      <c r="K456" t="s">
        <v>3173</v>
      </c>
      <c r="L456" t="s">
        <v>59</v>
      </c>
      <c r="M456" t="s">
        <v>91</v>
      </c>
      <c r="N456" t="s">
        <v>60</v>
      </c>
      <c r="O456" t="s">
        <v>53</v>
      </c>
      <c r="P456">
        <v>1</v>
      </c>
      <c r="Q456" t="s">
        <v>61</v>
      </c>
      <c r="R456" t="s">
        <v>62</v>
      </c>
      <c r="S456" t="str">
        <f t="shared" si="7"/>
        <v>فردي-من اجل السرقة--418</v>
      </c>
      <c r="T456" t="s">
        <v>3795</v>
      </c>
      <c r="U456">
        <v>5</v>
      </c>
      <c r="V456" t="s">
        <v>3174</v>
      </c>
      <c r="W456" t="s">
        <v>3846</v>
      </c>
      <c r="X456" t="s">
        <v>3846</v>
      </c>
      <c r="Y456" t="s">
        <v>3846</v>
      </c>
      <c r="Z456" t="s">
        <v>3846</v>
      </c>
      <c r="AA456">
        <v>0</v>
      </c>
      <c r="AB456" t="s">
        <v>3846</v>
      </c>
      <c r="AC456" t="s">
        <v>3846</v>
      </c>
      <c r="AD456" t="s">
        <v>3846</v>
      </c>
      <c r="AE456" t="s">
        <v>3846</v>
      </c>
      <c r="AF456" t="s">
        <v>484</v>
      </c>
      <c r="AG456" t="s">
        <v>3387</v>
      </c>
      <c r="AH456" t="s">
        <v>2638</v>
      </c>
      <c r="AI456" t="s">
        <v>112</v>
      </c>
      <c r="AJ456">
        <v>30</v>
      </c>
      <c r="AK456" t="s">
        <v>97</v>
      </c>
      <c r="AL456" t="s">
        <v>70</v>
      </c>
      <c r="AM456" t="s">
        <v>3555</v>
      </c>
      <c r="AN456" t="s">
        <v>3175</v>
      </c>
      <c r="AO456" t="s">
        <v>194</v>
      </c>
      <c r="AP456" t="s">
        <v>3176</v>
      </c>
      <c r="AQ456" t="s">
        <v>3846</v>
      </c>
      <c r="AR456">
        <v>0</v>
      </c>
      <c r="AS456" t="s">
        <v>3846</v>
      </c>
      <c r="AT456" t="s">
        <v>98</v>
      </c>
      <c r="AU456" t="s">
        <v>99</v>
      </c>
      <c r="AV456" t="s">
        <v>65</v>
      </c>
      <c r="AW456" t="s">
        <v>65</v>
      </c>
      <c r="AX456" t="s">
        <v>75</v>
      </c>
      <c r="AY456" t="s">
        <v>75</v>
      </c>
      <c r="AZ456" t="s">
        <v>76</v>
      </c>
      <c r="BA456" t="s">
        <v>65</v>
      </c>
      <c r="BB456" t="s">
        <v>65</v>
      </c>
      <c r="BC456" t="s">
        <v>3177</v>
      </c>
      <c r="BD456" t="s">
        <v>50</v>
      </c>
      <c r="BE456" t="s">
        <v>3178</v>
      </c>
      <c r="BK456" t="s">
        <v>103</v>
      </c>
    </row>
    <row r="457" spans="1:63" ht="18" customHeight="1" x14ac:dyDescent="0.25">
      <c r="A457">
        <v>454</v>
      </c>
      <c r="B457">
        <v>419</v>
      </c>
      <c r="C457" s="46">
        <v>43294</v>
      </c>
      <c r="D457" t="s">
        <v>3792</v>
      </c>
      <c r="E457" t="s">
        <v>232</v>
      </c>
      <c r="F457" t="s">
        <v>105</v>
      </c>
      <c r="G457" t="s">
        <v>2022</v>
      </c>
      <c r="H457" t="s">
        <v>56</v>
      </c>
      <c r="I457" t="s">
        <v>57</v>
      </c>
      <c r="J457" t="s">
        <v>56</v>
      </c>
      <c r="K457" t="s">
        <v>3169</v>
      </c>
      <c r="L457" t="s">
        <v>59</v>
      </c>
      <c r="M457" t="s">
        <v>59</v>
      </c>
      <c r="N457" t="s">
        <v>60</v>
      </c>
      <c r="O457" t="s">
        <v>232</v>
      </c>
      <c r="P457">
        <v>1</v>
      </c>
      <c r="Q457" t="s">
        <v>61</v>
      </c>
      <c r="R457" t="s">
        <v>62</v>
      </c>
      <c r="S457" t="str">
        <f t="shared" si="7"/>
        <v>فردي-من اجل الاغتصاب--419</v>
      </c>
      <c r="T457" t="s">
        <v>3795</v>
      </c>
      <c r="U457">
        <v>3</v>
      </c>
      <c r="V457" t="s">
        <v>67</v>
      </c>
      <c r="W457" t="s">
        <v>3846</v>
      </c>
      <c r="X457" t="s">
        <v>3846</v>
      </c>
      <c r="Y457" t="s">
        <v>3846</v>
      </c>
      <c r="Z457" t="s">
        <v>3846</v>
      </c>
      <c r="AA457">
        <v>0</v>
      </c>
      <c r="AB457" t="s">
        <v>3846</v>
      </c>
      <c r="AC457" t="s">
        <v>3846</v>
      </c>
      <c r="AD457" t="s">
        <v>3846</v>
      </c>
      <c r="AE457" t="s">
        <v>3846</v>
      </c>
      <c r="AF457" t="s">
        <v>67</v>
      </c>
      <c r="AG457" t="s">
        <v>250</v>
      </c>
      <c r="AH457" t="s">
        <v>250</v>
      </c>
      <c r="AI457" t="s">
        <v>112</v>
      </c>
      <c r="AJ457">
        <v>0</v>
      </c>
      <c r="AK457" t="s">
        <v>97</v>
      </c>
      <c r="AL457" t="s">
        <v>70</v>
      </c>
      <c r="AM457" t="s">
        <v>3555</v>
      </c>
      <c r="AN457" t="s">
        <v>2537</v>
      </c>
      <c r="AO457" t="s">
        <v>67</v>
      </c>
      <c r="AP457" t="s">
        <v>67</v>
      </c>
      <c r="AQ457" t="s">
        <v>3846</v>
      </c>
      <c r="AR457">
        <v>0</v>
      </c>
      <c r="AS457" t="s">
        <v>3846</v>
      </c>
      <c r="AT457" t="s">
        <v>98</v>
      </c>
      <c r="AU457" t="s">
        <v>99</v>
      </c>
      <c r="AV457" t="s">
        <v>65</v>
      </c>
      <c r="AW457" t="s">
        <v>65</v>
      </c>
      <c r="AX457" t="s">
        <v>75</v>
      </c>
      <c r="AY457" t="s">
        <v>75</v>
      </c>
      <c r="AZ457" t="s">
        <v>76</v>
      </c>
      <c r="BA457" t="s">
        <v>65</v>
      </c>
      <c r="BB457" t="s">
        <v>65</v>
      </c>
      <c r="BC457" t="s">
        <v>3170</v>
      </c>
      <c r="BD457" t="s">
        <v>50</v>
      </c>
      <c r="BE457" t="s">
        <v>3171</v>
      </c>
      <c r="BK457" t="s">
        <v>130</v>
      </c>
    </row>
    <row r="458" spans="1:63" ht="18" customHeight="1" x14ac:dyDescent="0.25">
      <c r="A458">
        <v>455</v>
      </c>
      <c r="B458">
        <v>420</v>
      </c>
      <c r="C458" s="46">
        <v>43294</v>
      </c>
      <c r="D458" t="s">
        <v>3792</v>
      </c>
      <c r="E458" t="s">
        <v>104</v>
      </c>
      <c r="F458" t="s">
        <v>105</v>
      </c>
      <c r="G458" t="s">
        <v>3185</v>
      </c>
      <c r="H458" t="s">
        <v>167</v>
      </c>
      <c r="I458" t="s">
        <v>121</v>
      </c>
      <c r="J458" t="s">
        <v>3179</v>
      </c>
      <c r="K458" t="s">
        <v>3180</v>
      </c>
      <c r="L458" t="s">
        <v>182</v>
      </c>
      <c r="M458" t="s">
        <v>91</v>
      </c>
      <c r="N458" t="s">
        <v>235</v>
      </c>
      <c r="O458" t="s">
        <v>53</v>
      </c>
      <c r="P458">
        <v>1</v>
      </c>
      <c r="Q458" t="s">
        <v>92</v>
      </c>
      <c r="R458" t="s">
        <v>62</v>
      </c>
      <c r="S458" t="str">
        <f t="shared" si="7"/>
        <v>فردي-خلافات مالية--420</v>
      </c>
      <c r="T458" t="s">
        <v>3795</v>
      </c>
      <c r="U458">
        <v>4</v>
      </c>
      <c r="V458" t="s">
        <v>3181</v>
      </c>
      <c r="W458" t="s">
        <v>3846</v>
      </c>
      <c r="X458" t="s">
        <v>3846</v>
      </c>
      <c r="Y458" t="s">
        <v>3846</v>
      </c>
      <c r="Z458" t="s">
        <v>3846</v>
      </c>
      <c r="AA458">
        <v>0</v>
      </c>
      <c r="AB458" t="s">
        <v>3846</v>
      </c>
      <c r="AC458" t="s">
        <v>3846</v>
      </c>
      <c r="AD458" t="s">
        <v>3846</v>
      </c>
      <c r="AE458" t="s">
        <v>3846</v>
      </c>
      <c r="AF458" t="s">
        <v>3182</v>
      </c>
      <c r="AG458" t="s">
        <v>172</v>
      </c>
      <c r="AH458" t="s">
        <v>192</v>
      </c>
      <c r="AI458" t="s">
        <v>112</v>
      </c>
      <c r="AJ458">
        <v>45</v>
      </c>
      <c r="AK458" t="s">
        <v>97</v>
      </c>
      <c r="AL458" t="s">
        <v>70</v>
      </c>
      <c r="AM458" t="s">
        <v>67</v>
      </c>
      <c r="AN458" t="s">
        <v>67</v>
      </c>
      <c r="AO458" t="s">
        <v>67</v>
      </c>
      <c r="AP458" t="s">
        <v>67</v>
      </c>
      <c r="AQ458" t="s">
        <v>3846</v>
      </c>
      <c r="AR458">
        <v>0</v>
      </c>
      <c r="AS458" t="s">
        <v>3846</v>
      </c>
      <c r="AT458" t="s">
        <v>98</v>
      </c>
      <c r="AU458" t="s">
        <v>99</v>
      </c>
      <c r="AV458" t="s">
        <v>65</v>
      </c>
      <c r="AW458" t="s">
        <v>65</v>
      </c>
      <c r="AX458" t="s">
        <v>75</v>
      </c>
      <c r="AY458" t="s">
        <v>75</v>
      </c>
      <c r="AZ458" t="s">
        <v>76</v>
      </c>
      <c r="BA458" t="s">
        <v>65</v>
      </c>
      <c r="BB458" t="s">
        <v>65</v>
      </c>
      <c r="BC458" t="s">
        <v>3183</v>
      </c>
      <c r="BD458" t="s">
        <v>50</v>
      </c>
      <c r="BE458" t="s">
        <v>3184</v>
      </c>
      <c r="BK458" t="s">
        <v>103</v>
      </c>
    </row>
    <row r="459" spans="1:63" ht="18" customHeight="1" x14ac:dyDescent="0.25">
      <c r="A459">
        <v>456</v>
      </c>
      <c r="B459">
        <v>421</v>
      </c>
      <c r="C459" s="46">
        <v>43298</v>
      </c>
      <c r="D459" t="s">
        <v>3792</v>
      </c>
      <c r="E459" t="s">
        <v>297</v>
      </c>
      <c r="F459" t="s">
        <v>132</v>
      </c>
      <c r="G459" t="s">
        <v>3186</v>
      </c>
      <c r="H459" t="s">
        <v>120</v>
      </c>
      <c r="I459" t="s">
        <v>121</v>
      </c>
      <c r="J459" t="s">
        <v>3187</v>
      </c>
      <c r="K459" t="s">
        <v>3188</v>
      </c>
      <c r="L459" t="s">
        <v>327</v>
      </c>
      <c r="M459" t="s">
        <v>59</v>
      </c>
      <c r="N459" t="s">
        <v>60</v>
      </c>
      <c r="O459" t="s">
        <v>297</v>
      </c>
      <c r="P459">
        <v>1</v>
      </c>
      <c r="Q459" t="s">
        <v>61</v>
      </c>
      <c r="R459" t="s">
        <v>62</v>
      </c>
      <c r="S459" t="str">
        <f t="shared" si="7"/>
        <v>فردي-من اجل الفدية--421</v>
      </c>
      <c r="T459" t="s">
        <v>3795</v>
      </c>
      <c r="U459">
        <v>4</v>
      </c>
      <c r="V459" t="s">
        <v>3189</v>
      </c>
      <c r="W459" t="s">
        <v>3846</v>
      </c>
      <c r="X459" t="s">
        <v>3846</v>
      </c>
      <c r="Y459" t="s">
        <v>3846</v>
      </c>
      <c r="Z459" t="s">
        <v>3846</v>
      </c>
      <c r="AA459">
        <v>0</v>
      </c>
      <c r="AB459" t="s">
        <v>3846</v>
      </c>
      <c r="AC459" t="s">
        <v>3846</v>
      </c>
      <c r="AD459" t="s">
        <v>3846</v>
      </c>
      <c r="AE459" t="s">
        <v>3846</v>
      </c>
      <c r="AF459" t="s">
        <v>191</v>
      </c>
      <c r="AG459" t="s">
        <v>67</v>
      </c>
      <c r="AH459" t="s">
        <v>68</v>
      </c>
      <c r="AI459" t="s">
        <v>68</v>
      </c>
      <c r="AJ459">
        <v>10</v>
      </c>
      <c r="AK459" t="s">
        <v>97</v>
      </c>
      <c r="AL459" t="s">
        <v>70</v>
      </c>
      <c r="AM459" t="s">
        <v>67</v>
      </c>
      <c r="AN459" t="s">
        <v>67</v>
      </c>
      <c r="AO459" t="s">
        <v>67</v>
      </c>
      <c r="AP459" t="s">
        <v>67</v>
      </c>
      <c r="AQ459" t="s">
        <v>3820</v>
      </c>
      <c r="AR459">
        <v>500000</v>
      </c>
      <c r="AS459" t="s">
        <v>140</v>
      </c>
      <c r="AT459" t="s">
        <v>72</v>
      </c>
      <c r="AU459" t="s">
        <v>74</v>
      </c>
      <c r="AV459" t="s">
        <v>65</v>
      </c>
      <c r="AW459" t="s">
        <v>65</v>
      </c>
      <c r="AX459" t="s">
        <v>72</v>
      </c>
      <c r="AY459" t="s">
        <v>75</v>
      </c>
      <c r="AZ459" t="s">
        <v>76</v>
      </c>
      <c r="BA459" t="s">
        <v>65</v>
      </c>
      <c r="BB459" t="s">
        <v>65</v>
      </c>
      <c r="BC459" t="s">
        <v>3190</v>
      </c>
      <c r="BD459" t="s">
        <v>50</v>
      </c>
      <c r="BE459" t="s">
        <v>3191</v>
      </c>
      <c r="BF459" t="s">
        <v>3229</v>
      </c>
      <c r="BK459" t="s">
        <v>103</v>
      </c>
    </row>
    <row r="460" spans="1:63" ht="18" customHeight="1" x14ac:dyDescent="0.25">
      <c r="A460">
        <v>457</v>
      </c>
      <c r="B460">
        <v>422</v>
      </c>
      <c r="C460" s="46">
        <v>43299</v>
      </c>
      <c r="D460" t="s">
        <v>3792</v>
      </c>
      <c r="E460" t="s">
        <v>53</v>
      </c>
      <c r="F460" t="s">
        <v>54</v>
      </c>
      <c r="G460" t="s">
        <v>731</v>
      </c>
      <c r="H460" t="s">
        <v>167</v>
      </c>
      <c r="I460" t="s">
        <v>121</v>
      </c>
      <c r="J460" t="s">
        <v>3193</v>
      </c>
      <c r="K460" t="s">
        <v>146</v>
      </c>
      <c r="L460" t="s">
        <v>327</v>
      </c>
      <c r="M460" t="s">
        <v>91</v>
      </c>
      <c r="N460" t="s">
        <v>60</v>
      </c>
      <c r="O460" t="s">
        <v>53</v>
      </c>
      <c r="P460">
        <v>2</v>
      </c>
      <c r="Q460" t="s">
        <v>92</v>
      </c>
      <c r="R460" t="s">
        <v>62</v>
      </c>
      <c r="S460" t="str">
        <f t="shared" si="7"/>
        <v>فردي-خلافات مالية--422</v>
      </c>
      <c r="T460" t="s">
        <v>270</v>
      </c>
      <c r="U460">
        <v>2</v>
      </c>
      <c r="V460" t="s">
        <v>3194</v>
      </c>
      <c r="W460" t="s">
        <v>3846</v>
      </c>
      <c r="X460" t="s">
        <v>3846</v>
      </c>
      <c r="Y460" t="s">
        <v>3846</v>
      </c>
      <c r="Z460" t="s">
        <v>3846</v>
      </c>
      <c r="AA460">
        <v>0</v>
      </c>
      <c r="AB460" t="s">
        <v>3846</v>
      </c>
      <c r="AC460" t="s">
        <v>3846</v>
      </c>
      <c r="AD460" t="s">
        <v>3846</v>
      </c>
      <c r="AE460" t="s">
        <v>3846</v>
      </c>
      <c r="AF460" t="s">
        <v>191</v>
      </c>
      <c r="AG460" t="s">
        <v>67</v>
      </c>
      <c r="AH460" t="s">
        <v>68</v>
      </c>
      <c r="AI460" t="s">
        <v>68</v>
      </c>
      <c r="AJ460">
        <v>0</v>
      </c>
      <c r="AK460" t="s">
        <v>97</v>
      </c>
      <c r="AL460" t="s">
        <v>70</v>
      </c>
      <c r="AM460" t="s">
        <v>67</v>
      </c>
      <c r="AN460" t="s">
        <v>67</v>
      </c>
      <c r="AO460" t="s">
        <v>67</v>
      </c>
      <c r="AP460" t="s">
        <v>67</v>
      </c>
      <c r="AQ460" t="s">
        <v>3820</v>
      </c>
      <c r="AR460">
        <v>200000</v>
      </c>
      <c r="AS460" t="s">
        <v>126</v>
      </c>
      <c r="AT460" t="s">
        <v>72</v>
      </c>
      <c r="AU460" t="s">
        <v>73</v>
      </c>
      <c r="AV460" t="s">
        <v>72</v>
      </c>
      <c r="AW460" t="s">
        <v>74</v>
      </c>
      <c r="AX460" t="s">
        <v>72</v>
      </c>
      <c r="AY460" t="s">
        <v>75</v>
      </c>
      <c r="AZ460" t="s">
        <v>76</v>
      </c>
      <c r="BA460" t="s">
        <v>65</v>
      </c>
      <c r="BB460" t="s">
        <v>65</v>
      </c>
      <c r="BC460" t="s">
        <v>3195</v>
      </c>
      <c r="BD460" t="s">
        <v>50</v>
      </c>
      <c r="BE460" t="s">
        <v>3196</v>
      </c>
      <c r="BF460" t="s">
        <v>3211</v>
      </c>
      <c r="BG460" t="s">
        <v>3221</v>
      </c>
      <c r="BK460" t="s">
        <v>84</v>
      </c>
    </row>
    <row r="461" spans="1:63" ht="18" customHeight="1" x14ac:dyDescent="0.25">
      <c r="A461">
        <v>458</v>
      </c>
      <c r="B461">
        <v>423</v>
      </c>
      <c r="C461" s="46">
        <v>43300</v>
      </c>
      <c r="D461" t="s">
        <v>3792</v>
      </c>
      <c r="E461" t="s">
        <v>211</v>
      </c>
      <c r="F461" t="s">
        <v>132</v>
      </c>
      <c r="G461" t="s">
        <v>3197</v>
      </c>
      <c r="H461" t="s">
        <v>120</v>
      </c>
      <c r="I461" t="s">
        <v>121</v>
      </c>
      <c r="J461" t="s">
        <v>3199</v>
      </c>
      <c r="K461" t="s">
        <v>65</v>
      </c>
      <c r="L461" t="s">
        <v>67</v>
      </c>
      <c r="M461" t="s">
        <v>91</v>
      </c>
      <c r="N461" t="s">
        <v>235</v>
      </c>
      <c r="O461" t="s">
        <v>143</v>
      </c>
      <c r="P461">
        <v>1</v>
      </c>
      <c r="Q461" t="s">
        <v>92</v>
      </c>
      <c r="R461" t="s">
        <v>62</v>
      </c>
      <c r="S461" t="str">
        <f t="shared" si="7"/>
        <v>فردي-من اجل الفدية--423</v>
      </c>
      <c r="T461" t="s">
        <v>3795</v>
      </c>
      <c r="U461">
        <v>3</v>
      </c>
      <c r="V461" t="s">
        <v>3200</v>
      </c>
      <c r="W461" t="s">
        <v>3846</v>
      </c>
      <c r="X461" t="s">
        <v>3846</v>
      </c>
      <c r="Y461" t="s">
        <v>3846</v>
      </c>
      <c r="Z461" t="s">
        <v>3846</v>
      </c>
      <c r="AA461">
        <v>0</v>
      </c>
      <c r="AB461" t="s">
        <v>3846</v>
      </c>
      <c r="AC461" t="s">
        <v>3846</v>
      </c>
      <c r="AD461" t="s">
        <v>3846</v>
      </c>
      <c r="AE461" t="s">
        <v>3846</v>
      </c>
      <c r="AF461" t="s">
        <v>3198</v>
      </c>
      <c r="AG461" t="s">
        <v>1112</v>
      </c>
      <c r="AH461" t="s">
        <v>1113</v>
      </c>
      <c r="AI461" t="s">
        <v>112</v>
      </c>
      <c r="AJ461">
        <v>45</v>
      </c>
      <c r="AK461" t="s">
        <v>97</v>
      </c>
      <c r="AL461" t="s">
        <v>70</v>
      </c>
      <c r="AM461" t="s">
        <v>67</v>
      </c>
      <c r="AN461" t="s">
        <v>67</v>
      </c>
      <c r="AO461" t="s">
        <v>67</v>
      </c>
      <c r="AP461" t="s">
        <v>67</v>
      </c>
      <c r="AQ461" t="s">
        <v>3820</v>
      </c>
      <c r="AR461">
        <v>250000</v>
      </c>
      <c r="AS461" t="s">
        <v>126</v>
      </c>
      <c r="AT461" t="s">
        <v>98</v>
      </c>
      <c r="AU461" t="s">
        <v>99</v>
      </c>
      <c r="AV461" t="s">
        <v>65</v>
      </c>
      <c r="AW461" t="s">
        <v>65</v>
      </c>
      <c r="AX461" t="s">
        <v>75</v>
      </c>
      <c r="AY461" t="s">
        <v>75</v>
      </c>
      <c r="AZ461" t="s">
        <v>76</v>
      </c>
      <c r="BA461" t="s">
        <v>65</v>
      </c>
      <c r="BB461" t="s">
        <v>65</v>
      </c>
      <c r="BC461" t="s">
        <v>3201</v>
      </c>
      <c r="BD461" t="s">
        <v>50</v>
      </c>
      <c r="BE461" t="s">
        <v>3202</v>
      </c>
      <c r="BK461" t="s">
        <v>103</v>
      </c>
    </row>
    <row r="462" spans="1:63" ht="18" customHeight="1" x14ac:dyDescent="0.25">
      <c r="A462">
        <v>459</v>
      </c>
      <c r="B462">
        <v>424</v>
      </c>
      <c r="C462" s="46">
        <v>43300</v>
      </c>
      <c r="D462" t="s">
        <v>3792</v>
      </c>
      <c r="E462" t="s">
        <v>53</v>
      </c>
      <c r="F462" t="s">
        <v>54</v>
      </c>
      <c r="G462" t="s">
        <v>55</v>
      </c>
      <c r="H462" t="s">
        <v>167</v>
      </c>
      <c r="I462" t="s">
        <v>121</v>
      </c>
      <c r="J462" t="s">
        <v>3203</v>
      </c>
      <c r="K462" t="s">
        <v>3204</v>
      </c>
      <c r="L462" t="s">
        <v>59</v>
      </c>
      <c r="M462" t="s">
        <v>91</v>
      </c>
      <c r="N462" t="s">
        <v>60</v>
      </c>
      <c r="O462" t="s">
        <v>53</v>
      </c>
      <c r="P462">
        <v>1</v>
      </c>
      <c r="Q462" t="s">
        <v>61</v>
      </c>
      <c r="R462" t="s">
        <v>62</v>
      </c>
      <c r="S462" t="str">
        <f t="shared" si="7"/>
        <v>فردي-خلافات مالية--424</v>
      </c>
      <c r="T462" t="s">
        <v>3795</v>
      </c>
      <c r="U462">
        <v>4</v>
      </c>
      <c r="V462" t="s">
        <v>3206</v>
      </c>
      <c r="W462" t="s">
        <v>3846</v>
      </c>
      <c r="X462" t="s">
        <v>3846</v>
      </c>
      <c r="Y462" t="s">
        <v>3846</v>
      </c>
      <c r="Z462" t="s">
        <v>3846</v>
      </c>
      <c r="AA462">
        <v>0</v>
      </c>
      <c r="AB462" t="s">
        <v>3846</v>
      </c>
      <c r="AC462" t="s">
        <v>3846</v>
      </c>
      <c r="AD462" t="s">
        <v>3846</v>
      </c>
      <c r="AE462" t="s">
        <v>3846</v>
      </c>
      <c r="AF462" t="s">
        <v>3207</v>
      </c>
      <c r="AG462" t="s">
        <v>94</v>
      </c>
      <c r="AH462" t="s">
        <v>3208</v>
      </c>
      <c r="AI462" t="s">
        <v>112</v>
      </c>
      <c r="AJ462">
        <v>45</v>
      </c>
      <c r="AK462" t="s">
        <v>97</v>
      </c>
      <c r="AL462" t="s">
        <v>70</v>
      </c>
      <c r="AM462" t="s">
        <v>67</v>
      </c>
      <c r="AN462" t="s">
        <v>67</v>
      </c>
      <c r="AO462" t="s">
        <v>1021</v>
      </c>
      <c r="AP462" t="s">
        <v>3205</v>
      </c>
      <c r="AQ462" t="s">
        <v>3819</v>
      </c>
      <c r="AR462">
        <v>20000</v>
      </c>
      <c r="AS462" t="s">
        <v>126</v>
      </c>
      <c r="AT462" t="s">
        <v>72</v>
      </c>
      <c r="AU462" t="s">
        <v>73</v>
      </c>
      <c r="AV462" t="s">
        <v>72</v>
      </c>
      <c r="AW462" t="s">
        <v>74</v>
      </c>
      <c r="AX462" t="s">
        <v>72</v>
      </c>
      <c r="AY462" t="s">
        <v>75</v>
      </c>
      <c r="AZ462" t="s">
        <v>76</v>
      </c>
      <c r="BA462" t="s">
        <v>65</v>
      </c>
      <c r="BB462" t="s">
        <v>65</v>
      </c>
      <c r="BC462" t="s">
        <v>3209</v>
      </c>
      <c r="BD462" t="s">
        <v>50</v>
      </c>
      <c r="BE462" t="s">
        <v>3210</v>
      </c>
      <c r="BF462" t="s">
        <v>3212</v>
      </c>
      <c r="BG462" t="s">
        <v>3222</v>
      </c>
      <c r="BK462" t="s">
        <v>84</v>
      </c>
    </row>
    <row r="463" spans="1:63" ht="18" customHeight="1" x14ac:dyDescent="0.25">
      <c r="A463">
        <v>460</v>
      </c>
      <c r="B463">
        <v>425</v>
      </c>
      <c r="C463" s="46">
        <v>43301</v>
      </c>
      <c r="D463" t="s">
        <v>3792</v>
      </c>
      <c r="E463" t="s">
        <v>131</v>
      </c>
      <c r="F463" t="s">
        <v>132</v>
      </c>
      <c r="G463" t="s">
        <v>1365</v>
      </c>
      <c r="H463" t="s">
        <v>226</v>
      </c>
      <c r="I463" t="s">
        <v>121</v>
      </c>
      <c r="J463" t="s">
        <v>3213</v>
      </c>
      <c r="K463" t="s">
        <v>3214</v>
      </c>
      <c r="L463" t="s">
        <v>59</v>
      </c>
      <c r="M463" t="s">
        <v>59</v>
      </c>
      <c r="N463" t="s">
        <v>60</v>
      </c>
      <c r="O463" t="s">
        <v>131</v>
      </c>
      <c r="P463">
        <v>1</v>
      </c>
      <c r="Q463" t="s">
        <v>61</v>
      </c>
      <c r="R463" t="s">
        <v>62</v>
      </c>
      <c r="S463" t="str">
        <f t="shared" si="7"/>
        <v>فردي-من اجل السرقة--425</v>
      </c>
      <c r="T463" t="s">
        <v>3795</v>
      </c>
      <c r="U463">
        <v>4</v>
      </c>
      <c r="V463" t="s">
        <v>3215</v>
      </c>
      <c r="W463" t="s">
        <v>3846</v>
      </c>
      <c r="X463" t="s">
        <v>3846</v>
      </c>
      <c r="Y463" t="s">
        <v>3846</v>
      </c>
      <c r="Z463" t="s">
        <v>3846</v>
      </c>
      <c r="AA463">
        <v>0</v>
      </c>
      <c r="AB463" t="s">
        <v>3846</v>
      </c>
      <c r="AC463" t="s">
        <v>3846</v>
      </c>
      <c r="AD463" t="s">
        <v>3846</v>
      </c>
      <c r="AE463" t="s">
        <v>3846</v>
      </c>
      <c r="AF463" t="s">
        <v>1887</v>
      </c>
      <c r="AG463" t="s">
        <v>124</v>
      </c>
      <c r="AH463" t="s">
        <v>124</v>
      </c>
      <c r="AI463" t="s">
        <v>112</v>
      </c>
      <c r="AJ463">
        <v>35</v>
      </c>
      <c r="AK463" t="s">
        <v>97</v>
      </c>
      <c r="AL463" t="s">
        <v>70</v>
      </c>
      <c r="AM463" t="s">
        <v>3841</v>
      </c>
      <c r="AN463" t="s">
        <v>3217</v>
      </c>
      <c r="AO463" t="s">
        <v>428</v>
      </c>
      <c r="AP463" t="s">
        <v>3216</v>
      </c>
      <c r="AQ463" t="s">
        <v>3846</v>
      </c>
      <c r="AR463">
        <v>0</v>
      </c>
      <c r="AS463" t="s">
        <v>3846</v>
      </c>
      <c r="AT463" t="s">
        <v>98</v>
      </c>
      <c r="AU463" t="s">
        <v>99</v>
      </c>
      <c r="AV463" t="s">
        <v>65</v>
      </c>
      <c r="AW463" t="s">
        <v>65</v>
      </c>
      <c r="AX463" t="s">
        <v>75</v>
      </c>
      <c r="AY463" t="s">
        <v>75</v>
      </c>
      <c r="AZ463" t="s">
        <v>76</v>
      </c>
      <c r="BA463" t="s">
        <v>65</v>
      </c>
      <c r="BB463" t="s">
        <v>65</v>
      </c>
      <c r="BC463" t="s">
        <v>3218</v>
      </c>
      <c r="BD463" t="s">
        <v>50</v>
      </c>
      <c r="BE463" t="s">
        <v>3219</v>
      </c>
      <c r="BF463" t="s">
        <v>3220</v>
      </c>
      <c r="BK463" t="s">
        <v>84</v>
      </c>
    </row>
    <row r="464" spans="1:63" ht="18" customHeight="1" x14ac:dyDescent="0.25">
      <c r="A464">
        <v>461</v>
      </c>
      <c r="B464">
        <v>426</v>
      </c>
      <c r="C464" s="46">
        <v>43302</v>
      </c>
      <c r="D464" t="s">
        <v>3792</v>
      </c>
      <c r="E464" t="s">
        <v>165</v>
      </c>
      <c r="F464" t="s">
        <v>54</v>
      </c>
      <c r="G464" t="s">
        <v>3223</v>
      </c>
      <c r="H464" t="s">
        <v>226</v>
      </c>
      <c r="I464" t="s">
        <v>121</v>
      </c>
      <c r="J464" t="s">
        <v>3224</v>
      </c>
      <c r="K464" t="s">
        <v>3225</v>
      </c>
      <c r="L464" t="s">
        <v>59</v>
      </c>
      <c r="M464" t="s">
        <v>59</v>
      </c>
      <c r="N464" t="s">
        <v>60</v>
      </c>
      <c r="O464" t="s">
        <v>165</v>
      </c>
      <c r="P464">
        <v>1</v>
      </c>
      <c r="Q464" t="s">
        <v>61</v>
      </c>
      <c r="R464" t="s">
        <v>62</v>
      </c>
      <c r="S464" t="str">
        <f t="shared" si="7"/>
        <v>فردي-من اجل السرقة--426</v>
      </c>
      <c r="T464" t="s">
        <v>123</v>
      </c>
      <c r="U464">
        <v>1</v>
      </c>
      <c r="V464" t="s">
        <v>67</v>
      </c>
      <c r="W464" t="s">
        <v>3846</v>
      </c>
      <c r="X464" t="s">
        <v>3846</v>
      </c>
      <c r="Y464" t="s">
        <v>3846</v>
      </c>
      <c r="Z464" t="s">
        <v>3846</v>
      </c>
      <c r="AA464">
        <v>0</v>
      </c>
      <c r="AB464" t="s">
        <v>3846</v>
      </c>
      <c r="AC464" t="s">
        <v>3846</v>
      </c>
      <c r="AD464" t="s">
        <v>3846</v>
      </c>
      <c r="AE464" t="s">
        <v>3846</v>
      </c>
      <c r="AF464" t="s">
        <v>301</v>
      </c>
      <c r="AG464" t="s">
        <v>67</v>
      </c>
      <c r="AH464" t="s">
        <v>68</v>
      </c>
      <c r="AI464" t="s">
        <v>68</v>
      </c>
      <c r="AJ464">
        <v>5</v>
      </c>
      <c r="AK464" t="s">
        <v>69</v>
      </c>
      <c r="AL464" t="s">
        <v>70</v>
      </c>
      <c r="AM464" t="s">
        <v>67</v>
      </c>
      <c r="AN464" t="s">
        <v>67</v>
      </c>
      <c r="AO464" t="s">
        <v>279</v>
      </c>
      <c r="AP464" t="s">
        <v>919</v>
      </c>
      <c r="AQ464" t="s">
        <v>3846</v>
      </c>
      <c r="AR464">
        <v>0</v>
      </c>
      <c r="AS464" t="s">
        <v>3846</v>
      </c>
      <c r="AT464" t="s">
        <v>72</v>
      </c>
      <c r="AU464" t="s">
        <v>73</v>
      </c>
      <c r="AV464" t="s">
        <v>65</v>
      </c>
      <c r="AW464" t="s">
        <v>65</v>
      </c>
      <c r="AX464" t="s">
        <v>72</v>
      </c>
      <c r="AY464" t="s">
        <v>75</v>
      </c>
      <c r="AZ464" t="s">
        <v>76</v>
      </c>
      <c r="BA464" t="s">
        <v>65</v>
      </c>
      <c r="BB464" t="s">
        <v>65</v>
      </c>
      <c r="BC464" t="s">
        <v>3226</v>
      </c>
      <c r="BD464" t="s">
        <v>50</v>
      </c>
      <c r="BE464" t="s">
        <v>3227</v>
      </c>
      <c r="BF464" t="s">
        <v>3228</v>
      </c>
      <c r="BK464" t="s">
        <v>84</v>
      </c>
    </row>
    <row r="465" spans="1:63" ht="18" customHeight="1" x14ac:dyDescent="0.25">
      <c r="A465">
        <v>462</v>
      </c>
      <c r="B465">
        <v>427</v>
      </c>
      <c r="C465" s="46">
        <v>43302</v>
      </c>
      <c r="D465" t="s">
        <v>3792</v>
      </c>
      <c r="E465" t="s">
        <v>254</v>
      </c>
      <c r="F465" t="s">
        <v>105</v>
      </c>
      <c r="G465" t="s">
        <v>3230</v>
      </c>
      <c r="H465" t="s">
        <v>226</v>
      </c>
      <c r="I465" t="s">
        <v>121</v>
      </c>
      <c r="J465" t="s">
        <v>3231</v>
      </c>
      <c r="K465" t="s">
        <v>3232</v>
      </c>
      <c r="L465" t="s">
        <v>59</v>
      </c>
      <c r="M465" t="s">
        <v>59</v>
      </c>
      <c r="N465" t="s">
        <v>60</v>
      </c>
      <c r="O465" t="s">
        <v>254</v>
      </c>
      <c r="P465">
        <v>1</v>
      </c>
      <c r="Q465" t="s">
        <v>107</v>
      </c>
      <c r="R465" t="s">
        <v>183</v>
      </c>
      <c r="S465" t="str">
        <f t="shared" si="7"/>
        <v>جماعي-من اجل السرقة--427</v>
      </c>
      <c r="T465" t="s">
        <v>270</v>
      </c>
      <c r="U465">
        <v>2</v>
      </c>
      <c r="V465" t="s">
        <v>3240</v>
      </c>
      <c r="W465" t="s">
        <v>3233</v>
      </c>
      <c r="X465" t="s">
        <v>172</v>
      </c>
      <c r="Y465" t="s">
        <v>3234</v>
      </c>
      <c r="Z465" t="s">
        <v>68</v>
      </c>
      <c r="AA465">
        <v>16</v>
      </c>
      <c r="AB465" t="s">
        <v>97</v>
      </c>
      <c r="AC465" t="s">
        <v>70</v>
      </c>
      <c r="AD465" t="s">
        <v>336</v>
      </c>
      <c r="AE465" t="s">
        <v>3235</v>
      </c>
      <c r="AF465" t="s">
        <v>3846</v>
      </c>
      <c r="AG465" t="s">
        <v>3846</v>
      </c>
      <c r="AH465" t="s">
        <v>3846</v>
      </c>
      <c r="AI465" t="s">
        <v>3846</v>
      </c>
      <c r="AJ465" t="s">
        <v>3846</v>
      </c>
      <c r="AK465" t="s">
        <v>3846</v>
      </c>
      <c r="AL465" t="s">
        <v>3846</v>
      </c>
      <c r="AM465" t="s">
        <v>3846</v>
      </c>
      <c r="AN465" t="s">
        <v>3846</v>
      </c>
      <c r="AO465" t="s">
        <v>1021</v>
      </c>
      <c r="AP465" t="s">
        <v>3236</v>
      </c>
      <c r="AQ465" t="s">
        <v>3846</v>
      </c>
      <c r="AR465">
        <v>0</v>
      </c>
      <c r="AS465" t="s">
        <v>3846</v>
      </c>
      <c r="AT465" t="s">
        <v>98</v>
      </c>
      <c r="AU465" t="s">
        <v>99</v>
      </c>
      <c r="AV465" t="s">
        <v>65</v>
      </c>
      <c r="AW465" t="s">
        <v>65</v>
      </c>
      <c r="AX465" t="s">
        <v>75</v>
      </c>
      <c r="AY465" t="s">
        <v>75</v>
      </c>
      <c r="AZ465" t="s">
        <v>76</v>
      </c>
      <c r="BA465" t="s">
        <v>3237</v>
      </c>
      <c r="BB465" t="s">
        <v>65</v>
      </c>
      <c r="BC465" t="s">
        <v>3238</v>
      </c>
      <c r="BD465" t="s">
        <v>50</v>
      </c>
      <c r="BE465" t="s">
        <v>3239</v>
      </c>
      <c r="BK465" t="s">
        <v>103</v>
      </c>
    </row>
    <row r="466" spans="1:63" ht="18" customHeight="1" x14ac:dyDescent="0.25">
      <c r="A466">
        <v>463</v>
      </c>
      <c r="B466">
        <v>427</v>
      </c>
      <c r="C466" s="46">
        <v>43302</v>
      </c>
      <c r="D466" t="s">
        <v>3792</v>
      </c>
      <c r="E466" t="s">
        <v>254</v>
      </c>
      <c r="F466" t="s">
        <v>105</v>
      </c>
      <c r="G466" t="s">
        <v>3230</v>
      </c>
      <c r="H466" t="s">
        <v>226</v>
      </c>
      <c r="I466" t="s">
        <v>121</v>
      </c>
      <c r="J466" t="s">
        <v>3231</v>
      </c>
      <c r="K466" t="s">
        <v>3232</v>
      </c>
      <c r="L466" t="s">
        <v>59</v>
      </c>
      <c r="M466" t="s">
        <v>59</v>
      </c>
      <c r="N466" t="s">
        <v>60</v>
      </c>
      <c r="O466" t="s">
        <v>254</v>
      </c>
      <c r="P466">
        <v>1</v>
      </c>
      <c r="Q466" t="s">
        <v>107</v>
      </c>
      <c r="R466" t="s">
        <v>183</v>
      </c>
      <c r="S466" t="str">
        <f t="shared" si="7"/>
        <v>جماعي-من اجل السرقة--427</v>
      </c>
      <c r="T466" t="s">
        <v>270</v>
      </c>
      <c r="U466">
        <v>2</v>
      </c>
      <c r="V466" t="s">
        <v>3240</v>
      </c>
      <c r="W466" t="s">
        <v>3241</v>
      </c>
      <c r="X466" t="s">
        <v>172</v>
      </c>
      <c r="Y466" t="s">
        <v>515</v>
      </c>
      <c r="Z466" t="s">
        <v>68</v>
      </c>
      <c r="AA466">
        <v>18</v>
      </c>
      <c r="AB466" t="s">
        <v>97</v>
      </c>
      <c r="AC466" t="s">
        <v>70</v>
      </c>
      <c r="AD466" t="s">
        <v>336</v>
      </c>
      <c r="AE466" t="s">
        <v>3235</v>
      </c>
      <c r="AF466" t="s">
        <v>3846</v>
      </c>
      <c r="AG466" t="s">
        <v>3846</v>
      </c>
      <c r="AH466" t="s">
        <v>3846</v>
      </c>
      <c r="AI466" t="s">
        <v>3846</v>
      </c>
      <c r="AJ466" t="s">
        <v>3846</v>
      </c>
      <c r="AK466" t="s">
        <v>3846</v>
      </c>
      <c r="AL466" t="s">
        <v>3846</v>
      </c>
      <c r="AM466" t="s">
        <v>3846</v>
      </c>
      <c r="AN466" t="s">
        <v>3846</v>
      </c>
      <c r="AO466" t="s">
        <v>1021</v>
      </c>
      <c r="AP466" t="s">
        <v>3236</v>
      </c>
      <c r="AQ466" t="s">
        <v>3846</v>
      </c>
      <c r="AR466">
        <v>0</v>
      </c>
      <c r="AS466" t="s">
        <v>3846</v>
      </c>
      <c r="AT466" t="s">
        <v>98</v>
      </c>
      <c r="AU466" t="s">
        <v>99</v>
      </c>
      <c r="AV466" t="s">
        <v>65</v>
      </c>
      <c r="AW466" t="s">
        <v>65</v>
      </c>
      <c r="AX466" t="s">
        <v>75</v>
      </c>
      <c r="AY466" t="s">
        <v>75</v>
      </c>
      <c r="AZ466" t="s">
        <v>76</v>
      </c>
      <c r="BA466" t="s">
        <v>3242</v>
      </c>
      <c r="BB466" t="s">
        <v>65</v>
      </c>
      <c r="BC466" t="s">
        <v>3238</v>
      </c>
      <c r="BD466" t="s">
        <v>50</v>
      </c>
      <c r="BE466" t="s">
        <v>3239</v>
      </c>
      <c r="BF466" t="s">
        <v>3243</v>
      </c>
      <c r="BK466" t="s">
        <v>103</v>
      </c>
    </row>
    <row r="467" spans="1:63" ht="18" customHeight="1" x14ac:dyDescent="0.25">
      <c r="A467">
        <v>464</v>
      </c>
      <c r="B467">
        <v>428</v>
      </c>
      <c r="C467" s="46">
        <v>43311</v>
      </c>
      <c r="D467" t="s">
        <v>3792</v>
      </c>
      <c r="E467" t="s">
        <v>284</v>
      </c>
      <c r="F467" t="s">
        <v>105</v>
      </c>
      <c r="G467" t="s">
        <v>3244</v>
      </c>
      <c r="H467" t="s">
        <v>120</v>
      </c>
      <c r="I467" t="s">
        <v>121</v>
      </c>
      <c r="J467" t="s">
        <v>3247</v>
      </c>
      <c r="K467" t="s">
        <v>3248</v>
      </c>
      <c r="L467" t="s">
        <v>59</v>
      </c>
      <c r="M467" t="s">
        <v>59</v>
      </c>
      <c r="N467" t="s">
        <v>60</v>
      </c>
      <c r="O467" t="s">
        <v>284</v>
      </c>
      <c r="P467">
        <v>2</v>
      </c>
      <c r="Q467" t="s">
        <v>92</v>
      </c>
      <c r="R467" t="s">
        <v>62</v>
      </c>
      <c r="S467" t="str">
        <f t="shared" si="7"/>
        <v>فردي-من اجل الفدية--428</v>
      </c>
      <c r="T467" t="s">
        <v>3795</v>
      </c>
      <c r="U467">
        <v>3</v>
      </c>
      <c r="V467" t="s">
        <v>3245</v>
      </c>
      <c r="W467" t="s">
        <v>3846</v>
      </c>
      <c r="X467" t="s">
        <v>3846</v>
      </c>
      <c r="Y467" t="s">
        <v>3846</v>
      </c>
      <c r="Z467" t="s">
        <v>3846</v>
      </c>
      <c r="AA467">
        <v>0</v>
      </c>
      <c r="AB467" t="s">
        <v>3846</v>
      </c>
      <c r="AC467" t="s">
        <v>3846</v>
      </c>
      <c r="AD467" t="s">
        <v>3846</v>
      </c>
      <c r="AE467" t="s">
        <v>3846</v>
      </c>
      <c r="AF467" t="s">
        <v>3246</v>
      </c>
      <c r="AG467" t="s">
        <v>160</v>
      </c>
      <c r="AH467" t="s">
        <v>2448</v>
      </c>
      <c r="AI467" t="s">
        <v>68</v>
      </c>
      <c r="AJ467">
        <v>12</v>
      </c>
      <c r="AK467" t="s">
        <v>97</v>
      </c>
      <c r="AL467" t="s">
        <v>70</v>
      </c>
      <c r="AM467" t="s">
        <v>67</v>
      </c>
      <c r="AN467" t="s">
        <v>67</v>
      </c>
      <c r="AO467" t="s">
        <v>67</v>
      </c>
      <c r="AP467" t="s">
        <v>67</v>
      </c>
      <c r="AQ467" t="s">
        <v>3820</v>
      </c>
      <c r="AR467">
        <v>500000</v>
      </c>
      <c r="AS467" t="s">
        <v>140</v>
      </c>
      <c r="AT467" t="s">
        <v>72</v>
      </c>
      <c r="AU467" t="s">
        <v>73</v>
      </c>
      <c r="AV467" t="s">
        <v>65</v>
      </c>
      <c r="AW467" t="s">
        <v>65</v>
      </c>
      <c r="AX467" t="s">
        <v>72</v>
      </c>
      <c r="AY467" t="s">
        <v>75</v>
      </c>
      <c r="AZ467" t="s">
        <v>76</v>
      </c>
      <c r="BA467" t="s">
        <v>3268</v>
      </c>
      <c r="BB467" t="s">
        <v>3267</v>
      </c>
      <c r="BC467" t="s">
        <v>3249</v>
      </c>
      <c r="BD467" t="s">
        <v>50</v>
      </c>
      <c r="BE467" t="s">
        <v>3250</v>
      </c>
      <c r="BF467" t="s">
        <v>3251</v>
      </c>
      <c r="BG467" t="s">
        <v>3266</v>
      </c>
      <c r="BH467" t="s">
        <v>3269</v>
      </c>
      <c r="BK467" t="s">
        <v>84</v>
      </c>
    </row>
    <row r="468" spans="1:63" ht="18" customHeight="1" x14ac:dyDescent="0.25">
      <c r="A468">
        <v>465</v>
      </c>
      <c r="B468">
        <v>429</v>
      </c>
      <c r="C468" s="46">
        <v>43312</v>
      </c>
      <c r="D468" t="s">
        <v>3792</v>
      </c>
      <c r="E468" t="s">
        <v>165</v>
      </c>
      <c r="F468" t="s">
        <v>54</v>
      </c>
      <c r="G468" t="s">
        <v>354</v>
      </c>
      <c r="H468" t="s">
        <v>56</v>
      </c>
      <c r="I468" t="s">
        <v>57</v>
      </c>
      <c r="J468" t="s">
        <v>3253</v>
      </c>
      <c r="K468" t="s">
        <v>3254</v>
      </c>
      <c r="L468" t="s">
        <v>59</v>
      </c>
      <c r="M468" t="s">
        <v>59</v>
      </c>
      <c r="N468" t="s">
        <v>235</v>
      </c>
      <c r="O468" t="s">
        <v>53</v>
      </c>
      <c r="P468">
        <v>1</v>
      </c>
      <c r="Q468" t="s">
        <v>61</v>
      </c>
      <c r="R468" t="s">
        <v>62</v>
      </c>
      <c r="S468" t="str">
        <f t="shared" si="7"/>
        <v>فردي-من اجل الاغتصاب--429</v>
      </c>
      <c r="T468" t="s">
        <v>123</v>
      </c>
      <c r="U468">
        <v>1</v>
      </c>
      <c r="V468" t="s">
        <v>3814</v>
      </c>
      <c r="W468" t="s">
        <v>3846</v>
      </c>
      <c r="X468" t="s">
        <v>3846</v>
      </c>
      <c r="Y468" t="s">
        <v>3846</v>
      </c>
      <c r="Z468" t="s">
        <v>3846</v>
      </c>
      <c r="AA468">
        <v>0</v>
      </c>
      <c r="AB468" t="s">
        <v>3846</v>
      </c>
      <c r="AC468" t="s">
        <v>3846</v>
      </c>
      <c r="AD468" t="s">
        <v>3846</v>
      </c>
      <c r="AE468" t="s">
        <v>3846</v>
      </c>
      <c r="AF468" t="s">
        <v>1703</v>
      </c>
      <c r="AG468" t="s">
        <v>250</v>
      </c>
      <c r="AH468" t="s">
        <v>250</v>
      </c>
      <c r="AI468" t="s">
        <v>112</v>
      </c>
      <c r="AJ468">
        <v>37</v>
      </c>
      <c r="AK468" t="s">
        <v>69</v>
      </c>
      <c r="AL468" t="s">
        <v>193</v>
      </c>
      <c r="AM468" t="s">
        <v>3555</v>
      </c>
      <c r="AN468" t="s">
        <v>1977</v>
      </c>
      <c r="AO468" t="s">
        <v>428</v>
      </c>
      <c r="AP468" t="s">
        <v>3252</v>
      </c>
      <c r="AQ468" t="s">
        <v>3846</v>
      </c>
      <c r="AR468">
        <v>0</v>
      </c>
      <c r="AS468" t="s">
        <v>3846</v>
      </c>
      <c r="AT468" t="s">
        <v>98</v>
      </c>
      <c r="AU468" t="s">
        <v>99</v>
      </c>
      <c r="AV468" t="s">
        <v>65</v>
      </c>
      <c r="AW468" t="s">
        <v>65</v>
      </c>
      <c r="AX468" t="s">
        <v>75</v>
      </c>
      <c r="AY468" t="s">
        <v>75</v>
      </c>
      <c r="AZ468" t="s">
        <v>76</v>
      </c>
      <c r="BA468" t="s">
        <v>65</v>
      </c>
      <c r="BB468" t="s">
        <v>65</v>
      </c>
      <c r="BC468" t="s">
        <v>3255</v>
      </c>
      <c r="BD468" t="s">
        <v>50</v>
      </c>
      <c r="BE468" t="s">
        <v>3256</v>
      </c>
      <c r="BF468" t="s">
        <v>3265</v>
      </c>
      <c r="BK468" t="s">
        <v>103</v>
      </c>
    </row>
    <row r="469" spans="1:63" ht="18" customHeight="1" x14ac:dyDescent="0.25">
      <c r="A469">
        <v>466</v>
      </c>
      <c r="B469">
        <v>430</v>
      </c>
      <c r="C469" s="46">
        <v>43313</v>
      </c>
      <c r="D469" t="s">
        <v>3792</v>
      </c>
      <c r="E469" t="s">
        <v>53</v>
      </c>
      <c r="F469" t="s">
        <v>54</v>
      </c>
      <c r="G469" t="s">
        <v>3259</v>
      </c>
      <c r="H469" t="s">
        <v>120</v>
      </c>
      <c r="I469" t="s">
        <v>121</v>
      </c>
      <c r="J469" t="s">
        <v>3261</v>
      </c>
      <c r="K469" t="s">
        <v>3260</v>
      </c>
      <c r="L469" t="s">
        <v>59</v>
      </c>
      <c r="M469" t="s">
        <v>91</v>
      </c>
      <c r="N469" t="s">
        <v>60</v>
      </c>
      <c r="O469" t="s">
        <v>53</v>
      </c>
      <c r="P469">
        <v>1</v>
      </c>
      <c r="Q469" t="s">
        <v>92</v>
      </c>
      <c r="R469" t="s">
        <v>62</v>
      </c>
      <c r="S469" t="str">
        <f t="shared" si="7"/>
        <v>فردي-من اجل الفدية--430</v>
      </c>
      <c r="T469" t="s">
        <v>3796</v>
      </c>
      <c r="U469">
        <v>6</v>
      </c>
      <c r="V469" t="s">
        <v>3270</v>
      </c>
      <c r="W469" t="s">
        <v>3846</v>
      </c>
      <c r="X469" t="s">
        <v>3846</v>
      </c>
      <c r="Y469" t="s">
        <v>3846</v>
      </c>
      <c r="Z469" t="s">
        <v>3846</v>
      </c>
      <c r="AA469">
        <v>0</v>
      </c>
      <c r="AB469" t="s">
        <v>3846</v>
      </c>
      <c r="AC469" t="s">
        <v>3846</v>
      </c>
      <c r="AD469" t="s">
        <v>3846</v>
      </c>
      <c r="AE469" t="s">
        <v>3846</v>
      </c>
      <c r="AF469" t="s">
        <v>301</v>
      </c>
      <c r="AG469" t="s">
        <v>158</v>
      </c>
      <c r="AH469" t="s">
        <v>3262</v>
      </c>
      <c r="AI469" t="s">
        <v>112</v>
      </c>
      <c r="AJ469">
        <v>56</v>
      </c>
      <c r="AK469" t="s">
        <v>97</v>
      </c>
      <c r="AL469" t="s">
        <v>70</v>
      </c>
      <c r="AM469" t="s">
        <v>67</v>
      </c>
      <c r="AN469" t="s">
        <v>67</v>
      </c>
      <c r="AO469" t="s">
        <v>67</v>
      </c>
      <c r="AP469" t="s">
        <v>67</v>
      </c>
      <c r="AQ469" t="s">
        <v>67</v>
      </c>
      <c r="AR469" t="s">
        <v>67</v>
      </c>
      <c r="AS469" t="s">
        <v>126</v>
      </c>
      <c r="AT469" t="s">
        <v>98</v>
      </c>
      <c r="AU469" t="s">
        <v>99</v>
      </c>
      <c r="AV469" t="s">
        <v>65</v>
      </c>
      <c r="AW469" t="s">
        <v>65</v>
      </c>
      <c r="AX469" t="s">
        <v>75</v>
      </c>
      <c r="AY469" t="s">
        <v>75</v>
      </c>
      <c r="AZ469" t="s">
        <v>76</v>
      </c>
      <c r="BA469" t="s">
        <v>65</v>
      </c>
      <c r="BB469" t="s">
        <v>65</v>
      </c>
      <c r="BC469" t="s">
        <v>3263</v>
      </c>
      <c r="BD469" t="s">
        <v>50</v>
      </c>
      <c r="BE469" t="s">
        <v>3264</v>
      </c>
      <c r="BF469" t="s">
        <v>3271</v>
      </c>
      <c r="BK469" t="s">
        <v>103</v>
      </c>
    </row>
    <row r="470" spans="1:63" ht="18" customHeight="1" x14ac:dyDescent="0.25">
      <c r="A470">
        <v>467</v>
      </c>
      <c r="B470">
        <v>431</v>
      </c>
      <c r="C470" s="46">
        <v>43315</v>
      </c>
      <c r="D470" t="s">
        <v>3792</v>
      </c>
      <c r="E470" t="s">
        <v>53</v>
      </c>
      <c r="F470" t="s">
        <v>54</v>
      </c>
      <c r="G470" t="s">
        <v>1188</v>
      </c>
      <c r="H470" t="s">
        <v>67</v>
      </c>
      <c r="I470" t="s">
        <v>67</v>
      </c>
      <c r="J470" t="s">
        <v>67</v>
      </c>
      <c r="K470" t="s">
        <v>3273</v>
      </c>
      <c r="L470" t="s">
        <v>59</v>
      </c>
      <c r="M470" t="s">
        <v>59</v>
      </c>
      <c r="N470" t="s">
        <v>60</v>
      </c>
      <c r="O470" t="s">
        <v>53</v>
      </c>
      <c r="P470">
        <v>1</v>
      </c>
      <c r="Q470" t="s">
        <v>61</v>
      </c>
      <c r="R470" t="s">
        <v>62</v>
      </c>
      <c r="S470" t="str">
        <f t="shared" si="7"/>
        <v>فردي-غير محدد--431</v>
      </c>
      <c r="T470" t="s">
        <v>3795</v>
      </c>
      <c r="U470">
        <v>3</v>
      </c>
      <c r="V470" t="s">
        <v>3272</v>
      </c>
      <c r="W470" t="s">
        <v>3846</v>
      </c>
      <c r="X470" t="s">
        <v>3846</v>
      </c>
      <c r="Y470" t="s">
        <v>3846</v>
      </c>
      <c r="Z470" t="s">
        <v>3846</v>
      </c>
      <c r="AA470">
        <v>0</v>
      </c>
      <c r="AB470" t="s">
        <v>3846</v>
      </c>
      <c r="AC470" t="s">
        <v>3846</v>
      </c>
      <c r="AD470" t="s">
        <v>3846</v>
      </c>
      <c r="AE470" t="s">
        <v>3846</v>
      </c>
      <c r="AF470" t="s">
        <v>301</v>
      </c>
      <c r="AG470" t="s">
        <v>160</v>
      </c>
      <c r="AH470" t="s">
        <v>2448</v>
      </c>
      <c r="AI470" t="s">
        <v>68</v>
      </c>
      <c r="AJ470">
        <v>16</v>
      </c>
      <c r="AK470" t="s">
        <v>97</v>
      </c>
      <c r="AL470" t="s">
        <v>70</v>
      </c>
      <c r="AM470" t="s">
        <v>3841</v>
      </c>
      <c r="AN470" t="s">
        <v>3274</v>
      </c>
      <c r="AO470" t="s">
        <v>67</v>
      </c>
      <c r="AP470" t="s">
        <v>67</v>
      </c>
      <c r="AQ470" t="s">
        <v>3846</v>
      </c>
      <c r="AR470">
        <v>0</v>
      </c>
      <c r="AS470" t="s">
        <v>3846</v>
      </c>
      <c r="AT470" t="s">
        <v>98</v>
      </c>
      <c r="AU470" t="s">
        <v>99</v>
      </c>
      <c r="AV470" t="s">
        <v>65</v>
      </c>
      <c r="AW470" t="s">
        <v>65</v>
      </c>
      <c r="AX470" t="s">
        <v>75</v>
      </c>
      <c r="AY470" t="s">
        <v>75</v>
      </c>
      <c r="AZ470" t="s">
        <v>76</v>
      </c>
      <c r="BA470" t="s">
        <v>3275</v>
      </c>
      <c r="BB470" t="s">
        <v>65</v>
      </c>
      <c r="BC470" t="s">
        <v>3276</v>
      </c>
      <c r="BD470" t="s">
        <v>50</v>
      </c>
      <c r="BE470" t="s">
        <v>3277</v>
      </c>
      <c r="BK470" t="s">
        <v>130</v>
      </c>
    </row>
    <row r="471" spans="1:63" ht="18" customHeight="1" x14ac:dyDescent="0.25">
      <c r="A471">
        <v>468</v>
      </c>
      <c r="B471">
        <v>432</v>
      </c>
      <c r="C471" s="46">
        <v>43316</v>
      </c>
      <c r="D471" t="s">
        <v>3792</v>
      </c>
      <c r="E471" t="s">
        <v>388</v>
      </c>
      <c r="F471" t="s">
        <v>389</v>
      </c>
      <c r="G471" t="s">
        <v>796</v>
      </c>
      <c r="H471" t="s">
        <v>167</v>
      </c>
      <c r="I471" t="s">
        <v>121</v>
      </c>
      <c r="J471" t="s">
        <v>3278</v>
      </c>
      <c r="K471" t="s">
        <v>3279</v>
      </c>
      <c r="L471" t="s">
        <v>182</v>
      </c>
      <c r="M471" t="s">
        <v>90</v>
      </c>
      <c r="N471" t="s">
        <v>235</v>
      </c>
      <c r="O471" t="s">
        <v>165</v>
      </c>
      <c r="P471">
        <v>2</v>
      </c>
      <c r="Q471" t="s">
        <v>92</v>
      </c>
      <c r="R471" t="s">
        <v>62</v>
      </c>
      <c r="S471" t="str">
        <f t="shared" si="7"/>
        <v>فردي-خلافات مالية--432</v>
      </c>
      <c r="T471" t="s">
        <v>123</v>
      </c>
      <c r="U471">
        <v>1</v>
      </c>
      <c r="V471" t="s">
        <v>3280</v>
      </c>
      <c r="W471" t="s">
        <v>3846</v>
      </c>
      <c r="X471" t="s">
        <v>3846</v>
      </c>
      <c r="Y471" t="s">
        <v>3846</v>
      </c>
      <c r="Z471" t="s">
        <v>3846</v>
      </c>
      <c r="AA471">
        <v>0</v>
      </c>
      <c r="AB471" t="s">
        <v>3846</v>
      </c>
      <c r="AC471" t="s">
        <v>3846</v>
      </c>
      <c r="AD471" t="s">
        <v>3846</v>
      </c>
      <c r="AE471" t="s">
        <v>3846</v>
      </c>
      <c r="AF471" t="s">
        <v>3281</v>
      </c>
      <c r="AG471" t="s">
        <v>160</v>
      </c>
      <c r="AH471" t="s">
        <v>160</v>
      </c>
      <c r="AI471" t="s">
        <v>68</v>
      </c>
      <c r="AJ471">
        <v>0</v>
      </c>
      <c r="AK471" t="s">
        <v>69</v>
      </c>
      <c r="AL471" t="s">
        <v>70</v>
      </c>
      <c r="AM471" t="s">
        <v>67</v>
      </c>
      <c r="AN471" t="s">
        <v>67</v>
      </c>
      <c r="AO471" t="s">
        <v>67</v>
      </c>
      <c r="AP471" t="s">
        <v>67</v>
      </c>
      <c r="AQ471" t="s">
        <v>3846</v>
      </c>
      <c r="AR471">
        <v>0</v>
      </c>
      <c r="AS471" t="s">
        <v>3846</v>
      </c>
      <c r="AT471" t="s">
        <v>98</v>
      </c>
      <c r="AU471" t="s">
        <v>99</v>
      </c>
      <c r="AV471" t="s">
        <v>65</v>
      </c>
      <c r="AW471" t="s">
        <v>65</v>
      </c>
      <c r="AX471" t="s">
        <v>75</v>
      </c>
      <c r="AY471" t="s">
        <v>75</v>
      </c>
      <c r="AZ471" t="s">
        <v>76</v>
      </c>
      <c r="BA471" t="s">
        <v>65</v>
      </c>
      <c r="BB471" t="s">
        <v>65</v>
      </c>
      <c r="BC471" t="s">
        <v>3282</v>
      </c>
      <c r="BD471" t="s">
        <v>50</v>
      </c>
      <c r="BE471" t="s">
        <v>3283</v>
      </c>
      <c r="BF471" t="s">
        <v>3284</v>
      </c>
      <c r="BK471" t="s">
        <v>103</v>
      </c>
    </row>
    <row r="472" spans="1:63" ht="18" customHeight="1" x14ac:dyDescent="0.25">
      <c r="A472">
        <v>469</v>
      </c>
      <c r="B472">
        <v>433</v>
      </c>
      <c r="C472" s="46">
        <v>43317</v>
      </c>
      <c r="D472" t="s">
        <v>3792</v>
      </c>
      <c r="E472" t="s">
        <v>53</v>
      </c>
      <c r="F472" t="s">
        <v>54</v>
      </c>
      <c r="G472" t="s">
        <v>1188</v>
      </c>
      <c r="H472" t="s">
        <v>56</v>
      </c>
      <c r="I472" t="s">
        <v>57</v>
      </c>
      <c r="J472" t="s">
        <v>3285</v>
      </c>
      <c r="K472" t="s">
        <v>3324</v>
      </c>
      <c r="L472" t="s">
        <v>67</v>
      </c>
      <c r="M472" t="s">
        <v>59</v>
      </c>
      <c r="N472" t="s">
        <v>60</v>
      </c>
      <c r="O472" t="s">
        <v>53</v>
      </c>
      <c r="P472">
        <v>1</v>
      </c>
      <c r="Q472" t="s">
        <v>92</v>
      </c>
      <c r="R472" t="s">
        <v>183</v>
      </c>
      <c r="S472" t="str">
        <f t="shared" si="7"/>
        <v>جماعي-من اجل الاغتصاب--433</v>
      </c>
      <c r="T472" t="s">
        <v>3795</v>
      </c>
      <c r="U472">
        <v>5</v>
      </c>
      <c r="V472" t="s">
        <v>67</v>
      </c>
      <c r="W472" t="s">
        <v>3846</v>
      </c>
      <c r="X472" t="s">
        <v>3846</v>
      </c>
      <c r="Y472" t="s">
        <v>3846</v>
      </c>
      <c r="Z472" t="s">
        <v>3846</v>
      </c>
      <c r="AA472">
        <v>0</v>
      </c>
      <c r="AB472" t="s">
        <v>3846</v>
      </c>
      <c r="AC472" t="s">
        <v>3846</v>
      </c>
      <c r="AD472" t="s">
        <v>3846</v>
      </c>
      <c r="AE472" t="s">
        <v>3846</v>
      </c>
      <c r="AF472" t="s">
        <v>67</v>
      </c>
      <c r="AG472" t="s">
        <v>94</v>
      </c>
      <c r="AH472" t="s">
        <v>1438</v>
      </c>
      <c r="AI472" t="s">
        <v>112</v>
      </c>
      <c r="AJ472">
        <v>0</v>
      </c>
      <c r="AK472" t="s">
        <v>69</v>
      </c>
      <c r="AL472" t="s">
        <v>70</v>
      </c>
      <c r="AM472" t="s">
        <v>3555</v>
      </c>
      <c r="AN472" t="s">
        <v>3285</v>
      </c>
      <c r="AO472" t="s">
        <v>67</v>
      </c>
      <c r="AP472" t="s">
        <v>67</v>
      </c>
      <c r="AQ472" t="s">
        <v>3846</v>
      </c>
      <c r="AR472">
        <v>0</v>
      </c>
      <c r="AS472" t="s">
        <v>3846</v>
      </c>
      <c r="AT472" t="s">
        <v>98</v>
      </c>
      <c r="AU472" t="s">
        <v>99</v>
      </c>
      <c r="AV472" t="s">
        <v>358</v>
      </c>
      <c r="AW472" t="s">
        <v>660</v>
      </c>
      <c r="AX472" t="s">
        <v>72</v>
      </c>
      <c r="AY472" t="s">
        <v>75</v>
      </c>
      <c r="AZ472" t="s">
        <v>360</v>
      </c>
      <c r="BA472" t="s">
        <v>65</v>
      </c>
      <c r="BB472" t="s">
        <v>65</v>
      </c>
      <c r="BC472" t="s">
        <v>3286</v>
      </c>
      <c r="BD472" t="s">
        <v>50</v>
      </c>
      <c r="BE472" t="s">
        <v>3287</v>
      </c>
      <c r="BF472" t="s">
        <v>3325</v>
      </c>
      <c r="BG472" t="s">
        <v>3457</v>
      </c>
      <c r="BK472" t="s">
        <v>130</v>
      </c>
    </row>
    <row r="473" spans="1:63" ht="18" customHeight="1" x14ac:dyDescent="0.25">
      <c r="A473">
        <v>470</v>
      </c>
      <c r="B473">
        <v>433</v>
      </c>
      <c r="C473" s="46">
        <v>43317</v>
      </c>
      <c r="D473" t="s">
        <v>3792</v>
      </c>
      <c r="E473" t="s">
        <v>53</v>
      </c>
      <c r="F473" t="s">
        <v>54</v>
      </c>
      <c r="G473" t="s">
        <v>1188</v>
      </c>
      <c r="H473" t="s">
        <v>56</v>
      </c>
      <c r="I473" t="s">
        <v>57</v>
      </c>
      <c r="J473" t="s">
        <v>3285</v>
      </c>
      <c r="K473" t="s">
        <v>3324</v>
      </c>
      <c r="L473" t="s">
        <v>67</v>
      </c>
      <c r="M473" t="s">
        <v>59</v>
      </c>
      <c r="N473" t="s">
        <v>60</v>
      </c>
      <c r="O473" t="s">
        <v>53</v>
      </c>
      <c r="P473">
        <v>1</v>
      </c>
      <c r="Q473" t="s">
        <v>92</v>
      </c>
      <c r="R473" t="s">
        <v>183</v>
      </c>
      <c r="S473" t="str">
        <f t="shared" si="7"/>
        <v>جماعي-من اجل الاغتصاب--433</v>
      </c>
      <c r="T473" t="s">
        <v>3795</v>
      </c>
      <c r="U473">
        <v>5</v>
      </c>
      <c r="V473" t="s">
        <v>67</v>
      </c>
      <c r="W473" t="s">
        <v>3846</v>
      </c>
      <c r="X473" t="s">
        <v>3846</v>
      </c>
      <c r="Y473" t="s">
        <v>3846</v>
      </c>
      <c r="Z473" t="s">
        <v>3846</v>
      </c>
      <c r="AA473">
        <v>0</v>
      </c>
      <c r="AB473" t="s">
        <v>3846</v>
      </c>
      <c r="AC473" t="s">
        <v>3846</v>
      </c>
      <c r="AD473" t="s">
        <v>3846</v>
      </c>
      <c r="AE473" t="s">
        <v>3846</v>
      </c>
      <c r="AF473" t="s">
        <v>67</v>
      </c>
      <c r="AG473" t="s">
        <v>94</v>
      </c>
      <c r="AH473" t="s">
        <v>1438</v>
      </c>
      <c r="AI473" t="s">
        <v>112</v>
      </c>
      <c r="AJ473">
        <v>0</v>
      </c>
      <c r="AK473" t="s">
        <v>69</v>
      </c>
      <c r="AL473" t="s">
        <v>70</v>
      </c>
      <c r="AM473" t="s">
        <v>3555</v>
      </c>
      <c r="AN473" t="s">
        <v>3285</v>
      </c>
      <c r="AO473" t="s">
        <v>67</v>
      </c>
      <c r="AP473" t="s">
        <v>67</v>
      </c>
      <c r="AQ473" t="s">
        <v>3846</v>
      </c>
      <c r="AR473">
        <v>0</v>
      </c>
      <c r="AS473" t="s">
        <v>3846</v>
      </c>
      <c r="AT473" t="s">
        <v>98</v>
      </c>
      <c r="AU473" t="s">
        <v>99</v>
      </c>
      <c r="AV473" t="s">
        <v>65</v>
      </c>
      <c r="AW473" t="s">
        <v>65</v>
      </c>
      <c r="AX473" t="s">
        <v>75</v>
      </c>
      <c r="AY473" t="s">
        <v>75</v>
      </c>
      <c r="AZ473" t="s">
        <v>76</v>
      </c>
      <c r="BA473" t="s">
        <v>65</v>
      </c>
      <c r="BB473" t="s">
        <v>65</v>
      </c>
      <c r="BC473" t="s">
        <v>3286</v>
      </c>
      <c r="BD473" t="s">
        <v>50</v>
      </c>
      <c r="BE473" t="s">
        <v>3287</v>
      </c>
      <c r="BF473" t="s">
        <v>3325</v>
      </c>
      <c r="BG473" t="s">
        <v>3457</v>
      </c>
      <c r="BK473" t="s">
        <v>130</v>
      </c>
    </row>
    <row r="474" spans="1:63" ht="18" customHeight="1" x14ac:dyDescent="0.25">
      <c r="A474">
        <v>471</v>
      </c>
      <c r="B474">
        <v>434</v>
      </c>
      <c r="C474" s="46">
        <v>43318</v>
      </c>
      <c r="D474" t="s">
        <v>3792</v>
      </c>
      <c r="E474" t="s">
        <v>232</v>
      </c>
      <c r="F474" t="s">
        <v>105</v>
      </c>
      <c r="G474" t="s">
        <v>3288</v>
      </c>
      <c r="H474" t="s">
        <v>364</v>
      </c>
      <c r="I474" t="s">
        <v>121</v>
      </c>
      <c r="J474" t="s">
        <v>3289</v>
      </c>
      <c r="K474" t="s">
        <v>3290</v>
      </c>
      <c r="L474" t="s">
        <v>59</v>
      </c>
      <c r="M474" t="s">
        <v>59</v>
      </c>
      <c r="N474" t="s">
        <v>60</v>
      </c>
      <c r="O474" t="s">
        <v>232</v>
      </c>
      <c r="P474">
        <v>1</v>
      </c>
      <c r="Q474" t="s">
        <v>92</v>
      </c>
      <c r="R474" t="s">
        <v>62</v>
      </c>
      <c r="S474" t="str">
        <f t="shared" si="7"/>
        <v>فردي-من اجل التسول--434</v>
      </c>
      <c r="T474" t="s">
        <v>123</v>
      </c>
      <c r="U474">
        <v>1</v>
      </c>
      <c r="V474" t="s">
        <v>3291</v>
      </c>
      <c r="W474" t="s">
        <v>3846</v>
      </c>
      <c r="X474" t="s">
        <v>3846</v>
      </c>
      <c r="Y474" t="s">
        <v>3846</v>
      </c>
      <c r="Z474" t="s">
        <v>3846</v>
      </c>
      <c r="AA474">
        <v>0</v>
      </c>
      <c r="AB474" t="s">
        <v>3846</v>
      </c>
      <c r="AC474" t="s">
        <v>3846</v>
      </c>
      <c r="AD474" t="s">
        <v>3846</v>
      </c>
      <c r="AE474" t="s">
        <v>3846</v>
      </c>
      <c r="AF474" t="s">
        <v>3292</v>
      </c>
      <c r="AG474" t="s">
        <v>67</v>
      </c>
      <c r="AH474" t="s">
        <v>68</v>
      </c>
      <c r="AI474" t="s">
        <v>68</v>
      </c>
      <c r="AJ474">
        <v>6</v>
      </c>
      <c r="AK474" t="s">
        <v>97</v>
      </c>
      <c r="AL474" t="s">
        <v>70</v>
      </c>
      <c r="AM474" t="s">
        <v>67</v>
      </c>
      <c r="AN474" t="s">
        <v>67</v>
      </c>
      <c r="AO474" t="s">
        <v>67</v>
      </c>
      <c r="AP474" t="s">
        <v>67</v>
      </c>
      <c r="AQ474" t="s">
        <v>3846</v>
      </c>
      <c r="AR474">
        <v>0</v>
      </c>
      <c r="AS474" t="s">
        <v>3846</v>
      </c>
      <c r="AT474" t="s">
        <v>98</v>
      </c>
      <c r="AU474" t="s">
        <v>99</v>
      </c>
      <c r="AV474" t="s">
        <v>65</v>
      </c>
      <c r="AW474" t="s">
        <v>65</v>
      </c>
      <c r="AX474" t="s">
        <v>75</v>
      </c>
      <c r="AY474" t="s">
        <v>75</v>
      </c>
      <c r="AZ474" t="s">
        <v>76</v>
      </c>
      <c r="BA474" t="s">
        <v>65</v>
      </c>
      <c r="BB474" t="s">
        <v>65</v>
      </c>
      <c r="BC474" t="s">
        <v>3293</v>
      </c>
      <c r="BD474" t="s">
        <v>50</v>
      </c>
      <c r="BE474" t="s">
        <v>3294</v>
      </c>
      <c r="BK474" t="s">
        <v>103</v>
      </c>
    </row>
    <row r="475" spans="1:63" ht="18" customHeight="1" x14ac:dyDescent="0.25">
      <c r="A475">
        <v>472</v>
      </c>
      <c r="B475">
        <v>435</v>
      </c>
      <c r="C475" s="46">
        <v>43320</v>
      </c>
      <c r="D475" t="s">
        <v>3792</v>
      </c>
      <c r="E475" t="s">
        <v>53</v>
      </c>
      <c r="F475" t="s">
        <v>54</v>
      </c>
      <c r="G475" t="s">
        <v>816</v>
      </c>
      <c r="H475" t="s">
        <v>120</v>
      </c>
      <c r="I475" t="s">
        <v>121</v>
      </c>
      <c r="J475" t="s">
        <v>3295</v>
      </c>
      <c r="K475" t="s">
        <v>3296</v>
      </c>
      <c r="L475" t="s">
        <v>59</v>
      </c>
      <c r="M475" t="s">
        <v>91</v>
      </c>
      <c r="N475" t="s">
        <v>235</v>
      </c>
      <c r="O475" t="s">
        <v>232</v>
      </c>
      <c r="P475">
        <v>1</v>
      </c>
      <c r="Q475" t="s">
        <v>92</v>
      </c>
      <c r="R475" t="s">
        <v>62</v>
      </c>
      <c r="S475" t="str">
        <f t="shared" si="7"/>
        <v>فردي-من اجل الفدية--435</v>
      </c>
      <c r="T475" t="s">
        <v>3795</v>
      </c>
      <c r="U475">
        <v>4</v>
      </c>
      <c r="V475" t="s">
        <v>3298</v>
      </c>
      <c r="W475" t="s">
        <v>3846</v>
      </c>
      <c r="X475" t="s">
        <v>3846</v>
      </c>
      <c r="Y475" t="s">
        <v>3846</v>
      </c>
      <c r="Z475" t="s">
        <v>3846</v>
      </c>
      <c r="AA475">
        <v>0</v>
      </c>
      <c r="AB475" t="s">
        <v>3846</v>
      </c>
      <c r="AC475" t="s">
        <v>3846</v>
      </c>
      <c r="AD475" t="s">
        <v>3846</v>
      </c>
      <c r="AE475" t="s">
        <v>3846</v>
      </c>
      <c r="AF475" t="s">
        <v>3297</v>
      </c>
      <c r="AG475" t="s">
        <v>160</v>
      </c>
      <c r="AH475" t="s">
        <v>160</v>
      </c>
      <c r="AI475" t="s">
        <v>68</v>
      </c>
      <c r="AJ475">
        <v>14</v>
      </c>
      <c r="AK475" t="s">
        <v>97</v>
      </c>
      <c r="AL475" t="s">
        <v>70</v>
      </c>
      <c r="AM475" t="s">
        <v>67</v>
      </c>
      <c r="AN475" t="s">
        <v>67</v>
      </c>
      <c r="AO475" t="s">
        <v>67</v>
      </c>
      <c r="AP475" t="s">
        <v>67</v>
      </c>
      <c r="AQ475" t="s">
        <v>3822</v>
      </c>
      <c r="AR475">
        <v>2000000</v>
      </c>
      <c r="AS475" t="s">
        <v>126</v>
      </c>
      <c r="AT475" t="s">
        <v>72</v>
      </c>
      <c r="AU475" t="s">
        <v>74</v>
      </c>
      <c r="AV475" t="s">
        <v>65</v>
      </c>
      <c r="AW475" t="s">
        <v>65</v>
      </c>
      <c r="AX475" t="s">
        <v>72</v>
      </c>
      <c r="AY475" t="s">
        <v>75</v>
      </c>
      <c r="AZ475" t="s">
        <v>76</v>
      </c>
      <c r="BA475" t="s">
        <v>65</v>
      </c>
      <c r="BB475" t="s">
        <v>65</v>
      </c>
      <c r="BC475" t="s">
        <v>3299</v>
      </c>
      <c r="BD475" t="s">
        <v>50</v>
      </c>
      <c r="BE475" t="s">
        <v>3300</v>
      </c>
      <c r="BF475" t="s">
        <v>3301</v>
      </c>
      <c r="BG475" t="s">
        <v>3302</v>
      </c>
      <c r="BK475" t="s">
        <v>84</v>
      </c>
    </row>
    <row r="476" spans="1:63" ht="18" customHeight="1" x14ac:dyDescent="0.25">
      <c r="A476">
        <v>473</v>
      </c>
      <c r="B476">
        <v>436</v>
      </c>
      <c r="C476" s="46">
        <v>43321</v>
      </c>
      <c r="D476" t="s">
        <v>3792</v>
      </c>
      <c r="E476" t="s">
        <v>211</v>
      </c>
      <c r="F476" t="s">
        <v>132</v>
      </c>
      <c r="G476" t="s">
        <v>1737</v>
      </c>
      <c r="H476" t="s">
        <v>67</v>
      </c>
      <c r="I476" t="s">
        <v>67</v>
      </c>
      <c r="J476" t="s">
        <v>67</v>
      </c>
      <c r="K476" t="s">
        <v>3303</v>
      </c>
      <c r="L476" t="s">
        <v>90</v>
      </c>
      <c r="M476" t="s">
        <v>91</v>
      </c>
      <c r="N476" t="s">
        <v>60</v>
      </c>
      <c r="O476" t="s">
        <v>211</v>
      </c>
      <c r="P476">
        <v>1</v>
      </c>
      <c r="Q476" t="s">
        <v>92</v>
      </c>
      <c r="R476" t="s">
        <v>62</v>
      </c>
      <c r="S476" t="str">
        <f t="shared" si="7"/>
        <v>فردي-غير محدد--436</v>
      </c>
      <c r="T476" t="s">
        <v>123</v>
      </c>
      <c r="U476">
        <v>1</v>
      </c>
      <c r="V476" t="s">
        <v>3815</v>
      </c>
      <c r="W476" t="s">
        <v>3846</v>
      </c>
      <c r="X476" t="s">
        <v>3846</v>
      </c>
      <c r="Y476" t="s">
        <v>3846</v>
      </c>
      <c r="Z476" t="s">
        <v>3846</v>
      </c>
      <c r="AA476">
        <v>0</v>
      </c>
      <c r="AB476" t="s">
        <v>3846</v>
      </c>
      <c r="AC476" t="s">
        <v>3846</v>
      </c>
      <c r="AD476" t="s">
        <v>3846</v>
      </c>
      <c r="AE476" t="s">
        <v>3846</v>
      </c>
      <c r="AF476" t="s">
        <v>67</v>
      </c>
      <c r="AG476" t="s">
        <v>67</v>
      </c>
      <c r="AH476" t="s">
        <v>96</v>
      </c>
      <c r="AI476" t="s">
        <v>68</v>
      </c>
      <c r="AJ476">
        <v>1</v>
      </c>
      <c r="AK476" t="s">
        <v>97</v>
      </c>
      <c r="AL476" t="s">
        <v>70</v>
      </c>
      <c r="AM476" t="s">
        <v>67</v>
      </c>
      <c r="AN476" t="s">
        <v>67</v>
      </c>
      <c r="AO476" t="s">
        <v>67</v>
      </c>
      <c r="AP476" t="s">
        <v>67</v>
      </c>
      <c r="AQ476" t="s">
        <v>3846</v>
      </c>
      <c r="AR476">
        <v>0</v>
      </c>
      <c r="AS476" t="s">
        <v>3846</v>
      </c>
      <c r="AT476" t="s">
        <v>98</v>
      </c>
      <c r="AU476" t="s">
        <v>99</v>
      </c>
      <c r="AV476" t="s">
        <v>65</v>
      </c>
      <c r="AW476" t="s">
        <v>65</v>
      </c>
      <c r="AX476" t="s">
        <v>75</v>
      </c>
      <c r="AY476" t="s">
        <v>75</v>
      </c>
      <c r="AZ476" t="s">
        <v>76</v>
      </c>
      <c r="BA476" t="s">
        <v>65</v>
      </c>
      <c r="BB476" t="s">
        <v>65</v>
      </c>
      <c r="BC476" t="s">
        <v>3304</v>
      </c>
      <c r="BD476" t="s">
        <v>50</v>
      </c>
      <c r="BE476" t="s">
        <v>3305</v>
      </c>
      <c r="BK476" t="s">
        <v>130</v>
      </c>
    </row>
    <row r="477" spans="1:63" ht="18" customHeight="1" x14ac:dyDescent="0.25">
      <c r="A477">
        <v>474</v>
      </c>
      <c r="B477">
        <v>437</v>
      </c>
      <c r="C477" s="46">
        <v>43324</v>
      </c>
      <c r="D477" t="s">
        <v>3792</v>
      </c>
      <c r="E477" t="s">
        <v>165</v>
      </c>
      <c r="F477" t="s">
        <v>54</v>
      </c>
      <c r="G477" t="s">
        <v>1035</v>
      </c>
      <c r="H477" t="s">
        <v>120</v>
      </c>
      <c r="I477" t="s">
        <v>121</v>
      </c>
      <c r="J477" t="s">
        <v>3306</v>
      </c>
      <c r="K477" t="s">
        <v>1544</v>
      </c>
      <c r="L477" t="s">
        <v>327</v>
      </c>
      <c r="M477" t="s">
        <v>91</v>
      </c>
      <c r="N477" t="s">
        <v>60</v>
      </c>
      <c r="O477" t="s">
        <v>165</v>
      </c>
      <c r="P477">
        <v>1</v>
      </c>
      <c r="Q477" t="s">
        <v>92</v>
      </c>
      <c r="R477" t="s">
        <v>62</v>
      </c>
      <c r="S477" t="str">
        <f t="shared" si="7"/>
        <v>فردي-من اجل الفدية--437</v>
      </c>
      <c r="T477" t="s">
        <v>123</v>
      </c>
      <c r="U477">
        <v>1</v>
      </c>
      <c r="V477" t="s">
        <v>3308</v>
      </c>
      <c r="W477" t="s">
        <v>3846</v>
      </c>
      <c r="X477" t="s">
        <v>3846</v>
      </c>
      <c r="Y477" t="s">
        <v>3846</v>
      </c>
      <c r="Z477" t="s">
        <v>3846</v>
      </c>
      <c r="AA477">
        <v>0</v>
      </c>
      <c r="AB477" t="s">
        <v>3846</v>
      </c>
      <c r="AC477" t="s">
        <v>3846</v>
      </c>
      <c r="AD477" t="s">
        <v>3846</v>
      </c>
      <c r="AE477" t="s">
        <v>3846</v>
      </c>
      <c r="AF477" t="s">
        <v>3307</v>
      </c>
      <c r="AG477" t="s">
        <v>67</v>
      </c>
      <c r="AH477" t="s">
        <v>68</v>
      </c>
      <c r="AI477" t="s">
        <v>68</v>
      </c>
      <c r="AJ477">
        <v>5</v>
      </c>
      <c r="AK477" t="s">
        <v>69</v>
      </c>
      <c r="AL477" t="s">
        <v>70</v>
      </c>
      <c r="AM477" t="s">
        <v>67</v>
      </c>
      <c r="AN477" t="s">
        <v>67</v>
      </c>
      <c r="AO477" t="s">
        <v>67</v>
      </c>
      <c r="AP477" t="s">
        <v>67</v>
      </c>
      <c r="AQ477" t="s">
        <v>3819</v>
      </c>
      <c r="AR477">
        <v>10000</v>
      </c>
      <c r="AS477" t="s">
        <v>126</v>
      </c>
      <c r="AT477" t="s">
        <v>72</v>
      </c>
      <c r="AU477" t="s">
        <v>73</v>
      </c>
      <c r="AV477" t="s">
        <v>65</v>
      </c>
      <c r="AW477" t="s">
        <v>65</v>
      </c>
      <c r="AX477" t="s">
        <v>72</v>
      </c>
      <c r="AY477" t="s">
        <v>75</v>
      </c>
      <c r="AZ477" t="s">
        <v>76</v>
      </c>
      <c r="BA477" t="s">
        <v>3309</v>
      </c>
      <c r="BB477" t="s">
        <v>65</v>
      </c>
      <c r="BC477" t="s">
        <v>3310</v>
      </c>
      <c r="BD477" t="s">
        <v>50</v>
      </c>
      <c r="BE477" t="s">
        <v>3311</v>
      </c>
      <c r="BF477" t="s">
        <v>3312</v>
      </c>
      <c r="BG477" t="s">
        <v>3323</v>
      </c>
      <c r="BK477" t="s">
        <v>84</v>
      </c>
    </row>
    <row r="478" spans="1:63" ht="18" customHeight="1" x14ac:dyDescent="0.25">
      <c r="A478">
        <v>475</v>
      </c>
      <c r="B478">
        <v>438</v>
      </c>
      <c r="C478" s="46">
        <v>43324</v>
      </c>
      <c r="D478" t="s">
        <v>3792</v>
      </c>
      <c r="E478" t="s">
        <v>53</v>
      </c>
      <c r="F478" t="s">
        <v>54</v>
      </c>
      <c r="G478" t="s">
        <v>55</v>
      </c>
      <c r="H478" t="s">
        <v>155</v>
      </c>
      <c r="I478" t="s">
        <v>3794</v>
      </c>
      <c r="J478" t="s">
        <v>3313</v>
      </c>
      <c r="K478" t="s">
        <v>65</v>
      </c>
      <c r="L478" t="s">
        <v>67</v>
      </c>
      <c r="M478" t="s">
        <v>91</v>
      </c>
      <c r="N478" t="s">
        <v>60</v>
      </c>
      <c r="O478" t="s">
        <v>53</v>
      </c>
      <c r="P478">
        <v>1</v>
      </c>
      <c r="Q478" t="s">
        <v>61</v>
      </c>
      <c r="R478" t="s">
        <v>62</v>
      </c>
      <c r="S478" t="str">
        <f t="shared" si="7"/>
        <v>فردي-خلافات ثأرية--438</v>
      </c>
      <c r="T478" t="s">
        <v>270</v>
      </c>
      <c r="U478">
        <v>2</v>
      </c>
      <c r="V478" t="s">
        <v>3314</v>
      </c>
      <c r="W478" t="s">
        <v>3846</v>
      </c>
      <c r="X478" t="s">
        <v>3846</v>
      </c>
      <c r="Y478" t="s">
        <v>3846</v>
      </c>
      <c r="Z478" t="s">
        <v>3846</v>
      </c>
      <c r="AA478">
        <v>0</v>
      </c>
      <c r="AB478" t="s">
        <v>3846</v>
      </c>
      <c r="AC478" t="s">
        <v>3846</v>
      </c>
      <c r="AD478" t="s">
        <v>3846</v>
      </c>
      <c r="AE478" t="s">
        <v>3846</v>
      </c>
      <c r="AF478" t="s">
        <v>3315</v>
      </c>
      <c r="AG478" t="s">
        <v>158</v>
      </c>
      <c r="AH478" t="s">
        <v>1988</v>
      </c>
      <c r="AI478" t="s">
        <v>112</v>
      </c>
      <c r="AJ478">
        <v>25</v>
      </c>
      <c r="AK478" t="s">
        <v>97</v>
      </c>
      <c r="AL478" t="s">
        <v>70</v>
      </c>
      <c r="AM478" t="s">
        <v>3841</v>
      </c>
      <c r="AN478" t="s">
        <v>3316</v>
      </c>
      <c r="AO478" t="s">
        <v>194</v>
      </c>
      <c r="AP478" t="s">
        <v>3317</v>
      </c>
      <c r="AQ478" t="s">
        <v>3846</v>
      </c>
      <c r="AR478">
        <v>0</v>
      </c>
      <c r="AS478" t="s">
        <v>3846</v>
      </c>
      <c r="AT478" t="s">
        <v>72</v>
      </c>
      <c r="AU478" t="s">
        <v>73</v>
      </c>
      <c r="AV478" t="s">
        <v>65</v>
      </c>
      <c r="AW478" t="s">
        <v>65</v>
      </c>
      <c r="AX478" t="s">
        <v>72</v>
      </c>
      <c r="AY478" t="s">
        <v>75</v>
      </c>
      <c r="AZ478" t="s">
        <v>76</v>
      </c>
      <c r="BA478" t="s">
        <v>65</v>
      </c>
      <c r="BB478" t="s">
        <v>65</v>
      </c>
      <c r="BC478" t="s">
        <v>3318</v>
      </c>
      <c r="BD478" t="s">
        <v>50</v>
      </c>
      <c r="BE478" t="s">
        <v>3319</v>
      </c>
      <c r="BK478" t="s">
        <v>84</v>
      </c>
    </row>
    <row r="479" spans="1:63" ht="18" customHeight="1" x14ac:dyDescent="0.25">
      <c r="A479">
        <v>476</v>
      </c>
      <c r="B479">
        <v>439</v>
      </c>
      <c r="C479" s="46">
        <v>43324</v>
      </c>
      <c r="D479" t="s">
        <v>3792</v>
      </c>
      <c r="E479" t="s">
        <v>53</v>
      </c>
      <c r="F479" t="s">
        <v>54</v>
      </c>
      <c r="G479" t="s">
        <v>55</v>
      </c>
      <c r="H479" t="s">
        <v>155</v>
      </c>
      <c r="I479" t="s">
        <v>3794</v>
      </c>
      <c r="J479" t="s">
        <v>3313</v>
      </c>
      <c r="K479" t="s">
        <v>65</v>
      </c>
      <c r="L479" t="s">
        <v>67</v>
      </c>
      <c r="M479" t="s">
        <v>91</v>
      </c>
      <c r="N479" t="s">
        <v>60</v>
      </c>
      <c r="O479" t="s">
        <v>53</v>
      </c>
      <c r="P479">
        <v>1</v>
      </c>
      <c r="Q479" t="s">
        <v>61</v>
      </c>
      <c r="R479" t="s">
        <v>62</v>
      </c>
      <c r="S479" t="str">
        <f t="shared" si="7"/>
        <v>فردي-خلافات ثأرية--439</v>
      </c>
      <c r="T479" t="s">
        <v>270</v>
      </c>
      <c r="U479">
        <v>2</v>
      </c>
      <c r="V479" t="s">
        <v>3314</v>
      </c>
      <c r="W479" t="s">
        <v>3846</v>
      </c>
      <c r="X479" t="s">
        <v>3846</v>
      </c>
      <c r="Y479" t="s">
        <v>3846</v>
      </c>
      <c r="Z479" t="s">
        <v>3846</v>
      </c>
      <c r="AA479">
        <v>0</v>
      </c>
      <c r="AB479" t="s">
        <v>3846</v>
      </c>
      <c r="AC479" t="s">
        <v>3846</v>
      </c>
      <c r="AD479" t="s">
        <v>3846</v>
      </c>
      <c r="AE479" t="s">
        <v>3846</v>
      </c>
      <c r="AF479" t="s">
        <v>3320</v>
      </c>
      <c r="AG479" t="s">
        <v>124</v>
      </c>
      <c r="AH479" t="s">
        <v>1913</v>
      </c>
      <c r="AI479" t="s">
        <v>112</v>
      </c>
      <c r="AJ479">
        <v>26</v>
      </c>
      <c r="AK479" t="s">
        <v>97</v>
      </c>
      <c r="AL479" t="s">
        <v>70</v>
      </c>
      <c r="AM479" t="s">
        <v>3841</v>
      </c>
      <c r="AN479" t="s">
        <v>3321</v>
      </c>
      <c r="AO479" t="s">
        <v>194</v>
      </c>
      <c r="AP479" t="s">
        <v>3322</v>
      </c>
      <c r="AQ479" t="s">
        <v>3846</v>
      </c>
      <c r="AR479">
        <v>0</v>
      </c>
      <c r="AS479" t="s">
        <v>3846</v>
      </c>
      <c r="AT479" t="s">
        <v>72</v>
      </c>
      <c r="AU479" t="s">
        <v>73</v>
      </c>
      <c r="AV479" t="s">
        <v>65</v>
      </c>
      <c r="AW479" t="s">
        <v>65</v>
      </c>
      <c r="AX479" t="s">
        <v>72</v>
      </c>
      <c r="AY479" t="s">
        <v>75</v>
      </c>
      <c r="AZ479" t="s">
        <v>76</v>
      </c>
      <c r="BA479" t="s">
        <v>65</v>
      </c>
      <c r="BB479" t="s">
        <v>65</v>
      </c>
      <c r="BC479" t="s">
        <v>3318</v>
      </c>
      <c r="BD479" t="s">
        <v>50</v>
      </c>
      <c r="BE479" t="s">
        <v>3319</v>
      </c>
      <c r="BK479" t="s">
        <v>84</v>
      </c>
    </row>
    <row r="480" spans="1:63" ht="18" customHeight="1" x14ac:dyDescent="0.25">
      <c r="A480">
        <v>477</v>
      </c>
      <c r="B480">
        <v>440</v>
      </c>
      <c r="C480" s="46">
        <v>43329</v>
      </c>
      <c r="D480" t="s">
        <v>3792</v>
      </c>
      <c r="E480" t="s">
        <v>104</v>
      </c>
      <c r="F480" t="s">
        <v>105</v>
      </c>
      <c r="G480" t="s">
        <v>1843</v>
      </c>
      <c r="H480" t="s">
        <v>155</v>
      </c>
      <c r="I480" t="s">
        <v>3794</v>
      </c>
      <c r="J480" t="s">
        <v>3326</v>
      </c>
      <c r="K480" t="s">
        <v>65</v>
      </c>
      <c r="L480" t="s">
        <v>67</v>
      </c>
      <c r="M480" t="s">
        <v>67</v>
      </c>
      <c r="N480" t="s">
        <v>60</v>
      </c>
      <c r="O480" t="s">
        <v>104</v>
      </c>
      <c r="P480">
        <v>1</v>
      </c>
      <c r="Q480" t="s">
        <v>92</v>
      </c>
      <c r="R480" t="s">
        <v>62</v>
      </c>
      <c r="S480" t="str">
        <f t="shared" si="7"/>
        <v>فردي-خلافات ثأرية--440</v>
      </c>
      <c r="T480" t="s">
        <v>270</v>
      </c>
      <c r="U480">
        <v>2</v>
      </c>
      <c r="V480" t="s">
        <v>3327</v>
      </c>
      <c r="W480" t="s">
        <v>3846</v>
      </c>
      <c r="X480" t="s">
        <v>3846</v>
      </c>
      <c r="Y480" t="s">
        <v>3846</v>
      </c>
      <c r="Z480" t="s">
        <v>3846</v>
      </c>
      <c r="AA480">
        <v>0</v>
      </c>
      <c r="AB480" t="s">
        <v>3846</v>
      </c>
      <c r="AC480" t="s">
        <v>3846</v>
      </c>
      <c r="AD480" t="s">
        <v>3846</v>
      </c>
      <c r="AE480" t="s">
        <v>3846</v>
      </c>
      <c r="AF480" t="s">
        <v>3328</v>
      </c>
      <c r="AG480" t="s">
        <v>94</v>
      </c>
      <c r="AH480" t="s">
        <v>1816</v>
      </c>
      <c r="AI480" t="s">
        <v>112</v>
      </c>
      <c r="AJ480">
        <v>0</v>
      </c>
      <c r="AK480" t="s">
        <v>97</v>
      </c>
      <c r="AL480" t="s">
        <v>70</v>
      </c>
      <c r="AM480" t="s">
        <v>67</v>
      </c>
      <c r="AN480" t="s">
        <v>67</v>
      </c>
      <c r="AO480" t="s">
        <v>67</v>
      </c>
      <c r="AP480" t="s">
        <v>67</v>
      </c>
      <c r="AQ480" t="s">
        <v>3846</v>
      </c>
      <c r="AR480">
        <v>0</v>
      </c>
      <c r="AS480" t="s">
        <v>3846</v>
      </c>
      <c r="AT480" t="s">
        <v>98</v>
      </c>
      <c r="AU480" t="s">
        <v>99</v>
      </c>
      <c r="AV480" t="s">
        <v>65</v>
      </c>
      <c r="AW480" t="s">
        <v>65</v>
      </c>
      <c r="AX480" t="s">
        <v>75</v>
      </c>
      <c r="AY480" t="s">
        <v>75</v>
      </c>
      <c r="AZ480" t="s">
        <v>76</v>
      </c>
      <c r="BA480" t="s">
        <v>65</v>
      </c>
      <c r="BB480" t="s">
        <v>65</v>
      </c>
      <c r="BC480" t="s">
        <v>3329</v>
      </c>
      <c r="BD480" t="s">
        <v>50</v>
      </c>
      <c r="BE480" t="s">
        <v>3330</v>
      </c>
      <c r="BK480" t="s">
        <v>130</v>
      </c>
    </row>
    <row r="481" spans="1:63" ht="18" customHeight="1" x14ac:dyDescent="0.25">
      <c r="A481">
        <v>478</v>
      </c>
      <c r="B481">
        <v>441</v>
      </c>
      <c r="C481" s="46">
        <v>43330</v>
      </c>
      <c r="D481" t="s">
        <v>3792</v>
      </c>
      <c r="E481" t="s">
        <v>53</v>
      </c>
      <c r="F481" t="s">
        <v>54</v>
      </c>
      <c r="G481" t="s">
        <v>1946</v>
      </c>
      <c r="H481" t="s">
        <v>378</v>
      </c>
      <c r="I481" t="s">
        <v>3794</v>
      </c>
      <c r="J481" t="s">
        <v>3332</v>
      </c>
      <c r="K481" t="s">
        <v>146</v>
      </c>
      <c r="L481" t="s">
        <v>327</v>
      </c>
      <c r="M481" t="s">
        <v>91</v>
      </c>
      <c r="N481" t="s">
        <v>60</v>
      </c>
      <c r="O481" t="s">
        <v>53</v>
      </c>
      <c r="P481">
        <v>1</v>
      </c>
      <c r="Q481" t="s">
        <v>92</v>
      </c>
      <c r="R481" t="s">
        <v>183</v>
      </c>
      <c r="S481" t="str">
        <f t="shared" si="7"/>
        <v>جماعي-خلافات اسرية--441</v>
      </c>
      <c r="T481" t="s">
        <v>123</v>
      </c>
      <c r="U481">
        <v>1</v>
      </c>
      <c r="V481" t="s">
        <v>3331</v>
      </c>
      <c r="W481" t="s">
        <v>3846</v>
      </c>
      <c r="X481" t="s">
        <v>3846</v>
      </c>
      <c r="Y481" t="s">
        <v>3846</v>
      </c>
      <c r="Z481" t="s">
        <v>3846</v>
      </c>
      <c r="AA481">
        <v>0</v>
      </c>
      <c r="AB481" t="s">
        <v>3846</v>
      </c>
      <c r="AC481" t="s">
        <v>3846</v>
      </c>
      <c r="AD481" t="s">
        <v>3846</v>
      </c>
      <c r="AE481" t="s">
        <v>3846</v>
      </c>
      <c r="AF481" t="s">
        <v>493</v>
      </c>
      <c r="AG481" t="s">
        <v>67</v>
      </c>
      <c r="AH481" t="s">
        <v>68</v>
      </c>
      <c r="AI481" t="s">
        <v>68</v>
      </c>
      <c r="AJ481">
        <v>3</v>
      </c>
      <c r="AK481" t="s">
        <v>97</v>
      </c>
      <c r="AL481" t="s">
        <v>70</v>
      </c>
      <c r="AM481" t="s">
        <v>67</v>
      </c>
      <c r="AN481" t="s">
        <v>67</v>
      </c>
      <c r="AO481" t="s">
        <v>67</v>
      </c>
      <c r="AP481" t="s">
        <v>67</v>
      </c>
      <c r="AQ481" t="s">
        <v>3846</v>
      </c>
      <c r="AR481">
        <v>0</v>
      </c>
      <c r="AS481" t="s">
        <v>3846</v>
      </c>
      <c r="AT481" t="s">
        <v>98</v>
      </c>
      <c r="AU481" t="s">
        <v>99</v>
      </c>
      <c r="AV481" t="s">
        <v>65</v>
      </c>
      <c r="AW481" t="s">
        <v>65</v>
      </c>
      <c r="AX481" t="s">
        <v>75</v>
      </c>
      <c r="AY481" t="s">
        <v>75</v>
      </c>
      <c r="AZ481" t="s">
        <v>76</v>
      </c>
      <c r="BA481" t="s">
        <v>65</v>
      </c>
      <c r="BB481" t="s">
        <v>65</v>
      </c>
      <c r="BC481" t="s">
        <v>3333</v>
      </c>
      <c r="BD481" t="s">
        <v>50</v>
      </c>
      <c r="BE481" t="s">
        <v>3334</v>
      </c>
      <c r="BK481" t="s">
        <v>103</v>
      </c>
    </row>
    <row r="482" spans="1:63" ht="18" customHeight="1" x14ac:dyDescent="0.25">
      <c r="A482">
        <v>479</v>
      </c>
      <c r="B482">
        <v>441</v>
      </c>
      <c r="C482" s="46">
        <v>43330</v>
      </c>
      <c r="D482" t="s">
        <v>3792</v>
      </c>
      <c r="E482" t="s">
        <v>53</v>
      </c>
      <c r="F482" t="s">
        <v>54</v>
      </c>
      <c r="G482" t="s">
        <v>1946</v>
      </c>
      <c r="H482" t="s">
        <v>378</v>
      </c>
      <c r="I482" t="s">
        <v>3794</v>
      </c>
      <c r="J482" t="s">
        <v>3332</v>
      </c>
      <c r="K482" t="s">
        <v>146</v>
      </c>
      <c r="L482" t="s">
        <v>327</v>
      </c>
      <c r="M482" t="s">
        <v>91</v>
      </c>
      <c r="N482" t="s">
        <v>60</v>
      </c>
      <c r="O482" t="s">
        <v>53</v>
      </c>
      <c r="P482">
        <v>1</v>
      </c>
      <c r="Q482" t="s">
        <v>92</v>
      </c>
      <c r="R482" t="s">
        <v>183</v>
      </c>
      <c r="S482" t="str">
        <f t="shared" si="7"/>
        <v>جماعي-خلافات اسرية--441</v>
      </c>
      <c r="T482" t="s">
        <v>123</v>
      </c>
      <c r="U482">
        <v>1</v>
      </c>
      <c r="V482" t="s">
        <v>3331</v>
      </c>
      <c r="W482" t="s">
        <v>3846</v>
      </c>
      <c r="X482" t="s">
        <v>3846</v>
      </c>
      <c r="Y482" t="s">
        <v>3846</v>
      </c>
      <c r="Z482" t="s">
        <v>3846</v>
      </c>
      <c r="AA482">
        <v>0</v>
      </c>
      <c r="AB482" t="s">
        <v>3846</v>
      </c>
      <c r="AC482" t="s">
        <v>3846</v>
      </c>
      <c r="AD482" t="s">
        <v>3846</v>
      </c>
      <c r="AE482" t="s">
        <v>3846</v>
      </c>
      <c r="AF482" t="s">
        <v>1012</v>
      </c>
      <c r="AG482" t="s">
        <v>67</v>
      </c>
      <c r="AH482" t="s">
        <v>68</v>
      </c>
      <c r="AI482" t="s">
        <v>68</v>
      </c>
      <c r="AJ482">
        <v>4</v>
      </c>
      <c r="AK482" t="s">
        <v>97</v>
      </c>
      <c r="AL482" t="s">
        <v>70</v>
      </c>
      <c r="AM482" t="s">
        <v>67</v>
      </c>
      <c r="AN482" t="s">
        <v>67</v>
      </c>
      <c r="AO482" t="s">
        <v>67</v>
      </c>
      <c r="AP482" t="s">
        <v>67</v>
      </c>
      <c r="AQ482" t="s">
        <v>3846</v>
      </c>
      <c r="AR482">
        <v>0</v>
      </c>
      <c r="AS482" t="s">
        <v>3846</v>
      </c>
      <c r="AT482" t="s">
        <v>98</v>
      </c>
      <c r="AU482" t="s">
        <v>99</v>
      </c>
      <c r="AV482" t="s">
        <v>65</v>
      </c>
      <c r="AW482" t="s">
        <v>65</v>
      </c>
      <c r="AX482" t="s">
        <v>75</v>
      </c>
      <c r="AY482" t="s">
        <v>75</v>
      </c>
      <c r="AZ482" t="s">
        <v>76</v>
      </c>
      <c r="BA482" t="s">
        <v>65</v>
      </c>
      <c r="BB482" t="s">
        <v>65</v>
      </c>
      <c r="BC482" t="s">
        <v>3333</v>
      </c>
      <c r="BD482" t="s">
        <v>50</v>
      </c>
      <c r="BE482" t="s">
        <v>3334</v>
      </c>
      <c r="BK482" t="s">
        <v>103</v>
      </c>
    </row>
    <row r="483" spans="1:63" ht="18" customHeight="1" x14ac:dyDescent="0.25">
      <c r="A483">
        <v>480</v>
      </c>
      <c r="B483">
        <v>441</v>
      </c>
      <c r="C483" s="46">
        <v>43330</v>
      </c>
      <c r="D483" t="s">
        <v>3792</v>
      </c>
      <c r="E483" t="s">
        <v>53</v>
      </c>
      <c r="F483" t="s">
        <v>54</v>
      </c>
      <c r="G483" t="s">
        <v>1946</v>
      </c>
      <c r="H483" t="s">
        <v>378</v>
      </c>
      <c r="I483" t="s">
        <v>3794</v>
      </c>
      <c r="J483" t="s">
        <v>3332</v>
      </c>
      <c r="K483" t="s">
        <v>146</v>
      </c>
      <c r="L483" t="s">
        <v>327</v>
      </c>
      <c r="M483" t="s">
        <v>91</v>
      </c>
      <c r="N483" t="s">
        <v>60</v>
      </c>
      <c r="O483" t="s">
        <v>53</v>
      </c>
      <c r="P483">
        <v>1</v>
      </c>
      <c r="Q483" t="s">
        <v>92</v>
      </c>
      <c r="R483" t="s">
        <v>183</v>
      </c>
      <c r="S483" t="str">
        <f t="shared" si="7"/>
        <v>جماعي-خلافات اسرية--441</v>
      </c>
      <c r="T483" t="s">
        <v>123</v>
      </c>
      <c r="U483">
        <v>1</v>
      </c>
      <c r="V483" t="s">
        <v>3331</v>
      </c>
      <c r="W483" t="s">
        <v>3846</v>
      </c>
      <c r="X483" t="s">
        <v>3846</v>
      </c>
      <c r="Y483" t="s">
        <v>3846</v>
      </c>
      <c r="Z483" t="s">
        <v>3846</v>
      </c>
      <c r="AA483">
        <v>0</v>
      </c>
      <c r="AB483" t="s">
        <v>3846</v>
      </c>
      <c r="AC483" t="s">
        <v>3846</v>
      </c>
      <c r="AD483" t="s">
        <v>3846</v>
      </c>
      <c r="AE483" t="s">
        <v>3846</v>
      </c>
      <c r="AF483" t="s">
        <v>1703</v>
      </c>
      <c r="AG483" t="s">
        <v>67</v>
      </c>
      <c r="AH483" t="s">
        <v>68</v>
      </c>
      <c r="AI483" t="s">
        <v>68</v>
      </c>
      <c r="AJ483">
        <v>5</v>
      </c>
      <c r="AK483" t="s">
        <v>97</v>
      </c>
      <c r="AL483" t="s">
        <v>70</v>
      </c>
      <c r="AM483" t="s">
        <v>67</v>
      </c>
      <c r="AN483" t="s">
        <v>67</v>
      </c>
      <c r="AO483" t="s">
        <v>67</v>
      </c>
      <c r="AP483" t="s">
        <v>67</v>
      </c>
      <c r="AQ483" t="s">
        <v>3846</v>
      </c>
      <c r="AR483">
        <v>0</v>
      </c>
      <c r="AS483" t="s">
        <v>3846</v>
      </c>
      <c r="AT483" t="s">
        <v>98</v>
      </c>
      <c r="AU483" t="s">
        <v>99</v>
      </c>
      <c r="AV483" t="s">
        <v>65</v>
      </c>
      <c r="AW483" t="s">
        <v>65</v>
      </c>
      <c r="AX483" t="s">
        <v>75</v>
      </c>
      <c r="AY483" t="s">
        <v>75</v>
      </c>
      <c r="AZ483" t="s">
        <v>76</v>
      </c>
      <c r="BA483" t="s">
        <v>65</v>
      </c>
      <c r="BB483" t="s">
        <v>65</v>
      </c>
      <c r="BC483" t="s">
        <v>3333</v>
      </c>
      <c r="BD483" t="s">
        <v>50</v>
      </c>
      <c r="BE483" t="s">
        <v>3334</v>
      </c>
      <c r="BK483" t="s">
        <v>103</v>
      </c>
    </row>
    <row r="484" spans="1:63" ht="18" customHeight="1" x14ac:dyDescent="0.25">
      <c r="A484">
        <v>481</v>
      </c>
      <c r="B484">
        <v>442</v>
      </c>
      <c r="C484" s="46">
        <v>43332</v>
      </c>
      <c r="D484" t="s">
        <v>3792</v>
      </c>
      <c r="E484" t="s">
        <v>53</v>
      </c>
      <c r="F484" t="s">
        <v>54</v>
      </c>
      <c r="G484" t="s">
        <v>541</v>
      </c>
      <c r="H484" t="s">
        <v>120</v>
      </c>
      <c r="I484" t="s">
        <v>121</v>
      </c>
      <c r="J484" t="s">
        <v>3335</v>
      </c>
      <c r="K484" t="s">
        <v>3336</v>
      </c>
      <c r="L484" t="s">
        <v>59</v>
      </c>
      <c r="M484" t="s">
        <v>59</v>
      </c>
      <c r="N484" t="s">
        <v>235</v>
      </c>
      <c r="O484" t="s">
        <v>131</v>
      </c>
      <c r="P484">
        <v>3</v>
      </c>
      <c r="Q484" t="s">
        <v>92</v>
      </c>
      <c r="R484" t="s">
        <v>62</v>
      </c>
      <c r="S484" t="str">
        <f t="shared" si="7"/>
        <v>فردي-من اجل الفدية--442</v>
      </c>
      <c r="T484" t="s">
        <v>3795</v>
      </c>
      <c r="U484">
        <v>4</v>
      </c>
      <c r="V484" t="s">
        <v>3337</v>
      </c>
      <c r="W484" t="s">
        <v>3846</v>
      </c>
      <c r="X484" t="s">
        <v>3846</v>
      </c>
      <c r="Y484" t="s">
        <v>3846</v>
      </c>
      <c r="Z484" t="s">
        <v>3846</v>
      </c>
      <c r="AA484">
        <v>0</v>
      </c>
      <c r="AB484" t="s">
        <v>3846</v>
      </c>
      <c r="AC484" t="s">
        <v>3846</v>
      </c>
      <c r="AD484" t="s">
        <v>3846</v>
      </c>
      <c r="AE484" t="s">
        <v>3846</v>
      </c>
      <c r="AF484" t="s">
        <v>67</v>
      </c>
      <c r="AG484" t="s">
        <v>172</v>
      </c>
      <c r="AH484" t="s">
        <v>192</v>
      </c>
      <c r="AI484" t="s">
        <v>112</v>
      </c>
      <c r="AJ484">
        <v>0</v>
      </c>
      <c r="AK484" t="s">
        <v>97</v>
      </c>
      <c r="AL484" t="s">
        <v>70</v>
      </c>
      <c r="AM484" t="s">
        <v>67</v>
      </c>
      <c r="AN484" t="s">
        <v>67</v>
      </c>
      <c r="AO484" t="s">
        <v>67</v>
      </c>
      <c r="AP484" t="s">
        <v>67</v>
      </c>
      <c r="AQ484" t="s">
        <v>3820</v>
      </c>
      <c r="AR484">
        <v>500000</v>
      </c>
      <c r="AS484" t="s">
        <v>126</v>
      </c>
      <c r="AT484" t="s">
        <v>72</v>
      </c>
      <c r="AU484" t="s">
        <v>1597</v>
      </c>
      <c r="AV484" t="s">
        <v>65</v>
      </c>
      <c r="AW484" t="s">
        <v>65</v>
      </c>
      <c r="AX484" t="s">
        <v>72</v>
      </c>
      <c r="AY484" t="s">
        <v>75</v>
      </c>
      <c r="AZ484" t="s">
        <v>76</v>
      </c>
      <c r="BA484" t="s">
        <v>65</v>
      </c>
      <c r="BB484" t="s">
        <v>65</v>
      </c>
      <c r="BC484" t="s">
        <v>3338</v>
      </c>
      <c r="BD484" t="s">
        <v>50</v>
      </c>
      <c r="BE484" t="s">
        <v>3339</v>
      </c>
      <c r="BF484" t="s">
        <v>3340</v>
      </c>
      <c r="BG484" t="s">
        <v>3537</v>
      </c>
      <c r="BK484" t="s">
        <v>84</v>
      </c>
    </row>
    <row r="485" spans="1:63" ht="18" customHeight="1" x14ac:dyDescent="0.25">
      <c r="A485">
        <v>482</v>
      </c>
      <c r="B485">
        <v>443</v>
      </c>
      <c r="C485" s="46">
        <v>43332</v>
      </c>
      <c r="D485" t="s">
        <v>3792</v>
      </c>
      <c r="E485" t="s">
        <v>165</v>
      </c>
      <c r="F485" t="s">
        <v>54</v>
      </c>
      <c r="G485" t="s">
        <v>1035</v>
      </c>
      <c r="H485" t="s">
        <v>167</v>
      </c>
      <c r="I485" t="s">
        <v>121</v>
      </c>
      <c r="J485" t="s">
        <v>3341</v>
      </c>
      <c r="K485" t="s">
        <v>3342</v>
      </c>
      <c r="L485" t="s">
        <v>182</v>
      </c>
      <c r="M485" t="s">
        <v>91</v>
      </c>
      <c r="N485" t="s">
        <v>60</v>
      </c>
      <c r="O485" t="s">
        <v>165</v>
      </c>
      <c r="P485">
        <v>1</v>
      </c>
      <c r="Q485" t="s">
        <v>92</v>
      </c>
      <c r="R485" t="s">
        <v>62</v>
      </c>
      <c r="S485" t="str">
        <f t="shared" si="7"/>
        <v>فردي-خلافات مالية--443</v>
      </c>
      <c r="T485" t="s">
        <v>3796</v>
      </c>
      <c r="U485">
        <v>7</v>
      </c>
      <c r="V485" t="s">
        <v>3345</v>
      </c>
      <c r="W485" t="s">
        <v>3846</v>
      </c>
      <c r="X485" t="s">
        <v>3846</v>
      </c>
      <c r="Y485" t="s">
        <v>3846</v>
      </c>
      <c r="Z485" t="s">
        <v>3846</v>
      </c>
      <c r="AA485">
        <v>0</v>
      </c>
      <c r="AB485" t="s">
        <v>3846</v>
      </c>
      <c r="AC485" t="s">
        <v>3846</v>
      </c>
      <c r="AD485" t="s">
        <v>3846</v>
      </c>
      <c r="AE485" t="s">
        <v>3846</v>
      </c>
      <c r="AF485" t="s">
        <v>3343</v>
      </c>
      <c r="AG485" t="s">
        <v>124</v>
      </c>
      <c r="AH485" t="s">
        <v>124</v>
      </c>
      <c r="AI485" t="s">
        <v>112</v>
      </c>
      <c r="AJ485">
        <v>31</v>
      </c>
      <c r="AK485" t="s">
        <v>97</v>
      </c>
      <c r="AL485" t="s">
        <v>70</v>
      </c>
      <c r="AM485" t="s">
        <v>67</v>
      </c>
      <c r="AN485" t="s">
        <v>67</v>
      </c>
      <c r="AO485" t="s">
        <v>67</v>
      </c>
      <c r="AP485" t="s">
        <v>67</v>
      </c>
      <c r="AQ485" t="s">
        <v>3846</v>
      </c>
      <c r="AR485">
        <v>0</v>
      </c>
      <c r="AS485" t="s">
        <v>3846</v>
      </c>
      <c r="AT485" t="s">
        <v>98</v>
      </c>
      <c r="AU485" t="s">
        <v>99</v>
      </c>
      <c r="AV485" t="s">
        <v>65</v>
      </c>
      <c r="AW485" t="s">
        <v>65</v>
      </c>
      <c r="AX485" t="s">
        <v>75</v>
      </c>
      <c r="AY485" t="s">
        <v>75</v>
      </c>
      <c r="AZ485" t="s">
        <v>76</v>
      </c>
      <c r="BA485" t="s">
        <v>65</v>
      </c>
      <c r="BB485" t="s">
        <v>65</v>
      </c>
      <c r="BC485" t="s">
        <v>3344</v>
      </c>
      <c r="BD485" t="s">
        <v>50</v>
      </c>
      <c r="BE485" t="s">
        <v>3346</v>
      </c>
      <c r="BK485" t="s">
        <v>103</v>
      </c>
    </row>
    <row r="486" spans="1:63" ht="18" customHeight="1" x14ac:dyDescent="0.25">
      <c r="A486">
        <v>483</v>
      </c>
      <c r="B486">
        <v>444</v>
      </c>
      <c r="C486" s="46">
        <v>43338</v>
      </c>
      <c r="D486" t="s">
        <v>3792</v>
      </c>
      <c r="E486" t="s">
        <v>53</v>
      </c>
      <c r="F486" t="s">
        <v>54</v>
      </c>
      <c r="G486" t="s">
        <v>3353</v>
      </c>
      <c r="H486" t="s">
        <v>155</v>
      </c>
      <c r="I486" t="s">
        <v>3794</v>
      </c>
      <c r="J486" t="s">
        <v>3347</v>
      </c>
      <c r="K486" t="s">
        <v>3348</v>
      </c>
      <c r="L486" t="s">
        <v>90</v>
      </c>
      <c r="M486" t="s">
        <v>90</v>
      </c>
      <c r="N486" t="s">
        <v>60</v>
      </c>
      <c r="O486" t="s">
        <v>53</v>
      </c>
      <c r="P486">
        <v>1</v>
      </c>
      <c r="Q486" t="s">
        <v>107</v>
      </c>
      <c r="R486" t="s">
        <v>62</v>
      </c>
      <c r="S486" t="str">
        <f t="shared" si="7"/>
        <v>فردي-خلافات ثأرية--444</v>
      </c>
      <c r="T486" t="s">
        <v>3795</v>
      </c>
      <c r="U486">
        <v>5</v>
      </c>
      <c r="V486" t="s">
        <v>3368</v>
      </c>
      <c r="W486" t="s">
        <v>2561</v>
      </c>
      <c r="X486" t="s">
        <v>160</v>
      </c>
      <c r="Y486" t="s">
        <v>3349</v>
      </c>
      <c r="Z486" t="s">
        <v>112</v>
      </c>
      <c r="AA486">
        <v>20</v>
      </c>
      <c r="AB486" t="s">
        <v>97</v>
      </c>
      <c r="AC486" t="s">
        <v>70</v>
      </c>
      <c r="AD486" t="s">
        <v>441</v>
      </c>
      <c r="AE486" t="s">
        <v>3350</v>
      </c>
      <c r="AF486" t="s">
        <v>3846</v>
      </c>
      <c r="AG486" t="s">
        <v>3846</v>
      </c>
      <c r="AH486" t="s">
        <v>3846</v>
      </c>
      <c r="AI486" t="s">
        <v>3846</v>
      </c>
      <c r="AJ486">
        <v>0</v>
      </c>
      <c r="AK486" t="s">
        <v>3846</v>
      </c>
      <c r="AL486" t="s">
        <v>3846</v>
      </c>
      <c r="AM486" t="s">
        <v>3846</v>
      </c>
      <c r="AN486" t="s">
        <v>3846</v>
      </c>
      <c r="AO486" t="s">
        <v>67</v>
      </c>
      <c r="AP486" t="s">
        <v>67</v>
      </c>
      <c r="AQ486" t="s">
        <v>3846</v>
      </c>
      <c r="AR486">
        <v>0</v>
      </c>
      <c r="AS486" t="s">
        <v>3846</v>
      </c>
      <c r="AT486" t="s">
        <v>72</v>
      </c>
      <c r="AU486" t="s">
        <v>74</v>
      </c>
      <c r="AV486" t="s">
        <v>72</v>
      </c>
      <c r="AW486" t="s">
        <v>74</v>
      </c>
      <c r="AX486" t="s">
        <v>72</v>
      </c>
      <c r="AY486" t="s">
        <v>75</v>
      </c>
      <c r="AZ486" t="s">
        <v>76</v>
      </c>
      <c r="BA486" t="s">
        <v>65</v>
      </c>
      <c r="BB486" t="s">
        <v>65</v>
      </c>
      <c r="BC486" t="s">
        <v>3351</v>
      </c>
      <c r="BD486" t="s">
        <v>50</v>
      </c>
      <c r="BE486" t="s">
        <v>3352</v>
      </c>
      <c r="BF486" t="s">
        <v>3369</v>
      </c>
      <c r="BG486" t="s">
        <v>3370</v>
      </c>
      <c r="BH486" t="s">
        <v>3377</v>
      </c>
      <c r="BK486" t="s">
        <v>130</v>
      </c>
    </row>
    <row r="487" spans="1:63" ht="18" customHeight="1" x14ac:dyDescent="0.25">
      <c r="A487">
        <v>484</v>
      </c>
      <c r="B487">
        <v>445</v>
      </c>
      <c r="C487" s="46">
        <v>43339</v>
      </c>
      <c r="D487" t="s">
        <v>3792</v>
      </c>
      <c r="E487" t="s">
        <v>211</v>
      </c>
      <c r="F487" t="s">
        <v>132</v>
      </c>
      <c r="G487" t="s">
        <v>3354</v>
      </c>
      <c r="H487" t="s">
        <v>155</v>
      </c>
      <c r="I487" t="s">
        <v>3794</v>
      </c>
      <c r="J487" t="s">
        <v>3355</v>
      </c>
      <c r="K487" t="s">
        <v>3356</v>
      </c>
      <c r="L487" t="s">
        <v>59</v>
      </c>
      <c r="M487" t="s">
        <v>91</v>
      </c>
      <c r="N487" t="s">
        <v>60</v>
      </c>
      <c r="O487" t="s">
        <v>211</v>
      </c>
      <c r="P487">
        <v>1</v>
      </c>
      <c r="Q487" t="s">
        <v>92</v>
      </c>
      <c r="R487" t="s">
        <v>62</v>
      </c>
      <c r="S487" t="str">
        <f t="shared" si="7"/>
        <v>فردي-خلافات ثأرية--445</v>
      </c>
      <c r="T487" t="s">
        <v>123</v>
      </c>
      <c r="U487">
        <v>1</v>
      </c>
      <c r="V487" t="s">
        <v>3816</v>
      </c>
      <c r="W487" t="s">
        <v>3846</v>
      </c>
      <c r="X487" t="s">
        <v>3846</v>
      </c>
      <c r="Y487" t="s">
        <v>3846</v>
      </c>
      <c r="Z487" t="s">
        <v>3846</v>
      </c>
      <c r="AA487">
        <v>0</v>
      </c>
      <c r="AB487" t="s">
        <v>3846</v>
      </c>
      <c r="AC487" t="s">
        <v>3846</v>
      </c>
      <c r="AD487" t="s">
        <v>3846</v>
      </c>
      <c r="AE487" t="s">
        <v>3846</v>
      </c>
      <c r="AF487" t="s">
        <v>777</v>
      </c>
      <c r="AG487" t="s">
        <v>3387</v>
      </c>
      <c r="AH487" t="s">
        <v>109</v>
      </c>
      <c r="AI487" t="s">
        <v>112</v>
      </c>
      <c r="AJ487">
        <v>0</v>
      </c>
      <c r="AK487" t="s">
        <v>97</v>
      </c>
      <c r="AL487" t="s">
        <v>70</v>
      </c>
      <c r="AM487" t="s">
        <v>67</v>
      </c>
      <c r="AN487" t="s">
        <v>67</v>
      </c>
      <c r="AO487" t="s">
        <v>67</v>
      </c>
      <c r="AP487" t="s">
        <v>67</v>
      </c>
      <c r="AQ487" t="s">
        <v>3819</v>
      </c>
      <c r="AR487">
        <v>15000</v>
      </c>
      <c r="AS487" t="s">
        <v>126</v>
      </c>
      <c r="AT487" t="s">
        <v>98</v>
      </c>
      <c r="AU487" t="s">
        <v>99</v>
      </c>
      <c r="AV487" t="s">
        <v>65</v>
      </c>
      <c r="AW487" t="s">
        <v>65</v>
      </c>
      <c r="AX487" t="s">
        <v>75</v>
      </c>
      <c r="AY487" t="s">
        <v>75</v>
      </c>
      <c r="AZ487" t="s">
        <v>76</v>
      </c>
      <c r="BA487" t="s">
        <v>65</v>
      </c>
      <c r="BB487" t="s">
        <v>65</v>
      </c>
      <c r="BC487" t="s">
        <v>3357</v>
      </c>
      <c r="BD487" t="s">
        <v>50</v>
      </c>
      <c r="BE487" t="s">
        <v>3358</v>
      </c>
      <c r="BK487" t="s">
        <v>103</v>
      </c>
    </row>
    <row r="488" spans="1:63" ht="18" customHeight="1" x14ac:dyDescent="0.25">
      <c r="A488">
        <v>485</v>
      </c>
      <c r="B488">
        <v>446</v>
      </c>
      <c r="C488" s="46">
        <v>43341</v>
      </c>
      <c r="D488" t="s">
        <v>3792</v>
      </c>
      <c r="E488" t="s">
        <v>53</v>
      </c>
      <c r="F488" t="s">
        <v>54</v>
      </c>
      <c r="G488" t="s">
        <v>3359</v>
      </c>
      <c r="H488" t="s">
        <v>155</v>
      </c>
      <c r="I488" t="s">
        <v>3794</v>
      </c>
      <c r="J488" t="s">
        <v>3360</v>
      </c>
      <c r="K488" t="s">
        <v>3361</v>
      </c>
      <c r="L488" t="s">
        <v>59</v>
      </c>
      <c r="M488" t="s">
        <v>67</v>
      </c>
      <c r="N488" t="s">
        <v>60</v>
      </c>
      <c r="O488" t="s">
        <v>53</v>
      </c>
      <c r="P488">
        <v>1</v>
      </c>
      <c r="Q488" t="s">
        <v>92</v>
      </c>
      <c r="R488" t="s">
        <v>62</v>
      </c>
      <c r="S488" t="str">
        <f t="shared" si="7"/>
        <v>فردي-خلافات ثأرية--446</v>
      </c>
      <c r="T488" t="s">
        <v>3795</v>
      </c>
      <c r="U488">
        <v>3</v>
      </c>
      <c r="V488" t="s">
        <v>3362</v>
      </c>
      <c r="W488" t="s">
        <v>3846</v>
      </c>
      <c r="X488" t="s">
        <v>3846</v>
      </c>
      <c r="Y488" t="s">
        <v>3846</v>
      </c>
      <c r="Z488" t="s">
        <v>3846</v>
      </c>
      <c r="AA488">
        <v>0</v>
      </c>
      <c r="AB488" t="s">
        <v>3846</v>
      </c>
      <c r="AC488" t="s">
        <v>3846</v>
      </c>
      <c r="AD488" t="s">
        <v>3846</v>
      </c>
      <c r="AE488" t="s">
        <v>3846</v>
      </c>
      <c r="AF488" t="s">
        <v>3365</v>
      </c>
      <c r="AG488" t="s">
        <v>64</v>
      </c>
      <c r="AH488" t="s">
        <v>3366</v>
      </c>
      <c r="AI488" t="s">
        <v>112</v>
      </c>
      <c r="AJ488">
        <v>0</v>
      </c>
      <c r="AK488" t="s">
        <v>97</v>
      </c>
      <c r="AL488" t="s">
        <v>70</v>
      </c>
      <c r="AM488" t="s">
        <v>67</v>
      </c>
      <c r="AN488" t="s">
        <v>67</v>
      </c>
      <c r="AO488" t="s">
        <v>67</v>
      </c>
      <c r="AP488" t="s">
        <v>67</v>
      </c>
      <c r="AQ488" t="s">
        <v>3846</v>
      </c>
      <c r="AR488">
        <v>0</v>
      </c>
      <c r="AS488" t="s">
        <v>3846</v>
      </c>
      <c r="AT488" t="s">
        <v>98</v>
      </c>
      <c r="AU488" t="s">
        <v>99</v>
      </c>
      <c r="AV488" t="s">
        <v>65</v>
      </c>
      <c r="AW488" t="s">
        <v>65</v>
      </c>
      <c r="AX488" t="s">
        <v>75</v>
      </c>
      <c r="AY488" t="s">
        <v>75</v>
      </c>
      <c r="AZ488" t="s">
        <v>76</v>
      </c>
      <c r="BA488" t="s">
        <v>65</v>
      </c>
      <c r="BB488" t="s">
        <v>65</v>
      </c>
      <c r="BC488" t="s">
        <v>3363</v>
      </c>
      <c r="BD488" t="s">
        <v>50</v>
      </c>
      <c r="BE488" t="s">
        <v>3364</v>
      </c>
      <c r="BF488" t="s">
        <v>3367</v>
      </c>
      <c r="BK488" t="s">
        <v>130</v>
      </c>
    </row>
    <row r="489" spans="1:63" ht="18" customHeight="1" x14ac:dyDescent="0.25">
      <c r="A489">
        <v>486</v>
      </c>
      <c r="B489">
        <v>447</v>
      </c>
      <c r="C489" s="46">
        <v>43341</v>
      </c>
      <c r="D489" t="s">
        <v>3792</v>
      </c>
      <c r="E489" t="s">
        <v>53</v>
      </c>
      <c r="F489" t="s">
        <v>54</v>
      </c>
      <c r="G489" t="s">
        <v>816</v>
      </c>
      <c r="H489" t="s">
        <v>167</v>
      </c>
      <c r="I489" t="s">
        <v>121</v>
      </c>
      <c r="J489" t="s">
        <v>3371</v>
      </c>
      <c r="K489" t="s">
        <v>3372</v>
      </c>
      <c r="L489" t="s">
        <v>59</v>
      </c>
      <c r="M489" t="s">
        <v>91</v>
      </c>
      <c r="N489" t="s">
        <v>60</v>
      </c>
      <c r="O489" t="s">
        <v>53</v>
      </c>
      <c r="P489">
        <v>1</v>
      </c>
      <c r="Q489" t="s">
        <v>92</v>
      </c>
      <c r="R489" t="s">
        <v>62</v>
      </c>
      <c r="S489" t="str">
        <f t="shared" si="7"/>
        <v>فردي-خلافات مالية--447</v>
      </c>
      <c r="T489" t="s">
        <v>3796</v>
      </c>
      <c r="U489">
        <v>9</v>
      </c>
      <c r="V489" t="s">
        <v>3374</v>
      </c>
      <c r="W489" t="s">
        <v>3846</v>
      </c>
      <c r="X489" t="s">
        <v>3846</v>
      </c>
      <c r="Y489" t="s">
        <v>3846</v>
      </c>
      <c r="Z489" t="s">
        <v>3846</v>
      </c>
      <c r="AA489">
        <v>0</v>
      </c>
      <c r="AB489" t="s">
        <v>3846</v>
      </c>
      <c r="AC489" t="s">
        <v>3846</v>
      </c>
      <c r="AD489" t="s">
        <v>3846</v>
      </c>
      <c r="AE489" t="s">
        <v>3846</v>
      </c>
      <c r="AF489" t="s">
        <v>3373</v>
      </c>
      <c r="AG489" t="s">
        <v>67</v>
      </c>
      <c r="AH489" t="s">
        <v>67</v>
      </c>
      <c r="AI489" t="s">
        <v>112</v>
      </c>
      <c r="AJ489">
        <v>50</v>
      </c>
      <c r="AK489" t="s">
        <v>97</v>
      </c>
      <c r="AL489" t="s">
        <v>70</v>
      </c>
      <c r="AM489" t="s">
        <v>67</v>
      </c>
      <c r="AN489" t="s">
        <v>67</v>
      </c>
      <c r="AO489" t="s">
        <v>67</v>
      </c>
      <c r="AP489" t="s">
        <v>67</v>
      </c>
      <c r="AQ489" t="s">
        <v>3846</v>
      </c>
      <c r="AR489">
        <v>0</v>
      </c>
      <c r="AS489" t="s">
        <v>3846</v>
      </c>
      <c r="AT489" t="s">
        <v>98</v>
      </c>
      <c r="AU489" t="s">
        <v>99</v>
      </c>
      <c r="AV489" t="s">
        <v>65</v>
      </c>
      <c r="AW489" t="s">
        <v>65</v>
      </c>
      <c r="AX489" t="s">
        <v>75</v>
      </c>
      <c r="AY489" t="s">
        <v>75</v>
      </c>
      <c r="AZ489" t="s">
        <v>76</v>
      </c>
      <c r="BA489" t="s">
        <v>65</v>
      </c>
      <c r="BB489" t="s">
        <v>65</v>
      </c>
      <c r="BC489" t="s">
        <v>3375</v>
      </c>
      <c r="BD489" t="s">
        <v>50</v>
      </c>
      <c r="BE489" t="s">
        <v>3376</v>
      </c>
      <c r="BK489" t="s">
        <v>103</v>
      </c>
    </row>
    <row r="490" spans="1:63" ht="18" customHeight="1" x14ac:dyDescent="0.25">
      <c r="A490">
        <v>487</v>
      </c>
      <c r="B490">
        <v>448</v>
      </c>
      <c r="C490" s="46">
        <v>43344</v>
      </c>
      <c r="D490" t="s">
        <v>3792</v>
      </c>
      <c r="E490" t="s">
        <v>3005</v>
      </c>
      <c r="F490" t="s">
        <v>132</v>
      </c>
      <c r="G490" t="s">
        <v>3378</v>
      </c>
      <c r="H490" t="s">
        <v>67</v>
      </c>
      <c r="I490" t="s">
        <v>67</v>
      </c>
      <c r="J490" t="s">
        <v>67</v>
      </c>
      <c r="K490" t="s">
        <v>3380</v>
      </c>
      <c r="L490" t="s">
        <v>59</v>
      </c>
      <c r="M490" t="s">
        <v>59</v>
      </c>
      <c r="N490" t="s">
        <v>235</v>
      </c>
      <c r="O490" t="s">
        <v>685</v>
      </c>
      <c r="P490">
        <v>2</v>
      </c>
      <c r="Q490" t="s">
        <v>92</v>
      </c>
      <c r="R490" t="s">
        <v>183</v>
      </c>
      <c r="S490" t="str">
        <f t="shared" si="7"/>
        <v>جماعي-غير محدد--448</v>
      </c>
      <c r="T490" t="s">
        <v>123</v>
      </c>
      <c r="U490">
        <v>1</v>
      </c>
      <c r="V490" t="s">
        <v>67</v>
      </c>
      <c r="W490" t="s">
        <v>3846</v>
      </c>
      <c r="X490" t="s">
        <v>3846</v>
      </c>
      <c r="Y490" t="s">
        <v>3846</v>
      </c>
      <c r="Z490" t="s">
        <v>3846</v>
      </c>
      <c r="AA490">
        <v>0</v>
      </c>
      <c r="AB490" t="s">
        <v>3846</v>
      </c>
      <c r="AC490" t="s">
        <v>3846</v>
      </c>
      <c r="AD490" t="s">
        <v>3846</v>
      </c>
      <c r="AE490" t="s">
        <v>3846</v>
      </c>
      <c r="AF490" t="s">
        <v>2585</v>
      </c>
      <c r="AG490" t="s">
        <v>250</v>
      </c>
      <c r="AH490" t="s">
        <v>250</v>
      </c>
      <c r="AI490" t="s">
        <v>112</v>
      </c>
      <c r="AJ490">
        <v>30</v>
      </c>
      <c r="AK490" t="s">
        <v>69</v>
      </c>
      <c r="AL490" t="s">
        <v>70</v>
      </c>
      <c r="AM490" t="s">
        <v>67</v>
      </c>
      <c r="AN490" t="s">
        <v>67</v>
      </c>
      <c r="AO490" t="s">
        <v>67</v>
      </c>
      <c r="AP490" t="s">
        <v>67</v>
      </c>
      <c r="AQ490" t="s">
        <v>3846</v>
      </c>
      <c r="AR490">
        <v>0</v>
      </c>
      <c r="AS490" t="s">
        <v>3846</v>
      </c>
      <c r="AT490" t="s">
        <v>98</v>
      </c>
      <c r="AU490" t="s">
        <v>99</v>
      </c>
      <c r="AV490" t="s">
        <v>65</v>
      </c>
      <c r="AW490" t="s">
        <v>65</v>
      </c>
      <c r="AX490" t="s">
        <v>75</v>
      </c>
      <c r="AY490" t="s">
        <v>75</v>
      </c>
      <c r="AZ490" t="s">
        <v>76</v>
      </c>
      <c r="BA490" t="s">
        <v>3379</v>
      </c>
      <c r="BB490" t="s">
        <v>65</v>
      </c>
      <c r="BC490" t="s">
        <v>3381</v>
      </c>
      <c r="BD490" t="s">
        <v>50</v>
      </c>
      <c r="BE490" t="s">
        <v>3382</v>
      </c>
      <c r="BF490" t="s">
        <v>3383</v>
      </c>
      <c r="BK490" t="s">
        <v>130</v>
      </c>
    </row>
    <row r="491" spans="1:63" ht="18" customHeight="1" x14ac:dyDescent="0.25">
      <c r="A491">
        <v>488</v>
      </c>
      <c r="B491">
        <v>448</v>
      </c>
      <c r="C491" s="46">
        <v>43344</v>
      </c>
      <c r="D491" t="s">
        <v>3792</v>
      </c>
      <c r="E491" t="s">
        <v>3005</v>
      </c>
      <c r="F491" t="s">
        <v>132</v>
      </c>
      <c r="G491" t="s">
        <v>3378</v>
      </c>
      <c r="H491" t="s">
        <v>67</v>
      </c>
      <c r="I491" t="s">
        <v>67</v>
      </c>
      <c r="J491" t="s">
        <v>67</v>
      </c>
      <c r="K491" t="s">
        <v>3380</v>
      </c>
      <c r="L491" t="s">
        <v>59</v>
      </c>
      <c r="M491" t="s">
        <v>59</v>
      </c>
      <c r="N491" t="s">
        <v>235</v>
      </c>
      <c r="O491" t="s">
        <v>685</v>
      </c>
      <c r="P491">
        <v>2</v>
      </c>
      <c r="Q491" t="s">
        <v>92</v>
      </c>
      <c r="R491" t="s">
        <v>183</v>
      </c>
      <c r="S491" t="str">
        <f t="shared" si="7"/>
        <v>جماعي-غير محدد--448</v>
      </c>
      <c r="T491" t="s">
        <v>123</v>
      </c>
      <c r="U491">
        <v>1</v>
      </c>
      <c r="V491" t="s">
        <v>67</v>
      </c>
      <c r="W491" t="s">
        <v>3846</v>
      </c>
      <c r="X491" t="s">
        <v>3846</v>
      </c>
      <c r="Y491" t="s">
        <v>3846</v>
      </c>
      <c r="Z491" t="s">
        <v>3846</v>
      </c>
      <c r="AA491">
        <v>0</v>
      </c>
      <c r="AB491" t="s">
        <v>3846</v>
      </c>
      <c r="AC491" t="s">
        <v>3846</v>
      </c>
      <c r="AD491" t="s">
        <v>3846</v>
      </c>
      <c r="AE491" t="s">
        <v>3846</v>
      </c>
      <c r="AF491" t="s">
        <v>3384</v>
      </c>
      <c r="AG491" t="s">
        <v>67</v>
      </c>
      <c r="AH491" t="s">
        <v>68</v>
      </c>
      <c r="AI491" t="s">
        <v>68</v>
      </c>
      <c r="AJ491">
        <v>0</v>
      </c>
      <c r="AK491" t="s">
        <v>97</v>
      </c>
      <c r="AL491" t="s">
        <v>70</v>
      </c>
      <c r="AM491" t="s">
        <v>67</v>
      </c>
      <c r="AN491" t="s">
        <v>67</v>
      </c>
      <c r="AO491" t="s">
        <v>67</v>
      </c>
      <c r="AP491" t="s">
        <v>67</v>
      </c>
      <c r="AQ491" t="s">
        <v>3846</v>
      </c>
      <c r="AR491">
        <v>0</v>
      </c>
      <c r="AS491" t="s">
        <v>3846</v>
      </c>
      <c r="AT491" t="s">
        <v>98</v>
      </c>
      <c r="AU491" t="s">
        <v>99</v>
      </c>
      <c r="AV491" t="s">
        <v>65</v>
      </c>
      <c r="AW491" t="s">
        <v>65</v>
      </c>
      <c r="AX491" t="s">
        <v>75</v>
      </c>
      <c r="AY491" t="s">
        <v>75</v>
      </c>
      <c r="AZ491" t="s">
        <v>76</v>
      </c>
      <c r="BA491" t="s">
        <v>3379</v>
      </c>
      <c r="BB491" t="s">
        <v>65</v>
      </c>
      <c r="BC491" t="s">
        <v>3381</v>
      </c>
      <c r="BD491" t="s">
        <v>50</v>
      </c>
      <c r="BE491" t="s">
        <v>3382</v>
      </c>
      <c r="BF491" t="s">
        <v>3383</v>
      </c>
      <c r="BK491" t="s">
        <v>130</v>
      </c>
    </row>
    <row r="492" spans="1:63" ht="18" customHeight="1" x14ac:dyDescent="0.25">
      <c r="A492">
        <v>489</v>
      </c>
      <c r="B492">
        <v>448</v>
      </c>
      <c r="C492" s="46">
        <v>43344</v>
      </c>
      <c r="D492" t="s">
        <v>3792</v>
      </c>
      <c r="E492" t="s">
        <v>3005</v>
      </c>
      <c r="F492" t="s">
        <v>132</v>
      </c>
      <c r="G492" t="s">
        <v>3378</v>
      </c>
      <c r="H492" t="s">
        <v>67</v>
      </c>
      <c r="I492" t="s">
        <v>67</v>
      </c>
      <c r="J492" t="s">
        <v>67</v>
      </c>
      <c r="K492" t="s">
        <v>3380</v>
      </c>
      <c r="L492" t="s">
        <v>59</v>
      </c>
      <c r="M492" t="s">
        <v>59</v>
      </c>
      <c r="N492" t="s">
        <v>235</v>
      </c>
      <c r="O492" t="s">
        <v>685</v>
      </c>
      <c r="P492">
        <v>2</v>
      </c>
      <c r="Q492" t="s">
        <v>92</v>
      </c>
      <c r="R492" t="s">
        <v>183</v>
      </c>
      <c r="S492" t="str">
        <f t="shared" si="7"/>
        <v>جماعي-غير محدد--448</v>
      </c>
      <c r="T492" t="s">
        <v>123</v>
      </c>
      <c r="U492">
        <v>1</v>
      </c>
      <c r="V492" t="s">
        <v>67</v>
      </c>
      <c r="W492" t="s">
        <v>3846</v>
      </c>
      <c r="X492" t="s">
        <v>3846</v>
      </c>
      <c r="Y492" t="s">
        <v>3846</v>
      </c>
      <c r="Z492" t="s">
        <v>3846</v>
      </c>
      <c r="AA492">
        <v>0</v>
      </c>
      <c r="AB492" t="s">
        <v>3846</v>
      </c>
      <c r="AC492" t="s">
        <v>3846</v>
      </c>
      <c r="AD492" t="s">
        <v>3846</v>
      </c>
      <c r="AE492" t="s">
        <v>3846</v>
      </c>
      <c r="AF492" t="s">
        <v>3385</v>
      </c>
      <c r="AG492" t="s">
        <v>67</v>
      </c>
      <c r="AH492" t="s">
        <v>68</v>
      </c>
      <c r="AI492" t="s">
        <v>68</v>
      </c>
      <c r="AJ492">
        <v>0</v>
      </c>
      <c r="AK492" t="s">
        <v>97</v>
      </c>
      <c r="AL492" t="s">
        <v>70</v>
      </c>
      <c r="AM492" t="s">
        <v>67</v>
      </c>
      <c r="AN492" t="s">
        <v>67</v>
      </c>
      <c r="AO492" t="s">
        <v>67</v>
      </c>
      <c r="AP492" t="s">
        <v>67</v>
      </c>
      <c r="AQ492" t="s">
        <v>3846</v>
      </c>
      <c r="AR492">
        <v>0</v>
      </c>
      <c r="AS492" t="s">
        <v>3846</v>
      </c>
      <c r="AT492" t="s">
        <v>98</v>
      </c>
      <c r="AU492" t="s">
        <v>99</v>
      </c>
      <c r="AV492" t="s">
        <v>65</v>
      </c>
      <c r="AW492" t="s">
        <v>65</v>
      </c>
      <c r="AX492" t="s">
        <v>75</v>
      </c>
      <c r="AY492" t="s">
        <v>75</v>
      </c>
      <c r="AZ492" t="s">
        <v>76</v>
      </c>
      <c r="BA492" t="s">
        <v>3379</v>
      </c>
      <c r="BB492" t="s">
        <v>65</v>
      </c>
      <c r="BC492" t="s">
        <v>3381</v>
      </c>
      <c r="BD492" t="s">
        <v>50</v>
      </c>
      <c r="BE492" t="s">
        <v>3382</v>
      </c>
      <c r="BF492" t="s">
        <v>3383</v>
      </c>
      <c r="BK492" t="s">
        <v>130</v>
      </c>
    </row>
    <row r="493" spans="1:63" ht="18" customHeight="1" x14ac:dyDescent="0.25">
      <c r="A493">
        <v>490</v>
      </c>
      <c r="B493">
        <v>448</v>
      </c>
      <c r="C493" s="46">
        <v>43344</v>
      </c>
      <c r="D493" t="s">
        <v>3792</v>
      </c>
      <c r="E493" t="s">
        <v>3005</v>
      </c>
      <c r="F493" t="s">
        <v>132</v>
      </c>
      <c r="G493" t="s">
        <v>3378</v>
      </c>
      <c r="H493" t="s">
        <v>67</v>
      </c>
      <c r="I493" t="s">
        <v>67</v>
      </c>
      <c r="J493" t="s">
        <v>67</v>
      </c>
      <c r="K493" t="s">
        <v>3380</v>
      </c>
      <c r="L493" t="s">
        <v>59</v>
      </c>
      <c r="M493" t="s">
        <v>59</v>
      </c>
      <c r="N493" t="s">
        <v>235</v>
      </c>
      <c r="O493" t="s">
        <v>685</v>
      </c>
      <c r="P493">
        <v>2</v>
      </c>
      <c r="Q493" t="s">
        <v>92</v>
      </c>
      <c r="R493" t="s">
        <v>183</v>
      </c>
      <c r="S493" t="str">
        <f t="shared" si="7"/>
        <v>جماعي-غير محدد--448</v>
      </c>
      <c r="T493" t="s">
        <v>123</v>
      </c>
      <c r="U493">
        <v>1</v>
      </c>
      <c r="V493" t="s">
        <v>67</v>
      </c>
      <c r="W493" t="s">
        <v>3846</v>
      </c>
      <c r="X493" t="s">
        <v>3846</v>
      </c>
      <c r="Y493" t="s">
        <v>3846</v>
      </c>
      <c r="Z493" t="s">
        <v>3846</v>
      </c>
      <c r="AA493">
        <v>0</v>
      </c>
      <c r="AB493" t="s">
        <v>3846</v>
      </c>
      <c r="AC493" t="s">
        <v>3846</v>
      </c>
      <c r="AD493" t="s">
        <v>3846</v>
      </c>
      <c r="AE493" t="s">
        <v>3846</v>
      </c>
      <c r="AF493" t="s">
        <v>3386</v>
      </c>
      <c r="AG493" t="s">
        <v>67</v>
      </c>
      <c r="AH493" t="s">
        <v>68</v>
      </c>
      <c r="AI493" t="s">
        <v>68</v>
      </c>
      <c r="AJ493">
        <v>0</v>
      </c>
      <c r="AK493" t="s">
        <v>69</v>
      </c>
      <c r="AL493" t="s">
        <v>70</v>
      </c>
      <c r="AM493" t="s">
        <v>67</v>
      </c>
      <c r="AN493" t="s">
        <v>67</v>
      </c>
      <c r="AO493" t="s">
        <v>67</v>
      </c>
      <c r="AP493" t="s">
        <v>67</v>
      </c>
      <c r="AQ493" t="s">
        <v>3846</v>
      </c>
      <c r="AR493">
        <v>0</v>
      </c>
      <c r="AS493" t="s">
        <v>3846</v>
      </c>
      <c r="AT493" t="s">
        <v>98</v>
      </c>
      <c r="AU493" t="s">
        <v>99</v>
      </c>
      <c r="AV493" t="s">
        <v>65</v>
      </c>
      <c r="AW493" t="s">
        <v>65</v>
      </c>
      <c r="AX493" t="s">
        <v>75</v>
      </c>
      <c r="AY493" t="s">
        <v>75</v>
      </c>
      <c r="AZ493" t="s">
        <v>76</v>
      </c>
      <c r="BA493" t="s">
        <v>3379</v>
      </c>
      <c r="BB493" t="s">
        <v>65</v>
      </c>
      <c r="BC493" t="s">
        <v>3381</v>
      </c>
      <c r="BD493" t="s">
        <v>50</v>
      </c>
      <c r="BE493" t="s">
        <v>3382</v>
      </c>
      <c r="BF493" t="s">
        <v>3383</v>
      </c>
      <c r="BK493" t="s">
        <v>130</v>
      </c>
    </row>
    <row r="494" spans="1:63" ht="18" customHeight="1" x14ac:dyDescent="0.25">
      <c r="A494">
        <v>491</v>
      </c>
      <c r="B494">
        <v>449</v>
      </c>
      <c r="C494" s="46">
        <v>43351</v>
      </c>
      <c r="D494" t="s">
        <v>3792</v>
      </c>
      <c r="E494" t="s">
        <v>284</v>
      </c>
      <c r="F494" t="s">
        <v>105</v>
      </c>
      <c r="G494" t="s">
        <v>1144</v>
      </c>
      <c r="H494" t="s">
        <v>120</v>
      </c>
      <c r="I494" t="s">
        <v>121</v>
      </c>
      <c r="J494" t="s">
        <v>3389</v>
      </c>
      <c r="K494" t="s">
        <v>326</v>
      </c>
      <c r="L494" t="s">
        <v>327</v>
      </c>
      <c r="M494" t="s">
        <v>59</v>
      </c>
      <c r="N494" t="s">
        <v>235</v>
      </c>
      <c r="O494" t="s">
        <v>565</v>
      </c>
      <c r="P494">
        <v>1</v>
      </c>
      <c r="Q494" t="s">
        <v>92</v>
      </c>
      <c r="R494" t="s">
        <v>62</v>
      </c>
      <c r="S494" t="str">
        <f t="shared" si="7"/>
        <v>فردي-من اجل الفدية--449</v>
      </c>
      <c r="T494" t="s">
        <v>3796</v>
      </c>
      <c r="U494">
        <v>6</v>
      </c>
      <c r="V494" t="s">
        <v>3388</v>
      </c>
      <c r="W494" t="s">
        <v>3846</v>
      </c>
      <c r="X494" t="s">
        <v>3846</v>
      </c>
      <c r="Y494" t="s">
        <v>3846</v>
      </c>
      <c r="Z494" t="s">
        <v>3846</v>
      </c>
      <c r="AA494">
        <v>0</v>
      </c>
      <c r="AB494" t="s">
        <v>3846</v>
      </c>
      <c r="AC494" t="s">
        <v>3846</v>
      </c>
      <c r="AD494" t="s">
        <v>3846</v>
      </c>
      <c r="AE494" t="s">
        <v>3846</v>
      </c>
      <c r="AF494" t="s">
        <v>301</v>
      </c>
      <c r="AG494" t="s">
        <v>3387</v>
      </c>
      <c r="AH494" t="s">
        <v>1449</v>
      </c>
      <c r="AI494" t="s">
        <v>1450</v>
      </c>
      <c r="AJ494">
        <v>62</v>
      </c>
      <c r="AK494" t="s">
        <v>97</v>
      </c>
      <c r="AL494" t="s">
        <v>70</v>
      </c>
      <c r="AM494" t="s">
        <v>67</v>
      </c>
      <c r="AN494" t="s">
        <v>67</v>
      </c>
      <c r="AO494" t="s">
        <v>67</v>
      </c>
      <c r="AP494" t="s">
        <v>67</v>
      </c>
      <c r="AQ494" t="s">
        <v>3820</v>
      </c>
      <c r="AR494">
        <v>200000</v>
      </c>
      <c r="AS494" t="s">
        <v>126</v>
      </c>
      <c r="AT494" t="s">
        <v>72</v>
      </c>
      <c r="AU494" t="s">
        <v>73</v>
      </c>
      <c r="AV494" t="s">
        <v>65</v>
      </c>
      <c r="AW494" t="s">
        <v>65</v>
      </c>
      <c r="AX494" t="s">
        <v>72</v>
      </c>
      <c r="AY494" t="s">
        <v>75</v>
      </c>
      <c r="AZ494" t="s">
        <v>76</v>
      </c>
      <c r="BA494" t="s">
        <v>65</v>
      </c>
      <c r="BB494" t="s">
        <v>65</v>
      </c>
      <c r="BC494" t="s">
        <v>3390</v>
      </c>
      <c r="BD494" t="s">
        <v>50</v>
      </c>
      <c r="BE494" t="s">
        <v>3391</v>
      </c>
      <c r="BF494" t="s">
        <v>3392</v>
      </c>
      <c r="BG494" t="s">
        <v>3393</v>
      </c>
      <c r="BK494" t="s">
        <v>103</v>
      </c>
    </row>
    <row r="495" spans="1:63" ht="18" customHeight="1" x14ac:dyDescent="0.25">
      <c r="A495">
        <v>492</v>
      </c>
      <c r="B495">
        <v>450</v>
      </c>
      <c r="C495" s="46">
        <v>43352</v>
      </c>
      <c r="D495" t="s">
        <v>3792</v>
      </c>
      <c r="E495" t="s">
        <v>53</v>
      </c>
      <c r="F495" t="s">
        <v>54</v>
      </c>
      <c r="G495" t="s">
        <v>731</v>
      </c>
      <c r="H495" t="s">
        <v>167</v>
      </c>
      <c r="I495" t="s">
        <v>121</v>
      </c>
      <c r="J495" t="s">
        <v>3396</v>
      </c>
      <c r="K495" t="s">
        <v>3397</v>
      </c>
      <c r="L495" t="s">
        <v>59</v>
      </c>
      <c r="M495" t="s">
        <v>91</v>
      </c>
      <c r="N495" t="s">
        <v>60</v>
      </c>
      <c r="O495" t="s">
        <v>53</v>
      </c>
      <c r="P495">
        <v>1</v>
      </c>
      <c r="Q495" t="s">
        <v>92</v>
      </c>
      <c r="R495" t="s">
        <v>62</v>
      </c>
      <c r="S495" t="str">
        <f t="shared" si="7"/>
        <v>فردي-خلافات مالية--450</v>
      </c>
      <c r="T495" t="s">
        <v>3795</v>
      </c>
      <c r="U495">
        <v>4</v>
      </c>
      <c r="V495" t="s">
        <v>3398</v>
      </c>
      <c r="W495" t="s">
        <v>3846</v>
      </c>
      <c r="X495" t="s">
        <v>3846</v>
      </c>
      <c r="Y495" t="s">
        <v>3846</v>
      </c>
      <c r="Z495" t="s">
        <v>3846</v>
      </c>
      <c r="AA495">
        <v>0</v>
      </c>
      <c r="AB495" t="s">
        <v>3846</v>
      </c>
      <c r="AC495" t="s">
        <v>3846</v>
      </c>
      <c r="AD495" t="s">
        <v>3846</v>
      </c>
      <c r="AE495" t="s">
        <v>3846</v>
      </c>
      <c r="AF495" t="s">
        <v>3395</v>
      </c>
      <c r="AG495" t="s">
        <v>160</v>
      </c>
      <c r="AH495" t="s">
        <v>3394</v>
      </c>
      <c r="AI495" t="s">
        <v>112</v>
      </c>
      <c r="AJ495">
        <v>24</v>
      </c>
      <c r="AK495" t="s">
        <v>97</v>
      </c>
      <c r="AL495" t="s">
        <v>70</v>
      </c>
      <c r="AM495" t="s">
        <v>67</v>
      </c>
      <c r="AN495" t="s">
        <v>67</v>
      </c>
      <c r="AO495" t="s">
        <v>67</v>
      </c>
      <c r="AP495" t="s">
        <v>67</v>
      </c>
      <c r="AQ495" t="s">
        <v>3846</v>
      </c>
      <c r="AR495">
        <v>0</v>
      </c>
      <c r="AS495" t="s">
        <v>3846</v>
      </c>
      <c r="AT495" t="s">
        <v>98</v>
      </c>
      <c r="AU495" t="s">
        <v>99</v>
      </c>
      <c r="AV495" t="s">
        <v>65</v>
      </c>
      <c r="AW495" t="s">
        <v>65</v>
      </c>
      <c r="AX495" t="s">
        <v>75</v>
      </c>
      <c r="AY495" t="s">
        <v>75</v>
      </c>
      <c r="AZ495" t="s">
        <v>76</v>
      </c>
      <c r="BA495" t="s">
        <v>65</v>
      </c>
      <c r="BB495" t="s">
        <v>65</v>
      </c>
      <c r="BC495" t="s">
        <v>3399</v>
      </c>
      <c r="BD495" t="s">
        <v>50</v>
      </c>
      <c r="BE495" t="s">
        <v>3400</v>
      </c>
      <c r="BK495" t="s">
        <v>103</v>
      </c>
    </row>
    <row r="496" spans="1:63" ht="18" customHeight="1" x14ac:dyDescent="0.25">
      <c r="A496">
        <v>493</v>
      </c>
      <c r="B496">
        <v>451</v>
      </c>
      <c r="C496" s="46">
        <v>43357</v>
      </c>
      <c r="D496" t="s">
        <v>3792</v>
      </c>
      <c r="E496" t="s">
        <v>131</v>
      </c>
      <c r="F496" t="s">
        <v>132</v>
      </c>
      <c r="G496" t="s">
        <v>923</v>
      </c>
      <c r="H496" t="s">
        <v>120</v>
      </c>
      <c r="I496" t="s">
        <v>121</v>
      </c>
      <c r="J496" t="s">
        <v>3412</v>
      </c>
      <c r="K496" t="s">
        <v>3409</v>
      </c>
      <c r="L496" t="s">
        <v>59</v>
      </c>
      <c r="M496" t="s">
        <v>91</v>
      </c>
      <c r="N496" t="s">
        <v>235</v>
      </c>
      <c r="O496" t="s">
        <v>324</v>
      </c>
      <c r="P496">
        <v>1</v>
      </c>
      <c r="Q496" t="s">
        <v>92</v>
      </c>
      <c r="R496" t="s">
        <v>62</v>
      </c>
      <c r="S496" t="str">
        <f t="shared" si="7"/>
        <v>فردي-من اجل الفدية--451</v>
      </c>
      <c r="T496" t="s">
        <v>270</v>
      </c>
      <c r="U496">
        <v>2</v>
      </c>
      <c r="V496" t="s">
        <v>3411</v>
      </c>
      <c r="W496" t="s">
        <v>3846</v>
      </c>
      <c r="X496" t="s">
        <v>3846</v>
      </c>
      <c r="Y496" t="s">
        <v>3846</v>
      </c>
      <c r="Z496" t="s">
        <v>3846</v>
      </c>
      <c r="AA496">
        <v>0</v>
      </c>
      <c r="AB496" t="s">
        <v>3846</v>
      </c>
      <c r="AC496" t="s">
        <v>3846</v>
      </c>
      <c r="AD496" t="s">
        <v>3846</v>
      </c>
      <c r="AE496" t="s">
        <v>3846</v>
      </c>
      <c r="AF496" t="s">
        <v>3410</v>
      </c>
      <c r="AG496" t="s">
        <v>124</v>
      </c>
      <c r="AH496" t="s">
        <v>124</v>
      </c>
      <c r="AI496" t="s">
        <v>112</v>
      </c>
      <c r="AJ496">
        <v>38</v>
      </c>
      <c r="AK496" t="s">
        <v>97</v>
      </c>
      <c r="AL496" t="s">
        <v>70</v>
      </c>
      <c r="AM496" t="s">
        <v>67</v>
      </c>
      <c r="AN496" t="s">
        <v>67</v>
      </c>
      <c r="AO496" t="s">
        <v>67</v>
      </c>
      <c r="AP496" t="s">
        <v>67</v>
      </c>
      <c r="AQ496" t="s">
        <v>3819</v>
      </c>
      <c r="AR496">
        <v>100000</v>
      </c>
      <c r="AS496" t="s">
        <v>126</v>
      </c>
      <c r="AT496" t="s">
        <v>98</v>
      </c>
      <c r="AU496" t="s">
        <v>99</v>
      </c>
      <c r="AV496" t="s">
        <v>65</v>
      </c>
      <c r="AW496" t="s">
        <v>65</v>
      </c>
      <c r="AX496" t="s">
        <v>75</v>
      </c>
      <c r="AY496" t="s">
        <v>75</v>
      </c>
      <c r="AZ496" t="s">
        <v>76</v>
      </c>
      <c r="BA496" t="s">
        <v>3413</v>
      </c>
      <c r="BB496" t="s">
        <v>65</v>
      </c>
      <c r="BC496" t="s">
        <v>3414</v>
      </c>
      <c r="BD496" t="s">
        <v>50</v>
      </c>
      <c r="BE496" t="s">
        <v>3415</v>
      </c>
      <c r="BK496" t="s">
        <v>103</v>
      </c>
    </row>
    <row r="497" spans="1:63" ht="18" customHeight="1" x14ac:dyDescent="0.25">
      <c r="A497">
        <v>494</v>
      </c>
      <c r="B497">
        <v>452</v>
      </c>
      <c r="C497" s="46">
        <v>43357</v>
      </c>
      <c r="D497" t="s">
        <v>3792</v>
      </c>
      <c r="E497" t="s">
        <v>53</v>
      </c>
      <c r="F497" t="s">
        <v>54</v>
      </c>
      <c r="G497" t="s">
        <v>276</v>
      </c>
      <c r="H497" t="s">
        <v>167</v>
      </c>
      <c r="I497" t="s">
        <v>121</v>
      </c>
      <c r="J497" t="s">
        <v>3416</v>
      </c>
      <c r="K497" t="s">
        <v>65</v>
      </c>
      <c r="L497" t="s">
        <v>67</v>
      </c>
      <c r="M497" t="s">
        <v>91</v>
      </c>
      <c r="N497" t="s">
        <v>60</v>
      </c>
      <c r="O497" t="s">
        <v>53</v>
      </c>
      <c r="P497">
        <v>1</v>
      </c>
      <c r="Q497" t="s">
        <v>92</v>
      </c>
      <c r="R497" t="s">
        <v>62</v>
      </c>
      <c r="S497" t="str">
        <f t="shared" si="7"/>
        <v>فردي-خلافات مالية--452</v>
      </c>
      <c r="T497" t="s">
        <v>3795</v>
      </c>
      <c r="U497">
        <v>5</v>
      </c>
      <c r="V497" t="s">
        <v>67</v>
      </c>
      <c r="W497" t="s">
        <v>3846</v>
      </c>
      <c r="X497" t="s">
        <v>3846</v>
      </c>
      <c r="Y497" t="s">
        <v>3846</v>
      </c>
      <c r="Z497" t="s">
        <v>3846</v>
      </c>
      <c r="AA497">
        <v>0</v>
      </c>
      <c r="AB497" t="s">
        <v>3846</v>
      </c>
      <c r="AC497" t="s">
        <v>3846</v>
      </c>
      <c r="AD497" t="s">
        <v>3846</v>
      </c>
      <c r="AE497" t="s">
        <v>3846</v>
      </c>
      <c r="AF497" t="s">
        <v>2109</v>
      </c>
      <c r="AG497" t="s">
        <v>172</v>
      </c>
      <c r="AH497" t="s">
        <v>2855</v>
      </c>
      <c r="AI497" t="s">
        <v>112</v>
      </c>
      <c r="AJ497">
        <v>0</v>
      </c>
      <c r="AK497" t="s">
        <v>97</v>
      </c>
      <c r="AL497" t="s">
        <v>70</v>
      </c>
      <c r="AM497" t="s">
        <v>67</v>
      </c>
      <c r="AN497" t="s">
        <v>67</v>
      </c>
      <c r="AO497" t="s">
        <v>67</v>
      </c>
      <c r="AP497" t="s">
        <v>67</v>
      </c>
      <c r="AQ497" t="s">
        <v>3820</v>
      </c>
      <c r="AR497">
        <v>500000</v>
      </c>
      <c r="AS497" t="s">
        <v>126</v>
      </c>
      <c r="AT497" t="s">
        <v>72</v>
      </c>
      <c r="AU497" t="s">
        <v>73</v>
      </c>
      <c r="AV497" t="s">
        <v>72</v>
      </c>
      <c r="AW497" t="s">
        <v>74</v>
      </c>
      <c r="AX497" t="s">
        <v>72</v>
      </c>
      <c r="AY497" t="s">
        <v>75</v>
      </c>
      <c r="AZ497" t="s">
        <v>76</v>
      </c>
      <c r="BA497" t="s">
        <v>65</v>
      </c>
      <c r="BB497" t="s">
        <v>65</v>
      </c>
      <c r="BC497" t="s">
        <v>3417</v>
      </c>
      <c r="BD497" t="s">
        <v>50</v>
      </c>
      <c r="BE497" t="s">
        <v>3418</v>
      </c>
      <c r="BF497" t="s">
        <v>3433</v>
      </c>
      <c r="BK497" t="s">
        <v>84</v>
      </c>
    </row>
    <row r="498" spans="1:63" ht="18" customHeight="1" x14ac:dyDescent="0.25">
      <c r="A498">
        <v>495</v>
      </c>
      <c r="B498">
        <v>453</v>
      </c>
      <c r="C498" s="46">
        <v>43358</v>
      </c>
      <c r="D498" t="s">
        <v>3792</v>
      </c>
      <c r="E498" t="s">
        <v>143</v>
      </c>
      <c r="F498" t="s">
        <v>132</v>
      </c>
      <c r="G498" t="s">
        <v>3419</v>
      </c>
      <c r="H498" t="s">
        <v>167</v>
      </c>
      <c r="I498" t="s">
        <v>121</v>
      </c>
      <c r="J498" t="s">
        <v>3420</v>
      </c>
      <c r="K498" t="s">
        <v>3421</v>
      </c>
      <c r="L498" t="s">
        <v>59</v>
      </c>
      <c r="M498" t="s">
        <v>91</v>
      </c>
      <c r="N498" t="s">
        <v>60</v>
      </c>
      <c r="O498" t="s">
        <v>143</v>
      </c>
      <c r="P498">
        <v>1</v>
      </c>
      <c r="Q498" t="s">
        <v>92</v>
      </c>
      <c r="R498" t="s">
        <v>62</v>
      </c>
      <c r="S498" t="str">
        <f t="shared" si="7"/>
        <v>فردي-خلافات مالية--453</v>
      </c>
      <c r="T498" t="s">
        <v>3795</v>
      </c>
      <c r="U498">
        <v>4</v>
      </c>
      <c r="V498" t="s">
        <v>3422</v>
      </c>
      <c r="W498" t="s">
        <v>3846</v>
      </c>
      <c r="X498" t="s">
        <v>3846</v>
      </c>
      <c r="Y498" t="s">
        <v>3846</v>
      </c>
      <c r="Z498" t="s">
        <v>3846</v>
      </c>
      <c r="AA498">
        <v>0</v>
      </c>
      <c r="AB498" t="s">
        <v>3846</v>
      </c>
      <c r="AC498" t="s">
        <v>3846</v>
      </c>
      <c r="AD498" t="s">
        <v>3846</v>
      </c>
      <c r="AE498" t="s">
        <v>3846</v>
      </c>
      <c r="AF498" t="s">
        <v>67</v>
      </c>
      <c r="AG498" t="s">
        <v>1112</v>
      </c>
      <c r="AH498" t="s">
        <v>1113</v>
      </c>
      <c r="AI498" t="s">
        <v>112</v>
      </c>
      <c r="AJ498">
        <v>54</v>
      </c>
      <c r="AK498" t="s">
        <v>97</v>
      </c>
      <c r="AL498" t="s">
        <v>70</v>
      </c>
      <c r="AM498" t="s">
        <v>67</v>
      </c>
      <c r="AN498" t="s">
        <v>67</v>
      </c>
      <c r="AO498" t="s">
        <v>67</v>
      </c>
      <c r="AP498" t="s">
        <v>67</v>
      </c>
      <c r="AQ498" t="s">
        <v>3820</v>
      </c>
      <c r="AR498">
        <v>500000</v>
      </c>
      <c r="AS498" t="s">
        <v>126</v>
      </c>
      <c r="AT498" t="s">
        <v>98</v>
      </c>
      <c r="AU498" t="s">
        <v>99</v>
      </c>
      <c r="AV498" t="s">
        <v>65</v>
      </c>
      <c r="AW498" t="s">
        <v>65</v>
      </c>
      <c r="AX498" t="s">
        <v>75</v>
      </c>
      <c r="AY498" t="s">
        <v>75</v>
      </c>
      <c r="AZ498" t="s">
        <v>76</v>
      </c>
      <c r="BA498" t="s">
        <v>65</v>
      </c>
      <c r="BB498" t="s">
        <v>65</v>
      </c>
      <c r="BC498" t="s">
        <v>3423</v>
      </c>
      <c r="BD498" t="s">
        <v>50</v>
      </c>
      <c r="BE498" t="s">
        <v>3424</v>
      </c>
      <c r="BK498" t="s">
        <v>103</v>
      </c>
    </row>
    <row r="499" spans="1:63" ht="18" customHeight="1" x14ac:dyDescent="0.25">
      <c r="A499">
        <v>496</v>
      </c>
      <c r="B499">
        <v>454</v>
      </c>
      <c r="C499" s="46">
        <v>43358</v>
      </c>
      <c r="D499" t="s">
        <v>3792</v>
      </c>
      <c r="E499" t="s">
        <v>53</v>
      </c>
      <c r="F499" t="s">
        <v>54</v>
      </c>
      <c r="G499" t="s">
        <v>1188</v>
      </c>
      <c r="H499" t="s">
        <v>167</v>
      </c>
      <c r="I499" t="s">
        <v>121</v>
      </c>
      <c r="J499" t="s">
        <v>3426</v>
      </c>
      <c r="K499" t="s">
        <v>3427</v>
      </c>
      <c r="L499" t="s">
        <v>182</v>
      </c>
      <c r="M499" t="s">
        <v>91</v>
      </c>
      <c r="N499" t="s">
        <v>60</v>
      </c>
      <c r="O499" t="s">
        <v>53</v>
      </c>
      <c r="P499">
        <v>1</v>
      </c>
      <c r="Q499" t="s">
        <v>61</v>
      </c>
      <c r="R499" t="s">
        <v>62</v>
      </c>
      <c r="S499" t="str">
        <f t="shared" si="7"/>
        <v>فردي-خلافات مالية--454</v>
      </c>
      <c r="T499" t="s">
        <v>3795</v>
      </c>
      <c r="U499">
        <v>3</v>
      </c>
      <c r="V499" t="s">
        <v>3425</v>
      </c>
      <c r="W499" t="s">
        <v>3846</v>
      </c>
      <c r="X499" t="s">
        <v>3846</v>
      </c>
      <c r="Y499" t="s">
        <v>3846</v>
      </c>
      <c r="Z499" t="s">
        <v>3846</v>
      </c>
      <c r="AA499">
        <v>0</v>
      </c>
      <c r="AB499" t="s">
        <v>3846</v>
      </c>
      <c r="AC499" t="s">
        <v>3846</v>
      </c>
      <c r="AD499" t="s">
        <v>3846</v>
      </c>
      <c r="AE499" t="s">
        <v>3846</v>
      </c>
      <c r="AF499" t="s">
        <v>301</v>
      </c>
      <c r="AG499" t="s">
        <v>160</v>
      </c>
      <c r="AH499" t="s">
        <v>3428</v>
      </c>
      <c r="AI499" t="s">
        <v>68</v>
      </c>
      <c r="AJ499">
        <v>17</v>
      </c>
      <c r="AK499" t="s">
        <v>97</v>
      </c>
      <c r="AL499" t="s">
        <v>70</v>
      </c>
      <c r="AM499" t="s">
        <v>3841</v>
      </c>
      <c r="AN499" t="s">
        <v>2067</v>
      </c>
      <c r="AO499" t="s">
        <v>194</v>
      </c>
      <c r="AP499" t="s">
        <v>3429</v>
      </c>
      <c r="AQ499" t="s">
        <v>3846</v>
      </c>
      <c r="AR499">
        <v>0</v>
      </c>
      <c r="AS499" t="s">
        <v>3846</v>
      </c>
      <c r="AT499" t="s">
        <v>72</v>
      </c>
      <c r="AU499" t="s">
        <v>73</v>
      </c>
      <c r="AV499" t="s">
        <v>72</v>
      </c>
      <c r="AW499" t="s">
        <v>74</v>
      </c>
      <c r="AX499" t="s">
        <v>72</v>
      </c>
      <c r="AY499" t="s">
        <v>75</v>
      </c>
      <c r="AZ499" t="s">
        <v>76</v>
      </c>
      <c r="BA499" t="s">
        <v>65</v>
      </c>
      <c r="BB499" t="s">
        <v>65</v>
      </c>
      <c r="BC499" t="s">
        <v>3431</v>
      </c>
      <c r="BD499" t="s">
        <v>50</v>
      </c>
      <c r="BE499" t="s">
        <v>3430</v>
      </c>
      <c r="BF499" t="s">
        <v>3432</v>
      </c>
      <c r="BG499" t="s">
        <v>3434</v>
      </c>
      <c r="BK499" t="s">
        <v>84</v>
      </c>
    </row>
    <row r="500" spans="1:63" ht="18" customHeight="1" x14ac:dyDescent="0.25">
      <c r="A500">
        <v>497</v>
      </c>
      <c r="B500">
        <v>455</v>
      </c>
      <c r="C500" s="46">
        <v>43365</v>
      </c>
      <c r="D500" t="s">
        <v>3792</v>
      </c>
      <c r="E500" t="s">
        <v>53</v>
      </c>
      <c r="F500" t="s">
        <v>54</v>
      </c>
      <c r="G500" t="s">
        <v>3529</v>
      </c>
      <c r="H500" t="s">
        <v>167</v>
      </c>
      <c r="I500" t="s">
        <v>121</v>
      </c>
      <c r="J500" t="s">
        <v>3587</v>
      </c>
      <c r="K500" t="s">
        <v>65</v>
      </c>
      <c r="L500" t="s">
        <v>67</v>
      </c>
      <c r="M500" t="s">
        <v>91</v>
      </c>
      <c r="N500" t="s">
        <v>235</v>
      </c>
      <c r="O500" t="s">
        <v>284</v>
      </c>
      <c r="P500">
        <v>1</v>
      </c>
      <c r="Q500" t="s">
        <v>61</v>
      </c>
      <c r="R500" t="s">
        <v>183</v>
      </c>
      <c r="S500" t="str">
        <f t="shared" si="7"/>
        <v>جماعي-خلافات مالية--455</v>
      </c>
      <c r="T500" t="s">
        <v>3796</v>
      </c>
      <c r="U500">
        <v>7</v>
      </c>
      <c r="V500" t="s">
        <v>3530</v>
      </c>
      <c r="W500" t="s">
        <v>3846</v>
      </c>
      <c r="X500" t="s">
        <v>3846</v>
      </c>
      <c r="Y500" t="s">
        <v>3846</v>
      </c>
      <c r="Z500" t="s">
        <v>3846</v>
      </c>
      <c r="AA500">
        <v>0</v>
      </c>
      <c r="AB500" t="s">
        <v>3846</v>
      </c>
      <c r="AC500" t="s">
        <v>3846</v>
      </c>
      <c r="AD500" t="s">
        <v>3846</v>
      </c>
      <c r="AE500" t="s">
        <v>3846</v>
      </c>
      <c r="AF500" t="s">
        <v>887</v>
      </c>
      <c r="AG500" t="s">
        <v>172</v>
      </c>
      <c r="AH500" t="s">
        <v>3531</v>
      </c>
      <c r="AI500" t="s">
        <v>112</v>
      </c>
      <c r="AJ500">
        <v>0</v>
      </c>
      <c r="AK500" t="s">
        <v>97</v>
      </c>
      <c r="AL500" t="s">
        <v>70</v>
      </c>
      <c r="AM500" t="s">
        <v>67</v>
      </c>
      <c r="AN500" t="s">
        <v>67</v>
      </c>
      <c r="AO500" t="s">
        <v>194</v>
      </c>
      <c r="AP500" t="s">
        <v>3532</v>
      </c>
      <c r="AQ500" t="s">
        <v>3846</v>
      </c>
      <c r="AR500">
        <v>0</v>
      </c>
      <c r="AS500" t="s">
        <v>3846</v>
      </c>
      <c r="AT500" t="s">
        <v>98</v>
      </c>
      <c r="AU500" t="s">
        <v>99</v>
      </c>
      <c r="AV500" t="s">
        <v>65</v>
      </c>
      <c r="AW500" t="s">
        <v>65</v>
      </c>
      <c r="AX500" t="s">
        <v>75</v>
      </c>
      <c r="AY500" t="s">
        <v>75</v>
      </c>
      <c r="AZ500" t="s">
        <v>76</v>
      </c>
      <c r="BA500" t="s">
        <v>65</v>
      </c>
      <c r="BB500" t="s">
        <v>65</v>
      </c>
      <c r="BC500" t="s">
        <v>3533</v>
      </c>
      <c r="BD500" t="s">
        <v>50</v>
      </c>
      <c r="BE500" t="s">
        <v>3534</v>
      </c>
      <c r="BK500" t="s">
        <v>130</v>
      </c>
    </row>
    <row r="501" spans="1:63" ht="18" customHeight="1" x14ac:dyDescent="0.25">
      <c r="A501">
        <v>498</v>
      </c>
      <c r="B501">
        <v>455</v>
      </c>
      <c r="C501" s="46">
        <v>43365</v>
      </c>
      <c r="D501" t="s">
        <v>3792</v>
      </c>
      <c r="E501" t="s">
        <v>53</v>
      </c>
      <c r="F501" t="s">
        <v>54</v>
      </c>
      <c r="G501" t="s">
        <v>3529</v>
      </c>
      <c r="H501" t="s">
        <v>167</v>
      </c>
      <c r="I501" t="s">
        <v>121</v>
      </c>
      <c r="J501" t="s">
        <v>3587</v>
      </c>
      <c r="K501" t="s">
        <v>65</v>
      </c>
      <c r="L501" t="s">
        <v>67</v>
      </c>
      <c r="M501" t="s">
        <v>91</v>
      </c>
      <c r="N501" t="s">
        <v>235</v>
      </c>
      <c r="O501" t="s">
        <v>284</v>
      </c>
      <c r="P501">
        <v>1</v>
      </c>
      <c r="Q501" t="s">
        <v>61</v>
      </c>
      <c r="R501" t="s">
        <v>183</v>
      </c>
      <c r="S501" t="str">
        <f t="shared" si="7"/>
        <v>جماعي-خلافات مالية--455</v>
      </c>
      <c r="T501" t="s">
        <v>3796</v>
      </c>
      <c r="U501">
        <v>7</v>
      </c>
      <c r="V501" t="s">
        <v>3530</v>
      </c>
      <c r="W501" t="s">
        <v>3846</v>
      </c>
      <c r="X501" t="s">
        <v>3846</v>
      </c>
      <c r="Y501" t="s">
        <v>3846</v>
      </c>
      <c r="Z501" t="s">
        <v>3846</v>
      </c>
      <c r="AA501">
        <v>0</v>
      </c>
      <c r="AB501" t="s">
        <v>3846</v>
      </c>
      <c r="AC501" t="s">
        <v>3846</v>
      </c>
      <c r="AD501" t="s">
        <v>3846</v>
      </c>
      <c r="AE501" t="s">
        <v>3846</v>
      </c>
      <c r="AF501" t="s">
        <v>3535</v>
      </c>
      <c r="AG501" t="s">
        <v>3387</v>
      </c>
      <c r="AH501" t="s">
        <v>3536</v>
      </c>
      <c r="AI501" t="s">
        <v>1450</v>
      </c>
      <c r="AJ501">
        <v>0</v>
      </c>
      <c r="AK501" t="s">
        <v>97</v>
      </c>
      <c r="AL501" t="s">
        <v>70</v>
      </c>
      <c r="AM501" t="s">
        <v>67</v>
      </c>
      <c r="AN501" t="s">
        <v>67</v>
      </c>
      <c r="AO501" t="s">
        <v>194</v>
      </c>
      <c r="AP501" t="s">
        <v>3532</v>
      </c>
      <c r="AQ501" t="s">
        <v>3846</v>
      </c>
      <c r="AR501">
        <v>0</v>
      </c>
      <c r="AS501" t="s">
        <v>3846</v>
      </c>
      <c r="AT501" t="s">
        <v>98</v>
      </c>
      <c r="AU501" t="s">
        <v>99</v>
      </c>
      <c r="AV501" t="s">
        <v>65</v>
      </c>
      <c r="AW501" t="s">
        <v>65</v>
      </c>
      <c r="AX501" t="s">
        <v>75</v>
      </c>
      <c r="AY501" t="s">
        <v>75</v>
      </c>
      <c r="AZ501" t="s">
        <v>76</v>
      </c>
      <c r="BA501" t="s">
        <v>65</v>
      </c>
      <c r="BB501" t="s">
        <v>65</v>
      </c>
      <c r="BC501" t="s">
        <v>3533</v>
      </c>
      <c r="BD501" t="s">
        <v>50</v>
      </c>
      <c r="BE501" t="s">
        <v>3534</v>
      </c>
      <c r="BK501" t="s">
        <v>130</v>
      </c>
    </row>
    <row r="502" spans="1:63" ht="18" customHeight="1" x14ac:dyDescent="0.25">
      <c r="A502">
        <v>499</v>
      </c>
      <c r="B502">
        <v>456</v>
      </c>
      <c r="C502" s="46">
        <v>43370</v>
      </c>
      <c r="D502" t="s">
        <v>3792</v>
      </c>
      <c r="E502" t="s">
        <v>284</v>
      </c>
      <c r="F502" t="s">
        <v>105</v>
      </c>
      <c r="G502" t="s">
        <v>285</v>
      </c>
      <c r="H502" t="s">
        <v>56</v>
      </c>
      <c r="I502" t="s">
        <v>57</v>
      </c>
      <c r="J502" t="s">
        <v>56</v>
      </c>
      <c r="K502" t="s">
        <v>3435</v>
      </c>
      <c r="L502" t="s">
        <v>59</v>
      </c>
      <c r="M502" t="s">
        <v>67</v>
      </c>
      <c r="N502" t="s">
        <v>60</v>
      </c>
      <c r="O502" t="s">
        <v>284</v>
      </c>
      <c r="P502">
        <v>1</v>
      </c>
      <c r="Q502" t="s">
        <v>61</v>
      </c>
      <c r="R502" t="s">
        <v>62</v>
      </c>
      <c r="S502" t="str">
        <f t="shared" si="7"/>
        <v>فردي-من اجل الاغتصاب--456</v>
      </c>
      <c r="T502" t="s">
        <v>123</v>
      </c>
      <c r="U502">
        <v>1</v>
      </c>
      <c r="V502" t="s">
        <v>3436</v>
      </c>
      <c r="W502" t="s">
        <v>3846</v>
      </c>
      <c r="X502" t="s">
        <v>3846</v>
      </c>
      <c r="Y502" t="s">
        <v>3846</v>
      </c>
      <c r="Z502" t="s">
        <v>3846</v>
      </c>
      <c r="AA502">
        <v>0</v>
      </c>
      <c r="AB502" t="s">
        <v>3846</v>
      </c>
      <c r="AC502" t="s">
        <v>3846</v>
      </c>
      <c r="AD502" t="s">
        <v>3846</v>
      </c>
      <c r="AE502" t="s">
        <v>3846</v>
      </c>
      <c r="AF502" t="s">
        <v>3437</v>
      </c>
      <c r="AG502" t="s">
        <v>160</v>
      </c>
      <c r="AH502" t="s">
        <v>3438</v>
      </c>
      <c r="AI502" t="s">
        <v>68</v>
      </c>
      <c r="AJ502">
        <v>9</v>
      </c>
      <c r="AK502" t="s">
        <v>97</v>
      </c>
      <c r="AL502" t="s">
        <v>70</v>
      </c>
      <c r="AM502" t="s">
        <v>3555</v>
      </c>
      <c r="AN502" t="s">
        <v>3439</v>
      </c>
      <c r="AO502" t="s">
        <v>67</v>
      </c>
      <c r="AP502" t="s">
        <v>67</v>
      </c>
      <c r="AQ502" t="s">
        <v>3846</v>
      </c>
      <c r="AR502">
        <v>0</v>
      </c>
      <c r="AS502" t="s">
        <v>3846</v>
      </c>
      <c r="AT502" t="s">
        <v>72</v>
      </c>
      <c r="AU502" t="s">
        <v>73</v>
      </c>
      <c r="AV502" t="s">
        <v>65</v>
      </c>
      <c r="AW502" t="s">
        <v>65</v>
      </c>
      <c r="AX502" t="s">
        <v>72</v>
      </c>
      <c r="AY502" t="s">
        <v>75</v>
      </c>
      <c r="AZ502" t="s">
        <v>76</v>
      </c>
      <c r="BA502" t="s">
        <v>3440</v>
      </c>
      <c r="BB502" t="s">
        <v>65</v>
      </c>
      <c r="BC502" t="s">
        <v>3441</v>
      </c>
      <c r="BD502" t="s">
        <v>50</v>
      </c>
      <c r="BE502" t="s">
        <v>3442</v>
      </c>
      <c r="BF502" t="s">
        <v>3443</v>
      </c>
      <c r="BK502" t="s">
        <v>84</v>
      </c>
    </row>
    <row r="503" spans="1:63" ht="18" customHeight="1" x14ac:dyDescent="0.25">
      <c r="A503">
        <v>500</v>
      </c>
      <c r="B503">
        <v>457</v>
      </c>
      <c r="C503" s="46">
        <v>43373</v>
      </c>
      <c r="D503" t="s">
        <v>3792</v>
      </c>
      <c r="E503" t="s">
        <v>131</v>
      </c>
      <c r="F503" t="s">
        <v>132</v>
      </c>
      <c r="G503" t="s">
        <v>1000</v>
      </c>
      <c r="H503" t="s">
        <v>120</v>
      </c>
      <c r="I503" t="s">
        <v>121</v>
      </c>
      <c r="J503" t="s">
        <v>3444</v>
      </c>
      <c r="K503" t="s">
        <v>65</v>
      </c>
      <c r="L503" t="s">
        <v>67</v>
      </c>
      <c r="M503" t="s">
        <v>59</v>
      </c>
      <c r="N503" t="s">
        <v>60</v>
      </c>
      <c r="O503" t="s">
        <v>131</v>
      </c>
      <c r="P503">
        <v>1</v>
      </c>
      <c r="Q503" t="s">
        <v>92</v>
      </c>
      <c r="R503" t="s">
        <v>62</v>
      </c>
      <c r="S503" t="str">
        <f t="shared" si="7"/>
        <v>فردي-من اجل الفدية--457</v>
      </c>
      <c r="T503" t="s">
        <v>3795</v>
      </c>
      <c r="U503">
        <v>3</v>
      </c>
      <c r="V503" t="s">
        <v>3445</v>
      </c>
      <c r="W503" t="s">
        <v>3846</v>
      </c>
      <c r="X503" t="s">
        <v>3846</v>
      </c>
      <c r="Y503" t="s">
        <v>3846</v>
      </c>
      <c r="Z503" t="s">
        <v>3846</v>
      </c>
      <c r="AA503">
        <v>0</v>
      </c>
      <c r="AB503" t="s">
        <v>3846</v>
      </c>
      <c r="AC503" t="s">
        <v>3846</v>
      </c>
      <c r="AD503" t="s">
        <v>3846</v>
      </c>
      <c r="AE503" t="s">
        <v>3846</v>
      </c>
      <c r="AF503" t="s">
        <v>67</v>
      </c>
      <c r="AG503" t="s">
        <v>67</v>
      </c>
      <c r="AH503" t="s">
        <v>67</v>
      </c>
      <c r="AI503" t="s">
        <v>68</v>
      </c>
      <c r="AJ503">
        <v>0</v>
      </c>
      <c r="AK503" t="s">
        <v>97</v>
      </c>
      <c r="AL503" t="s">
        <v>70</v>
      </c>
      <c r="AM503" t="s">
        <v>67</v>
      </c>
      <c r="AN503" t="s">
        <v>67</v>
      </c>
      <c r="AO503" t="s">
        <v>67</v>
      </c>
      <c r="AP503" t="s">
        <v>67</v>
      </c>
      <c r="AQ503" t="s">
        <v>67</v>
      </c>
      <c r="AR503" t="s">
        <v>67</v>
      </c>
      <c r="AS503" t="s">
        <v>126</v>
      </c>
      <c r="AT503" t="s">
        <v>98</v>
      </c>
      <c r="AU503" t="s">
        <v>99</v>
      </c>
      <c r="AV503" t="s">
        <v>65</v>
      </c>
      <c r="AW503" t="s">
        <v>65</v>
      </c>
      <c r="AX503" t="s">
        <v>75</v>
      </c>
      <c r="AY503" t="s">
        <v>75</v>
      </c>
      <c r="AZ503" t="s">
        <v>76</v>
      </c>
      <c r="BA503" t="s">
        <v>65</v>
      </c>
      <c r="BB503" t="s">
        <v>65</v>
      </c>
      <c r="BC503" t="s">
        <v>3447</v>
      </c>
      <c r="BD503" t="s">
        <v>50</v>
      </c>
      <c r="BE503" t="s">
        <v>3448</v>
      </c>
      <c r="BK503" t="s">
        <v>130</v>
      </c>
    </row>
    <row r="504" spans="1:63" ht="18" customHeight="1" x14ac:dyDescent="0.25">
      <c r="A504">
        <v>501</v>
      </c>
      <c r="B504">
        <v>458</v>
      </c>
      <c r="C504" s="46">
        <v>43374</v>
      </c>
      <c r="D504" t="s">
        <v>3793</v>
      </c>
      <c r="E504" t="s">
        <v>53</v>
      </c>
      <c r="F504" t="s">
        <v>54</v>
      </c>
      <c r="G504" t="s">
        <v>2889</v>
      </c>
      <c r="H504" t="s">
        <v>155</v>
      </c>
      <c r="I504" t="s">
        <v>3794</v>
      </c>
      <c r="J504" t="s">
        <v>3454</v>
      </c>
      <c r="K504" t="s">
        <v>3453</v>
      </c>
      <c r="L504" t="s">
        <v>59</v>
      </c>
      <c r="M504" t="s">
        <v>91</v>
      </c>
      <c r="N504" t="s">
        <v>60</v>
      </c>
      <c r="O504" t="s">
        <v>53</v>
      </c>
      <c r="P504">
        <v>1</v>
      </c>
      <c r="Q504" t="s">
        <v>92</v>
      </c>
      <c r="R504" t="s">
        <v>62</v>
      </c>
      <c r="S504" t="str">
        <f t="shared" si="7"/>
        <v>فردي-خلافات ثأرية--458</v>
      </c>
      <c r="T504" t="s">
        <v>3795</v>
      </c>
      <c r="U504">
        <v>3</v>
      </c>
      <c r="V504" t="s">
        <v>3449</v>
      </c>
      <c r="W504" t="s">
        <v>3846</v>
      </c>
      <c r="X504" t="s">
        <v>3846</v>
      </c>
      <c r="Y504" t="s">
        <v>3846</v>
      </c>
      <c r="Z504" t="s">
        <v>3846</v>
      </c>
      <c r="AA504">
        <v>0</v>
      </c>
      <c r="AB504" t="s">
        <v>3846</v>
      </c>
      <c r="AC504" t="s">
        <v>3846</v>
      </c>
      <c r="AD504" t="s">
        <v>3846</v>
      </c>
      <c r="AE504" t="s">
        <v>3846</v>
      </c>
      <c r="AF504" t="s">
        <v>3450</v>
      </c>
      <c r="AG504" t="s">
        <v>94</v>
      </c>
      <c r="AH504" t="s">
        <v>3451</v>
      </c>
      <c r="AI504" t="s">
        <v>112</v>
      </c>
      <c r="AJ504">
        <v>28</v>
      </c>
      <c r="AK504" t="s">
        <v>97</v>
      </c>
      <c r="AL504" t="s">
        <v>70</v>
      </c>
      <c r="AM504" t="s">
        <v>3841</v>
      </c>
      <c r="AN504" t="s">
        <v>3452</v>
      </c>
      <c r="AO504" t="s">
        <v>67</v>
      </c>
      <c r="AP504" t="s">
        <v>67</v>
      </c>
      <c r="AQ504" t="s">
        <v>67</v>
      </c>
      <c r="AR504" t="s">
        <v>67</v>
      </c>
      <c r="AS504" t="s">
        <v>126</v>
      </c>
      <c r="AT504" t="s">
        <v>98</v>
      </c>
      <c r="AU504" t="s">
        <v>99</v>
      </c>
      <c r="AV504" t="s">
        <v>65</v>
      </c>
      <c r="AW504" t="s">
        <v>65</v>
      </c>
      <c r="AX504" t="s">
        <v>75</v>
      </c>
      <c r="AY504" t="s">
        <v>75</v>
      </c>
      <c r="AZ504" t="s">
        <v>76</v>
      </c>
      <c r="BA504" t="s">
        <v>65</v>
      </c>
      <c r="BB504" t="s">
        <v>65</v>
      </c>
      <c r="BC504" t="s">
        <v>3455</v>
      </c>
      <c r="BD504" t="s">
        <v>50</v>
      </c>
      <c r="BE504" t="s">
        <v>3456</v>
      </c>
      <c r="BK504" t="s">
        <v>130</v>
      </c>
    </row>
    <row r="505" spans="1:63" ht="18" customHeight="1" x14ac:dyDescent="0.25">
      <c r="A505">
        <v>502</v>
      </c>
      <c r="B505">
        <v>459</v>
      </c>
      <c r="C505" s="46">
        <v>43375</v>
      </c>
      <c r="D505" t="s">
        <v>3793</v>
      </c>
      <c r="E505" t="s">
        <v>53</v>
      </c>
      <c r="F505" t="s">
        <v>54</v>
      </c>
      <c r="G505" t="s">
        <v>1629</v>
      </c>
      <c r="H505" t="s">
        <v>120</v>
      </c>
      <c r="I505" t="s">
        <v>121</v>
      </c>
      <c r="J505" t="s">
        <v>3460</v>
      </c>
      <c r="K505" t="s">
        <v>65</v>
      </c>
      <c r="L505" t="s">
        <v>67</v>
      </c>
      <c r="M505" t="s">
        <v>67</v>
      </c>
      <c r="N505" t="s">
        <v>60</v>
      </c>
      <c r="O505" t="s">
        <v>53</v>
      </c>
      <c r="P505">
        <v>1</v>
      </c>
      <c r="Q505" t="s">
        <v>92</v>
      </c>
      <c r="R505" t="s">
        <v>62</v>
      </c>
      <c r="S505" t="str">
        <f t="shared" si="7"/>
        <v>فردي-من اجل الفدية--459</v>
      </c>
      <c r="T505" t="s">
        <v>3795</v>
      </c>
      <c r="U505">
        <v>5</v>
      </c>
      <c r="V505" t="s">
        <v>3459</v>
      </c>
      <c r="W505" t="s">
        <v>3846</v>
      </c>
      <c r="X505" t="s">
        <v>3846</v>
      </c>
      <c r="Y505" t="s">
        <v>3846</v>
      </c>
      <c r="Z505" t="s">
        <v>3846</v>
      </c>
      <c r="AA505">
        <v>0</v>
      </c>
      <c r="AB505" t="s">
        <v>3846</v>
      </c>
      <c r="AC505" t="s">
        <v>3846</v>
      </c>
      <c r="AD505" t="s">
        <v>3846</v>
      </c>
      <c r="AE505" t="s">
        <v>3846</v>
      </c>
      <c r="AF505" t="s">
        <v>1472</v>
      </c>
      <c r="AG505" t="s">
        <v>172</v>
      </c>
      <c r="AH505" t="s">
        <v>3458</v>
      </c>
      <c r="AI505" t="s">
        <v>112</v>
      </c>
      <c r="AJ505">
        <v>37</v>
      </c>
      <c r="AK505" t="s">
        <v>97</v>
      </c>
      <c r="AL505" t="s">
        <v>70</v>
      </c>
      <c r="AM505" t="s">
        <v>67</v>
      </c>
      <c r="AN505" t="s">
        <v>67</v>
      </c>
      <c r="AO505" t="s">
        <v>67</v>
      </c>
      <c r="AP505" t="s">
        <v>67</v>
      </c>
      <c r="AQ505" t="s">
        <v>3819</v>
      </c>
      <c r="AR505">
        <v>30000</v>
      </c>
      <c r="AS505" t="s">
        <v>126</v>
      </c>
      <c r="AT505" t="s">
        <v>72</v>
      </c>
      <c r="AU505" t="s">
        <v>73</v>
      </c>
      <c r="AV505" t="s">
        <v>65</v>
      </c>
      <c r="AW505" t="s">
        <v>65</v>
      </c>
      <c r="AX505" t="s">
        <v>72</v>
      </c>
      <c r="AY505" t="s">
        <v>75</v>
      </c>
      <c r="AZ505" t="s">
        <v>76</v>
      </c>
      <c r="BA505" t="s">
        <v>65</v>
      </c>
      <c r="BB505" t="s">
        <v>65</v>
      </c>
      <c r="BC505" t="s">
        <v>3461</v>
      </c>
      <c r="BD505" t="s">
        <v>50</v>
      </c>
      <c r="BE505" t="s">
        <v>3462</v>
      </c>
      <c r="BK505" t="s">
        <v>103</v>
      </c>
    </row>
    <row r="506" spans="1:63" ht="18" customHeight="1" x14ac:dyDescent="0.25">
      <c r="A506">
        <v>503</v>
      </c>
      <c r="B506">
        <v>460</v>
      </c>
      <c r="C506" s="46">
        <v>43375</v>
      </c>
      <c r="D506" t="s">
        <v>3793</v>
      </c>
      <c r="E506" t="s">
        <v>165</v>
      </c>
      <c r="F506" t="s">
        <v>54</v>
      </c>
      <c r="G506" t="s">
        <v>753</v>
      </c>
      <c r="H506" t="s">
        <v>120</v>
      </c>
      <c r="I506" t="s">
        <v>121</v>
      </c>
      <c r="J506" t="s">
        <v>3465</v>
      </c>
      <c r="K506" t="s">
        <v>3464</v>
      </c>
      <c r="L506" t="s">
        <v>327</v>
      </c>
      <c r="M506" t="s">
        <v>91</v>
      </c>
      <c r="N506" t="s">
        <v>235</v>
      </c>
      <c r="O506" t="s">
        <v>104</v>
      </c>
      <c r="P506">
        <v>1</v>
      </c>
      <c r="Q506" t="s">
        <v>92</v>
      </c>
      <c r="R506" t="s">
        <v>62</v>
      </c>
      <c r="S506" t="str">
        <f t="shared" si="7"/>
        <v>فردي-من اجل الفدية--460</v>
      </c>
      <c r="T506" t="s">
        <v>3795</v>
      </c>
      <c r="U506">
        <v>3</v>
      </c>
      <c r="V506" t="s">
        <v>3466</v>
      </c>
      <c r="W506" t="s">
        <v>3846</v>
      </c>
      <c r="X506" t="s">
        <v>3846</v>
      </c>
      <c r="Y506" t="s">
        <v>3846</v>
      </c>
      <c r="Z506" t="s">
        <v>3846</v>
      </c>
      <c r="AA506">
        <v>0</v>
      </c>
      <c r="AB506" t="s">
        <v>3846</v>
      </c>
      <c r="AC506" t="s">
        <v>3846</v>
      </c>
      <c r="AD506" t="s">
        <v>3846</v>
      </c>
      <c r="AE506" t="s">
        <v>3846</v>
      </c>
      <c r="AF506" t="s">
        <v>3463</v>
      </c>
      <c r="AG506" t="s">
        <v>67</v>
      </c>
      <c r="AH506" t="s">
        <v>68</v>
      </c>
      <c r="AI506" t="s">
        <v>68</v>
      </c>
      <c r="AJ506">
        <v>5</v>
      </c>
      <c r="AK506" t="s">
        <v>97</v>
      </c>
      <c r="AL506" t="s">
        <v>70</v>
      </c>
      <c r="AM506" t="s">
        <v>67</v>
      </c>
      <c r="AN506" t="s">
        <v>67</v>
      </c>
      <c r="AO506" t="s">
        <v>67</v>
      </c>
      <c r="AP506" t="s">
        <v>67</v>
      </c>
      <c r="AQ506" t="s">
        <v>3819</v>
      </c>
      <c r="AR506">
        <v>100000</v>
      </c>
      <c r="AS506" t="s">
        <v>126</v>
      </c>
      <c r="AT506" t="s">
        <v>72</v>
      </c>
      <c r="AU506" t="s">
        <v>73</v>
      </c>
      <c r="AV506" t="s">
        <v>65</v>
      </c>
      <c r="AW506" t="s">
        <v>65</v>
      </c>
      <c r="AX506" t="s">
        <v>72</v>
      </c>
      <c r="AY506" t="s">
        <v>75</v>
      </c>
      <c r="AZ506" t="s">
        <v>76</v>
      </c>
      <c r="BA506" t="s">
        <v>65</v>
      </c>
      <c r="BB506" t="s">
        <v>65</v>
      </c>
      <c r="BC506" t="s">
        <v>3467</v>
      </c>
      <c r="BD506" t="s">
        <v>50</v>
      </c>
      <c r="BE506" t="s">
        <v>3468</v>
      </c>
      <c r="BF506" t="s">
        <v>3469</v>
      </c>
      <c r="BG506" t="s">
        <v>3477</v>
      </c>
      <c r="BK506" t="s">
        <v>84</v>
      </c>
    </row>
    <row r="507" spans="1:63" ht="18" customHeight="1" x14ac:dyDescent="0.25">
      <c r="A507">
        <v>504</v>
      </c>
      <c r="B507">
        <v>461</v>
      </c>
      <c r="C507" s="46">
        <v>43376</v>
      </c>
      <c r="D507" t="s">
        <v>3793</v>
      </c>
      <c r="E507" t="s">
        <v>53</v>
      </c>
      <c r="F507" t="s">
        <v>54</v>
      </c>
      <c r="G507" t="s">
        <v>1629</v>
      </c>
      <c r="H507" t="s">
        <v>155</v>
      </c>
      <c r="I507" t="s">
        <v>3794</v>
      </c>
      <c r="J507" t="s">
        <v>3470</v>
      </c>
      <c r="K507" t="s">
        <v>3471</v>
      </c>
      <c r="L507" t="s">
        <v>3573</v>
      </c>
      <c r="M507" t="s">
        <v>91</v>
      </c>
      <c r="N507" t="s">
        <v>60</v>
      </c>
      <c r="O507" t="s">
        <v>53</v>
      </c>
      <c r="P507">
        <v>1</v>
      </c>
      <c r="Q507" t="s">
        <v>92</v>
      </c>
      <c r="R507" t="s">
        <v>62</v>
      </c>
      <c r="S507" t="str">
        <f t="shared" si="7"/>
        <v>فردي-خلافات ثأرية--461</v>
      </c>
      <c r="T507" t="s">
        <v>3795</v>
      </c>
      <c r="U507">
        <v>4</v>
      </c>
      <c r="V507" t="s">
        <v>3474</v>
      </c>
      <c r="W507" t="s">
        <v>3846</v>
      </c>
      <c r="X507" t="s">
        <v>3846</v>
      </c>
      <c r="Y507" t="s">
        <v>3846</v>
      </c>
      <c r="Z507" t="s">
        <v>3846</v>
      </c>
      <c r="AA507">
        <v>0</v>
      </c>
      <c r="AB507" t="s">
        <v>3846</v>
      </c>
      <c r="AC507" t="s">
        <v>3846</v>
      </c>
      <c r="AD507" t="s">
        <v>3846</v>
      </c>
      <c r="AE507" t="s">
        <v>3846</v>
      </c>
      <c r="AF507" t="s">
        <v>3473</v>
      </c>
      <c r="AG507" t="s">
        <v>94</v>
      </c>
      <c r="AH507" t="s">
        <v>3088</v>
      </c>
      <c r="AI507" t="s">
        <v>112</v>
      </c>
      <c r="AJ507">
        <v>0</v>
      </c>
      <c r="AK507" t="s">
        <v>97</v>
      </c>
      <c r="AL507" t="s">
        <v>70</v>
      </c>
      <c r="AM507" t="s">
        <v>67</v>
      </c>
      <c r="AN507" t="s">
        <v>67</v>
      </c>
      <c r="AO507" t="s">
        <v>194</v>
      </c>
      <c r="AP507" t="s">
        <v>3472</v>
      </c>
      <c r="AQ507" t="s">
        <v>3846</v>
      </c>
      <c r="AR507">
        <v>0</v>
      </c>
      <c r="AS507" t="s">
        <v>3846</v>
      </c>
      <c r="AT507" t="s">
        <v>72</v>
      </c>
      <c r="AU507" t="s">
        <v>73</v>
      </c>
      <c r="AV507" t="s">
        <v>72</v>
      </c>
      <c r="AW507" t="s">
        <v>74</v>
      </c>
      <c r="AX507" t="s">
        <v>72</v>
      </c>
      <c r="AY507" t="s">
        <v>75</v>
      </c>
      <c r="AZ507" t="s">
        <v>76</v>
      </c>
      <c r="BA507" t="s">
        <v>65</v>
      </c>
      <c r="BB507" t="s">
        <v>65</v>
      </c>
      <c r="BC507" t="s">
        <v>3475</v>
      </c>
      <c r="BD507" t="s">
        <v>50</v>
      </c>
      <c r="BE507" t="s">
        <v>3476</v>
      </c>
      <c r="BF507" t="s">
        <v>3478</v>
      </c>
      <c r="BG507" t="s">
        <v>3500</v>
      </c>
      <c r="BK507" t="s">
        <v>84</v>
      </c>
    </row>
    <row r="508" spans="1:63" ht="18" customHeight="1" x14ac:dyDescent="0.25">
      <c r="A508">
        <v>505</v>
      </c>
      <c r="B508">
        <v>462</v>
      </c>
      <c r="C508" s="46">
        <v>43378</v>
      </c>
      <c r="D508" t="s">
        <v>3793</v>
      </c>
      <c r="E508" t="s">
        <v>165</v>
      </c>
      <c r="F508" t="s">
        <v>54</v>
      </c>
      <c r="G508" t="s">
        <v>3479</v>
      </c>
      <c r="H508" t="s">
        <v>120</v>
      </c>
      <c r="I508" t="s">
        <v>121</v>
      </c>
      <c r="J508" t="s">
        <v>3480</v>
      </c>
      <c r="K508" t="s">
        <v>3481</v>
      </c>
      <c r="L508" t="s">
        <v>59</v>
      </c>
      <c r="M508" t="s">
        <v>91</v>
      </c>
      <c r="N508" t="s">
        <v>235</v>
      </c>
      <c r="O508" t="s">
        <v>232</v>
      </c>
      <c r="P508">
        <v>1</v>
      </c>
      <c r="Q508" t="s">
        <v>92</v>
      </c>
      <c r="R508" t="s">
        <v>62</v>
      </c>
      <c r="S508" t="str">
        <f t="shared" si="7"/>
        <v>فردي-من اجل الفدية--462</v>
      </c>
      <c r="T508" t="s">
        <v>270</v>
      </c>
      <c r="U508">
        <v>2</v>
      </c>
      <c r="V508" t="s">
        <v>3482</v>
      </c>
      <c r="W508" t="s">
        <v>3846</v>
      </c>
      <c r="X508" t="s">
        <v>3846</v>
      </c>
      <c r="Y508" t="s">
        <v>3846</v>
      </c>
      <c r="Z508" t="s">
        <v>3846</v>
      </c>
      <c r="AA508">
        <v>0</v>
      </c>
      <c r="AB508" t="s">
        <v>3846</v>
      </c>
      <c r="AC508" t="s">
        <v>3846</v>
      </c>
      <c r="AD508" t="s">
        <v>3846</v>
      </c>
      <c r="AE508" t="s">
        <v>3846</v>
      </c>
      <c r="AF508" t="s">
        <v>3483</v>
      </c>
      <c r="AG508" t="s">
        <v>67</v>
      </c>
      <c r="AH508" t="s">
        <v>68</v>
      </c>
      <c r="AI508" t="s">
        <v>68</v>
      </c>
      <c r="AJ508">
        <v>4</v>
      </c>
      <c r="AK508" t="s">
        <v>69</v>
      </c>
      <c r="AL508" t="s">
        <v>70</v>
      </c>
      <c r="AM508" t="s">
        <v>67</v>
      </c>
      <c r="AN508" t="s">
        <v>67</v>
      </c>
      <c r="AO508" t="s">
        <v>67</v>
      </c>
      <c r="AP508" t="s">
        <v>67</v>
      </c>
      <c r="AQ508" t="s">
        <v>3819</v>
      </c>
      <c r="AR508">
        <v>100000</v>
      </c>
      <c r="AS508" t="s">
        <v>126</v>
      </c>
      <c r="AT508" t="s">
        <v>72</v>
      </c>
      <c r="AU508" t="s">
        <v>73</v>
      </c>
      <c r="AV508" t="s">
        <v>65</v>
      </c>
      <c r="AW508" t="s">
        <v>65</v>
      </c>
      <c r="AX508" t="s">
        <v>72</v>
      </c>
      <c r="AY508" t="s">
        <v>75</v>
      </c>
      <c r="AZ508" t="s">
        <v>76</v>
      </c>
      <c r="BA508" t="s">
        <v>65</v>
      </c>
      <c r="BB508" t="s">
        <v>65</v>
      </c>
      <c r="BC508" t="s">
        <v>3484</v>
      </c>
      <c r="BD508" t="s">
        <v>50</v>
      </c>
      <c r="BE508" t="s">
        <v>3485</v>
      </c>
      <c r="BK508" t="s">
        <v>84</v>
      </c>
    </row>
    <row r="509" spans="1:63" ht="18" customHeight="1" x14ac:dyDescent="0.25">
      <c r="A509">
        <v>506</v>
      </c>
      <c r="B509">
        <v>463</v>
      </c>
      <c r="C509" s="46">
        <v>43379</v>
      </c>
      <c r="D509" t="s">
        <v>3793</v>
      </c>
      <c r="E509" t="s">
        <v>53</v>
      </c>
      <c r="F509" t="s">
        <v>54</v>
      </c>
      <c r="G509" t="s">
        <v>731</v>
      </c>
      <c r="H509" t="s">
        <v>167</v>
      </c>
      <c r="I509" t="s">
        <v>121</v>
      </c>
      <c r="J509" t="s">
        <v>3486</v>
      </c>
      <c r="K509" t="s">
        <v>3487</v>
      </c>
      <c r="L509" t="s">
        <v>59</v>
      </c>
      <c r="M509" t="s">
        <v>91</v>
      </c>
      <c r="N509" t="s">
        <v>60</v>
      </c>
      <c r="O509" t="s">
        <v>53</v>
      </c>
      <c r="P509">
        <v>1</v>
      </c>
      <c r="Q509" t="s">
        <v>92</v>
      </c>
      <c r="R509" t="s">
        <v>62</v>
      </c>
      <c r="S509" t="str">
        <f t="shared" si="7"/>
        <v>فردي-خلافات مالية--463</v>
      </c>
      <c r="T509" t="s">
        <v>270</v>
      </c>
      <c r="U509">
        <v>2</v>
      </c>
      <c r="V509" t="s">
        <v>3488</v>
      </c>
      <c r="W509" t="s">
        <v>3846</v>
      </c>
      <c r="X509" t="s">
        <v>3846</v>
      </c>
      <c r="Y509" t="s">
        <v>3846</v>
      </c>
      <c r="Z509" t="s">
        <v>3846</v>
      </c>
      <c r="AA509">
        <v>0</v>
      </c>
      <c r="AB509" t="s">
        <v>3846</v>
      </c>
      <c r="AC509" t="s">
        <v>3846</v>
      </c>
      <c r="AD509" t="s">
        <v>3846</v>
      </c>
      <c r="AE509" t="s">
        <v>3846</v>
      </c>
      <c r="AF509" t="s">
        <v>67</v>
      </c>
      <c r="AG509" t="s">
        <v>172</v>
      </c>
      <c r="AH509" t="s">
        <v>515</v>
      </c>
      <c r="AI509" t="s">
        <v>68</v>
      </c>
      <c r="AJ509">
        <v>18</v>
      </c>
      <c r="AK509" t="s">
        <v>97</v>
      </c>
      <c r="AL509" t="s">
        <v>70</v>
      </c>
      <c r="AM509" t="s">
        <v>3841</v>
      </c>
      <c r="AN509" t="s">
        <v>3499</v>
      </c>
      <c r="AO509" t="s">
        <v>194</v>
      </c>
      <c r="AP509" t="s">
        <v>3489</v>
      </c>
      <c r="AQ509" t="s">
        <v>3846</v>
      </c>
      <c r="AR509">
        <v>0</v>
      </c>
      <c r="AS509" t="s">
        <v>3846</v>
      </c>
      <c r="AT509" t="s">
        <v>98</v>
      </c>
      <c r="AU509" t="s">
        <v>99</v>
      </c>
      <c r="AV509" t="s">
        <v>65</v>
      </c>
      <c r="AW509" t="s">
        <v>65</v>
      </c>
      <c r="AX509" t="s">
        <v>75</v>
      </c>
      <c r="AY509" t="s">
        <v>75</v>
      </c>
      <c r="AZ509" t="s">
        <v>76</v>
      </c>
      <c r="BA509" t="s">
        <v>65</v>
      </c>
      <c r="BB509" t="s">
        <v>65</v>
      </c>
      <c r="BC509" t="s">
        <v>3490</v>
      </c>
      <c r="BD509" t="s">
        <v>50</v>
      </c>
      <c r="BE509" t="s">
        <v>3491</v>
      </c>
      <c r="BF509" t="s">
        <v>3492</v>
      </c>
      <c r="BK509" t="s">
        <v>130</v>
      </c>
    </row>
    <row r="510" spans="1:63" ht="18" customHeight="1" x14ac:dyDescent="0.25">
      <c r="A510">
        <v>507</v>
      </c>
      <c r="B510">
        <v>464</v>
      </c>
      <c r="C510" s="46">
        <v>43379</v>
      </c>
      <c r="D510" t="s">
        <v>3793</v>
      </c>
      <c r="E510" t="s">
        <v>131</v>
      </c>
      <c r="F510" t="s">
        <v>132</v>
      </c>
      <c r="G510" t="s">
        <v>1000</v>
      </c>
      <c r="H510" t="s">
        <v>120</v>
      </c>
      <c r="I510" t="s">
        <v>121</v>
      </c>
      <c r="J510" t="s">
        <v>3494</v>
      </c>
      <c r="K510" t="s">
        <v>3495</v>
      </c>
      <c r="L510" t="s">
        <v>327</v>
      </c>
      <c r="M510" t="s">
        <v>91</v>
      </c>
      <c r="N510" t="s">
        <v>235</v>
      </c>
      <c r="O510" t="s">
        <v>324</v>
      </c>
      <c r="P510">
        <v>1</v>
      </c>
      <c r="Q510" t="s">
        <v>92</v>
      </c>
      <c r="R510" t="s">
        <v>62</v>
      </c>
      <c r="S510" t="str">
        <f t="shared" si="7"/>
        <v>فردي-من اجل الفدية--464</v>
      </c>
      <c r="T510" t="s">
        <v>3795</v>
      </c>
      <c r="U510">
        <v>4</v>
      </c>
      <c r="V510" t="s">
        <v>3493</v>
      </c>
      <c r="W510" t="s">
        <v>3846</v>
      </c>
      <c r="X510" t="s">
        <v>3846</v>
      </c>
      <c r="Y510" t="s">
        <v>3846</v>
      </c>
      <c r="Z510" t="s">
        <v>3846</v>
      </c>
      <c r="AA510">
        <v>0</v>
      </c>
      <c r="AB510" t="s">
        <v>3846</v>
      </c>
      <c r="AC510" t="s">
        <v>3846</v>
      </c>
      <c r="AD510" t="s">
        <v>3846</v>
      </c>
      <c r="AE510" t="s">
        <v>3846</v>
      </c>
      <c r="AF510" t="s">
        <v>67</v>
      </c>
      <c r="AG510" t="s">
        <v>67</v>
      </c>
      <c r="AH510" t="s">
        <v>68</v>
      </c>
      <c r="AI510" t="s">
        <v>68</v>
      </c>
      <c r="AJ510">
        <v>0</v>
      </c>
      <c r="AK510" t="s">
        <v>97</v>
      </c>
      <c r="AL510" t="s">
        <v>70</v>
      </c>
      <c r="AM510" t="s">
        <v>67</v>
      </c>
      <c r="AN510" t="s">
        <v>67</v>
      </c>
      <c r="AO510" t="s">
        <v>67</v>
      </c>
      <c r="AP510" t="s">
        <v>67</v>
      </c>
      <c r="AQ510" t="s">
        <v>3822</v>
      </c>
      <c r="AR510">
        <v>2000000</v>
      </c>
      <c r="AS510" t="s">
        <v>140</v>
      </c>
      <c r="AT510" t="s">
        <v>98</v>
      </c>
      <c r="AU510" t="s">
        <v>99</v>
      </c>
      <c r="AV510" t="s">
        <v>65</v>
      </c>
      <c r="AW510" t="s">
        <v>65</v>
      </c>
      <c r="AX510" t="s">
        <v>75</v>
      </c>
      <c r="AY510" t="s">
        <v>75</v>
      </c>
      <c r="AZ510" t="s">
        <v>76</v>
      </c>
      <c r="BA510" t="s">
        <v>65</v>
      </c>
      <c r="BB510" t="s">
        <v>3496</v>
      </c>
      <c r="BC510" t="s">
        <v>3497</v>
      </c>
      <c r="BD510" t="s">
        <v>50</v>
      </c>
      <c r="BE510" t="s">
        <v>3498</v>
      </c>
      <c r="BK510" t="s">
        <v>103</v>
      </c>
    </row>
    <row r="511" spans="1:63" ht="18" customHeight="1" x14ac:dyDescent="0.25">
      <c r="A511">
        <v>508</v>
      </c>
      <c r="B511">
        <v>465</v>
      </c>
      <c r="C511" s="46">
        <v>43382</v>
      </c>
      <c r="D511" t="s">
        <v>3793</v>
      </c>
      <c r="E511" t="s">
        <v>165</v>
      </c>
      <c r="F511" t="s">
        <v>54</v>
      </c>
      <c r="G511" t="s">
        <v>445</v>
      </c>
      <c r="H511" t="s">
        <v>378</v>
      </c>
      <c r="I511" t="s">
        <v>3794</v>
      </c>
      <c r="J511" t="s">
        <v>3501</v>
      </c>
      <c r="K511" t="s">
        <v>3502</v>
      </c>
      <c r="L511" t="s">
        <v>59</v>
      </c>
      <c r="M511" t="s">
        <v>59</v>
      </c>
      <c r="N511" t="s">
        <v>235</v>
      </c>
      <c r="O511" t="s">
        <v>53</v>
      </c>
      <c r="P511">
        <v>2</v>
      </c>
      <c r="Q511" t="s">
        <v>92</v>
      </c>
      <c r="R511" t="s">
        <v>62</v>
      </c>
      <c r="S511" t="str">
        <f t="shared" si="7"/>
        <v>فردي-خلافات اسرية--465</v>
      </c>
      <c r="T511" t="s">
        <v>3795</v>
      </c>
      <c r="U511">
        <v>5</v>
      </c>
      <c r="V511" t="s">
        <v>3503</v>
      </c>
      <c r="W511" t="s">
        <v>3846</v>
      </c>
      <c r="X511" t="s">
        <v>3846</v>
      </c>
      <c r="Y511" t="s">
        <v>3846</v>
      </c>
      <c r="Z511" t="s">
        <v>3846</v>
      </c>
      <c r="AA511">
        <v>0</v>
      </c>
      <c r="AB511" t="s">
        <v>3846</v>
      </c>
      <c r="AC511" t="s">
        <v>3846</v>
      </c>
      <c r="AD511" t="s">
        <v>3846</v>
      </c>
      <c r="AE511" t="s">
        <v>3846</v>
      </c>
      <c r="AG511" t="s">
        <v>67</v>
      </c>
      <c r="AH511" t="s">
        <v>68</v>
      </c>
      <c r="AI511" t="s">
        <v>68</v>
      </c>
      <c r="AJ511">
        <v>0</v>
      </c>
      <c r="AK511" t="s">
        <v>97</v>
      </c>
      <c r="AL511" t="s">
        <v>70</v>
      </c>
      <c r="AM511" t="s">
        <v>67</v>
      </c>
      <c r="AN511" t="s">
        <v>67</v>
      </c>
      <c r="AO511" t="s">
        <v>67</v>
      </c>
      <c r="AP511" t="s">
        <v>67</v>
      </c>
      <c r="AQ511" t="s">
        <v>3846</v>
      </c>
      <c r="AR511">
        <v>0</v>
      </c>
      <c r="AS511" t="s">
        <v>3846</v>
      </c>
      <c r="AT511" t="s">
        <v>72</v>
      </c>
      <c r="AU511" t="s">
        <v>73</v>
      </c>
      <c r="AV511" t="s">
        <v>358</v>
      </c>
      <c r="AW511" t="s">
        <v>3618</v>
      </c>
      <c r="AX511" t="s">
        <v>72</v>
      </c>
      <c r="AY511" t="s">
        <v>3619</v>
      </c>
      <c r="AZ511" t="s">
        <v>360</v>
      </c>
      <c r="BA511" t="s">
        <v>65</v>
      </c>
      <c r="BB511" t="s">
        <v>65</v>
      </c>
      <c r="BC511" t="s">
        <v>3504</v>
      </c>
      <c r="BD511" t="s">
        <v>50</v>
      </c>
      <c r="BE511" t="s">
        <v>3505</v>
      </c>
      <c r="BF511" t="s">
        <v>3506</v>
      </c>
      <c r="BG511" t="s">
        <v>3620</v>
      </c>
      <c r="BK511" t="s">
        <v>103</v>
      </c>
    </row>
    <row r="512" spans="1:63" ht="18" customHeight="1" x14ac:dyDescent="0.25">
      <c r="A512">
        <v>509</v>
      </c>
      <c r="B512">
        <v>466</v>
      </c>
      <c r="C512" s="46">
        <v>43383</v>
      </c>
      <c r="D512" t="s">
        <v>3793</v>
      </c>
      <c r="E512" t="s">
        <v>232</v>
      </c>
      <c r="F512" t="s">
        <v>105</v>
      </c>
      <c r="G512" t="s">
        <v>1952</v>
      </c>
      <c r="H512" t="s">
        <v>56</v>
      </c>
      <c r="I512" t="s">
        <v>57</v>
      </c>
      <c r="J512" t="s">
        <v>56</v>
      </c>
      <c r="K512" t="s">
        <v>3516</v>
      </c>
      <c r="L512" t="s">
        <v>59</v>
      </c>
      <c r="M512" t="s">
        <v>59</v>
      </c>
      <c r="N512" t="s">
        <v>60</v>
      </c>
      <c r="O512" t="s">
        <v>232</v>
      </c>
      <c r="P512">
        <v>2</v>
      </c>
      <c r="Q512" t="s">
        <v>107</v>
      </c>
      <c r="R512" t="s">
        <v>62</v>
      </c>
      <c r="S512" t="str">
        <f t="shared" si="7"/>
        <v>فردي-من اجل الاغتصاب--466</v>
      </c>
      <c r="T512" t="s">
        <v>270</v>
      </c>
      <c r="U512">
        <v>2</v>
      </c>
      <c r="V512" t="s">
        <v>3517</v>
      </c>
      <c r="W512" t="s">
        <v>3515</v>
      </c>
      <c r="X512" t="s">
        <v>160</v>
      </c>
      <c r="Y512" t="s">
        <v>260</v>
      </c>
      <c r="Z512" t="s">
        <v>68</v>
      </c>
      <c r="AA512">
        <v>12</v>
      </c>
      <c r="AB512" t="s">
        <v>69</v>
      </c>
      <c r="AC512" t="s">
        <v>70</v>
      </c>
      <c r="AD512" t="s">
        <v>336</v>
      </c>
      <c r="AE512" t="s">
        <v>3518</v>
      </c>
      <c r="AF512" t="s">
        <v>3846</v>
      </c>
      <c r="AG512" t="s">
        <v>3846</v>
      </c>
      <c r="AH512" t="s">
        <v>3846</v>
      </c>
      <c r="AI512" t="s">
        <v>3846</v>
      </c>
      <c r="AJ512" t="s">
        <v>3846</v>
      </c>
      <c r="AK512" t="s">
        <v>3846</v>
      </c>
      <c r="AL512" t="s">
        <v>3846</v>
      </c>
      <c r="AM512" t="s">
        <v>3846</v>
      </c>
      <c r="AN512" t="s">
        <v>3846</v>
      </c>
      <c r="AO512" t="s">
        <v>67</v>
      </c>
      <c r="AP512" t="s">
        <v>67</v>
      </c>
      <c r="AQ512" t="s">
        <v>3846</v>
      </c>
      <c r="AR512">
        <v>0</v>
      </c>
      <c r="AS512" t="s">
        <v>3846</v>
      </c>
      <c r="AT512" t="s">
        <v>72</v>
      </c>
      <c r="AU512" t="s">
        <v>74</v>
      </c>
      <c r="AV512" t="s">
        <v>72</v>
      </c>
      <c r="AW512" t="s">
        <v>74</v>
      </c>
      <c r="AX512" t="s">
        <v>72</v>
      </c>
      <c r="AY512" t="s">
        <v>75</v>
      </c>
      <c r="AZ512" t="s">
        <v>76</v>
      </c>
      <c r="BA512" t="s">
        <v>65</v>
      </c>
      <c r="BB512" t="s">
        <v>65</v>
      </c>
      <c r="BC512" t="s">
        <v>3519</v>
      </c>
      <c r="BD512" t="s">
        <v>50</v>
      </c>
      <c r="BE512" t="s">
        <v>3520</v>
      </c>
      <c r="BF512" t="s">
        <v>3521</v>
      </c>
      <c r="BG512" t="s">
        <v>3637</v>
      </c>
      <c r="BK512" t="s">
        <v>84</v>
      </c>
    </row>
    <row r="513" spans="1:63" ht="18" customHeight="1" x14ac:dyDescent="0.25">
      <c r="A513">
        <v>510</v>
      </c>
      <c r="B513">
        <v>467</v>
      </c>
      <c r="C513" s="46">
        <v>43388</v>
      </c>
      <c r="D513" t="s">
        <v>3793</v>
      </c>
      <c r="E513" t="s">
        <v>324</v>
      </c>
      <c r="F513" t="s">
        <v>132</v>
      </c>
      <c r="G513" t="s">
        <v>3522</v>
      </c>
      <c r="H513" t="s">
        <v>167</v>
      </c>
      <c r="I513" t="s">
        <v>121</v>
      </c>
      <c r="J513" t="s">
        <v>3524</v>
      </c>
      <c r="K513" t="s">
        <v>2651</v>
      </c>
      <c r="L513" t="s">
        <v>327</v>
      </c>
      <c r="M513" t="s">
        <v>91</v>
      </c>
      <c r="N513" t="s">
        <v>60</v>
      </c>
      <c r="O513" t="s">
        <v>324</v>
      </c>
      <c r="P513">
        <v>1</v>
      </c>
      <c r="Q513" t="s">
        <v>92</v>
      </c>
      <c r="R513" t="s">
        <v>62</v>
      </c>
      <c r="S513" t="str">
        <f t="shared" si="7"/>
        <v>فردي-خلافات مالية--467</v>
      </c>
      <c r="T513" t="s">
        <v>3796</v>
      </c>
      <c r="U513">
        <v>6</v>
      </c>
      <c r="V513" t="s">
        <v>3525</v>
      </c>
      <c r="W513" t="s">
        <v>3846</v>
      </c>
      <c r="X513" t="s">
        <v>3846</v>
      </c>
      <c r="Y513" t="s">
        <v>3846</v>
      </c>
      <c r="Z513" t="s">
        <v>3846</v>
      </c>
      <c r="AA513">
        <v>0</v>
      </c>
      <c r="AB513" t="s">
        <v>3846</v>
      </c>
      <c r="AC513" t="s">
        <v>3846</v>
      </c>
      <c r="AD513" t="s">
        <v>3846</v>
      </c>
      <c r="AE513" t="s">
        <v>3846</v>
      </c>
      <c r="AF513" t="s">
        <v>3523</v>
      </c>
      <c r="AG513" t="s">
        <v>160</v>
      </c>
      <c r="AH513" t="s">
        <v>160</v>
      </c>
      <c r="AI513" t="s">
        <v>68</v>
      </c>
      <c r="AJ513">
        <v>7</v>
      </c>
      <c r="AK513" t="s">
        <v>97</v>
      </c>
      <c r="AL513" t="s">
        <v>70</v>
      </c>
      <c r="AM513" t="s">
        <v>67</v>
      </c>
      <c r="AN513" t="s">
        <v>67</v>
      </c>
      <c r="AO513" t="s">
        <v>67</v>
      </c>
      <c r="AP513" t="s">
        <v>67</v>
      </c>
      <c r="AQ513" t="s">
        <v>3846</v>
      </c>
      <c r="AR513">
        <v>0</v>
      </c>
      <c r="AS513" t="s">
        <v>3846</v>
      </c>
      <c r="AT513" t="s">
        <v>98</v>
      </c>
      <c r="AU513" t="s">
        <v>99</v>
      </c>
      <c r="AV513" t="s">
        <v>65</v>
      </c>
      <c r="AW513" t="s">
        <v>65</v>
      </c>
      <c r="AX513" t="s">
        <v>75</v>
      </c>
      <c r="AY513" t="s">
        <v>75</v>
      </c>
      <c r="AZ513" t="s">
        <v>76</v>
      </c>
      <c r="BA513" t="s">
        <v>65</v>
      </c>
      <c r="BB513" t="s">
        <v>65</v>
      </c>
      <c r="BC513" t="s">
        <v>3526</v>
      </c>
      <c r="BD513" t="s">
        <v>50</v>
      </c>
      <c r="BE513" t="s">
        <v>3527</v>
      </c>
      <c r="BF513" t="s">
        <v>3528</v>
      </c>
      <c r="BK513" t="s">
        <v>103</v>
      </c>
    </row>
    <row r="514" spans="1:63" ht="18" customHeight="1" x14ac:dyDescent="0.25">
      <c r="A514">
        <v>511</v>
      </c>
      <c r="B514">
        <v>468</v>
      </c>
      <c r="C514" s="46">
        <v>43391</v>
      </c>
      <c r="D514" t="s">
        <v>3793</v>
      </c>
      <c r="E514" t="s">
        <v>153</v>
      </c>
      <c r="F514" t="s">
        <v>105</v>
      </c>
      <c r="G514" t="s">
        <v>832</v>
      </c>
      <c r="H514" t="s">
        <v>56</v>
      </c>
      <c r="I514" t="s">
        <v>57</v>
      </c>
      <c r="J514" t="s">
        <v>56</v>
      </c>
      <c r="K514" t="s">
        <v>3565</v>
      </c>
      <c r="L514" t="s">
        <v>59</v>
      </c>
      <c r="M514" t="s">
        <v>59</v>
      </c>
      <c r="N514" t="s">
        <v>60</v>
      </c>
      <c r="O514" t="s">
        <v>153</v>
      </c>
      <c r="P514">
        <v>1</v>
      </c>
      <c r="Q514" t="s">
        <v>61</v>
      </c>
      <c r="R514" t="s">
        <v>62</v>
      </c>
      <c r="S514" t="str">
        <f t="shared" si="7"/>
        <v>فردي-من اجل الاغتصاب--468</v>
      </c>
      <c r="T514" t="s">
        <v>270</v>
      </c>
      <c r="U514">
        <v>2</v>
      </c>
      <c r="V514" t="s">
        <v>3563</v>
      </c>
      <c r="W514" t="s">
        <v>3846</v>
      </c>
      <c r="X514" t="s">
        <v>3846</v>
      </c>
      <c r="Y514" t="s">
        <v>3846</v>
      </c>
      <c r="Z514" t="s">
        <v>3846</v>
      </c>
      <c r="AA514">
        <v>0</v>
      </c>
      <c r="AB514" t="s">
        <v>3846</v>
      </c>
      <c r="AC514" t="s">
        <v>3846</v>
      </c>
      <c r="AD514" t="s">
        <v>3846</v>
      </c>
      <c r="AE514" t="s">
        <v>3846</v>
      </c>
      <c r="AF514" t="s">
        <v>3564</v>
      </c>
      <c r="AG514" t="s">
        <v>67</v>
      </c>
      <c r="AH514" t="s">
        <v>68</v>
      </c>
      <c r="AI514" t="s">
        <v>68</v>
      </c>
      <c r="AJ514">
        <v>6</v>
      </c>
      <c r="AK514" t="s">
        <v>97</v>
      </c>
      <c r="AL514" t="s">
        <v>70</v>
      </c>
      <c r="AM514" t="s">
        <v>3555</v>
      </c>
      <c r="AN514" t="s">
        <v>3566</v>
      </c>
      <c r="AO514" t="s">
        <v>67</v>
      </c>
      <c r="AP514" t="s">
        <v>67</v>
      </c>
      <c r="AQ514" t="s">
        <v>3846</v>
      </c>
      <c r="AR514">
        <v>0</v>
      </c>
      <c r="AS514" t="s">
        <v>3846</v>
      </c>
      <c r="AT514" t="s">
        <v>72</v>
      </c>
      <c r="AU514" t="s">
        <v>73</v>
      </c>
      <c r="AV514" t="s">
        <v>72</v>
      </c>
      <c r="AW514" t="s">
        <v>74</v>
      </c>
      <c r="AX514" t="s">
        <v>72</v>
      </c>
      <c r="AY514" t="s">
        <v>75</v>
      </c>
      <c r="AZ514" t="s">
        <v>76</v>
      </c>
      <c r="BA514" t="s">
        <v>3568</v>
      </c>
      <c r="BB514" t="s">
        <v>65</v>
      </c>
      <c r="BC514" t="s">
        <v>3567</v>
      </c>
      <c r="BD514" t="s">
        <v>50</v>
      </c>
      <c r="BE514" t="s">
        <v>3569</v>
      </c>
      <c r="BK514" t="s">
        <v>84</v>
      </c>
    </row>
    <row r="515" spans="1:63" ht="18" customHeight="1" x14ac:dyDescent="0.25">
      <c r="A515">
        <v>512</v>
      </c>
      <c r="B515">
        <v>469</v>
      </c>
      <c r="C515" s="46">
        <v>43393</v>
      </c>
      <c r="D515" t="s">
        <v>3793</v>
      </c>
      <c r="E515" t="s">
        <v>104</v>
      </c>
      <c r="F515" t="s">
        <v>105</v>
      </c>
      <c r="G515" t="s">
        <v>3538</v>
      </c>
      <c r="H515" t="s">
        <v>167</v>
      </c>
      <c r="I515" t="s">
        <v>121</v>
      </c>
      <c r="J515" t="s">
        <v>3540</v>
      </c>
      <c r="K515" t="s">
        <v>3541</v>
      </c>
      <c r="L515" t="s">
        <v>327</v>
      </c>
      <c r="M515" t="s">
        <v>90</v>
      </c>
      <c r="N515" t="s">
        <v>60</v>
      </c>
      <c r="O515" t="s">
        <v>104</v>
      </c>
      <c r="P515">
        <v>1</v>
      </c>
      <c r="Q515" t="s">
        <v>107</v>
      </c>
      <c r="R515" t="s">
        <v>62</v>
      </c>
      <c r="S515" t="str">
        <f t="shared" si="7"/>
        <v>فردي-خلافات مالية--469</v>
      </c>
      <c r="T515" t="s">
        <v>270</v>
      </c>
      <c r="U515">
        <v>2</v>
      </c>
      <c r="V515" t="s">
        <v>3539</v>
      </c>
      <c r="W515" t="s">
        <v>3542</v>
      </c>
      <c r="X515" t="s">
        <v>67</v>
      </c>
      <c r="Y515" t="s">
        <v>68</v>
      </c>
      <c r="Z515" t="s">
        <v>68</v>
      </c>
      <c r="AA515">
        <v>6</v>
      </c>
      <c r="AB515" t="s">
        <v>97</v>
      </c>
      <c r="AC515" t="s">
        <v>70</v>
      </c>
      <c r="AD515" t="s">
        <v>336</v>
      </c>
      <c r="AE515" t="s">
        <v>3543</v>
      </c>
      <c r="AF515" t="s">
        <v>3846</v>
      </c>
      <c r="AG515" t="s">
        <v>3846</v>
      </c>
      <c r="AH515" t="s">
        <v>3846</v>
      </c>
      <c r="AI515" t="s">
        <v>3846</v>
      </c>
      <c r="AJ515" t="s">
        <v>3846</v>
      </c>
      <c r="AK515" t="s">
        <v>3846</v>
      </c>
      <c r="AL515" t="s">
        <v>3846</v>
      </c>
      <c r="AM515" t="s">
        <v>3846</v>
      </c>
      <c r="AN515" t="s">
        <v>3846</v>
      </c>
      <c r="AO515" t="s">
        <v>67</v>
      </c>
      <c r="AP515" t="s">
        <v>67</v>
      </c>
      <c r="AQ515" t="s">
        <v>3820</v>
      </c>
      <c r="AR515">
        <v>300000</v>
      </c>
      <c r="AS515" t="s">
        <v>126</v>
      </c>
      <c r="AT515" t="s">
        <v>98</v>
      </c>
      <c r="AU515" t="s">
        <v>99</v>
      </c>
      <c r="AV515" t="s">
        <v>65</v>
      </c>
      <c r="AW515" t="s">
        <v>65</v>
      </c>
      <c r="AX515" t="s">
        <v>75</v>
      </c>
      <c r="AY515" t="s">
        <v>75</v>
      </c>
      <c r="AZ515" t="s">
        <v>76</v>
      </c>
      <c r="BA515" t="s">
        <v>65</v>
      </c>
      <c r="BB515" t="s">
        <v>65</v>
      </c>
      <c r="BC515" t="s">
        <v>3544</v>
      </c>
      <c r="BD515" t="s">
        <v>50</v>
      </c>
      <c r="BE515" t="s">
        <v>3545</v>
      </c>
      <c r="BF515" t="s">
        <v>3546</v>
      </c>
      <c r="BK515" t="s">
        <v>103</v>
      </c>
    </row>
    <row r="516" spans="1:63" ht="18" customHeight="1" x14ac:dyDescent="0.25">
      <c r="A516">
        <v>513</v>
      </c>
      <c r="B516">
        <v>470</v>
      </c>
      <c r="C516" s="46">
        <v>43394</v>
      </c>
      <c r="D516" t="s">
        <v>3793</v>
      </c>
      <c r="E516" t="s">
        <v>685</v>
      </c>
      <c r="F516" t="s">
        <v>132</v>
      </c>
      <c r="G516" t="s">
        <v>3547</v>
      </c>
      <c r="H516" t="s">
        <v>155</v>
      </c>
      <c r="I516" t="s">
        <v>3794</v>
      </c>
      <c r="J516" t="s">
        <v>3548</v>
      </c>
      <c r="K516" t="s">
        <v>65</v>
      </c>
      <c r="L516" t="s">
        <v>67</v>
      </c>
      <c r="M516" t="s">
        <v>59</v>
      </c>
      <c r="N516" t="s">
        <v>60</v>
      </c>
      <c r="O516" t="s">
        <v>685</v>
      </c>
      <c r="P516">
        <v>1</v>
      </c>
      <c r="Q516" t="s">
        <v>92</v>
      </c>
      <c r="R516" t="s">
        <v>62</v>
      </c>
      <c r="S516" t="str">
        <f t="shared" ref="S516:S552" si="8">R516&amp;"-"&amp;H516&amp;"-"&amp;"-"&amp;B516</f>
        <v>فردي-خلافات ثأرية--470</v>
      </c>
      <c r="T516" t="s">
        <v>270</v>
      </c>
      <c r="U516">
        <v>2</v>
      </c>
      <c r="V516" t="s">
        <v>3549</v>
      </c>
      <c r="W516" t="s">
        <v>3846</v>
      </c>
      <c r="X516" t="s">
        <v>3846</v>
      </c>
      <c r="Y516" t="s">
        <v>3846</v>
      </c>
      <c r="Z516" t="s">
        <v>3846</v>
      </c>
      <c r="AA516">
        <v>0</v>
      </c>
      <c r="AB516" t="s">
        <v>3846</v>
      </c>
      <c r="AC516" t="s">
        <v>3846</v>
      </c>
      <c r="AD516" t="s">
        <v>3846</v>
      </c>
      <c r="AE516" t="s">
        <v>3846</v>
      </c>
      <c r="AF516" t="s">
        <v>2880</v>
      </c>
      <c r="AG516" t="s">
        <v>124</v>
      </c>
      <c r="AH516" t="s">
        <v>124</v>
      </c>
      <c r="AI516" t="s">
        <v>112</v>
      </c>
      <c r="AJ516">
        <v>31</v>
      </c>
      <c r="AK516" t="s">
        <v>97</v>
      </c>
      <c r="AL516" t="s">
        <v>70</v>
      </c>
      <c r="AM516" t="s">
        <v>67</v>
      </c>
      <c r="AN516" t="s">
        <v>67</v>
      </c>
      <c r="AO516" t="s">
        <v>67</v>
      </c>
      <c r="AP516" t="s">
        <v>67</v>
      </c>
      <c r="AQ516" t="s">
        <v>3846</v>
      </c>
      <c r="AR516">
        <v>0</v>
      </c>
      <c r="AS516" t="s">
        <v>3846</v>
      </c>
      <c r="AT516" t="s">
        <v>98</v>
      </c>
      <c r="AU516" t="s">
        <v>99</v>
      </c>
      <c r="AV516" t="s">
        <v>65</v>
      </c>
      <c r="AW516" t="s">
        <v>65</v>
      </c>
      <c r="AX516" t="s">
        <v>75</v>
      </c>
      <c r="AY516" t="s">
        <v>75</v>
      </c>
      <c r="AZ516" t="s">
        <v>76</v>
      </c>
      <c r="BA516" t="s">
        <v>3550</v>
      </c>
      <c r="BB516" t="s">
        <v>65</v>
      </c>
      <c r="BC516" t="s">
        <v>3551</v>
      </c>
      <c r="BD516" t="s">
        <v>50</v>
      </c>
      <c r="BE516" t="s">
        <v>3552</v>
      </c>
      <c r="BF516" t="s">
        <v>3553</v>
      </c>
      <c r="BK516" t="s">
        <v>103</v>
      </c>
    </row>
    <row r="517" spans="1:63" ht="18" customHeight="1" x14ac:dyDescent="0.25">
      <c r="A517">
        <v>514</v>
      </c>
      <c r="B517">
        <v>471</v>
      </c>
      <c r="C517" s="46">
        <v>43394</v>
      </c>
      <c r="D517" t="s">
        <v>3793</v>
      </c>
      <c r="E517" t="s">
        <v>324</v>
      </c>
      <c r="F517" t="s">
        <v>132</v>
      </c>
      <c r="G517" t="s">
        <v>3554</v>
      </c>
      <c r="H517" t="s">
        <v>56</v>
      </c>
      <c r="I517" t="s">
        <v>57</v>
      </c>
      <c r="J517" t="s">
        <v>56</v>
      </c>
      <c r="K517" t="s">
        <v>1654</v>
      </c>
      <c r="L517" t="s">
        <v>59</v>
      </c>
      <c r="M517" t="s">
        <v>59</v>
      </c>
      <c r="N517" t="s">
        <v>60</v>
      </c>
      <c r="O517" t="s">
        <v>324</v>
      </c>
      <c r="P517">
        <v>1</v>
      </c>
      <c r="Q517" t="s">
        <v>61</v>
      </c>
      <c r="R517" t="s">
        <v>62</v>
      </c>
      <c r="S517" t="str">
        <f t="shared" si="8"/>
        <v>فردي-من اجل الاغتصاب--471</v>
      </c>
      <c r="T517" t="s">
        <v>3795</v>
      </c>
      <c r="U517">
        <v>3</v>
      </c>
      <c r="V517" t="s">
        <v>67</v>
      </c>
      <c r="W517" t="s">
        <v>3846</v>
      </c>
      <c r="X517" t="s">
        <v>3846</v>
      </c>
      <c r="Y517" t="s">
        <v>3846</v>
      </c>
      <c r="Z517" t="s">
        <v>3846</v>
      </c>
      <c r="AA517">
        <v>0</v>
      </c>
      <c r="AB517" t="s">
        <v>3846</v>
      </c>
      <c r="AC517" t="s">
        <v>3846</v>
      </c>
      <c r="AD517" t="s">
        <v>3846</v>
      </c>
      <c r="AE517" t="s">
        <v>3846</v>
      </c>
      <c r="AF517" t="s">
        <v>67</v>
      </c>
      <c r="AG517" t="s">
        <v>67</v>
      </c>
      <c r="AH517" t="s">
        <v>68</v>
      </c>
      <c r="AI517" t="s">
        <v>68</v>
      </c>
      <c r="AJ517">
        <v>0</v>
      </c>
      <c r="AK517" t="s">
        <v>69</v>
      </c>
      <c r="AL517" t="s">
        <v>70</v>
      </c>
      <c r="AM517" t="s">
        <v>3555</v>
      </c>
      <c r="AN517" t="s">
        <v>2975</v>
      </c>
      <c r="AO517" t="s">
        <v>67</v>
      </c>
      <c r="AP517" t="s">
        <v>67</v>
      </c>
      <c r="AQ517" t="s">
        <v>3846</v>
      </c>
      <c r="AR517">
        <v>0</v>
      </c>
      <c r="AS517" t="s">
        <v>3846</v>
      </c>
      <c r="AT517" t="s">
        <v>98</v>
      </c>
      <c r="AU517" t="s">
        <v>99</v>
      </c>
      <c r="AV517" t="s">
        <v>65</v>
      </c>
      <c r="AW517" t="s">
        <v>65</v>
      </c>
      <c r="AX517" t="s">
        <v>75</v>
      </c>
      <c r="AY517" t="s">
        <v>75</v>
      </c>
      <c r="AZ517" t="s">
        <v>76</v>
      </c>
      <c r="BA517" t="s">
        <v>65</v>
      </c>
      <c r="BB517" t="s">
        <v>65</v>
      </c>
      <c r="BC517" t="s">
        <v>3556</v>
      </c>
      <c r="BD517" t="s">
        <v>50</v>
      </c>
      <c r="BE517" t="s">
        <v>3557</v>
      </c>
      <c r="BK517" t="s">
        <v>130</v>
      </c>
    </row>
    <row r="518" spans="1:63" ht="18" customHeight="1" x14ac:dyDescent="0.25">
      <c r="A518">
        <v>515</v>
      </c>
      <c r="B518">
        <v>472</v>
      </c>
      <c r="C518" s="46">
        <v>43395</v>
      </c>
      <c r="D518" t="s">
        <v>3793</v>
      </c>
      <c r="E518" t="s">
        <v>324</v>
      </c>
      <c r="F518" t="s">
        <v>132</v>
      </c>
      <c r="G518" t="s">
        <v>3626</v>
      </c>
      <c r="H518" t="s">
        <v>120</v>
      </c>
      <c r="I518" t="s">
        <v>121</v>
      </c>
      <c r="J518" t="s">
        <v>3627</v>
      </c>
      <c r="K518" t="s">
        <v>3628</v>
      </c>
      <c r="L518" t="s">
        <v>59</v>
      </c>
      <c r="M518" t="s">
        <v>59</v>
      </c>
      <c r="N518" t="s">
        <v>60</v>
      </c>
      <c r="O518" t="s">
        <v>324</v>
      </c>
      <c r="P518">
        <v>19</v>
      </c>
      <c r="Q518" t="s">
        <v>92</v>
      </c>
      <c r="R518" t="s">
        <v>62</v>
      </c>
      <c r="S518" t="str">
        <f t="shared" si="8"/>
        <v>فردي-من اجل الفدية--472</v>
      </c>
      <c r="T518" t="s">
        <v>270</v>
      </c>
      <c r="U518">
        <v>2</v>
      </c>
      <c r="V518" t="s">
        <v>3629</v>
      </c>
      <c r="W518" t="s">
        <v>3846</v>
      </c>
      <c r="X518" t="s">
        <v>3846</v>
      </c>
      <c r="Y518" t="s">
        <v>3846</v>
      </c>
      <c r="Z518" t="s">
        <v>3846</v>
      </c>
      <c r="AA518">
        <v>0</v>
      </c>
      <c r="AB518" t="s">
        <v>3846</v>
      </c>
      <c r="AC518" t="s">
        <v>3846</v>
      </c>
      <c r="AD518" t="s">
        <v>3846</v>
      </c>
      <c r="AE518" t="s">
        <v>3846</v>
      </c>
      <c r="AF518" t="s">
        <v>1570</v>
      </c>
      <c r="AG518" t="s">
        <v>160</v>
      </c>
      <c r="AH518" t="s">
        <v>2600</v>
      </c>
      <c r="AI518" t="s">
        <v>68</v>
      </c>
      <c r="AJ518">
        <v>7</v>
      </c>
      <c r="AK518" t="s">
        <v>97</v>
      </c>
      <c r="AL518" t="s">
        <v>70</v>
      </c>
      <c r="AM518" t="s">
        <v>67</v>
      </c>
      <c r="AN518" t="s">
        <v>67</v>
      </c>
      <c r="AO518" t="s">
        <v>67</v>
      </c>
      <c r="AP518" t="s">
        <v>67</v>
      </c>
      <c r="AQ518" t="s">
        <v>67</v>
      </c>
      <c r="AR518" t="s">
        <v>67</v>
      </c>
      <c r="AS518" t="s">
        <v>126</v>
      </c>
      <c r="AT518" t="s">
        <v>98</v>
      </c>
      <c r="AU518" t="s">
        <v>99</v>
      </c>
      <c r="AV518" t="s">
        <v>65</v>
      </c>
      <c r="AW518" t="s">
        <v>65</v>
      </c>
      <c r="AX518" t="s">
        <v>75</v>
      </c>
      <c r="AY518" t="s">
        <v>75</v>
      </c>
      <c r="AZ518" t="s">
        <v>76</v>
      </c>
      <c r="BA518" t="s">
        <v>65</v>
      </c>
      <c r="BB518" t="s">
        <v>65</v>
      </c>
      <c r="BC518" t="s">
        <v>3630</v>
      </c>
      <c r="BD518" t="s">
        <v>50</v>
      </c>
      <c r="BE518" t="s">
        <v>3631</v>
      </c>
      <c r="BF518" t="s">
        <v>3558</v>
      </c>
      <c r="BK518" t="s">
        <v>103</v>
      </c>
    </row>
    <row r="519" spans="1:63" ht="18" customHeight="1" x14ac:dyDescent="0.25">
      <c r="A519">
        <v>516</v>
      </c>
      <c r="B519">
        <v>473</v>
      </c>
      <c r="C519" s="46">
        <v>43397</v>
      </c>
      <c r="D519" t="s">
        <v>3793</v>
      </c>
      <c r="E519" t="s">
        <v>324</v>
      </c>
      <c r="F519" t="s">
        <v>132</v>
      </c>
      <c r="G519" t="s">
        <v>1983</v>
      </c>
      <c r="H519" t="s">
        <v>167</v>
      </c>
      <c r="I519" t="s">
        <v>121</v>
      </c>
      <c r="J519" t="s">
        <v>3571</v>
      </c>
      <c r="K519" t="s">
        <v>3572</v>
      </c>
      <c r="L519" t="s">
        <v>3573</v>
      </c>
      <c r="M519" t="s">
        <v>91</v>
      </c>
      <c r="N519" t="s">
        <v>60</v>
      </c>
      <c r="O519" t="s">
        <v>324</v>
      </c>
      <c r="P519">
        <v>1</v>
      </c>
      <c r="Q519" t="s">
        <v>92</v>
      </c>
      <c r="R519" t="s">
        <v>62</v>
      </c>
      <c r="S519" t="str">
        <f t="shared" si="8"/>
        <v>فردي-خلافات مالية--473</v>
      </c>
      <c r="T519" t="s">
        <v>3795</v>
      </c>
      <c r="U519">
        <v>4</v>
      </c>
      <c r="V519" t="s">
        <v>67</v>
      </c>
      <c r="W519" t="s">
        <v>3846</v>
      </c>
      <c r="X519" t="s">
        <v>3846</v>
      </c>
      <c r="Y519" t="s">
        <v>3846</v>
      </c>
      <c r="Z519" t="s">
        <v>3846</v>
      </c>
      <c r="AA519">
        <v>0</v>
      </c>
      <c r="AB519" t="s">
        <v>3846</v>
      </c>
      <c r="AC519" t="s">
        <v>3846</v>
      </c>
      <c r="AD519" t="s">
        <v>3846</v>
      </c>
      <c r="AE519" t="s">
        <v>3846</v>
      </c>
      <c r="AF519" t="s">
        <v>3574</v>
      </c>
      <c r="AG519" t="s">
        <v>172</v>
      </c>
      <c r="AH519" t="s">
        <v>3570</v>
      </c>
      <c r="AI519" t="s">
        <v>112</v>
      </c>
      <c r="AJ519">
        <v>0</v>
      </c>
      <c r="AK519" t="s">
        <v>97</v>
      </c>
      <c r="AL519" t="s">
        <v>70</v>
      </c>
      <c r="AM519" t="s">
        <v>67</v>
      </c>
      <c r="AN519" t="s">
        <v>67</v>
      </c>
      <c r="AO519" t="s">
        <v>194</v>
      </c>
      <c r="AP519" t="s">
        <v>3575</v>
      </c>
      <c r="AQ519" t="s">
        <v>3846</v>
      </c>
      <c r="AR519">
        <v>0</v>
      </c>
      <c r="AS519" t="s">
        <v>3846</v>
      </c>
      <c r="AT519" t="s">
        <v>98</v>
      </c>
      <c r="AU519" t="s">
        <v>99</v>
      </c>
      <c r="AV519" t="s">
        <v>65</v>
      </c>
      <c r="AW519" t="s">
        <v>65</v>
      </c>
      <c r="AX519" t="s">
        <v>75</v>
      </c>
      <c r="AY519" t="s">
        <v>75</v>
      </c>
      <c r="AZ519" t="s">
        <v>76</v>
      </c>
      <c r="BA519" t="s">
        <v>65</v>
      </c>
      <c r="BB519" t="s">
        <v>65</v>
      </c>
      <c r="BC519" t="s">
        <v>3576</v>
      </c>
      <c r="BD519" t="s">
        <v>50</v>
      </c>
      <c r="BE519" t="s">
        <v>3577</v>
      </c>
      <c r="BF519" t="s">
        <v>3578</v>
      </c>
      <c r="BK519" t="s">
        <v>103</v>
      </c>
    </row>
    <row r="520" spans="1:63" ht="18" customHeight="1" x14ac:dyDescent="0.25">
      <c r="A520">
        <v>517</v>
      </c>
      <c r="B520">
        <v>474</v>
      </c>
      <c r="C520" s="46">
        <v>43399</v>
      </c>
      <c r="D520" t="s">
        <v>3793</v>
      </c>
      <c r="E520" t="s">
        <v>85</v>
      </c>
      <c r="F520" t="s">
        <v>54</v>
      </c>
      <c r="G520" t="s">
        <v>3579</v>
      </c>
      <c r="H520" t="s">
        <v>167</v>
      </c>
      <c r="I520" t="s">
        <v>121</v>
      </c>
      <c r="J520" t="s">
        <v>3580</v>
      </c>
      <c r="K520" t="s">
        <v>3581</v>
      </c>
      <c r="L520" t="s">
        <v>59</v>
      </c>
      <c r="M520" t="s">
        <v>91</v>
      </c>
      <c r="N520" t="s">
        <v>60</v>
      </c>
      <c r="O520" t="s">
        <v>85</v>
      </c>
      <c r="P520">
        <v>1</v>
      </c>
      <c r="Q520" t="s">
        <v>92</v>
      </c>
      <c r="R520" t="s">
        <v>62</v>
      </c>
      <c r="S520" t="str">
        <f t="shared" si="8"/>
        <v>فردي-خلافات مالية--474</v>
      </c>
      <c r="T520" t="s">
        <v>3795</v>
      </c>
      <c r="U520">
        <v>4</v>
      </c>
      <c r="V520" t="s">
        <v>3583</v>
      </c>
      <c r="W520" t="s">
        <v>3846</v>
      </c>
      <c r="X520" t="s">
        <v>3846</v>
      </c>
      <c r="Y520" t="s">
        <v>3846</v>
      </c>
      <c r="Z520" t="s">
        <v>3846</v>
      </c>
      <c r="AA520">
        <v>0</v>
      </c>
      <c r="AB520" t="s">
        <v>3846</v>
      </c>
      <c r="AC520" t="s">
        <v>3846</v>
      </c>
      <c r="AD520" t="s">
        <v>3846</v>
      </c>
      <c r="AE520" t="s">
        <v>3846</v>
      </c>
      <c r="AF520" t="s">
        <v>3582</v>
      </c>
      <c r="AG520" t="s">
        <v>67</v>
      </c>
      <c r="AH520" t="s">
        <v>67</v>
      </c>
      <c r="AI520" t="s">
        <v>68</v>
      </c>
      <c r="AJ520">
        <v>10</v>
      </c>
      <c r="AK520" t="s">
        <v>97</v>
      </c>
      <c r="AL520" t="s">
        <v>70</v>
      </c>
      <c r="AM520" t="s">
        <v>67</v>
      </c>
      <c r="AN520" t="s">
        <v>67</v>
      </c>
      <c r="AO520" t="s">
        <v>67</v>
      </c>
      <c r="AP520" t="s">
        <v>67</v>
      </c>
      <c r="AQ520" t="s">
        <v>3819</v>
      </c>
      <c r="AR520">
        <v>1000000</v>
      </c>
      <c r="AS520" t="s">
        <v>126</v>
      </c>
      <c r="AT520" t="s">
        <v>72</v>
      </c>
      <c r="AU520" t="s">
        <v>73</v>
      </c>
      <c r="AV520" t="s">
        <v>65</v>
      </c>
      <c r="AW520" t="s">
        <v>65</v>
      </c>
      <c r="AX520" t="s">
        <v>72</v>
      </c>
      <c r="AY520" t="s">
        <v>75</v>
      </c>
      <c r="AZ520" t="s">
        <v>76</v>
      </c>
      <c r="BA520" t="s">
        <v>65</v>
      </c>
      <c r="BB520" t="s">
        <v>65</v>
      </c>
      <c r="BC520" t="s">
        <v>3584</v>
      </c>
      <c r="BD520" t="s">
        <v>50</v>
      </c>
      <c r="BE520" t="s">
        <v>3585</v>
      </c>
      <c r="BF520" t="s">
        <v>3586</v>
      </c>
      <c r="BG520" t="s">
        <v>3617</v>
      </c>
      <c r="BK520" t="s">
        <v>84</v>
      </c>
    </row>
    <row r="521" spans="1:63" ht="18" customHeight="1" x14ac:dyDescent="0.25">
      <c r="A521">
        <v>518</v>
      </c>
      <c r="B521">
        <v>475</v>
      </c>
      <c r="C521" s="46">
        <v>43401</v>
      </c>
      <c r="D521" t="s">
        <v>3793</v>
      </c>
      <c r="E521" t="s">
        <v>143</v>
      </c>
      <c r="F521" t="s">
        <v>132</v>
      </c>
      <c r="G521" t="s">
        <v>143</v>
      </c>
      <c r="H521" t="s">
        <v>120</v>
      </c>
      <c r="I521" t="s">
        <v>121</v>
      </c>
      <c r="J521" t="s">
        <v>3590</v>
      </c>
      <c r="K521" t="s">
        <v>3591</v>
      </c>
      <c r="L521" t="s">
        <v>59</v>
      </c>
      <c r="M521" t="s">
        <v>91</v>
      </c>
      <c r="N521" t="s">
        <v>60</v>
      </c>
      <c r="O521" t="s">
        <v>143</v>
      </c>
      <c r="P521">
        <v>1</v>
      </c>
      <c r="Q521" t="s">
        <v>92</v>
      </c>
      <c r="R521" t="s">
        <v>62</v>
      </c>
      <c r="S521" t="str">
        <f t="shared" si="8"/>
        <v>فردي-من اجل الفدية--475</v>
      </c>
      <c r="T521" t="s">
        <v>3795</v>
      </c>
      <c r="U521">
        <v>3</v>
      </c>
      <c r="V521" t="s">
        <v>3589</v>
      </c>
      <c r="W521" t="s">
        <v>3846</v>
      </c>
      <c r="X521" t="s">
        <v>3846</v>
      </c>
      <c r="Y521" t="s">
        <v>3846</v>
      </c>
      <c r="Z521" t="s">
        <v>3846</v>
      </c>
      <c r="AA521">
        <v>0</v>
      </c>
      <c r="AB521" t="s">
        <v>3846</v>
      </c>
      <c r="AC521" t="s">
        <v>3846</v>
      </c>
      <c r="AD521" t="s">
        <v>3846</v>
      </c>
      <c r="AE521" t="s">
        <v>3846</v>
      </c>
      <c r="AF521" t="s">
        <v>3588</v>
      </c>
      <c r="AG521" t="s">
        <v>160</v>
      </c>
      <c r="AH521" t="s">
        <v>160</v>
      </c>
      <c r="AI521" t="s">
        <v>68</v>
      </c>
      <c r="AJ521">
        <v>7</v>
      </c>
      <c r="AK521" t="s">
        <v>97</v>
      </c>
      <c r="AL521" t="s">
        <v>70</v>
      </c>
      <c r="AM521" t="s">
        <v>67</v>
      </c>
      <c r="AN521" t="s">
        <v>67</v>
      </c>
      <c r="AO521" t="s">
        <v>67</v>
      </c>
      <c r="AP521" t="s">
        <v>67</v>
      </c>
      <c r="AQ521" t="s">
        <v>3821</v>
      </c>
      <c r="AR521">
        <v>600000</v>
      </c>
      <c r="AS521" t="s">
        <v>126</v>
      </c>
      <c r="AT521" t="s">
        <v>98</v>
      </c>
      <c r="AU521" t="s">
        <v>99</v>
      </c>
      <c r="AV521" t="s">
        <v>65</v>
      </c>
      <c r="AW521" t="s">
        <v>65</v>
      </c>
      <c r="AX521" t="s">
        <v>75</v>
      </c>
      <c r="AY521" t="s">
        <v>75</v>
      </c>
      <c r="AZ521" t="s">
        <v>76</v>
      </c>
      <c r="BA521" t="s">
        <v>65</v>
      </c>
      <c r="BB521" t="s">
        <v>65</v>
      </c>
      <c r="BC521" t="s">
        <v>3592</v>
      </c>
      <c r="BD521" t="s">
        <v>50</v>
      </c>
      <c r="BE521" t="s">
        <v>3593</v>
      </c>
      <c r="BK521" t="s">
        <v>103</v>
      </c>
    </row>
    <row r="522" spans="1:63" ht="18" customHeight="1" x14ac:dyDescent="0.25">
      <c r="A522">
        <v>519</v>
      </c>
      <c r="B522">
        <v>476</v>
      </c>
      <c r="C522" s="46">
        <v>43402</v>
      </c>
      <c r="D522" t="s">
        <v>3793</v>
      </c>
      <c r="E522" t="s">
        <v>685</v>
      </c>
      <c r="F522" t="s">
        <v>132</v>
      </c>
      <c r="G522" t="s">
        <v>2267</v>
      </c>
      <c r="H522" t="s">
        <v>155</v>
      </c>
      <c r="I522" t="s">
        <v>3794</v>
      </c>
      <c r="J522" t="s">
        <v>3594</v>
      </c>
      <c r="K522" t="s">
        <v>3595</v>
      </c>
      <c r="L522" t="s">
        <v>59</v>
      </c>
      <c r="M522" t="s">
        <v>91</v>
      </c>
      <c r="N522" t="s">
        <v>60</v>
      </c>
      <c r="O522" t="s">
        <v>685</v>
      </c>
      <c r="P522">
        <v>1</v>
      </c>
      <c r="Q522" t="s">
        <v>92</v>
      </c>
      <c r="R522" t="s">
        <v>183</v>
      </c>
      <c r="S522" t="str">
        <f t="shared" si="8"/>
        <v>جماعي-خلافات ثأرية--476</v>
      </c>
      <c r="T522" t="s">
        <v>3796</v>
      </c>
      <c r="U522">
        <v>6</v>
      </c>
      <c r="V522" t="s">
        <v>3596</v>
      </c>
      <c r="W522" t="s">
        <v>3846</v>
      </c>
      <c r="X522" t="s">
        <v>3846</v>
      </c>
      <c r="Y522" t="s">
        <v>3846</v>
      </c>
      <c r="Z522" t="s">
        <v>3846</v>
      </c>
      <c r="AA522">
        <v>0</v>
      </c>
      <c r="AB522" t="s">
        <v>3846</v>
      </c>
      <c r="AC522" t="s">
        <v>3846</v>
      </c>
      <c r="AD522" t="s">
        <v>3846</v>
      </c>
      <c r="AE522" t="s">
        <v>3846</v>
      </c>
      <c r="AF522" t="s">
        <v>3597</v>
      </c>
      <c r="AG522" t="s">
        <v>1112</v>
      </c>
      <c r="AH522" t="s">
        <v>1113</v>
      </c>
      <c r="AI522" t="s">
        <v>112</v>
      </c>
      <c r="AJ522">
        <v>58</v>
      </c>
      <c r="AK522" t="s">
        <v>97</v>
      </c>
      <c r="AL522" t="s">
        <v>70</v>
      </c>
      <c r="AM522" t="s">
        <v>3841</v>
      </c>
      <c r="AN522" t="s">
        <v>174</v>
      </c>
      <c r="AO522" t="s">
        <v>67</v>
      </c>
      <c r="AP522" t="s">
        <v>67</v>
      </c>
      <c r="AQ522" t="s">
        <v>3846</v>
      </c>
      <c r="AR522">
        <v>0</v>
      </c>
      <c r="AS522" t="s">
        <v>3846</v>
      </c>
      <c r="AT522" t="s">
        <v>98</v>
      </c>
      <c r="AU522" t="s">
        <v>99</v>
      </c>
      <c r="AV522" t="s">
        <v>65</v>
      </c>
      <c r="AW522" t="s">
        <v>65</v>
      </c>
      <c r="AX522" t="s">
        <v>75</v>
      </c>
      <c r="AY522" t="s">
        <v>75</v>
      </c>
      <c r="AZ522" t="s">
        <v>76</v>
      </c>
      <c r="BA522" t="s">
        <v>65</v>
      </c>
      <c r="BB522" t="s">
        <v>65</v>
      </c>
      <c r="BC522" t="s">
        <v>3598</v>
      </c>
      <c r="BD522" t="s">
        <v>50</v>
      </c>
      <c r="BE522" t="s">
        <v>3599</v>
      </c>
      <c r="BK522" t="s">
        <v>103</v>
      </c>
    </row>
    <row r="523" spans="1:63" ht="18" customHeight="1" x14ac:dyDescent="0.25">
      <c r="A523">
        <v>520</v>
      </c>
      <c r="B523">
        <v>476</v>
      </c>
      <c r="C523" s="46">
        <v>43402</v>
      </c>
      <c r="D523" t="s">
        <v>3793</v>
      </c>
      <c r="E523" t="s">
        <v>685</v>
      </c>
      <c r="F523" t="s">
        <v>132</v>
      </c>
      <c r="G523" t="s">
        <v>2267</v>
      </c>
      <c r="H523" t="s">
        <v>155</v>
      </c>
      <c r="I523" t="s">
        <v>3794</v>
      </c>
      <c r="J523" t="s">
        <v>3594</v>
      </c>
      <c r="K523" t="s">
        <v>3595</v>
      </c>
      <c r="L523" t="s">
        <v>59</v>
      </c>
      <c r="M523" t="s">
        <v>91</v>
      </c>
      <c r="N523" t="s">
        <v>60</v>
      </c>
      <c r="O523" t="s">
        <v>685</v>
      </c>
      <c r="P523">
        <v>1</v>
      </c>
      <c r="Q523" t="s">
        <v>92</v>
      </c>
      <c r="R523" t="s">
        <v>183</v>
      </c>
      <c r="S523" t="str">
        <f t="shared" si="8"/>
        <v>جماعي-خلافات ثأرية--476</v>
      </c>
      <c r="T523" t="s">
        <v>3796</v>
      </c>
      <c r="U523">
        <v>6</v>
      </c>
      <c r="V523" t="s">
        <v>3596</v>
      </c>
      <c r="W523" t="s">
        <v>3846</v>
      </c>
      <c r="X523" t="s">
        <v>3846</v>
      </c>
      <c r="Y523" t="s">
        <v>3846</v>
      </c>
      <c r="Z523" t="s">
        <v>3846</v>
      </c>
      <c r="AA523">
        <v>0</v>
      </c>
      <c r="AB523" t="s">
        <v>3846</v>
      </c>
      <c r="AC523" t="s">
        <v>3846</v>
      </c>
      <c r="AD523" t="s">
        <v>3846</v>
      </c>
      <c r="AE523" t="s">
        <v>3846</v>
      </c>
      <c r="AF523" t="s">
        <v>1919</v>
      </c>
      <c r="AG523" t="s">
        <v>172</v>
      </c>
      <c r="AH523" t="s">
        <v>192</v>
      </c>
      <c r="AI523" t="s">
        <v>112</v>
      </c>
      <c r="AJ523">
        <v>32</v>
      </c>
      <c r="AK523" t="s">
        <v>97</v>
      </c>
      <c r="AL523" t="s">
        <v>70</v>
      </c>
      <c r="AM523" t="s">
        <v>3841</v>
      </c>
      <c r="AN523" t="s">
        <v>174</v>
      </c>
      <c r="AO523" t="s">
        <v>67</v>
      </c>
      <c r="AP523" t="s">
        <v>67</v>
      </c>
      <c r="AQ523" t="s">
        <v>3846</v>
      </c>
      <c r="AR523">
        <v>0</v>
      </c>
      <c r="AS523" t="s">
        <v>3846</v>
      </c>
      <c r="AT523" t="s">
        <v>98</v>
      </c>
      <c r="AU523" t="s">
        <v>99</v>
      </c>
      <c r="AV523" t="s">
        <v>65</v>
      </c>
      <c r="AW523" t="s">
        <v>65</v>
      </c>
      <c r="AX523" t="s">
        <v>75</v>
      </c>
      <c r="AY523" t="s">
        <v>75</v>
      </c>
      <c r="AZ523" t="s">
        <v>76</v>
      </c>
      <c r="BA523" t="s">
        <v>65</v>
      </c>
      <c r="BB523" t="s">
        <v>65</v>
      </c>
      <c r="BC523" t="s">
        <v>3598</v>
      </c>
      <c r="BD523" t="s">
        <v>50</v>
      </c>
      <c r="BE523" t="s">
        <v>3599</v>
      </c>
      <c r="BK523" t="s">
        <v>103</v>
      </c>
    </row>
    <row r="524" spans="1:63" ht="18" customHeight="1" x14ac:dyDescent="0.25">
      <c r="A524">
        <v>521</v>
      </c>
      <c r="B524">
        <v>477</v>
      </c>
      <c r="C524" s="46">
        <v>43403</v>
      </c>
      <c r="D524" t="s">
        <v>3793</v>
      </c>
      <c r="E524" t="s">
        <v>143</v>
      </c>
      <c r="F524" t="s">
        <v>132</v>
      </c>
      <c r="G524" t="s">
        <v>1811</v>
      </c>
      <c r="H524" t="s">
        <v>120</v>
      </c>
      <c r="I524" t="s">
        <v>121</v>
      </c>
      <c r="J524" t="s">
        <v>3600</v>
      </c>
      <c r="K524" t="s">
        <v>65</v>
      </c>
      <c r="L524" t="s">
        <v>67</v>
      </c>
      <c r="M524" t="s">
        <v>91</v>
      </c>
      <c r="N524" t="s">
        <v>235</v>
      </c>
      <c r="O524" t="s">
        <v>53</v>
      </c>
      <c r="P524">
        <v>1</v>
      </c>
      <c r="Q524" t="s">
        <v>92</v>
      </c>
      <c r="R524" t="s">
        <v>62</v>
      </c>
      <c r="S524" t="str">
        <f t="shared" si="8"/>
        <v>فردي-من اجل الفدية--477</v>
      </c>
      <c r="T524" t="s">
        <v>270</v>
      </c>
      <c r="U524">
        <v>2</v>
      </c>
      <c r="V524" t="s">
        <v>3601</v>
      </c>
      <c r="W524" t="s">
        <v>3846</v>
      </c>
      <c r="X524" t="s">
        <v>3846</v>
      </c>
      <c r="Y524" t="s">
        <v>3846</v>
      </c>
      <c r="Z524" t="s">
        <v>3846</v>
      </c>
      <c r="AA524">
        <v>0</v>
      </c>
      <c r="AB524" t="s">
        <v>3846</v>
      </c>
      <c r="AC524" t="s">
        <v>3846</v>
      </c>
      <c r="AD524" t="s">
        <v>3846</v>
      </c>
      <c r="AE524" t="s">
        <v>3846</v>
      </c>
      <c r="AF524" t="s">
        <v>508</v>
      </c>
      <c r="AG524" t="s">
        <v>160</v>
      </c>
      <c r="AH524" t="s">
        <v>160</v>
      </c>
      <c r="AI524" t="s">
        <v>68</v>
      </c>
      <c r="AJ524">
        <v>9</v>
      </c>
      <c r="AK524" t="s">
        <v>97</v>
      </c>
      <c r="AL524" t="s">
        <v>70</v>
      </c>
      <c r="AM524" t="s">
        <v>67</v>
      </c>
      <c r="AN524" t="s">
        <v>67</v>
      </c>
      <c r="AO524" t="s">
        <v>67</v>
      </c>
      <c r="AP524" t="s">
        <v>67</v>
      </c>
      <c r="AQ524" t="s">
        <v>3819</v>
      </c>
      <c r="AR524">
        <v>100000</v>
      </c>
      <c r="AS524" t="s">
        <v>126</v>
      </c>
      <c r="AT524" t="s">
        <v>72</v>
      </c>
      <c r="AU524" t="s">
        <v>73</v>
      </c>
      <c r="AV524" t="s">
        <v>65</v>
      </c>
      <c r="AW524" t="s">
        <v>65</v>
      </c>
      <c r="AX524" t="s">
        <v>72</v>
      </c>
      <c r="AY524" t="s">
        <v>75</v>
      </c>
      <c r="AZ524" t="s">
        <v>76</v>
      </c>
      <c r="BA524" t="s">
        <v>65</v>
      </c>
      <c r="BB524" t="s">
        <v>65</v>
      </c>
      <c r="BC524" t="s">
        <v>3602</v>
      </c>
      <c r="BD524" t="s">
        <v>50</v>
      </c>
      <c r="BE524" t="s">
        <v>3603</v>
      </c>
      <c r="BF524" t="s">
        <v>3604</v>
      </c>
      <c r="BK524" t="s">
        <v>84</v>
      </c>
    </row>
    <row r="525" spans="1:63" ht="18" customHeight="1" x14ac:dyDescent="0.25">
      <c r="A525">
        <v>522</v>
      </c>
      <c r="B525">
        <v>478</v>
      </c>
      <c r="C525" s="46">
        <v>43407</v>
      </c>
      <c r="D525" t="s">
        <v>3793</v>
      </c>
      <c r="E525" t="s">
        <v>104</v>
      </c>
      <c r="F525" t="s">
        <v>105</v>
      </c>
      <c r="G525" t="s">
        <v>1843</v>
      </c>
      <c r="H525" t="s">
        <v>120</v>
      </c>
      <c r="I525" t="s">
        <v>121</v>
      </c>
      <c r="J525" t="s">
        <v>2965</v>
      </c>
      <c r="K525" t="s">
        <v>3606</v>
      </c>
      <c r="L525" t="s">
        <v>59</v>
      </c>
      <c r="M525" t="s">
        <v>91</v>
      </c>
      <c r="N525" t="s">
        <v>235</v>
      </c>
      <c r="O525" t="s">
        <v>642</v>
      </c>
      <c r="P525">
        <v>1</v>
      </c>
      <c r="Q525" t="s">
        <v>92</v>
      </c>
      <c r="R525" t="s">
        <v>62</v>
      </c>
      <c r="S525" t="str">
        <f t="shared" si="8"/>
        <v>فردي-من اجل الفدية--478</v>
      </c>
      <c r="T525" t="s">
        <v>3795</v>
      </c>
      <c r="U525">
        <v>3</v>
      </c>
      <c r="V525" t="s">
        <v>3605</v>
      </c>
      <c r="W525" t="s">
        <v>3846</v>
      </c>
      <c r="X525" t="s">
        <v>3846</v>
      </c>
      <c r="Y525" t="s">
        <v>3846</v>
      </c>
      <c r="Z525" t="s">
        <v>3846</v>
      </c>
      <c r="AA525">
        <v>0</v>
      </c>
      <c r="AB525" t="s">
        <v>3846</v>
      </c>
      <c r="AC525" t="s">
        <v>3846</v>
      </c>
      <c r="AD525" t="s">
        <v>3846</v>
      </c>
      <c r="AE525" t="s">
        <v>3846</v>
      </c>
      <c r="AF525" t="s">
        <v>67</v>
      </c>
      <c r="AG525" t="s">
        <v>160</v>
      </c>
      <c r="AH525" t="s">
        <v>160</v>
      </c>
      <c r="AI525" t="s">
        <v>68</v>
      </c>
      <c r="AJ525">
        <v>14</v>
      </c>
      <c r="AK525" t="s">
        <v>97</v>
      </c>
      <c r="AL525" t="s">
        <v>70</v>
      </c>
      <c r="AM525" t="s">
        <v>67</v>
      </c>
      <c r="AN525" t="s">
        <v>67</v>
      </c>
      <c r="AO525" t="s">
        <v>67</v>
      </c>
      <c r="AP525" t="s">
        <v>67</v>
      </c>
      <c r="AQ525" t="s">
        <v>67</v>
      </c>
      <c r="AR525" t="s">
        <v>67</v>
      </c>
      <c r="AS525" t="s">
        <v>126</v>
      </c>
      <c r="AT525" t="s">
        <v>98</v>
      </c>
      <c r="AU525" t="s">
        <v>99</v>
      </c>
      <c r="AV525" t="s">
        <v>65</v>
      </c>
      <c r="AW525" t="s">
        <v>65</v>
      </c>
      <c r="AX525" t="s">
        <v>75</v>
      </c>
      <c r="AY525" t="s">
        <v>75</v>
      </c>
      <c r="AZ525" t="s">
        <v>76</v>
      </c>
      <c r="BA525" t="s">
        <v>65</v>
      </c>
      <c r="BB525" t="s">
        <v>65</v>
      </c>
      <c r="BC525" t="s">
        <v>3607</v>
      </c>
      <c r="BD525" t="s">
        <v>50</v>
      </c>
      <c r="BE525" t="s">
        <v>3608</v>
      </c>
      <c r="BK525" t="s">
        <v>103</v>
      </c>
    </row>
    <row r="526" spans="1:63" ht="18" customHeight="1" x14ac:dyDescent="0.25">
      <c r="A526">
        <v>523</v>
      </c>
      <c r="B526">
        <v>479</v>
      </c>
      <c r="C526" s="46">
        <v>43407</v>
      </c>
      <c r="D526" t="s">
        <v>3793</v>
      </c>
      <c r="E526" t="s">
        <v>232</v>
      </c>
      <c r="F526" t="s">
        <v>105</v>
      </c>
      <c r="G526" t="s">
        <v>481</v>
      </c>
      <c r="H526" t="s">
        <v>226</v>
      </c>
      <c r="I526" t="s">
        <v>121</v>
      </c>
      <c r="J526" t="s">
        <v>3611</v>
      </c>
      <c r="K526" t="s">
        <v>3610</v>
      </c>
      <c r="L526" t="s">
        <v>59</v>
      </c>
      <c r="M526" t="s">
        <v>59</v>
      </c>
      <c r="N526" t="s">
        <v>60</v>
      </c>
      <c r="O526" t="s">
        <v>232</v>
      </c>
      <c r="P526">
        <v>1</v>
      </c>
      <c r="Q526" t="s">
        <v>92</v>
      </c>
      <c r="R526" t="s">
        <v>62</v>
      </c>
      <c r="S526" t="str">
        <f t="shared" si="8"/>
        <v>فردي-من اجل السرقة--479</v>
      </c>
      <c r="T526" t="s">
        <v>3795</v>
      </c>
      <c r="U526">
        <v>4</v>
      </c>
      <c r="V526" t="s">
        <v>3609</v>
      </c>
      <c r="W526" t="s">
        <v>3846</v>
      </c>
      <c r="X526" t="s">
        <v>3846</v>
      </c>
      <c r="Y526" t="s">
        <v>3846</v>
      </c>
      <c r="Z526" t="s">
        <v>3846</v>
      </c>
      <c r="AA526">
        <v>0</v>
      </c>
      <c r="AB526" t="s">
        <v>3846</v>
      </c>
      <c r="AC526" t="s">
        <v>3846</v>
      </c>
      <c r="AD526" t="s">
        <v>3846</v>
      </c>
      <c r="AE526" t="s">
        <v>3846</v>
      </c>
      <c r="AF526" t="s">
        <v>3612</v>
      </c>
      <c r="AG526" t="s">
        <v>172</v>
      </c>
      <c r="AH526" t="s">
        <v>3613</v>
      </c>
      <c r="AI526" t="s">
        <v>112</v>
      </c>
      <c r="AJ526">
        <v>32</v>
      </c>
      <c r="AK526" t="s">
        <v>97</v>
      </c>
      <c r="AL526" t="s">
        <v>70</v>
      </c>
      <c r="AM526" t="s">
        <v>67</v>
      </c>
      <c r="AN526" t="s">
        <v>67</v>
      </c>
      <c r="AO526" t="s">
        <v>1021</v>
      </c>
      <c r="AP526" t="s">
        <v>3614</v>
      </c>
      <c r="AQ526" t="s">
        <v>3846</v>
      </c>
      <c r="AR526">
        <v>0</v>
      </c>
      <c r="AS526" t="s">
        <v>3846</v>
      </c>
      <c r="AT526" t="s">
        <v>98</v>
      </c>
      <c r="AU526" t="s">
        <v>99</v>
      </c>
      <c r="AV526" t="s">
        <v>65</v>
      </c>
      <c r="AW526" t="s">
        <v>65</v>
      </c>
      <c r="AX526" t="s">
        <v>75</v>
      </c>
      <c r="AY526" t="s">
        <v>75</v>
      </c>
      <c r="AZ526" t="s">
        <v>76</v>
      </c>
      <c r="BA526" t="s">
        <v>65</v>
      </c>
      <c r="BB526" t="s">
        <v>65</v>
      </c>
      <c r="BC526" t="s">
        <v>3615</v>
      </c>
      <c r="BD526" t="s">
        <v>50</v>
      </c>
      <c r="BE526" t="s">
        <v>3616</v>
      </c>
      <c r="BK526" t="s">
        <v>103</v>
      </c>
    </row>
    <row r="527" spans="1:63" ht="18" customHeight="1" x14ac:dyDescent="0.25">
      <c r="A527">
        <v>524</v>
      </c>
      <c r="B527">
        <v>480</v>
      </c>
      <c r="C527" s="46">
        <v>43412</v>
      </c>
      <c r="D527" t="s">
        <v>3793</v>
      </c>
      <c r="E527" t="s">
        <v>324</v>
      </c>
      <c r="F527" t="s">
        <v>132</v>
      </c>
      <c r="G527" t="s">
        <v>2542</v>
      </c>
      <c r="H527" t="s">
        <v>155</v>
      </c>
      <c r="I527" t="s">
        <v>3794</v>
      </c>
      <c r="J527" t="s">
        <v>3621</v>
      </c>
      <c r="K527" t="s">
        <v>3622</v>
      </c>
      <c r="L527" t="s">
        <v>59</v>
      </c>
      <c r="M527" t="s">
        <v>59</v>
      </c>
      <c r="N527" t="s">
        <v>60</v>
      </c>
      <c r="O527" t="s">
        <v>324</v>
      </c>
      <c r="P527">
        <v>1</v>
      </c>
      <c r="Q527" t="s">
        <v>61</v>
      </c>
      <c r="R527" t="s">
        <v>62</v>
      </c>
      <c r="S527" t="str">
        <f t="shared" si="8"/>
        <v>فردي-خلافات ثأرية--480</v>
      </c>
      <c r="T527" t="s">
        <v>3795</v>
      </c>
      <c r="U527">
        <v>3</v>
      </c>
      <c r="V527" t="s">
        <v>67</v>
      </c>
      <c r="W527" t="s">
        <v>3846</v>
      </c>
      <c r="X527" t="s">
        <v>3846</v>
      </c>
      <c r="Y527" t="s">
        <v>3846</v>
      </c>
      <c r="Z527" t="s">
        <v>3846</v>
      </c>
      <c r="AA527">
        <v>0</v>
      </c>
      <c r="AB527" t="s">
        <v>3846</v>
      </c>
      <c r="AC527" t="s">
        <v>3846</v>
      </c>
      <c r="AD527" t="s">
        <v>3846</v>
      </c>
      <c r="AE527" t="s">
        <v>3846</v>
      </c>
      <c r="AF527" t="s">
        <v>67</v>
      </c>
      <c r="AG527" t="s">
        <v>94</v>
      </c>
      <c r="AH527" t="s">
        <v>3446</v>
      </c>
      <c r="AI527" t="s">
        <v>112</v>
      </c>
      <c r="AJ527">
        <v>0</v>
      </c>
      <c r="AK527" t="s">
        <v>97</v>
      </c>
      <c r="AL527" t="s">
        <v>70</v>
      </c>
      <c r="AM527" t="s">
        <v>3841</v>
      </c>
      <c r="AN527" t="s">
        <v>2067</v>
      </c>
      <c r="AO527" t="s">
        <v>67</v>
      </c>
      <c r="AP527" t="s">
        <v>67</v>
      </c>
      <c r="AQ527" t="s">
        <v>3846</v>
      </c>
      <c r="AR527">
        <v>0</v>
      </c>
      <c r="AS527" t="s">
        <v>3846</v>
      </c>
      <c r="AT527" t="s">
        <v>98</v>
      </c>
      <c r="AU527" t="s">
        <v>99</v>
      </c>
      <c r="AV527" t="s">
        <v>65</v>
      </c>
      <c r="AW527" t="s">
        <v>65</v>
      </c>
      <c r="AX527" t="s">
        <v>75</v>
      </c>
      <c r="AY527" t="s">
        <v>75</v>
      </c>
      <c r="AZ527" t="s">
        <v>76</v>
      </c>
      <c r="BA527" t="s">
        <v>65</v>
      </c>
      <c r="BB527" t="s">
        <v>3624</v>
      </c>
      <c r="BC527" t="s">
        <v>3623</v>
      </c>
      <c r="BD527" t="s">
        <v>50</v>
      </c>
      <c r="BE527" t="s">
        <v>3625</v>
      </c>
      <c r="BK527" t="s">
        <v>130</v>
      </c>
    </row>
    <row r="528" spans="1:63" ht="18" customHeight="1" x14ac:dyDescent="0.25">
      <c r="A528">
        <v>525</v>
      </c>
      <c r="B528">
        <v>481</v>
      </c>
      <c r="C528" s="46">
        <v>43414</v>
      </c>
      <c r="D528" t="s">
        <v>3793</v>
      </c>
      <c r="E528" t="s">
        <v>307</v>
      </c>
      <c r="F528" t="s">
        <v>119</v>
      </c>
      <c r="G528" t="s">
        <v>1524</v>
      </c>
      <c r="H528" t="s">
        <v>167</v>
      </c>
      <c r="I528" t="s">
        <v>121</v>
      </c>
      <c r="J528" t="s">
        <v>3632</v>
      </c>
      <c r="K528" t="s">
        <v>65</v>
      </c>
      <c r="L528" t="s">
        <v>67</v>
      </c>
      <c r="M528" t="s">
        <v>91</v>
      </c>
      <c r="N528" t="s">
        <v>60</v>
      </c>
      <c r="O528" t="s">
        <v>307</v>
      </c>
      <c r="P528">
        <v>1</v>
      </c>
      <c r="Q528" t="s">
        <v>92</v>
      </c>
      <c r="R528" t="s">
        <v>62</v>
      </c>
      <c r="S528" t="str">
        <f t="shared" si="8"/>
        <v>فردي-خلافات مالية--481</v>
      </c>
      <c r="T528" t="s">
        <v>3796</v>
      </c>
      <c r="U528">
        <v>8</v>
      </c>
      <c r="V528" t="s">
        <v>67</v>
      </c>
      <c r="W528" t="s">
        <v>3846</v>
      </c>
      <c r="X528" t="s">
        <v>3846</v>
      </c>
      <c r="Y528" t="s">
        <v>3846</v>
      </c>
      <c r="Z528" t="s">
        <v>3846</v>
      </c>
      <c r="AA528">
        <v>0</v>
      </c>
      <c r="AB528" t="s">
        <v>3846</v>
      </c>
      <c r="AC528" t="s">
        <v>3846</v>
      </c>
      <c r="AD528" t="s">
        <v>3846</v>
      </c>
      <c r="AE528" t="s">
        <v>3846</v>
      </c>
      <c r="AF528" t="s">
        <v>67</v>
      </c>
      <c r="AG528" t="s">
        <v>172</v>
      </c>
      <c r="AH528" t="s">
        <v>3633</v>
      </c>
      <c r="AI528" t="s">
        <v>112</v>
      </c>
      <c r="AJ528">
        <v>23</v>
      </c>
      <c r="AK528" t="s">
        <v>97</v>
      </c>
      <c r="AL528" t="s">
        <v>70</v>
      </c>
      <c r="AM528" t="s">
        <v>67</v>
      </c>
      <c r="AN528" t="s">
        <v>67</v>
      </c>
      <c r="AO528" t="s">
        <v>194</v>
      </c>
      <c r="AP528" t="s">
        <v>3634</v>
      </c>
      <c r="AQ528" t="s">
        <v>3820</v>
      </c>
      <c r="AR528">
        <v>150000</v>
      </c>
      <c r="AS528" t="s">
        <v>126</v>
      </c>
      <c r="AT528" t="s">
        <v>98</v>
      </c>
      <c r="AU528" t="s">
        <v>99</v>
      </c>
      <c r="AV528" t="s">
        <v>65</v>
      </c>
      <c r="AW528" t="s">
        <v>65</v>
      </c>
      <c r="AX528" t="s">
        <v>75</v>
      </c>
      <c r="AY528" t="s">
        <v>75</v>
      </c>
      <c r="AZ528" t="s">
        <v>76</v>
      </c>
      <c r="BA528" t="s">
        <v>65</v>
      </c>
      <c r="BB528" t="s">
        <v>65</v>
      </c>
      <c r="BC528" t="s">
        <v>3635</v>
      </c>
      <c r="BD528" t="s">
        <v>50</v>
      </c>
      <c r="BE528" t="s">
        <v>3636</v>
      </c>
      <c r="BK528" t="s">
        <v>130</v>
      </c>
    </row>
    <row r="529" spans="1:63" ht="18" customHeight="1" x14ac:dyDescent="0.25">
      <c r="A529">
        <v>526</v>
      </c>
      <c r="B529">
        <v>482</v>
      </c>
      <c r="C529" s="46">
        <v>43414</v>
      </c>
      <c r="D529" t="s">
        <v>3793</v>
      </c>
      <c r="E529" t="s">
        <v>53</v>
      </c>
      <c r="F529" t="s">
        <v>54</v>
      </c>
      <c r="G529" t="s">
        <v>496</v>
      </c>
      <c r="H529" t="s">
        <v>155</v>
      </c>
      <c r="I529" t="s">
        <v>3794</v>
      </c>
      <c r="J529" t="s">
        <v>3638</v>
      </c>
      <c r="K529" t="s">
        <v>3639</v>
      </c>
      <c r="L529" t="s">
        <v>59</v>
      </c>
      <c r="M529" t="s">
        <v>90</v>
      </c>
      <c r="N529" t="s">
        <v>60</v>
      </c>
      <c r="O529" t="s">
        <v>53</v>
      </c>
      <c r="P529">
        <v>1</v>
      </c>
      <c r="Q529" t="s">
        <v>136</v>
      </c>
      <c r="R529" t="s">
        <v>62</v>
      </c>
      <c r="S529" t="str">
        <f t="shared" si="8"/>
        <v>فردي-خلافات ثأرية--482</v>
      </c>
      <c r="T529" t="s">
        <v>3795</v>
      </c>
      <c r="U529">
        <v>3</v>
      </c>
      <c r="V529" t="s">
        <v>67</v>
      </c>
      <c r="W529" t="s">
        <v>3846</v>
      </c>
      <c r="X529" t="s">
        <v>3846</v>
      </c>
      <c r="Y529" t="s">
        <v>3846</v>
      </c>
      <c r="Z529" t="s">
        <v>3846</v>
      </c>
      <c r="AA529">
        <v>0</v>
      </c>
      <c r="AB529" t="s">
        <v>3846</v>
      </c>
      <c r="AC529" t="s">
        <v>3846</v>
      </c>
      <c r="AD529" t="s">
        <v>3846</v>
      </c>
      <c r="AE529" t="s">
        <v>3846</v>
      </c>
      <c r="AF529" t="s">
        <v>125</v>
      </c>
      <c r="AG529" t="s">
        <v>172</v>
      </c>
      <c r="AH529" t="s">
        <v>3640</v>
      </c>
      <c r="AI529" t="s">
        <v>112</v>
      </c>
      <c r="AJ529">
        <v>23</v>
      </c>
      <c r="AK529" t="s">
        <v>97</v>
      </c>
      <c r="AL529" t="s">
        <v>70</v>
      </c>
      <c r="AM529" t="s">
        <v>67</v>
      </c>
      <c r="AN529" t="s">
        <v>67</v>
      </c>
      <c r="AO529" t="s">
        <v>194</v>
      </c>
      <c r="AP529" t="s">
        <v>3641</v>
      </c>
      <c r="AQ529" t="s">
        <v>3846</v>
      </c>
      <c r="AR529">
        <v>0</v>
      </c>
      <c r="AS529" t="s">
        <v>3846</v>
      </c>
      <c r="AT529" t="s">
        <v>98</v>
      </c>
      <c r="AU529" t="s">
        <v>99</v>
      </c>
      <c r="AV529" t="s">
        <v>65</v>
      </c>
      <c r="AW529" t="s">
        <v>65</v>
      </c>
      <c r="AX529" t="s">
        <v>75</v>
      </c>
      <c r="AY529" t="s">
        <v>75</v>
      </c>
      <c r="AZ529" t="s">
        <v>76</v>
      </c>
      <c r="BA529" t="s">
        <v>65</v>
      </c>
      <c r="BB529" t="s">
        <v>65</v>
      </c>
      <c r="BC529" t="s">
        <v>3642</v>
      </c>
      <c r="BD529" t="s">
        <v>50</v>
      </c>
      <c r="BE529" t="s">
        <v>3643</v>
      </c>
      <c r="BK529" t="s">
        <v>103</v>
      </c>
    </row>
    <row r="530" spans="1:63" ht="18" customHeight="1" x14ac:dyDescent="0.25">
      <c r="A530">
        <v>527</v>
      </c>
      <c r="B530">
        <v>483</v>
      </c>
      <c r="C530" s="46">
        <v>43416</v>
      </c>
      <c r="D530" t="s">
        <v>3793</v>
      </c>
      <c r="E530" t="s">
        <v>232</v>
      </c>
      <c r="F530" t="s">
        <v>105</v>
      </c>
      <c r="G530" t="s">
        <v>2332</v>
      </c>
      <c r="H530" t="s">
        <v>167</v>
      </c>
      <c r="I530" t="s">
        <v>121</v>
      </c>
      <c r="J530" t="s">
        <v>924</v>
      </c>
      <c r="K530" t="s">
        <v>3644</v>
      </c>
      <c r="L530" t="s">
        <v>182</v>
      </c>
      <c r="M530" t="s">
        <v>91</v>
      </c>
      <c r="N530" t="s">
        <v>60</v>
      </c>
      <c r="O530" t="s">
        <v>232</v>
      </c>
      <c r="P530">
        <v>1</v>
      </c>
      <c r="Q530" t="s">
        <v>92</v>
      </c>
      <c r="R530" t="s">
        <v>62</v>
      </c>
      <c r="S530" t="str">
        <f t="shared" si="8"/>
        <v>فردي-خلافات مالية--483</v>
      </c>
      <c r="T530" t="s">
        <v>3796</v>
      </c>
      <c r="U530">
        <v>14</v>
      </c>
      <c r="V530" t="s">
        <v>67</v>
      </c>
      <c r="W530" t="s">
        <v>3846</v>
      </c>
      <c r="X530" t="s">
        <v>3846</v>
      </c>
      <c r="Y530" t="s">
        <v>3846</v>
      </c>
      <c r="Z530" t="s">
        <v>3846</v>
      </c>
      <c r="AA530">
        <v>0</v>
      </c>
      <c r="AB530" t="s">
        <v>3846</v>
      </c>
      <c r="AC530" t="s">
        <v>3846</v>
      </c>
      <c r="AD530" t="s">
        <v>3846</v>
      </c>
      <c r="AE530" t="s">
        <v>3846</v>
      </c>
      <c r="AF530" t="s">
        <v>3645</v>
      </c>
      <c r="AG530" t="s">
        <v>1112</v>
      </c>
      <c r="AH530" t="s">
        <v>1113</v>
      </c>
      <c r="AI530" t="s">
        <v>1450</v>
      </c>
      <c r="AJ530">
        <v>71</v>
      </c>
      <c r="AK530" t="s">
        <v>97</v>
      </c>
      <c r="AL530" t="s">
        <v>70</v>
      </c>
      <c r="AM530" t="s">
        <v>3841</v>
      </c>
      <c r="AN530" t="s">
        <v>3646</v>
      </c>
      <c r="AO530" t="s">
        <v>67</v>
      </c>
      <c r="AP530" t="s">
        <v>67</v>
      </c>
      <c r="AQ530" t="s">
        <v>3846</v>
      </c>
      <c r="AR530">
        <v>0</v>
      </c>
      <c r="AS530" t="s">
        <v>3846</v>
      </c>
      <c r="AT530" t="s">
        <v>72</v>
      </c>
      <c r="AU530" t="s">
        <v>73</v>
      </c>
      <c r="AV530" t="s">
        <v>65</v>
      </c>
      <c r="AW530" t="s">
        <v>65</v>
      </c>
      <c r="AX530" t="s">
        <v>72</v>
      </c>
      <c r="AY530" t="s">
        <v>75</v>
      </c>
      <c r="AZ530" t="s">
        <v>76</v>
      </c>
      <c r="BA530" t="s">
        <v>65</v>
      </c>
      <c r="BB530" t="s">
        <v>3647</v>
      </c>
      <c r="BC530" t="s">
        <v>3649</v>
      </c>
      <c r="BD530" t="s">
        <v>50</v>
      </c>
      <c r="BE530" t="s">
        <v>3648</v>
      </c>
      <c r="BK530" t="s">
        <v>84</v>
      </c>
    </row>
    <row r="531" spans="1:63" ht="18" customHeight="1" x14ac:dyDescent="0.25">
      <c r="A531">
        <v>528</v>
      </c>
      <c r="B531">
        <v>484</v>
      </c>
      <c r="C531" s="46">
        <v>43417</v>
      </c>
      <c r="D531" t="s">
        <v>3793</v>
      </c>
      <c r="E531" t="s">
        <v>131</v>
      </c>
      <c r="F531" t="s">
        <v>132</v>
      </c>
      <c r="G531" t="s">
        <v>2955</v>
      </c>
      <c r="H531" t="s">
        <v>120</v>
      </c>
      <c r="I531" t="s">
        <v>121</v>
      </c>
      <c r="J531" t="s">
        <v>3651</v>
      </c>
      <c r="K531" t="s">
        <v>3650</v>
      </c>
      <c r="L531" t="s">
        <v>90</v>
      </c>
      <c r="M531" t="s">
        <v>91</v>
      </c>
      <c r="N531" t="s">
        <v>60</v>
      </c>
      <c r="O531" t="s">
        <v>131</v>
      </c>
      <c r="P531">
        <v>1</v>
      </c>
      <c r="Q531" t="s">
        <v>92</v>
      </c>
      <c r="R531" t="s">
        <v>62</v>
      </c>
      <c r="S531" t="str">
        <f t="shared" si="8"/>
        <v>فردي-من اجل الفدية--484</v>
      </c>
      <c r="T531" t="s">
        <v>3795</v>
      </c>
      <c r="U531">
        <v>3</v>
      </c>
      <c r="V531" t="s">
        <v>3650</v>
      </c>
      <c r="W531" t="s">
        <v>3846</v>
      </c>
      <c r="X531" t="s">
        <v>3846</v>
      </c>
      <c r="Y531" t="s">
        <v>3846</v>
      </c>
      <c r="Z531" t="s">
        <v>3846</v>
      </c>
      <c r="AA531">
        <v>0</v>
      </c>
      <c r="AB531" t="s">
        <v>3846</v>
      </c>
      <c r="AC531" t="s">
        <v>3846</v>
      </c>
      <c r="AD531" t="s">
        <v>3846</v>
      </c>
      <c r="AE531" t="s">
        <v>3846</v>
      </c>
      <c r="AF531" t="s">
        <v>67</v>
      </c>
      <c r="AG531" t="s">
        <v>67</v>
      </c>
      <c r="AH531" t="s">
        <v>68</v>
      </c>
      <c r="AI531" t="s">
        <v>68</v>
      </c>
      <c r="AJ531">
        <v>5</v>
      </c>
      <c r="AK531" t="s">
        <v>69</v>
      </c>
      <c r="AL531" t="s">
        <v>70</v>
      </c>
      <c r="AM531" t="s">
        <v>67</v>
      </c>
      <c r="AN531" t="s">
        <v>67</v>
      </c>
      <c r="AO531" t="s">
        <v>67</v>
      </c>
      <c r="AP531" t="s">
        <v>67</v>
      </c>
      <c r="AQ531" t="s">
        <v>67</v>
      </c>
      <c r="AR531" t="s">
        <v>67</v>
      </c>
      <c r="AS531" t="s">
        <v>126</v>
      </c>
      <c r="AT531" t="s">
        <v>72</v>
      </c>
      <c r="AU531" t="s">
        <v>73</v>
      </c>
      <c r="AV531" t="s">
        <v>65</v>
      </c>
      <c r="AW531" t="s">
        <v>65</v>
      </c>
      <c r="AX531" t="s">
        <v>72</v>
      </c>
      <c r="AY531" t="s">
        <v>75</v>
      </c>
      <c r="AZ531" t="s">
        <v>76</v>
      </c>
      <c r="BA531" t="s">
        <v>65</v>
      </c>
      <c r="BB531" t="s">
        <v>3654</v>
      </c>
      <c r="BC531" t="s">
        <v>3652</v>
      </c>
      <c r="BD531" t="s">
        <v>50</v>
      </c>
      <c r="BE531" t="s">
        <v>3653</v>
      </c>
      <c r="BF531" t="s">
        <v>3655</v>
      </c>
      <c r="BK531" t="s">
        <v>84</v>
      </c>
    </row>
    <row r="532" spans="1:63" ht="18" customHeight="1" x14ac:dyDescent="0.25">
      <c r="A532">
        <v>529</v>
      </c>
      <c r="B532">
        <v>485</v>
      </c>
      <c r="C532" s="46">
        <v>43419</v>
      </c>
      <c r="D532" t="s">
        <v>3793</v>
      </c>
      <c r="E532" t="s">
        <v>53</v>
      </c>
      <c r="F532" t="s">
        <v>54</v>
      </c>
      <c r="G532" t="s">
        <v>1328</v>
      </c>
      <c r="H532" t="s">
        <v>167</v>
      </c>
      <c r="I532" t="s">
        <v>121</v>
      </c>
      <c r="J532" t="s">
        <v>3664</v>
      </c>
      <c r="K532" t="s">
        <v>3665</v>
      </c>
      <c r="L532" t="s">
        <v>59</v>
      </c>
      <c r="M532" t="s">
        <v>59</v>
      </c>
      <c r="N532" t="s">
        <v>235</v>
      </c>
      <c r="O532" t="s">
        <v>165</v>
      </c>
      <c r="P532">
        <v>1</v>
      </c>
      <c r="Q532" t="s">
        <v>92</v>
      </c>
      <c r="R532" t="s">
        <v>183</v>
      </c>
      <c r="S532" t="str">
        <f t="shared" si="8"/>
        <v>جماعي-خلافات مالية--485</v>
      </c>
      <c r="T532" t="s">
        <v>3795</v>
      </c>
      <c r="U532">
        <v>4</v>
      </c>
      <c r="V532" t="s">
        <v>3667</v>
      </c>
      <c r="W532" t="s">
        <v>3846</v>
      </c>
      <c r="X532" t="s">
        <v>3846</v>
      </c>
      <c r="Y532" t="s">
        <v>3846</v>
      </c>
      <c r="Z532" t="s">
        <v>3846</v>
      </c>
      <c r="AA532">
        <v>0</v>
      </c>
      <c r="AB532" t="s">
        <v>3846</v>
      </c>
      <c r="AC532" t="s">
        <v>3846</v>
      </c>
      <c r="AD532" t="s">
        <v>3846</v>
      </c>
      <c r="AE532" t="s">
        <v>3846</v>
      </c>
      <c r="AF532" t="s">
        <v>3670</v>
      </c>
      <c r="AG532" t="s">
        <v>172</v>
      </c>
      <c r="AH532" t="s">
        <v>3673</v>
      </c>
      <c r="AI532" t="s">
        <v>112</v>
      </c>
      <c r="AJ532">
        <v>33</v>
      </c>
      <c r="AK532" t="s">
        <v>97</v>
      </c>
      <c r="AL532" t="s">
        <v>70</v>
      </c>
      <c r="AM532" t="s">
        <v>67</v>
      </c>
      <c r="AN532" t="s">
        <v>67</v>
      </c>
      <c r="AO532" t="s">
        <v>194</v>
      </c>
      <c r="AP532" t="s">
        <v>3666</v>
      </c>
      <c r="AQ532" t="s">
        <v>3819</v>
      </c>
      <c r="AR532">
        <v>40000</v>
      </c>
      <c r="AS532" t="s">
        <v>126</v>
      </c>
      <c r="AT532" t="s">
        <v>98</v>
      </c>
      <c r="AU532" t="s">
        <v>99</v>
      </c>
      <c r="AV532" t="s">
        <v>65</v>
      </c>
      <c r="AW532" t="s">
        <v>65</v>
      </c>
      <c r="AX532" t="s">
        <v>75</v>
      </c>
      <c r="AY532" t="s">
        <v>75</v>
      </c>
      <c r="AZ532" t="s">
        <v>76</v>
      </c>
      <c r="BA532" t="s">
        <v>65</v>
      </c>
      <c r="BB532" t="s">
        <v>65</v>
      </c>
      <c r="BC532" t="s">
        <v>3668</v>
      </c>
      <c r="BD532" t="s">
        <v>50</v>
      </c>
      <c r="BE532" t="s">
        <v>3669</v>
      </c>
      <c r="BK532" t="s">
        <v>103</v>
      </c>
    </row>
    <row r="533" spans="1:63" ht="18" customHeight="1" x14ac:dyDescent="0.25">
      <c r="A533">
        <v>530</v>
      </c>
      <c r="B533">
        <v>485</v>
      </c>
      <c r="C533" s="46">
        <v>43419</v>
      </c>
      <c r="D533" t="s">
        <v>3793</v>
      </c>
      <c r="E533" t="s">
        <v>53</v>
      </c>
      <c r="F533" t="s">
        <v>54</v>
      </c>
      <c r="G533" t="s">
        <v>1328</v>
      </c>
      <c r="H533" t="s">
        <v>167</v>
      </c>
      <c r="I533" t="s">
        <v>121</v>
      </c>
      <c r="J533" t="s">
        <v>3664</v>
      </c>
      <c r="K533" t="s">
        <v>3665</v>
      </c>
      <c r="L533" t="s">
        <v>59</v>
      </c>
      <c r="M533" t="s">
        <v>59</v>
      </c>
      <c r="N533" t="s">
        <v>235</v>
      </c>
      <c r="O533" t="s">
        <v>165</v>
      </c>
      <c r="P533">
        <v>1</v>
      </c>
      <c r="Q533" t="s">
        <v>92</v>
      </c>
      <c r="R533" t="s">
        <v>183</v>
      </c>
      <c r="S533" t="str">
        <f t="shared" si="8"/>
        <v>جماعي-خلافات مالية--485</v>
      </c>
      <c r="T533" t="s">
        <v>3795</v>
      </c>
      <c r="U533">
        <v>4</v>
      </c>
      <c r="V533" t="s">
        <v>3667</v>
      </c>
      <c r="W533" t="s">
        <v>3846</v>
      </c>
      <c r="X533" t="s">
        <v>3846</v>
      </c>
      <c r="Y533" t="s">
        <v>3846</v>
      </c>
      <c r="Z533" t="s">
        <v>3846</v>
      </c>
      <c r="AA533">
        <v>0</v>
      </c>
      <c r="AB533" t="s">
        <v>3846</v>
      </c>
      <c r="AC533" t="s">
        <v>3846</v>
      </c>
      <c r="AD533" t="s">
        <v>3846</v>
      </c>
      <c r="AE533" t="s">
        <v>3846</v>
      </c>
      <c r="AF533" t="s">
        <v>3671</v>
      </c>
      <c r="AG533" t="s">
        <v>124</v>
      </c>
      <c r="AH533" t="s">
        <v>3672</v>
      </c>
      <c r="AI533" t="s">
        <v>112</v>
      </c>
      <c r="AJ533">
        <v>33</v>
      </c>
      <c r="AK533" t="s">
        <v>97</v>
      </c>
      <c r="AL533" t="s">
        <v>70</v>
      </c>
      <c r="AM533" t="s">
        <v>67</v>
      </c>
      <c r="AN533" t="s">
        <v>67</v>
      </c>
      <c r="AO533" t="s">
        <v>67</v>
      </c>
      <c r="AP533" t="s">
        <v>67</v>
      </c>
      <c r="AQ533" t="s">
        <v>3819</v>
      </c>
      <c r="AR533">
        <v>40000</v>
      </c>
      <c r="AS533" t="s">
        <v>126</v>
      </c>
      <c r="AT533" t="s">
        <v>98</v>
      </c>
      <c r="AU533" t="s">
        <v>99</v>
      </c>
      <c r="AV533" t="s">
        <v>65</v>
      </c>
      <c r="AW533" t="s">
        <v>65</v>
      </c>
      <c r="AX533" t="s">
        <v>75</v>
      </c>
      <c r="AY533" t="s">
        <v>75</v>
      </c>
      <c r="AZ533" t="s">
        <v>76</v>
      </c>
      <c r="BA533" t="s">
        <v>65</v>
      </c>
      <c r="BB533" t="s">
        <v>65</v>
      </c>
      <c r="BC533" t="s">
        <v>3668</v>
      </c>
      <c r="BD533" t="s">
        <v>50</v>
      </c>
      <c r="BE533" t="s">
        <v>3669</v>
      </c>
      <c r="BK533" t="s">
        <v>103</v>
      </c>
    </row>
    <row r="534" spans="1:63" ht="18" customHeight="1" x14ac:dyDescent="0.25">
      <c r="A534">
        <v>531</v>
      </c>
      <c r="B534">
        <v>486</v>
      </c>
      <c r="C534" s="46">
        <v>43421</v>
      </c>
      <c r="D534" t="s">
        <v>3793</v>
      </c>
      <c r="E534" t="s">
        <v>681</v>
      </c>
      <c r="F534" t="s">
        <v>132</v>
      </c>
      <c r="G534" t="s">
        <v>3685</v>
      </c>
      <c r="H534" t="s">
        <v>155</v>
      </c>
      <c r="I534" t="s">
        <v>3794</v>
      </c>
      <c r="J534" t="s">
        <v>3686</v>
      </c>
      <c r="K534" t="s">
        <v>3687</v>
      </c>
      <c r="L534" t="s">
        <v>59</v>
      </c>
      <c r="M534" t="s">
        <v>91</v>
      </c>
      <c r="N534" t="s">
        <v>60</v>
      </c>
      <c r="O534" t="s">
        <v>681</v>
      </c>
      <c r="P534">
        <v>1</v>
      </c>
      <c r="Q534" t="s">
        <v>107</v>
      </c>
      <c r="R534" t="s">
        <v>62</v>
      </c>
      <c r="S534" t="str">
        <f t="shared" si="8"/>
        <v>فردي-خلافات ثأرية--486</v>
      </c>
      <c r="T534" t="s">
        <v>123</v>
      </c>
      <c r="U534">
        <v>1</v>
      </c>
      <c r="V534" t="s">
        <v>1012</v>
      </c>
      <c r="W534" t="s">
        <v>3560</v>
      </c>
      <c r="X534" t="s">
        <v>67</v>
      </c>
      <c r="Y534" t="s">
        <v>68</v>
      </c>
      <c r="Z534" t="s">
        <v>68</v>
      </c>
      <c r="AA534">
        <v>5</v>
      </c>
      <c r="AB534" t="s">
        <v>97</v>
      </c>
      <c r="AC534" t="s">
        <v>70</v>
      </c>
      <c r="AD534" t="s">
        <v>113</v>
      </c>
      <c r="AE534" t="s">
        <v>3688</v>
      </c>
      <c r="AF534" t="s">
        <v>3846</v>
      </c>
      <c r="AG534" t="s">
        <v>3846</v>
      </c>
      <c r="AH534" t="s">
        <v>3846</v>
      </c>
      <c r="AI534" t="s">
        <v>3846</v>
      </c>
      <c r="AJ534" t="s">
        <v>3846</v>
      </c>
      <c r="AK534" t="s">
        <v>3846</v>
      </c>
      <c r="AL534" t="s">
        <v>3846</v>
      </c>
      <c r="AM534" t="s">
        <v>3846</v>
      </c>
      <c r="AN534" t="s">
        <v>3846</v>
      </c>
      <c r="AO534" t="s">
        <v>67</v>
      </c>
      <c r="AP534" t="s">
        <v>67</v>
      </c>
      <c r="AQ534" t="s">
        <v>3846</v>
      </c>
      <c r="AR534">
        <v>0</v>
      </c>
      <c r="AS534" t="s">
        <v>3846</v>
      </c>
      <c r="AT534" t="s">
        <v>72</v>
      </c>
      <c r="AU534" t="s">
        <v>73</v>
      </c>
      <c r="AV534" t="s">
        <v>65</v>
      </c>
      <c r="AW534" t="s">
        <v>65</v>
      </c>
      <c r="AX534" t="s">
        <v>72</v>
      </c>
      <c r="AY534" t="s">
        <v>75</v>
      </c>
      <c r="AZ534" t="s">
        <v>76</v>
      </c>
      <c r="BA534" t="s">
        <v>65</v>
      </c>
      <c r="BB534" t="s">
        <v>65</v>
      </c>
      <c r="BC534" t="s">
        <v>3689</v>
      </c>
      <c r="BD534" t="s">
        <v>50</v>
      </c>
      <c r="BE534" t="s">
        <v>3690</v>
      </c>
      <c r="BK534" t="s">
        <v>103</v>
      </c>
    </row>
    <row r="535" spans="1:63" ht="18" customHeight="1" x14ac:dyDescent="0.25">
      <c r="A535">
        <v>532</v>
      </c>
      <c r="B535">
        <v>487</v>
      </c>
      <c r="C535" s="46">
        <v>43425</v>
      </c>
      <c r="D535" t="s">
        <v>3793</v>
      </c>
      <c r="E535" t="s">
        <v>165</v>
      </c>
      <c r="F535" t="s">
        <v>54</v>
      </c>
      <c r="G535" t="s">
        <v>1035</v>
      </c>
      <c r="H535" t="s">
        <v>226</v>
      </c>
      <c r="I535" t="s">
        <v>121</v>
      </c>
      <c r="J535" t="s">
        <v>3674</v>
      </c>
      <c r="K535" t="s">
        <v>3675</v>
      </c>
      <c r="L535" t="s">
        <v>59</v>
      </c>
      <c r="M535" t="s">
        <v>59</v>
      </c>
      <c r="N535" t="s">
        <v>60</v>
      </c>
      <c r="O535" t="s">
        <v>165</v>
      </c>
      <c r="P535">
        <v>1</v>
      </c>
      <c r="Q535" t="s">
        <v>61</v>
      </c>
      <c r="R535" t="s">
        <v>62</v>
      </c>
      <c r="S535" t="str">
        <f t="shared" si="8"/>
        <v>فردي-من اجل السرقة--487</v>
      </c>
      <c r="T535" t="s">
        <v>3795</v>
      </c>
      <c r="U535">
        <v>3</v>
      </c>
      <c r="V535" t="s">
        <v>67</v>
      </c>
      <c r="W535" t="s">
        <v>3846</v>
      </c>
      <c r="X535" t="s">
        <v>3846</v>
      </c>
      <c r="Y535" t="s">
        <v>3846</v>
      </c>
      <c r="Z535" t="s">
        <v>3846</v>
      </c>
      <c r="AA535">
        <v>0</v>
      </c>
      <c r="AB535" t="s">
        <v>3846</v>
      </c>
      <c r="AC535" t="s">
        <v>3846</v>
      </c>
      <c r="AD535" t="s">
        <v>3846</v>
      </c>
      <c r="AE535" t="s">
        <v>3846</v>
      </c>
      <c r="AF535" t="s">
        <v>67</v>
      </c>
      <c r="AG535" t="s">
        <v>172</v>
      </c>
      <c r="AH535" t="s">
        <v>1995</v>
      </c>
      <c r="AI535" t="s">
        <v>68</v>
      </c>
      <c r="AJ535">
        <v>0</v>
      </c>
      <c r="AK535" t="s">
        <v>97</v>
      </c>
      <c r="AL535" t="s">
        <v>70</v>
      </c>
      <c r="AM535" t="s">
        <v>3841</v>
      </c>
      <c r="AN535" t="s">
        <v>3676</v>
      </c>
      <c r="AO535" t="s">
        <v>1021</v>
      </c>
      <c r="AP535" t="s">
        <v>3677</v>
      </c>
      <c r="AQ535" t="s">
        <v>3846</v>
      </c>
      <c r="AR535">
        <v>0</v>
      </c>
      <c r="AS535" t="s">
        <v>3846</v>
      </c>
      <c r="AT535" t="s">
        <v>98</v>
      </c>
      <c r="AU535" t="s">
        <v>99</v>
      </c>
      <c r="AV535" t="s">
        <v>65</v>
      </c>
      <c r="AW535" t="s">
        <v>65</v>
      </c>
      <c r="AX535" t="s">
        <v>75</v>
      </c>
      <c r="AY535" t="s">
        <v>75</v>
      </c>
      <c r="AZ535" t="s">
        <v>76</v>
      </c>
      <c r="BA535" t="s">
        <v>65</v>
      </c>
      <c r="BB535" t="s">
        <v>65</v>
      </c>
      <c r="BC535" t="s">
        <v>3678</v>
      </c>
      <c r="BD535" t="s">
        <v>50</v>
      </c>
      <c r="BE535" t="s">
        <v>3679</v>
      </c>
      <c r="BK535" t="s">
        <v>130</v>
      </c>
    </row>
    <row r="536" spans="1:63" ht="18" customHeight="1" x14ac:dyDescent="0.25">
      <c r="A536">
        <v>533</v>
      </c>
      <c r="B536">
        <v>488</v>
      </c>
      <c r="C536" s="46">
        <v>43425</v>
      </c>
      <c r="D536" t="s">
        <v>3793</v>
      </c>
      <c r="E536" t="s">
        <v>165</v>
      </c>
      <c r="F536" t="s">
        <v>54</v>
      </c>
      <c r="G536" t="s">
        <v>753</v>
      </c>
      <c r="H536" t="s">
        <v>167</v>
      </c>
      <c r="I536" t="s">
        <v>121</v>
      </c>
      <c r="J536" t="s">
        <v>3681</v>
      </c>
      <c r="K536" t="s">
        <v>65</v>
      </c>
      <c r="L536" t="s">
        <v>67</v>
      </c>
      <c r="M536" t="s">
        <v>90</v>
      </c>
      <c r="N536" t="s">
        <v>60</v>
      </c>
      <c r="O536" t="s">
        <v>165</v>
      </c>
      <c r="P536">
        <v>1</v>
      </c>
      <c r="Q536" t="s">
        <v>92</v>
      </c>
      <c r="R536" t="s">
        <v>62</v>
      </c>
      <c r="S536" t="str">
        <f t="shared" si="8"/>
        <v>فردي-خلافات مالية--488</v>
      </c>
      <c r="T536" t="s">
        <v>3795</v>
      </c>
      <c r="U536">
        <v>4</v>
      </c>
      <c r="V536" t="s">
        <v>3682</v>
      </c>
      <c r="W536" t="s">
        <v>3846</v>
      </c>
      <c r="X536" t="s">
        <v>3846</v>
      </c>
      <c r="Y536" t="s">
        <v>3846</v>
      </c>
      <c r="Z536" t="s">
        <v>3846</v>
      </c>
      <c r="AA536">
        <v>0</v>
      </c>
      <c r="AB536" t="s">
        <v>3846</v>
      </c>
      <c r="AC536" t="s">
        <v>3846</v>
      </c>
      <c r="AD536" t="s">
        <v>3846</v>
      </c>
      <c r="AE536" t="s">
        <v>3846</v>
      </c>
      <c r="AF536" t="s">
        <v>67</v>
      </c>
      <c r="AG536" t="s">
        <v>172</v>
      </c>
      <c r="AH536" t="s">
        <v>3680</v>
      </c>
      <c r="AI536" t="s">
        <v>112</v>
      </c>
      <c r="AJ536">
        <v>54</v>
      </c>
      <c r="AK536" t="s">
        <v>97</v>
      </c>
      <c r="AL536" t="s">
        <v>70</v>
      </c>
      <c r="AM536" t="s">
        <v>67</v>
      </c>
      <c r="AN536" t="s">
        <v>67</v>
      </c>
      <c r="AO536" t="s">
        <v>67</v>
      </c>
      <c r="AP536" t="s">
        <v>67</v>
      </c>
      <c r="AQ536" t="s">
        <v>3820</v>
      </c>
      <c r="AR536">
        <v>200000</v>
      </c>
      <c r="AS536" t="s">
        <v>126</v>
      </c>
      <c r="AT536" t="s">
        <v>98</v>
      </c>
      <c r="AU536" t="s">
        <v>99</v>
      </c>
      <c r="AV536" t="s">
        <v>65</v>
      </c>
      <c r="AW536" t="s">
        <v>65</v>
      </c>
      <c r="AX536" t="s">
        <v>75</v>
      </c>
      <c r="AY536" t="s">
        <v>75</v>
      </c>
      <c r="AZ536" t="s">
        <v>76</v>
      </c>
      <c r="BA536" t="s">
        <v>65</v>
      </c>
      <c r="BB536" t="s">
        <v>65</v>
      </c>
      <c r="BC536" t="s">
        <v>3683</v>
      </c>
      <c r="BD536" t="s">
        <v>50</v>
      </c>
      <c r="BE536" t="s">
        <v>3684</v>
      </c>
      <c r="BK536" t="s">
        <v>103</v>
      </c>
    </row>
    <row r="537" spans="1:63" ht="18" customHeight="1" x14ac:dyDescent="0.25">
      <c r="A537">
        <v>534</v>
      </c>
      <c r="B537">
        <v>489</v>
      </c>
      <c r="C537" s="46">
        <v>43428</v>
      </c>
      <c r="D537" t="s">
        <v>3793</v>
      </c>
      <c r="E537" t="s">
        <v>85</v>
      </c>
      <c r="F537" t="s">
        <v>54</v>
      </c>
      <c r="G537" t="s">
        <v>2029</v>
      </c>
      <c r="H537" t="s">
        <v>87</v>
      </c>
      <c r="I537" t="s">
        <v>88</v>
      </c>
      <c r="J537" t="s">
        <v>3691</v>
      </c>
      <c r="K537" t="s">
        <v>3692</v>
      </c>
      <c r="L537" t="s">
        <v>202</v>
      </c>
      <c r="M537" t="s">
        <v>91</v>
      </c>
      <c r="N537" t="s">
        <v>60</v>
      </c>
      <c r="O537" t="s">
        <v>85</v>
      </c>
      <c r="P537">
        <v>1</v>
      </c>
      <c r="Q537" t="s">
        <v>92</v>
      </c>
      <c r="R537" t="s">
        <v>62</v>
      </c>
      <c r="S537" t="str">
        <f t="shared" si="8"/>
        <v>فردي-عدم الانجاب--489</v>
      </c>
      <c r="T537" t="s">
        <v>3795</v>
      </c>
      <c r="U537">
        <v>3</v>
      </c>
      <c r="V537" t="s">
        <v>3693</v>
      </c>
      <c r="W537" t="s">
        <v>3846</v>
      </c>
      <c r="X537" t="s">
        <v>3846</v>
      </c>
      <c r="Y537" t="s">
        <v>3846</v>
      </c>
      <c r="Z537" t="s">
        <v>3846</v>
      </c>
      <c r="AA537">
        <v>0</v>
      </c>
      <c r="AB537" t="s">
        <v>3846</v>
      </c>
      <c r="AC537" t="s">
        <v>3846</v>
      </c>
      <c r="AD537" t="s">
        <v>3846</v>
      </c>
      <c r="AE537" t="s">
        <v>3846</v>
      </c>
      <c r="AF537" t="s">
        <v>67</v>
      </c>
      <c r="AG537" t="s">
        <v>67</v>
      </c>
      <c r="AH537" t="s">
        <v>96</v>
      </c>
      <c r="AI537" t="s">
        <v>68</v>
      </c>
      <c r="AJ537">
        <v>0</v>
      </c>
      <c r="AK537" t="s">
        <v>97</v>
      </c>
      <c r="AL537" t="s">
        <v>70</v>
      </c>
      <c r="AM537" t="s">
        <v>67</v>
      </c>
      <c r="AN537" t="s">
        <v>67</v>
      </c>
      <c r="AO537" t="s">
        <v>67</v>
      </c>
      <c r="AP537" t="s">
        <v>67</v>
      </c>
      <c r="AQ537" t="s">
        <v>3846</v>
      </c>
      <c r="AR537">
        <v>0</v>
      </c>
      <c r="AS537" t="s">
        <v>3846</v>
      </c>
      <c r="AT537" t="s">
        <v>72</v>
      </c>
      <c r="AU537" t="s">
        <v>73</v>
      </c>
      <c r="AV537" t="s">
        <v>65</v>
      </c>
      <c r="AW537" t="s">
        <v>65</v>
      </c>
      <c r="AX537" t="s">
        <v>72</v>
      </c>
      <c r="AY537" t="s">
        <v>75</v>
      </c>
      <c r="AZ537" t="s">
        <v>76</v>
      </c>
      <c r="BA537" t="s">
        <v>65</v>
      </c>
      <c r="BB537" t="s">
        <v>65</v>
      </c>
      <c r="BC537" t="s">
        <v>3694</v>
      </c>
      <c r="BD537" t="s">
        <v>50</v>
      </c>
      <c r="BE537" t="s">
        <v>3695</v>
      </c>
      <c r="BF537" t="s">
        <v>3696</v>
      </c>
      <c r="BK537" t="s">
        <v>84</v>
      </c>
    </row>
    <row r="538" spans="1:63" ht="18" customHeight="1" x14ac:dyDescent="0.25">
      <c r="A538">
        <v>535</v>
      </c>
      <c r="B538">
        <v>490</v>
      </c>
      <c r="C538" s="46">
        <v>43428</v>
      </c>
      <c r="D538" t="s">
        <v>3793</v>
      </c>
      <c r="E538" t="s">
        <v>165</v>
      </c>
      <c r="F538" t="s">
        <v>54</v>
      </c>
      <c r="G538" t="s">
        <v>1908</v>
      </c>
      <c r="H538" t="s">
        <v>120</v>
      </c>
      <c r="I538" t="s">
        <v>121</v>
      </c>
      <c r="J538" t="s">
        <v>3702</v>
      </c>
      <c r="K538" t="s">
        <v>3697</v>
      </c>
      <c r="L538" t="s">
        <v>327</v>
      </c>
      <c r="M538" t="s">
        <v>91</v>
      </c>
      <c r="N538" t="s">
        <v>60</v>
      </c>
      <c r="O538" t="s">
        <v>165</v>
      </c>
      <c r="P538">
        <v>1</v>
      </c>
      <c r="Q538" t="s">
        <v>92</v>
      </c>
      <c r="R538" t="s">
        <v>62</v>
      </c>
      <c r="S538" t="str">
        <f t="shared" si="8"/>
        <v>فردي-من اجل الفدية--490</v>
      </c>
      <c r="T538" t="s">
        <v>3795</v>
      </c>
      <c r="U538">
        <v>4</v>
      </c>
      <c r="V538" t="s">
        <v>3701</v>
      </c>
      <c r="W538" t="s">
        <v>3846</v>
      </c>
      <c r="X538" t="s">
        <v>3846</v>
      </c>
      <c r="Y538" t="s">
        <v>3846</v>
      </c>
      <c r="Z538" t="s">
        <v>3846</v>
      </c>
      <c r="AA538">
        <v>0</v>
      </c>
      <c r="AB538" t="s">
        <v>3846</v>
      </c>
      <c r="AC538" t="s">
        <v>3846</v>
      </c>
      <c r="AD538" t="s">
        <v>3846</v>
      </c>
      <c r="AE538" t="s">
        <v>3846</v>
      </c>
      <c r="AF538" t="s">
        <v>3698</v>
      </c>
      <c r="AG538" t="s">
        <v>67</v>
      </c>
      <c r="AH538" t="s">
        <v>68</v>
      </c>
      <c r="AI538" t="s">
        <v>68</v>
      </c>
      <c r="AJ538">
        <v>3</v>
      </c>
      <c r="AK538" t="s">
        <v>97</v>
      </c>
      <c r="AL538" t="s">
        <v>70</v>
      </c>
      <c r="AM538" t="s">
        <v>67</v>
      </c>
      <c r="AN538" t="s">
        <v>67</v>
      </c>
      <c r="AO538" t="s">
        <v>67</v>
      </c>
      <c r="AP538" t="s">
        <v>67</v>
      </c>
      <c r="AQ538" t="s">
        <v>3820</v>
      </c>
      <c r="AR538">
        <v>200000</v>
      </c>
      <c r="AS538" t="s">
        <v>126</v>
      </c>
      <c r="AT538" t="s">
        <v>72</v>
      </c>
      <c r="AU538" t="s">
        <v>73</v>
      </c>
      <c r="AV538" t="s">
        <v>65</v>
      </c>
      <c r="AW538" t="s">
        <v>65</v>
      </c>
      <c r="AX538" t="s">
        <v>72</v>
      </c>
      <c r="AY538" t="s">
        <v>75</v>
      </c>
      <c r="AZ538" t="s">
        <v>76</v>
      </c>
      <c r="BA538" t="s">
        <v>65</v>
      </c>
      <c r="BB538" t="s">
        <v>65</v>
      </c>
      <c r="BC538" t="s">
        <v>3699</v>
      </c>
      <c r="BD538" t="s">
        <v>50</v>
      </c>
      <c r="BE538" t="s">
        <v>3700</v>
      </c>
      <c r="BF538" t="s">
        <v>3703</v>
      </c>
      <c r="BK538" t="s">
        <v>84</v>
      </c>
    </row>
    <row r="539" spans="1:63" ht="18" customHeight="1" x14ac:dyDescent="0.25">
      <c r="A539">
        <v>536</v>
      </c>
      <c r="B539">
        <v>491</v>
      </c>
      <c r="C539" s="46">
        <v>43432</v>
      </c>
      <c r="D539" t="s">
        <v>3793</v>
      </c>
      <c r="E539" t="s">
        <v>324</v>
      </c>
      <c r="F539" t="s">
        <v>132</v>
      </c>
      <c r="G539" t="s">
        <v>2542</v>
      </c>
      <c r="H539" t="s">
        <v>120</v>
      </c>
      <c r="I539" t="s">
        <v>121</v>
      </c>
      <c r="J539" t="s">
        <v>3704</v>
      </c>
      <c r="K539" t="s">
        <v>3705</v>
      </c>
      <c r="L539" t="s">
        <v>59</v>
      </c>
      <c r="M539" t="s">
        <v>59</v>
      </c>
      <c r="N539" t="s">
        <v>60</v>
      </c>
      <c r="O539" t="s">
        <v>324</v>
      </c>
      <c r="P539">
        <v>1</v>
      </c>
      <c r="Q539" t="s">
        <v>92</v>
      </c>
      <c r="R539" t="s">
        <v>62</v>
      </c>
      <c r="S539" t="str">
        <f t="shared" si="8"/>
        <v>فردي-من اجل الفدية--491</v>
      </c>
      <c r="T539" t="s">
        <v>270</v>
      </c>
      <c r="U539">
        <v>2</v>
      </c>
      <c r="V539" t="s">
        <v>3708</v>
      </c>
      <c r="W539" t="s">
        <v>3846</v>
      </c>
      <c r="X539" t="s">
        <v>3846</v>
      </c>
      <c r="Y539" t="s">
        <v>3846</v>
      </c>
      <c r="Z539" t="s">
        <v>3846</v>
      </c>
      <c r="AA539">
        <v>0</v>
      </c>
      <c r="AB539" t="s">
        <v>3846</v>
      </c>
      <c r="AC539" t="s">
        <v>3846</v>
      </c>
      <c r="AD539" t="s">
        <v>3846</v>
      </c>
      <c r="AE539" t="s">
        <v>3846</v>
      </c>
      <c r="AF539" t="s">
        <v>3706</v>
      </c>
      <c r="AG539" t="s">
        <v>67</v>
      </c>
      <c r="AH539" t="s">
        <v>67</v>
      </c>
      <c r="AI539" t="s">
        <v>112</v>
      </c>
      <c r="AJ539">
        <v>52</v>
      </c>
      <c r="AK539" t="s">
        <v>97</v>
      </c>
      <c r="AL539" t="s">
        <v>70</v>
      </c>
      <c r="AM539" t="s">
        <v>3841</v>
      </c>
      <c r="AN539" t="s">
        <v>3707</v>
      </c>
      <c r="AO539" t="s">
        <v>67</v>
      </c>
      <c r="AP539" t="s">
        <v>67</v>
      </c>
      <c r="AQ539" t="s">
        <v>3820</v>
      </c>
      <c r="AR539">
        <v>500000</v>
      </c>
      <c r="AS539" t="s">
        <v>126</v>
      </c>
      <c r="AT539" t="s">
        <v>98</v>
      </c>
      <c r="AU539" t="s">
        <v>99</v>
      </c>
      <c r="AV539" t="s">
        <v>65</v>
      </c>
      <c r="AW539" t="s">
        <v>65</v>
      </c>
      <c r="AX539" t="s">
        <v>75</v>
      </c>
      <c r="AY539" t="s">
        <v>75</v>
      </c>
      <c r="AZ539" t="s">
        <v>76</v>
      </c>
      <c r="BA539" t="s">
        <v>65</v>
      </c>
      <c r="BB539" t="s">
        <v>65</v>
      </c>
      <c r="BC539" t="s">
        <v>3709</v>
      </c>
      <c r="BD539" t="s">
        <v>50</v>
      </c>
      <c r="BE539" t="s">
        <v>3710</v>
      </c>
      <c r="BK539" t="s">
        <v>103</v>
      </c>
    </row>
    <row r="540" spans="1:63" ht="18" customHeight="1" x14ac:dyDescent="0.25">
      <c r="A540">
        <v>537</v>
      </c>
      <c r="B540">
        <v>492</v>
      </c>
      <c r="C540" s="46">
        <v>43433</v>
      </c>
      <c r="D540" t="s">
        <v>3793</v>
      </c>
      <c r="E540" t="s">
        <v>284</v>
      </c>
      <c r="F540" t="s">
        <v>105</v>
      </c>
      <c r="G540" t="s">
        <v>906</v>
      </c>
      <c r="H540" t="s">
        <v>120</v>
      </c>
      <c r="I540" t="s">
        <v>121</v>
      </c>
      <c r="J540" t="s">
        <v>3717</v>
      </c>
      <c r="K540" t="s">
        <v>3714</v>
      </c>
      <c r="L540" t="s">
        <v>59</v>
      </c>
      <c r="M540" t="s">
        <v>59</v>
      </c>
      <c r="N540" t="s">
        <v>60</v>
      </c>
      <c r="O540" t="s">
        <v>284</v>
      </c>
      <c r="P540">
        <v>1</v>
      </c>
      <c r="Q540" t="s">
        <v>107</v>
      </c>
      <c r="R540" t="s">
        <v>62</v>
      </c>
      <c r="S540" t="str">
        <f t="shared" si="8"/>
        <v>فردي-من اجل الفدية--492</v>
      </c>
      <c r="T540" t="s">
        <v>270</v>
      </c>
      <c r="U540">
        <v>2</v>
      </c>
      <c r="V540" t="s">
        <v>3716</v>
      </c>
      <c r="W540" t="s">
        <v>1101</v>
      </c>
      <c r="X540" t="s">
        <v>160</v>
      </c>
      <c r="Y540" t="s">
        <v>3718</v>
      </c>
      <c r="Z540" t="s">
        <v>68</v>
      </c>
      <c r="AA540">
        <v>10</v>
      </c>
      <c r="AB540" t="s">
        <v>97</v>
      </c>
      <c r="AC540" t="s">
        <v>70</v>
      </c>
      <c r="AD540" t="s">
        <v>336</v>
      </c>
      <c r="AE540" t="s">
        <v>3715</v>
      </c>
      <c r="AF540" t="s">
        <v>3846</v>
      </c>
      <c r="AG540" t="s">
        <v>3846</v>
      </c>
      <c r="AH540" t="s">
        <v>3846</v>
      </c>
      <c r="AI540" t="s">
        <v>3846</v>
      </c>
      <c r="AJ540">
        <v>0</v>
      </c>
      <c r="AK540" t="s">
        <v>3846</v>
      </c>
      <c r="AL540" t="s">
        <v>3846</v>
      </c>
      <c r="AM540" t="s">
        <v>3846</v>
      </c>
      <c r="AN540" t="s">
        <v>3846</v>
      </c>
      <c r="AO540" t="s">
        <v>67</v>
      </c>
      <c r="AP540" t="s">
        <v>67</v>
      </c>
      <c r="AQ540" t="s">
        <v>3820</v>
      </c>
      <c r="AR540">
        <v>120000</v>
      </c>
      <c r="AS540" t="s">
        <v>126</v>
      </c>
      <c r="AT540" t="s">
        <v>72</v>
      </c>
      <c r="AU540" t="s">
        <v>73</v>
      </c>
      <c r="AV540" t="s">
        <v>72</v>
      </c>
      <c r="AW540" t="s">
        <v>74</v>
      </c>
      <c r="AX540" t="s">
        <v>72</v>
      </c>
      <c r="AY540" t="s">
        <v>75</v>
      </c>
      <c r="AZ540" t="s">
        <v>76</v>
      </c>
      <c r="BA540" t="s">
        <v>65</v>
      </c>
      <c r="BB540" t="s">
        <v>65</v>
      </c>
      <c r="BC540" t="s">
        <v>3719</v>
      </c>
      <c r="BD540" t="s">
        <v>50</v>
      </c>
      <c r="BE540" t="s">
        <v>3720</v>
      </c>
      <c r="BF540" t="s">
        <v>3721</v>
      </c>
      <c r="BG540" t="s">
        <v>3729</v>
      </c>
      <c r="BK540" t="s">
        <v>84</v>
      </c>
    </row>
    <row r="541" spans="1:63" ht="18" customHeight="1" x14ac:dyDescent="0.25">
      <c r="A541">
        <v>538</v>
      </c>
      <c r="B541">
        <v>493</v>
      </c>
      <c r="C541" s="46">
        <v>43435</v>
      </c>
      <c r="D541" t="s">
        <v>3793</v>
      </c>
      <c r="E541" t="s">
        <v>53</v>
      </c>
      <c r="F541" t="s">
        <v>54</v>
      </c>
      <c r="G541" t="s">
        <v>2751</v>
      </c>
      <c r="H541" t="s">
        <v>155</v>
      </c>
      <c r="I541" t="s">
        <v>3794</v>
      </c>
      <c r="J541" t="s">
        <v>3711</v>
      </c>
      <c r="K541" t="s">
        <v>3421</v>
      </c>
      <c r="L541" t="s">
        <v>59</v>
      </c>
      <c r="M541" t="s">
        <v>67</v>
      </c>
      <c r="N541" t="s">
        <v>60</v>
      </c>
      <c r="O541" t="s">
        <v>53</v>
      </c>
      <c r="P541">
        <v>1</v>
      </c>
      <c r="Q541" t="s">
        <v>92</v>
      </c>
      <c r="R541" t="s">
        <v>62</v>
      </c>
      <c r="S541" t="str">
        <f t="shared" si="8"/>
        <v>فردي-خلافات ثأرية--493</v>
      </c>
      <c r="T541" t="s">
        <v>3795</v>
      </c>
      <c r="U541">
        <v>4</v>
      </c>
      <c r="V541" t="s">
        <v>3722</v>
      </c>
      <c r="W541" t="s">
        <v>3846</v>
      </c>
      <c r="X541" t="s">
        <v>3846</v>
      </c>
      <c r="Y541" t="s">
        <v>3846</v>
      </c>
      <c r="Z541" t="s">
        <v>3846</v>
      </c>
      <c r="AA541">
        <v>0</v>
      </c>
      <c r="AB541" t="s">
        <v>3846</v>
      </c>
      <c r="AC541" t="s">
        <v>3846</v>
      </c>
      <c r="AD541" t="s">
        <v>3846</v>
      </c>
      <c r="AE541" t="s">
        <v>3846</v>
      </c>
      <c r="AF541" t="s">
        <v>191</v>
      </c>
      <c r="AG541" t="s">
        <v>67</v>
      </c>
      <c r="AH541" t="s">
        <v>67</v>
      </c>
      <c r="AI541" t="s">
        <v>68</v>
      </c>
      <c r="AJ541">
        <v>15</v>
      </c>
      <c r="AK541" t="s">
        <v>97</v>
      </c>
      <c r="AL541" t="s">
        <v>70</v>
      </c>
      <c r="AM541" t="s">
        <v>3841</v>
      </c>
      <c r="AN541" t="s">
        <v>174</v>
      </c>
      <c r="AO541" t="s">
        <v>67</v>
      </c>
      <c r="AP541" t="s">
        <v>67</v>
      </c>
      <c r="AQ541" t="s">
        <v>3846</v>
      </c>
      <c r="AR541">
        <v>0</v>
      </c>
      <c r="AS541" t="s">
        <v>3846</v>
      </c>
      <c r="AT541" t="s">
        <v>72</v>
      </c>
      <c r="AU541" t="s">
        <v>73</v>
      </c>
      <c r="AV541" t="s">
        <v>72</v>
      </c>
      <c r="AW541" t="s">
        <v>74</v>
      </c>
      <c r="AX541" t="s">
        <v>72</v>
      </c>
      <c r="AY541" t="s">
        <v>75</v>
      </c>
      <c r="AZ541" t="s">
        <v>76</v>
      </c>
      <c r="BA541" t="s">
        <v>65</v>
      </c>
      <c r="BB541" t="s">
        <v>65</v>
      </c>
      <c r="BC541" t="s">
        <v>3712</v>
      </c>
      <c r="BD541" t="s">
        <v>50</v>
      </c>
      <c r="BE541" t="s">
        <v>3713</v>
      </c>
      <c r="BF541" t="s">
        <v>3728</v>
      </c>
      <c r="BK541" t="s">
        <v>103</v>
      </c>
    </row>
    <row r="542" spans="1:63" ht="18" customHeight="1" x14ac:dyDescent="0.25">
      <c r="A542">
        <v>539</v>
      </c>
      <c r="B542">
        <v>494</v>
      </c>
      <c r="C542" s="46">
        <v>43437</v>
      </c>
      <c r="D542" t="s">
        <v>3793</v>
      </c>
      <c r="E542" t="s">
        <v>53</v>
      </c>
      <c r="F542" t="s">
        <v>54</v>
      </c>
      <c r="G542" t="s">
        <v>2751</v>
      </c>
      <c r="H542" t="s">
        <v>167</v>
      </c>
      <c r="I542" t="s">
        <v>121</v>
      </c>
      <c r="J542" t="s">
        <v>3724</v>
      </c>
      <c r="K542" t="s">
        <v>3725</v>
      </c>
      <c r="L542" t="s">
        <v>59</v>
      </c>
      <c r="M542" t="s">
        <v>91</v>
      </c>
      <c r="N542" t="s">
        <v>60</v>
      </c>
      <c r="O542" t="s">
        <v>53</v>
      </c>
      <c r="P542">
        <v>1</v>
      </c>
      <c r="Q542" t="s">
        <v>92</v>
      </c>
      <c r="R542" t="s">
        <v>62</v>
      </c>
      <c r="S542" t="str">
        <f t="shared" si="8"/>
        <v>فردي-خلافات مالية--494</v>
      </c>
      <c r="T542" t="s">
        <v>3795</v>
      </c>
      <c r="U542">
        <v>4</v>
      </c>
      <c r="V542" t="s">
        <v>3723</v>
      </c>
      <c r="W542" t="s">
        <v>3846</v>
      </c>
      <c r="X542" t="s">
        <v>3846</v>
      </c>
      <c r="Y542" t="s">
        <v>3846</v>
      </c>
      <c r="Z542" t="s">
        <v>3846</v>
      </c>
      <c r="AA542">
        <v>0</v>
      </c>
      <c r="AB542" t="s">
        <v>3846</v>
      </c>
      <c r="AC542" t="s">
        <v>3846</v>
      </c>
      <c r="AD542" t="s">
        <v>3846</v>
      </c>
      <c r="AE542" t="s">
        <v>3846</v>
      </c>
      <c r="AF542" t="s">
        <v>301</v>
      </c>
      <c r="AG542" t="s">
        <v>67</v>
      </c>
      <c r="AH542" t="s">
        <v>67</v>
      </c>
      <c r="AI542" t="s">
        <v>112</v>
      </c>
      <c r="AJ542">
        <v>27</v>
      </c>
      <c r="AK542" t="s">
        <v>97</v>
      </c>
      <c r="AL542" t="s">
        <v>70</v>
      </c>
      <c r="AM542" t="s">
        <v>3841</v>
      </c>
      <c r="AN542" t="s">
        <v>174</v>
      </c>
      <c r="AO542" t="s">
        <v>67</v>
      </c>
      <c r="AP542" t="s">
        <v>67</v>
      </c>
      <c r="AQ542" t="s">
        <v>3846</v>
      </c>
      <c r="AR542">
        <v>0</v>
      </c>
      <c r="AS542" t="s">
        <v>3846</v>
      </c>
      <c r="AT542" t="s">
        <v>98</v>
      </c>
      <c r="AU542" t="s">
        <v>99</v>
      </c>
      <c r="AV542" t="s">
        <v>65</v>
      </c>
      <c r="AW542" t="s">
        <v>65</v>
      </c>
      <c r="AX542" t="s">
        <v>75</v>
      </c>
      <c r="AY542" t="s">
        <v>75</v>
      </c>
      <c r="AZ542" t="s">
        <v>76</v>
      </c>
      <c r="BA542" t="s">
        <v>65</v>
      </c>
      <c r="BB542" t="s">
        <v>65</v>
      </c>
      <c r="BC542" t="s">
        <v>3726</v>
      </c>
      <c r="BD542" t="s">
        <v>50</v>
      </c>
      <c r="BE542" t="s">
        <v>3727</v>
      </c>
      <c r="BK542" t="s">
        <v>103</v>
      </c>
    </row>
    <row r="543" spans="1:63" ht="18" customHeight="1" x14ac:dyDescent="0.25">
      <c r="A543">
        <v>540</v>
      </c>
      <c r="B543">
        <v>495</v>
      </c>
      <c r="C543" s="46">
        <v>43442</v>
      </c>
      <c r="D543" t="s">
        <v>3793</v>
      </c>
      <c r="E543" t="s">
        <v>131</v>
      </c>
      <c r="F543" t="s">
        <v>132</v>
      </c>
      <c r="G543" t="s">
        <v>133</v>
      </c>
      <c r="H543" t="s">
        <v>226</v>
      </c>
      <c r="I543" t="s">
        <v>121</v>
      </c>
      <c r="J543" t="s">
        <v>3750</v>
      </c>
      <c r="K543" t="s">
        <v>3751</v>
      </c>
      <c r="L543" t="s">
        <v>327</v>
      </c>
      <c r="M543" t="s">
        <v>59</v>
      </c>
      <c r="N543" t="s">
        <v>60</v>
      </c>
      <c r="O543" t="s">
        <v>131</v>
      </c>
      <c r="P543">
        <v>1</v>
      </c>
      <c r="Q543" t="s">
        <v>107</v>
      </c>
      <c r="R543" t="s">
        <v>62</v>
      </c>
      <c r="S543" t="str">
        <f t="shared" si="8"/>
        <v>فردي-من اجل السرقة--495</v>
      </c>
      <c r="T543" t="s">
        <v>123</v>
      </c>
      <c r="U543">
        <v>1</v>
      </c>
      <c r="V543" t="s">
        <v>3753</v>
      </c>
      <c r="W543" t="s">
        <v>3515</v>
      </c>
      <c r="X543" t="s">
        <v>67</v>
      </c>
      <c r="Y543" t="s">
        <v>68</v>
      </c>
      <c r="Z543" t="s">
        <v>68</v>
      </c>
      <c r="AA543">
        <v>2</v>
      </c>
      <c r="AB543" t="s">
        <v>69</v>
      </c>
      <c r="AC543" t="s">
        <v>70</v>
      </c>
      <c r="AD543" t="s">
        <v>336</v>
      </c>
      <c r="AE543" t="s">
        <v>3752</v>
      </c>
      <c r="AF543" t="s">
        <v>3846</v>
      </c>
      <c r="AG543" t="s">
        <v>3846</v>
      </c>
      <c r="AH543" t="s">
        <v>3846</v>
      </c>
      <c r="AI543" t="s">
        <v>3846</v>
      </c>
      <c r="AJ543">
        <v>0</v>
      </c>
      <c r="AK543" t="s">
        <v>3846</v>
      </c>
      <c r="AL543" t="s">
        <v>3846</v>
      </c>
      <c r="AM543" t="s">
        <v>3846</v>
      </c>
      <c r="AN543" t="s">
        <v>3846</v>
      </c>
      <c r="AO543" t="s">
        <v>279</v>
      </c>
      <c r="AP543" t="s">
        <v>919</v>
      </c>
      <c r="AQ543" t="s">
        <v>3846</v>
      </c>
      <c r="AR543">
        <v>0</v>
      </c>
      <c r="AS543" t="s">
        <v>3846</v>
      </c>
      <c r="AT543" t="s">
        <v>72</v>
      </c>
      <c r="AU543" t="s">
        <v>73</v>
      </c>
      <c r="AV543" t="s">
        <v>65</v>
      </c>
      <c r="AW543" t="s">
        <v>65</v>
      </c>
      <c r="AX543" t="s">
        <v>72</v>
      </c>
      <c r="AY543" t="s">
        <v>75</v>
      </c>
      <c r="AZ543" t="s">
        <v>76</v>
      </c>
      <c r="BA543" t="s">
        <v>65</v>
      </c>
      <c r="BB543" t="s">
        <v>65</v>
      </c>
      <c r="BC543" t="s">
        <v>3754</v>
      </c>
      <c r="BD543" t="s">
        <v>50</v>
      </c>
      <c r="BE543" t="s">
        <v>3755</v>
      </c>
      <c r="BF543" t="s">
        <v>3756</v>
      </c>
      <c r="BK543" t="s">
        <v>84</v>
      </c>
    </row>
    <row r="544" spans="1:63" ht="18" customHeight="1" x14ac:dyDescent="0.25">
      <c r="A544">
        <v>541</v>
      </c>
      <c r="B544">
        <v>496</v>
      </c>
      <c r="C544" s="46">
        <v>43445</v>
      </c>
      <c r="D544" t="s">
        <v>3793</v>
      </c>
      <c r="E544" t="s">
        <v>53</v>
      </c>
      <c r="F544" t="s">
        <v>54</v>
      </c>
      <c r="G544" t="s">
        <v>731</v>
      </c>
      <c r="H544" t="s">
        <v>155</v>
      </c>
      <c r="I544" t="s">
        <v>3794</v>
      </c>
      <c r="J544" t="s">
        <v>3739</v>
      </c>
      <c r="K544" t="s">
        <v>65</v>
      </c>
      <c r="L544" t="s">
        <v>67</v>
      </c>
      <c r="M544" t="s">
        <v>59</v>
      </c>
      <c r="N544" t="s">
        <v>60</v>
      </c>
      <c r="O544" t="s">
        <v>53</v>
      </c>
      <c r="P544">
        <v>1</v>
      </c>
      <c r="Q544" t="s">
        <v>92</v>
      </c>
      <c r="R544" t="s">
        <v>62</v>
      </c>
      <c r="S544" t="str">
        <f t="shared" si="8"/>
        <v>فردي-خلافات ثأرية--496</v>
      </c>
      <c r="T544" t="s">
        <v>123</v>
      </c>
      <c r="U544">
        <v>1</v>
      </c>
      <c r="V544" t="s">
        <v>3738</v>
      </c>
      <c r="W544" t="s">
        <v>3846</v>
      </c>
      <c r="X544" t="s">
        <v>3846</v>
      </c>
      <c r="Y544" t="s">
        <v>3846</v>
      </c>
      <c r="Z544" t="s">
        <v>3846</v>
      </c>
      <c r="AA544">
        <v>0</v>
      </c>
      <c r="AB544" t="s">
        <v>3846</v>
      </c>
      <c r="AC544" t="s">
        <v>3846</v>
      </c>
      <c r="AD544" t="s">
        <v>3846</v>
      </c>
      <c r="AE544" t="s">
        <v>3846</v>
      </c>
      <c r="AF544" t="s">
        <v>67</v>
      </c>
      <c r="AG544" t="s">
        <v>67</v>
      </c>
      <c r="AH544" t="s">
        <v>96</v>
      </c>
      <c r="AI544" t="s">
        <v>68</v>
      </c>
      <c r="AJ544">
        <v>2</v>
      </c>
      <c r="AK544" t="s">
        <v>69</v>
      </c>
      <c r="AL544" t="s">
        <v>70</v>
      </c>
      <c r="AM544" t="s">
        <v>67</v>
      </c>
      <c r="AN544" t="s">
        <v>3734</v>
      </c>
      <c r="AO544" t="s">
        <v>67</v>
      </c>
      <c r="AP544" t="s">
        <v>67</v>
      </c>
      <c r="AQ544" t="s">
        <v>3846</v>
      </c>
      <c r="AR544">
        <v>0</v>
      </c>
      <c r="AS544" t="s">
        <v>3846</v>
      </c>
      <c r="AT544" t="s">
        <v>98</v>
      </c>
      <c r="AU544" t="s">
        <v>99</v>
      </c>
      <c r="AV544" t="s">
        <v>65</v>
      </c>
      <c r="AW544" t="s">
        <v>65</v>
      </c>
      <c r="AX544" t="s">
        <v>75</v>
      </c>
      <c r="AY544" t="s">
        <v>75</v>
      </c>
      <c r="AZ544" t="s">
        <v>76</v>
      </c>
      <c r="BA544" t="s">
        <v>65</v>
      </c>
      <c r="BB544" t="s">
        <v>65</v>
      </c>
      <c r="BC544" t="s">
        <v>3741</v>
      </c>
      <c r="BD544" t="s">
        <v>50</v>
      </c>
      <c r="BE544" t="s">
        <v>3742</v>
      </c>
      <c r="BK544" t="s">
        <v>103</v>
      </c>
    </row>
    <row r="545" spans="1:63" ht="18" customHeight="1" x14ac:dyDescent="0.25">
      <c r="A545">
        <v>542</v>
      </c>
      <c r="B545">
        <v>497</v>
      </c>
      <c r="C545" s="46">
        <v>43445</v>
      </c>
      <c r="D545" t="s">
        <v>3793</v>
      </c>
      <c r="E545" t="s">
        <v>165</v>
      </c>
      <c r="F545" t="s">
        <v>54</v>
      </c>
      <c r="G545" t="s">
        <v>180</v>
      </c>
      <c r="H545" t="s">
        <v>56</v>
      </c>
      <c r="I545" t="s">
        <v>57</v>
      </c>
      <c r="J545" t="s">
        <v>56</v>
      </c>
      <c r="K545" t="s">
        <v>3743</v>
      </c>
      <c r="L545" t="s">
        <v>59</v>
      </c>
      <c r="M545" t="s">
        <v>59</v>
      </c>
      <c r="N545" t="s">
        <v>60</v>
      </c>
      <c r="O545" t="s">
        <v>165</v>
      </c>
      <c r="P545">
        <v>1</v>
      </c>
      <c r="Q545" t="s">
        <v>61</v>
      </c>
      <c r="R545" t="s">
        <v>62</v>
      </c>
      <c r="S545" t="str">
        <f t="shared" si="8"/>
        <v>فردي-من اجل الاغتصاب--497</v>
      </c>
      <c r="T545" t="s">
        <v>3795</v>
      </c>
      <c r="U545">
        <v>4</v>
      </c>
      <c r="V545" t="s">
        <v>3744</v>
      </c>
      <c r="W545" t="s">
        <v>3846</v>
      </c>
      <c r="X545" t="s">
        <v>3846</v>
      </c>
      <c r="Y545" t="s">
        <v>3846</v>
      </c>
      <c r="Z545" t="s">
        <v>3846</v>
      </c>
      <c r="AA545">
        <v>0</v>
      </c>
      <c r="AB545" t="s">
        <v>3846</v>
      </c>
      <c r="AC545" t="s">
        <v>3846</v>
      </c>
      <c r="AD545" t="s">
        <v>3846</v>
      </c>
      <c r="AE545" t="s">
        <v>3846</v>
      </c>
      <c r="AF545" t="s">
        <v>67</v>
      </c>
      <c r="AG545" t="s">
        <v>94</v>
      </c>
      <c r="AH545" t="s">
        <v>3745</v>
      </c>
      <c r="AI545" t="s">
        <v>112</v>
      </c>
      <c r="AJ545">
        <v>0</v>
      </c>
      <c r="AK545" t="s">
        <v>69</v>
      </c>
      <c r="AL545" t="s">
        <v>70</v>
      </c>
      <c r="AM545" t="s">
        <v>3555</v>
      </c>
      <c r="AN545" t="s">
        <v>3746</v>
      </c>
      <c r="AO545" t="s">
        <v>67</v>
      </c>
      <c r="AP545" t="s">
        <v>67</v>
      </c>
      <c r="AQ545" t="s">
        <v>3846</v>
      </c>
      <c r="AR545">
        <v>0</v>
      </c>
      <c r="AS545" t="s">
        <v>3846</v>
      </c>
      <c r="AT545" t="s">
        <v>72</v>
      </c>
      <c r="AU545" t="s">
        <v>73</v>
      </c>
      <c r="AV545" t="s">
        <v>65</v>
      </c>
      <c r="AW545" t="s">
        <v>65</v>
      </c>
      <c r="AX545" t="s">
        <v>72</v>
      </c>
      <c r="AY545" t="s">
        <v>75</v>
      </c>
      <c r="AZ545" t="s">
        <v>76</v>
      </c>
      <c r="BA545" t="s">
        <v>65</v>
      </c>
      <c r="BB545" t="s">
        <v>65</v>
      </c>
      <c r="BC545" t="s">
        <v>3747</v>
      </c>
      <c r="BD545" t="s">
        <v>50</v>
      </c>
      <c r="BE545" t="s">
        <v>3748</v>
      </c>
      <c r="BF545" t="s">
        <v>3749</v>
      </c>
      <c r="BK545" t="s">
        <v>84</v>
      </c>
    </row>
    <row r="546" spans="1:63" ht="18" customHeight="1" x14ac:dyDescent="0.25">
      <c r="A546">
        <v>543</v>
      </c>
      <c r="B546">
        <v>498</v>
      </c>
      <c r="C546" s="46">
        <v>43453</v>
      </c>
      <c r="D546" t="s">
        <v>3793</v>
      </c>
      <c r="E546" t="s">
        <v>53</v>
      </c>
      <c r="F546" t="s">
        <v>54</v>
      </c>
      <c r="G546" t="s">
        <v>276</v>
      </c>
      <c r="H546" t="s">
        <v>167</v>
      </c>
      <c r="I546" t="s">
        <v>121</v>
      </c>
      <c r="J546" t="s">
        <v>3757</v>
      </c>
      <c r="K546" t="s">
        <v>3758</v>
      </c>
      <c r="L546" t="s">
        <v>90</v>
      </c>
      <c r="M546" t="s">
        <v>91</v>
      </c>
      <c r="N546" t="s">
        <v>235</v>
      </c>
      <c r="O546" t="s">
        <v>85</v>
      </c>
      <c r="P546">
        <v>1</v>
      </c>
      <c r="Q546" t="s">
        <v>92</v>
      </c>
      <c r="R546" t="s">
        <v>62</v>
      </c>
      <c r="S546" t="str">
        <f t="shared" si="8"/>
        <v>فردي-خلافات مالية--498</v>
      </c>
      <c r="T546" t="s">
        <v>3795</v>
      </c>
      <c r="U546">
        <v>4</v>
      </c>
      <c r="V546" t="s">
        <v>3760</v>
      </c>
      <c r="W546" t="s">
        <v>3846</v>
      </c>
      <c r="X546" t="s">
        <v>3846</v>
      </c>
      <c r="Y546" t="s">
        <v>3846</v>
      </c>
      <c r="Z546" t="s">
        <v>3846</v>
      </c>
      <c r="AA546">
        <v>0</v>
      </c>
      <c r="AB546" t="s">
        <v>3846</v>
      </c>
      <c r="AC546" t="s">
        <v>3846</v>
      </c>
      <c r="AD546" t="s">
        <v>3846</v>
      </c>
      <c r="AE546" t="s">
        <v>3846</v>
      </c>
      <c r="AF546" t="s">
        <v>301</v>
      </c>
      <c r="AG546" t="s">
        <v>94</v>
      </c>
      <c r="AH546" t="s">
        <v>3818</v>
      </c>
      <c r="AI546" t="s">
        <v>112</v>
      </c>
      <c r="AJ546">
        <v>48</v>
      </c>
      <c r="AK546" t="s">
        <v>97</v>
      </c>
      <c r="AL546" t="s">
        <v>70</v>
      </c>
      <c r="AM546" t="s">
        <v>3841</v>
      </c>
      <c r="AN546" t="s">
        <v>3759</v>
      </c>
      <c r="AO546" t="s">
        <v>194</v>
      </c>
      <c r="AP546" t="s">
        <v>3761</v>
      </c>
      <c r="AQ546" t="s">
        <v>3820</v>
      </c>
      <c r="AR546">
        <v>163000</v>
      </c>
      <c r="AS546" t="s">
        <v>126</v>
      </c>
      <c r="AT546" t="s">
        <v>98</v>
      </c>
      <c r="AU546" t="s">
        <v>99</v>
      </c>
      <c r="AV546" t="s">
        <v>65</v>
      </c>
      <c r="AW546" t="s">
        <v>65</v>
      </c>
      <c r="AX546" t="s">
        <v>75</v>
      </c>
      <c r="AY546" t="s">
        <v>75</v>
      </c>
      <c r="AZ546" t="s">
        <v>76</v>
      </c>
      <c r="BA546" t="s">
        <v>65</v>
      </c>
      <c r="BB546" t="s">
        <v>65</v>
      </c>
      <c r="BC546" t="s">
        <v>3762</v>
      </c>
      <c r="BD546" t="s">
        <v>50</v>
      </c>
      <c r="BE546" t="s">
        <v>3763</v>
      </c>
      <c r="BK546" t="s">
        <v>103</v>
      </c>
    </row>
    <row r="547" spans="1:63" ht="18" customHeight="1" x14ac:dyDescent="0.25">
      <c r="A547">
        <v>544</v>
      </c>
      <c r="B547">
        <v>499</v>
      </c>
      <c r="C547" s="46">
        <v>43458</v>
      </c>
      <c r="D547" t="s">
        <v>3793</v>
      </c>
      <c r="E547" t="s">
        <v>165</v>
      </c>
      <c r="F547" t="s">
        <v>54</v>
      </c>
      <c r="G547" t="s">
        <v>166</v>
      </c>
      <c r="H547" t="s">
        <v>87</v>
      </c>
      <c r="I547" t="s">
        <v>88</v>
      </c>
      <c r="J547" t="s">
        <v>3771</v>
      </c>
      <c r="K547" t="s">
        <v>3772</v>
      </c>
      <c r="L547" t="s">
        <v>182</v>
      </c>
      <c r="M547" t="s">
        <v>67</v>
      </c>
      <c r="N547" t="s">
        <v>60</v>
      </c>
      <c r="O547" t="s">
        <v>165</v>
      </c>
      <c r="P547">
        <v>1</v>
      </c>
      <c r="Q547" t="s">
        <v>92</v>
      </c>
      <c r="R547" t="s">
        <v>62</v>
      </c>
      <c r="S547" t="str">
        <f t="shared" si="8"/>
        <v>فردي-عدم الانجاب--499</v>
      </c>
      <c r="T547" t="s">
        <v>3795</v>
      </c>
      <c r="U547">
        <v>3</v>
      </c>
      <c r="V547" t="s">
        <v>3773</v>
      </c>
      <c r="W547" t="s">
        <v>3846</v>
      </c>
      <c r="X547" t="s">
        <v>3846</v>
      </c>
      <c r="Y547" t="s">
        <v>3846</v>
      </c>
      <c r="Z547" t="s">
        <v>3846</v>
      </c>
      <c r="AA547">
        <v>0</v>
      </c>
      <c r="AB547" t="s">
        <v>3846</v>
      </c>
      <c r="AC547" t="s">
        <v>3846</v>
      </c>
      <c r="AD547" t="s">
        <v>3846</v>
      </c>
      <c r="AE547" t="s">
        <v>3846</v>
      </c>
      <c r="AF547" t="s">
        <v>1901</v>
      </c>
      <c r="AG547" t="s">
        <v>67</v>
      </c>
      <c r="AH547" t="s">
        <v>96</v>
      </c>
      <c r="AI547" t="s">
        <v>68</v>
      </c>
      <c r="AJ547">
        <v>0</v>
      </c>
      <c r="AK547" t="s">
        <v>97</v>
      </c>
      <c r="AL547" t="s">
        <v>70</v>
      </c>
      <c r="AM547" t="s">
        <v>67</v>
      </c>
      <c r="AN547" t="s">
        <v>67</v>
      </c>
      <c r="AO547" t="s">
        <v>67</v>
      </c>
      <c r="AP547" t="s">
        <v>67</v>
      </c>
      <c r="AQ547" t="s">
        <v>3846</v>
      </c>
      <c r="AR547">
        <v>0</v>
      </c>
      <c r="AS547" t="s">
        <v>3846</v>
      </c>
      <c r="AT547" t="s">
        <v>72</v>
      </c>
      <c r="AU547" t="s">
        <v>73</v>
      </c>
      <c r="AV547" t="s">
        <v>65</v>
      </c>
      <c r="AW547" t="s">
        <v>65</v>
      </c>
      <c r="AX547" t="s">
        <v>72</v>
      </c>
      <c r="AY547" t="s">
        <v>75</v>
      </c>
      <c r="AZ547" t="s">
        <v>76</v>
      </c>
      <c r="BA547" t="s">
        <v>65</v>
      </c>
      <c r="BB547" t="s">
        <v>65</v>
      </c>
      <c r="BC547" t="s">
        <v>3774</v>
      </c>
      <c r="BD547" t="s">
        <v>50</v>
      </c>
      <c r="BE547" t="s">
        <v>3775</v>
      </c>
      <c r="BF547" t="s">
        <v>3776</v>
      </c>
      <c r="BG547" t="s">
        <v>3777</v>
      </c>
      <c r="BK547" t="s">
        <v>84</v>
      </c>
    </row>
    <row r="548" spans="1:63" ht="18" customHeight="1" x14ac:dyDescent="0.25">
      <c r="A548">
        <v>545</v>
      </c>
      <c r="B548">
        <v>500</v>
      </c>
      <c r="C548" s="46">
        <v>43460</v>
      </c>
      <c r="D548" t="s">
        <v>3793</v>
      </c>
      <c r="E548" t="s">
        <v>165</v>
      </c>
      <c r="F548" t="s">
        <v>54</v>
      </c>
      <c r="G548" t="s">
        <v>974</v>
      </c>
      <c r="H548" t="s">
        <v>167</v>
      </c>
      <c r="I548" t="s">
        <v>121</v>
      </c>
      <c r="J548" t="s">
        <v>3780</v>
      </c>
      <c r="K548" t="s">
        <v>65</v>
      </c>
      <c r="L548" t="s">
        <v>59</v>
      </c>
      <c r="M548" t="s">
        <v>59</v>
      </c>
      <c r="N548" t="s">
        <v>60</v>
      </c>
      <c r="O548" t="s">
        <v>165</v>
      </c>
      <c r="P548">
        <v>1</v>
      </c>
      <c r="Q548" t="s">
        <v>107</v>
      </c>
      <c r="R548" t="s">
        <v>62</v>
      </c>
      <c r="S548" t="str">
        <f t="shared" si="8"/>
        <v>فردي-خلافات مالية--500</v>
      </c>
      <c r="T548" t="s">
        <v>3795</v>
      </c>
      <c r="U548">
        <v>5</v>
      </c>
      <c r="V548" t="s">
        <v>3779</v>
      </c>
      <c r="W548" t="s">
        <v>67</v>
      </c>
      <c r="X548" t="s">
        <v>172</v>
      </c>
      <c r="Y548" t="s">
        <v>778</v>
      </c>
      <c r="Z548" t="s">
        <v>112</v>
      </c>
      <c r="AA548">
        <v>30</v>
      </c>
      <c r="AB548" t="s">
        <v>97</v>
      </c>
      <c r="AC548" t="s">
        <v>70</v>
      </c>
      <c r="AD548" t="s">
        <v>3781</v>
      </c>
      <c r="AE548" t="s">
        <v>3782</v>
      </c>
      <c r="AF548" t="s">
        <v>3846</v>
      </c>
      <c r="AG548" t="s">
        <v>3846</v>
      </c>
      <c r="AH548" t="s">
        <v>3846</v>
      </c>
      <c r="AI548" t="s">
        <v>3846</v>
      </c>
      <c r="AJ548">
        <v>0</v>
      </c>
      <c r="AK548" t="s">
        <v>3846</v>
      </c>
      <c r="AL548" t="s">
        <v>3846</v>
      </c>
      <c r="AM548" t="s">
        <v>3846</v>
      </c>
      <c r="AN548" t="s">
        <v>3846</v>
      </c>
      <c r="AO548" t="s">
        <v>1021</v>
      </c>
      <c r="AP548" t="s">
        <v>3783</v>
      </c>
      <c r="AQ548" t="s">
        <v>67</v>
      </c>
      <c r="AR548" t="s">
        <v>67</v>
      </c>
      <c r="AS548" t="s">
        <v>126</v>
      </c>
      <c r="AT548" t="s">
        <v>98</v>
      </c>
      <c r="AU548" t="s">
        <v>99</v>
      </c>
      <c r="AV548" t="s">
        <v>65</v>
      </c>
      <c r="AW548" t="s">
        <v>65</v>
      </c>
      <c r="AX548" t="s">
        <v>75</v>
      </c>
      <c r="AY548" t="s">
        <v>75</v>
      </c>
      <c r="AZ548" t="s">
        <v>76</v>
      </c>
      <c r="BA548" t="s">
        <v>65</v>
      </c>
      <c r="BB548" t="s">
        <v>65</v>
      </c>
      <c r="BC548" t="s">
        <v>3784</v>
      </c>
      <c r="BD548" t="s">
        <v>50</v>
      </c>
      <c r="BE548" t="s">
        <v>3785</v>
      </c>
      <c r="BK548" t="s">
        <v>130</v>
      </c>
    </row>
    <row r="549" spans="1:63" ht="18" customHeight="1" x14ac:dyDescent="0.25">
      <c r="A549">
        <v>546</v>
      </c>
      <c r="B549">
        <v>501</v>
      </c>
      <c r="C549">
        <v>2018</v>
      </c>
      <c r="D549" t="s">
        <v>3790</v>
      </c>
      <c r="E549" t="s">
        <v>131</v>
      </c>
      <c r="F549" t="s">
        <v>132</v>
      </c>
      <c r="G549" t="s">
        <v>1365</v>
      </c>
      <c r="H549" t="s">
        <v>226</v>
      </c>
      <c r="I549" t="s">
        <v>121</v>
      </c>
      <c r="J549" t="s">
        <v>3657</v>
      </c>
      <c r="K549" t="s">
        <v>3658</v>
      </c>
      <c r="L549" t="s">
        <v>59</v>
      </c>
      <c r="M549" t="s">
        <v>59</v>
      </c>
      <c r="N549" t="s">
        <v>60</v>
      </c>
      <c r="O549" t="s">
        <v>131</v>
      </c>
      <c r="P549">
        <v>1</v>
      </c>
      <c r="Q549" t="s">
        <v>92</v>
      </c>
      <c r="R549" t="s">
        <v>62</v>
      </c>
      <c r="S549" t="str">
        <f t="shared" si="8"/>
        <v>فردي-من اجل السرقة--501</v>
      </c>
      <c r="T549" t="s">
        <v>3796</v>
      </c>
      <c r="U549">
        <v>6</v>
      </c>
      <c r="V549" t="s">
        <v>3656</v>
      </c>
      <c r="W549" t="s">
        <v>3846</v>
      </c>
      <c r="X549" t="s">
        <v>3846</v>
      </c>
      <c r="Y549" t="s">
        <v>3846</v>
      </c>
      <c r="Z549" t="s">
        <v>3846</v>
      </c>
      <c r="AA549">
        <v>0</v>
      </c>
      <c r="AB549" t="s">
        <v>3846</v>
      </c>
      <c r="AC549" t="s">
        <v>3846</v>
      </c>
      <c r="AD549" t="s">
        <v>3846</v>
      </c>
      <c r="AE549" t="s">
        <v>3846</v>
      </c>
      <c r="AF549" t="s">
        <v>3659</v>
      </c>
      <c r="AG549" t="s">
        <v>67</v>
      </c>
      <c r="AH549" t="s">
        <v>67</v>
      </c>
      <c r="AI549" t="s">
        <v>112</v>
      </c>
      <c r="AJ549">
        <v>0</v>
      </c>
      <c r="AK549" t="s">
        <v>97</v>
      </c>
      <c r="AL549" t="s">
        <v>70</v>
      </c>
      <c r="AM549" t="s">
        <v>67</v>
      </c>
      <c r="AN549" t="s">
        <v>67</v>
      </c>
      <c r="AO549" t="s">
        <v>1021</v>
      </c>
      <c r="AP549" t="s">
        <v>3660</v>
      </c>
      <c r="AQ549" t="s">
        <v>3846</v>
      </c>
      <c r="AR549">
        <v>0</v>
      </c>
      <c r="AS549" t="s">
        <v>3846</v>
      </c>
      <c r="AT549" t="s">
        <v>358</v>
      </c>
      <c r="AU549" t="s">
        <v>3661</v>
      </c>
      <c r="AV549" t="s">
        <v>65</v>
      </c>
      <c r="AW549" t="s">
        <v>65</v>
      </c>
      <c r="AX549" t="s">
        <v>72</v>
      </c>
      <c r="AY549" t="s">
        <v>359</v>
      </c>
      <c r="AZ549" t="s">
        <v>360</v>
      </c>
      <c r="BA549" t="s">
        <v>65</v>
      </c>
      <c r="BB549" t="s">
        <v>65</v>
      </c>
      <c r="BC549" t="s">
        <v>3662</v>
      </c>
      <c r="BD549" t="s">
        <v>50</v>
      </c>
      <c r="BE549" t="s">
        <v>3663</v>
      </c>
      <c r="BK549" t="s">
        <v>103</v>
      </c>
    </row>
    <row r="550" spans="1:63" ht="18" customHeight="1" x14ac:dyDescent="0.25">
      <c r="A550">
        <v>547</v>
      </c>
      <c r="B550">
        <v>502</v>
      </c>
      <c r="C550">
        <v>2018</v>
      </c>
      <c r="D550" t="s">
        <v>3790</v>
      </c>
      <c r="E550" t="s">
        <v>85</v>
      </c>
      <c r="F550" t="s">
        <v>54</v>
      </c>
      <c r="G550" t="s">
        <v>2121</v>
      </c>
      <c r="H550" t="s">
        <v>56</v>
      </c>
      <c r="I550" t="s">
        <v>57</v>
      </c>
      <c r="J550" t="s">
        <v>56</v>
      </c>
      <c r="K550" t="s">
        <v>3731</v>
      </c>
      <c r="L550" t="s">
        <v>59</v>
      </c>
      <c r="M550" t="s">
        <v>202</v>
      </c>
      <c r="N550" t="s">
        <v>60</v>
      </c>
      <c r="O550" t="s">
        <v>85</v>
      </c>
      <c r="P550">
        <v>1</v>
      </c>
      <c r="Q550" t="s">
        <v>92</v>
      </c>
      <c r="R550" t="s">
        <v>183</v>
      </c>
      <c r="S550" t="str">
        <f t="shared" si="8"/>
        <v>جماعي-من اجل الاغتصاب--502</v>
      </c>
      <c r="T550" t="s">
        <v>123</v>
      </c>
      <c r="U550">
        <v>1</v>
      </c>
      <c r="V550" t="s">
        <v>3732</v>
      </c>
      <c r="W550" t="s">
        <v>3846</v>
      </c>
      <c r="X550" t="s">
        <v>3846</v>
      </c>
      <c r="Y550" t="s">
        <v>3846</v>
      </c>
      <c r="Z550" t="s">
        <v>3846</v>
      </c>
      <c r="AA550">
        <v>0</v>
      </c>
      <c r="AB550" t="s">
        <v>3846</v>
      </c>
      <c r="AC550" t="s">
        <v>3846</v>
      </c>
      <c r="AD550" t="s">
        <v>3846</v>
      </c>
      <c r="AE550" t="s">
        <v>3846</v>
      </c>
      <c r="AF550" t="s">
        <v>3733</v>
      </c>
      <c r="AG550" t="s">
        <v>67</v>
      </c>
      <c r="AH550" t="s">
        <v>67</v>
      </c>
      <c r="AI550" t="s">
        <v>68</v>
      </c>
      <c r="AJ550">
        <v>12</v>
      </c>
      <c r="AK550" t="s">
        <v>97</v>
      </c>
      <c r="AL550" t="s">
        <v>70</v>
      </c>
      <c r="AM550" t="s">
        <v>3555</v>
      </c>
      <c r="AN550" t="s">
        <v>3734</v>
      </c>
      <c r="AO550" t="s">
        <v>67</v>
      </c>
      <c r="AP550" t="s">
        <v>67</v>
      </c>
      <c r="AQ550" t="s">
        <v>3846</v>
      </c>
      <c r="AR550">
        <v>0</v>
      </c>
      <c r="AS550" t="s">
        <v>3846</v>
      </c>
      <c r="AT550" t="s">
        <v>358</v>
      </c>
      <c r="AU550" t="s">
        <v>3831</v>
      </c>
      <c r="AV550" t="s">
        <v>65</v>
      </c>
      <c r="AW550" t="s">
        <v>65</v>
      </c>
      <c r="AX550" t="s">
        <v>72</v>
      </c>
      <c r="AY550" t="s">
        <v>359</v>
      </c>
      <c r="AZ550" t="s">
        <v>360</v>
      </c>
      <c r="BA550" t="s">
        <v>3735</v>
      </c>
      <c r="BB550" t="s">
        <v>65</v>
      </c>
      <c r="BC550" t="s">
        <v>3736</v>
      </c>
      <c r="BD550" t="s">
        <v>50</v>
      </c>
      <c r="BE550" t="s">
        <v>3737</v>
      </c>
      <c r="BK550" t="s">
        <v>84</v>
      </c>
    </row>
    <row r="551" spans="1:63" ht="18" customHeight="1" x14ac:dyDescent="0.25">
      <c r="A551">
        <v>548</v>
      </c>
      <c r="B551">
        <v>502</v>
      </c>
      <c r="C551">
        <v>2018</v>
      </c>
      <c r="D551" t="s">
        <v>3790</v>
      </c>
      <c r="E551" t="s">
        <v>85</v>
      </c>
      <c r="F551" t="s">
        <v>54</v>
      </c>
      <c r="G551" t="s">
        <v>2121</v>
      </c>
      <c r="H551" t="s">
        <v>56</v>
      </c>
      <c r="I551" t="s">
        <v>57</v>
      </c>
      <c r="J551" t="s">
        <v>56</v>
      </c>
      <c r="K551" t="s">
        <v>3731</v>
      </c>
      <c r="L551" t="s">
        <v>59</v>
      </c>
      <c r="M551" t="s">
        <v>202</v>
      </c>
      <c r="N551" t="s">
        <v>60</v>
      </c>
      <c r="O551" t="s">
        <v>85</v>
      </c>
      <c r="P551">
        <v>1</v>
      </c>
      <c r="Q551" t="s">
        <v>92</v>
      </c>
      <c r="R551" t="s">
        <v>183</v>
      </c>
      <c r="S551" t="str">
        <f t="shared" si="8"/>
        <v>جماعي-من اجل الاغتصاب--502</v>
      </c>
      <c r="T551" t="s">
        <v>123</v>
      </c>
      <c r="U551">
        <v>1</v>
      </c>
      <c r="V551" t="s">
        <v>3732</v>
      </c>
      <c r="W551" t="s">
        <v>3846</v>
      </c>
      <c r="X551" t="s">
        <v>3846</v>
      </c>
      <c r="Y551" t="s">
        <v>3846</v>
      </c>
      <c r="Z551" t="s">
        <v>3846</v>
      </c>
      <c r="AA551">
        <v>0</v>
      </c>
      <c r="AB551" t="s">
        <v>3846</v>
      </c>
      <c r="AC551" t="s">
        <v>3846</v>
      </c>
      <c r="AD551" t="s">
        <v>3846</v>
      </c>
      <c r="AE551" t="s">
        <v>3846</v>
      </c>
      <c r="AF551" t="s">
        <v>3740</v>
      </c>
      <c r="AG551" t="s">
        <v>67</v>
      </c>
      <c r="AH551" t="s">
        <v>67</v>
      </c>
      <c r="AI551" t="s">
        <v>68</v>
      </c>
      <c r="AJ551">
        <v>12</v>
      </c>
      <c r="AK551" t="s">
        <v>97</v>
      </c>
      <c r="AL551" t="s">
        <v>70</v>
      </c>
      <c r="AM551" t="s">
        <v>3555</v>
      </c>
      <c r="AN551" t="s">
        <v>3734</v>
      </c>
      <c r="AO551" t="s">
        <v>67</v>
      </c>
      <c r="AP551" t="s">
        <v>67</v>
      </c>
      <c r="AQ551" t="s">
        <v>3846</v>
      </c>
      <c r="AR551">
        <v>0</v>
      </c>
      <c r="AS551" t="s">
        <v>3846</v>
      </c>
      <c r="AT551" t="s">
        <v>358</v>
      </c>
      <c r="AU551" t="s">
        <v>3831</v>
      </c>
      <c r="AV551" t="s">
        <v>65</v>
      </c>
      <c r="AW551" t="s">
        <v>65</v>
      </c>
      <c r="AX551" t="s">
        <v>72</v>
      </c>
      <c r="AY551" t="s">
        <v>359</v>
      </c>
      <c r="AZ551" t="s">
        <v>360</v>
      </c>
      <c r="BA551" t="s">
        <v>3735</v>
      </c>
      <c r="BB551" t="s">
        <v>65</v>
      </c>
      <c r="BC551" t="s">
        <v>3736</v>
      </c>
      <c r="BD551" t="s">
        <v>50</v>
      </c>
      <c r="BE551" t="s">
        <v>3737</v>
      </c>
      <c r="BK551" t="s">
        <v>84</v>
      </c>
    </row>
    <row r="552" spans="1:63" ht="18" customHeight="1" x14ac:dyDescent="0.25">
      <c r="A552">
        <v>549</v>
      </c>
      <c r="B552">
        <v>503</v>
      </c>
      <c r="C552">
        <v>2018</v>
      </c>
      <c r="D552" t="s">
        <v>3790</v>
      </c>
      <c r="E552" t="s">
        <v>284</v>
      </c>
      <c r="F552" t="s">
        <v>105</v>
      </c>
      <c r="G552" t="s">
        <v>2928</v>
      </c>
      <c r="H552" t="s">
        <v>56</v>
      </c>
      <c r="I552" t="s">
        <v>57</v>
      </c>
      <c r="J552" t="s">
        <v>3764</v>
      </c>
      <c r="K552" t="s">
        <v>3765</v>
      </c>
      <c r="L552" t="s">
        <v>59</v>
      </c>
      <c r="M552" t="s">
        <v>59</v>
      </c>
      <c r="N552" t="s">
        <v>60</v>
      </c>
      <c r="O552" t="s">
        <v>284</v>
      </c>
      <c r="P552">
        <v>1</v>
      </c>
      <c r="Q552" t="s">
        <v>61</v>
      </c>
      <c r="R552" t="s">
        <v>62</v>
      </c>
      <c r="S552" t="str">
        <f t="shared" si="8"/>
        <v>فردي-من اجل الاغتصاب--503</v>
      </c>
      <c r="T552" t="s">
        <v>123</v>
      </c>
      <c r="U552">
        <v>1</v>
      </c>
      <c r="V552" t="s">
        <v>3817</v>
      </c>
      <c r="W552" t="s">
        <v>3846</v>
      </c>
      <c r="X552" t="s">
        <v>3846</v>
      </c>
      <c r="Y552" t="s">
        <v>3846</v>
      </c>
      <c r="Z552" t="s">
        <v>3846</v>
      </c>
      <c r="AA552">
        <v>0</v>
      </c>
      <c r="AB552" t="s">
        <v>3846</v>
      </c>
      <c r="AC552" t="s">
        <v>3846</v>
      </c>
      <c r="AD552" t="s">
        <v>3846</v>
      </c>
      <c r="AE552" t="s">
        <v>3846</v>
      </c>
      <c r="AF552" t="s">
        <v>3766</v>
      </c>
      <c r="AG552" t="s">
        <v>3387</v>
      </c>
      <c r="AH552" t="s">
        <v>1526</v>
      </c>
      <c r="AI552" t="s">
        <v>68</v>
      </c>
      <c r="AJ552">
        <v>0</v>
      </c>
      <c r="AK552" t="s">
        <v>69</v>
      </c>
      <c r="AL552" t="s">
        <v>70</v>
      </c>
      <c r="AM552" t="s">
        <v>3555</v>
      </c>
      <c r="AN552" t="s">
        <v>71</v>
      </c>
      <c r="AO552" t="s">
        <v>67</v>
      </c>
      <c r="AP552" t="s">
        <v>67</v>
      </c>
      <c r="AQ552" t="s">
        <v>3846</v>
      </c>
      <c r="AR552">
        <v>0</v>
      </c>
      <c r="AS552" t="s">
        <v>3846</v>
      </c>
      <c r="AT552" t="s">
        <v>358</v>
      </c>
      <c r="AU552" t="s">
        <v>3767</v>
      </c>
      <c r="AV552" t="s">
        <v>65</v>
      </c>
      <c r="AW552" t="s">
        <v>65</v>
      </c>
      <c r="AX552" t="s">
        <v>72</v>
      </c>
      <c r="AY552" t="s">
        <v>3767</v>
      </c>
      <c r="AZ552" t="s">
        <v>360</v>
      </c>
      <c r="BA552" t="s">
        <v>3768</v>
      </c>
      <c r="BB552" t="s">
        <v>65</v>
      </c>
      <c r="BC552" t="s">
        <v>3769</v>
      </c>
      <c r="BD552" t="s">
        <v>50</v>
      </c>
      <c r="BE552" t="s">
        <v>3770</v>
      </c>
      <c r="BK552" t="s">
        <v>84</v>
      </c>
    </row>
  </sheetData>
  <autoFilter ref="A3:BK552"/>
  <mergeCells count="9">
    <mergeCell ref="AO1:AS2"/>
    <mergeCell ref="AT1:BA2"/>
    <mergeCell ref="BB1:BB2"/>
    <mergeCell ref="BC1:BK2"/>
    <mergeCell ref="A1:S2"/>
    <mergeCell ref="T1:V2"/>
    <mergeCell ref="W1:AN1"/>
    <mergeCell ref="W2:AE2"/>
    <mergeCell ref="AF2:AN2"/>
  </mergeCells>
  <hyperlinks>
    <hyperlink ref="BE379" r:id="rId1"/>
    <hyperlink ref="BE44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04"/>
  <sheetViews>
    <sheetView rightToLeft="1" topLeftCell="AF1" workbookViewId="0">
      <selection activeCell="AM1" sqref="AM1:AU1"/>
    </sheetView>
  </sheetViews>
  <sheetFormatPr defaultColWidth="10.7109375" defaultRowHeight="15" x14ac:dyDescent="0.25"/>
  <cols>
    <col min="1" max="1" width="3.7109375" customWidth="1"/>
    <col min="3" max="3" width="10.7109375" style="46"/>
    <col min="25" max="25" width="19.42578125" customWidth="1"/>
  </cols>
  <sheetData>
    <row r="1" spans="1:47" x14ac:dyDescent="0.25">
      <c r="A1" s="53" t="s">
        <v>0</v>
      </c>
      <c r="B1" s="53"/>
      <c r="C1" s="53"/>
      <c r="D1" s="53"/>
      <c r="E1" s="53"/>
      <c r="F1" s="53"/>
      <c r="G1" s="53"/>
      <c r="H1" s="53"/>
      <c r="I1" s="53"/>
      <c r="J1" s="53"/>
      <c r="K1" s="53"/>
      <c r="L1" s="53"/>
      <c r="M1" s="53"/>
      <c r="N1" s="53"/>
      <c r="O1" s="53"/>
      <c r="P1" s="53"/>
      <c r="Q1" s="53"/>
      <c r="R1" s="53"/>
      <c r="S1" s="53" t="s">
        <v>4818</v>
      </c>
      <c r="T1" s="53"/>
      <c r="U1" s="53"/>
      <c r="V1" s="53" t="s">
        <v>8</v>
      </c>
      <c r="W1" s="53"/>
      <c r="X1" s="53"/>
      <c r="Y1" s="53" t="s">
        <v>4819</v>
      </c>
      <c r="Z1" s="53"/>
      <c r="AA1" s="53"/>
      <c r="AB1" s="53"/>
      <c r="AC1" s="53"/>
      <c r="AD1" s="53" t="s">
        <v>4820</v>
      </c>
      <c r="AE1" s="53"/>
      <c r="AF1" s="53"/>
      <c r="AG1" s="53"/>
      <c r="AH1" s="53"/>
      <c r="AI1" s="53"/>
      <c r="AJ1" s="53"/>
      <c r="AK1" s="53"/>
      <c r="AL1" s="2" t="s">
        <v>4821</v>
      </c>
      <c r="AM1" s="53" t="s">
        <v>6</v>
      </c>
      <c r="AN1" s="53"/>
      <c r="AO1" s="53"/>
      <c r="AP1" s="53"/>
      <c r="AQ1" s="53"/>
      <c r="AR1" s="53"/>
      <c r="AS1" s="53"/>
      <c r="AT1" s="53"/>
      <c r="AU1" s="53"/>
    </row>
    <row r="2" spans="1:47" x14ac:dyDescent="0.25">
      <c r="A2" t="s">
        <v>9</v>
      </c>
      <c r="B2" t="s">
        <v>3835</v>
      </c>
      <c r="C2" s="46" t="s">
        <v>10</v>
      </c>
      <c r="D2" t="s">
        <v>3787</v>
      </c>
      <c r="E2" t="s">
        <v>11</v>
      </c>
      <c r="F2" t="s">
        <v>12</v>
      </c>
      <c r="G2" t="s">
        <v>13</v>
      </c>
      <c r="H2" t="s">
        <v>14</v>
      </c>
      <c r="I2" t="s">
        <v>15</v>
      </c>
      <c r="J2" t="s">
        <v>16</v>
      </c>
      <c r="K2" t="s">
        <v>17</v>
      </c>
      <c r="L2" t="s">
        <v>18</v>
      </c>
      <c r="M2" t="s">
        <v>19</v>
      </c>
      <c r="N2" t="s">
        <v>20</v>
      </c>
      <c r="O2" t="s">
        <v>21</v>
      </c>
      <c r="P2" t="s">
        <v>22</v>
      </c>
      <c r="Q2" t="s">
        <v>2627</v>
      </c>
      <c r="R2" t="s">
        <v>4828</v>
      </c>
      <c r="S2" t="s">
        <v>24</v>
      </c>
      <c r="T2" t="s">
        <v>25</v>
      </c>
      <c r="U2" t="s">
        <v>26</v>
      </c>
      <c r="V2" t="s">
        <v>3843</v>
      </c>
      <c r="W2" t="s">
        <v>7</v>
      </c>
      <c r="X2" t="s">
        <v>3844</v>
      </c>
      <c r="Y2" t="s">
        <v>36</v>
      </c>
      <c r="Z2" t="s">
        <v>37</v>
      </c>
      <c r="AA2" t="s">
        <v>3834</v>
      </c>
      <c r="AB2" t="s">
        <v>38</v>
      </c>
      <c r="AC2" t="s">
        <v>39</v>
      </c>
      <c r="AD2" t="s">
        <v>40</v>
      </c>
      <c r="AE2" t="s">
        <v>41</v>
      </c>
      <c r="AF2" t="s">
        <v>42</v>
      </c>
      <c r="AG2" t="s">
        <v>43</v>
      </c>
      <c r="AH2" t="s">
        <v>44</v>
      </c>
      <c r="AI2" t="s">
        <v>45</v>
      </c>
      <c r="AJ2" t="s">
        <v>46</v>
      </c>
      <c r="AK2" t="s">
        <v>47</v>
      </c>
      <c r="AL2" s="2"/>
      <c r="AM2" t="s">
        <v>48</v>
      </c>
      <c r="AN2" t="s">
        <v>49</v>
      </c>
      <c r="AO2" t="s">
        <v>50</v>
      </c>
      <c r="AP2" t="s">
        <v>50</v>
      </c>
      <c r="AQ2" t="s">
        <v>50</v>
      </c>
      <c r="AR2" t="s">
        <v>51</v>
      </c>
      <c r="AS2" t="s">
        <v>51</v>
      </c>
      <c r="AT2" t="s">
        <v>51</v>
      </c>
      <c r="AU2" t="s">
        <v>52</v>
      </c>
    </row>
    <row r="3" spans="1:47" x14ac:dyDescent="0.25">
      <c r="A3" s="1">
        <v>1</v>
      </c>
      <c r="B3" t="s">
        <v>3845</v>
      </c>
      <c r="C3" s="47">
        <v>2017</v>
      </c>
      <c r="D3" t="s">
        <v>3788</v>
      </c>
      <c r="E3" t="s">
        <v>284</v>
      </c>
      <c r="F3" t="s">
        <v>105</v>
      </c>
      <c r="G3" t="s">
        <v>2766</v>
      </c>
      <c r="H3" t="s">
        <v>56</v>
      </c>
      <c r="I3" t="s">
        <v>57</v>
      </c>
      <c r="J3" t="s">
        <v>56</v>
      </c>
      <c r="K3" t="s">
        <v>67</v>
      </c>
      <c r="L3" t="s">
        <v>67</v>
      </c>
      <c r="M3" t="s">
        <v>67</v>
      </c>
      <c r="N3" t="s">
        <v>235</v>
      </c>
      <c r="O3" t="s">
        <v>165</v>
      </c>
      <c r="P3">
        <v>1</v>
      </c>
      <c r="Q3" t="s">
        <v>61</v>
      </c>
      <c r="R3" t="s">
        <v>4826</v>
      </c>
      <c r="S3" t="s">
        <v>123</v>
      </c>
      <c r="T3">
        <v>1</v>
      </c>
      <c r="U3" t="s">
        <v>2767</v>
      </c>
      <c r="V3">
        <v>1</v>
      </c>
      <c r="W3" t="s">
        <v>3846</v>
      </c>
      <c r="X3" t="s">
        <v>3847</v>
      </c>
      <c r="Y3" t="s">
        <v>67</v>
      </c>
      <c r="Z3" t="s">
        <v>67</v>
      </c>
      <c r="AA3" t="s">
        <v>3846</v>
      </c>
      <c r="AB3">
        <v>0</v>
      </c>
      <c r="AC3" t="s">
        <v>3846</v>
      </c>
      <c r="AD3" t="s">
        <v>358</v>
      </c>
      <c r="AE3" t="s">
        <v>3767</v>
      </c>
      <c r="AF3" t="s">
        <v>67</v>
      </c>
      <c r="AG3" t="s">
        <v>67</v>
      </c>
      <c r="AH3" t="s">
        <v>72</v>
      </c>
      <c r="AI3" t="s">
        <v>3767</v>
      </c>
      <c r="AJ3" t="s">
        <v>360</v>
      </c>
      <c r="AK3" t="s">
        <v>2769</v>
      </c>
      <c r="AL3" t="s">
        <v>67</v>
      </c>
      <c r="AM3" t="s">
        <v>2768</v>
      </c>
      <c r="AN3" t="s">
        <v>50</v>
      </c>
      <c r="AO3" t="s">
        <v>2770</v>
      </c>
      <c r="AU3" t="s">
        <v>130</v>
      </c>
    </row>
    <row r="4" spans="1:47" x14ac:dyDescent="0.25">
      <c r="A4" s="31">
        <v>2</v>
      </c>
      <c r="B4" t="s">
        <v>3848</v>
      </c>
      <c r="C4" s="47">
        <v>2017</v>
      </c>
      <c r="D4" t="s">
        <v>3788</v>
      </c>
      <c r="E4" t="s">
        <v>53</v>
      </c>
      <c r="F4" t="s">
        <v>54</v>
      </c>
      <c r="G4" t="s">
        <v>1308</v>
      </c>
      <c r="H4" t="s">
        <v>378</v>
      </c>
      <c r="I4" t="s">
        <v>3794</v>
      </c>
      <c r="J4" t="s">
        <v>3507</v>
      </c>
      <c r="K4" t="s">
        <v>3508</v>
      </c>
      <c r="L4" t="s">
        <v>59</v>
      </c>
      <c r="M4" t="s">
        <v>59</v>
      </c>
      <c r="N4" t="s">
        <v>60</v>
      </c>
      <c r="O4" t="s">
        <v>53</v>
      </c>
      <c r="P4">
        <v>1</v>
      </c>
      <c r="Q4" t="s">
        <v>92</v>
      </c>
      <c r="R4" t="s">
        <v>4826</v>
      </c>
      <c r="S4" t="s">
        <v>270</v>
      </c>
      <c r="T4">
        <v>2</v>
      </c>
      <c r="U4" t="s">
        <v>3509</v>
      </c>
      <c r="V4">
        <v>1</v>
      </c>
      <c r="W4" t="s">
        <v>3849</v>
      </c>
      <c r="X4" t="s">
        <v>3846</v>
      </c>
      <c r="Y4" t="s">
        <v>67</v>
      </c>
      <c r="Z4" t="s">
        <v>67</v>
      </c>
      <c r="AA4" t="s">
        <v>3846</v>
      </c>
      <c r="AB4">
        <v>0</v>
      </c>
      <c r="AC4" t="s">
        <v>3846</v>
      </c>
      <c r="AD4" t="s">
        <v>72</v>
      </c>
      <c r="AE4" t="s">
        <v>74</v>
      </c>
      <c r="AF4" t="s">
        <v>67</v>
      </c>
      <c r="AG4" t="s">
        <v>67</v>
      </c>
      <c r="AH4" t="s">
        <v>72</v>
      </c>
      <c r="AI4" t="s">
        <v>75</v>
      </c>
      <c r="AJ4" t="s">
        <v>76</v>
      </c>
      <c r="AK4" t="s">
        <v>67</v>
      </c>
      <c r="AL4" t="s">
        <v>67</v>
      </c>
      <c r="AM4" t="s">
        <v>3513</v>
      </c>
      <c r="AN4" t="s">
        <v>50</v>
      </c>
      <c r="AO4" t="s">
        <v>3514</v>
      </c>
      <c r="AU4" t="s">
        <v>130</v>
      </c>
    </row>
    <row r="5" spans="1:47" x14ac:dyDescent="0.25">
      <c r="A5" s="31">
        <v>3</v>
      </c>
      <c r="B5" t="s">
        <v>3850</v>
      </c>
      <c r="C5" s="46">
        <v>42736</v>
      </c>
      <c r="D5" t="s">
        <v>3788</v>
      </c>
      <c r="E5" t="s">
        <v>53</v>
      </c>
      <c r="F5" t="s">
        <v>54</v>
      </c>
      <c r="G5" t="s">
        <v>55</v>
      </c>
      <c r="H5" t="s">
        <v>56</v>
      </c>
      <c r="I5" t="s">
        <v>57</v>
      </c>
      <c r="J5" t="s">
        <v>56</v>
      </c>
      <c r="K5" t="s">
        <v>58</v>
      </c>
      <c r="L5" t="s">
        <v>59</v>
      </c>
      <c r="M5" t="s">
        <v>59</v>
      </c>
      <c r="N5" t="s">
        <v>60</v>
      </c>
      <c r="O5" t="s">
        <v>53</v>
      </c>
      <c r="P5">
        <v>1</v>
      </c>
      <c r="Q5" t="s">
        <v>61</v>
      </c>
      <c r="R5" t="s">
        <v>4826</v>
      </c>
      <c r="S5" t="s">
        <v>3795</v>
      </c>
      <c r="T5">
        <v>3</v>
      </c>
      <c r="U5" t="s">
        <v>63</v>
      </c>
      <c r="V5">
        <v>1</v>
      </c>
      <c r="W5" t="s">
        <v>3846</v>
      </c>
      <c r="X5" t="s">
        <v>3851</v>
      </c>
      <c r="Y5" t="s">
        <v>67</v>
      </c>
      <c r="Z5" t="s">
        <v>67</v>
      </c>
      <c r="AA5" t="s">
        <v>3846</v>
      </c>
      <c r="AB5">
        <v>0</v>
      </c>
      <c r="AC5" t="s">
        <v>3846</v>
      </c>
      <c r="AD5" t="s">
        <v>72</v>
      </c>
      <c r="AE5" t="s">
        <v>73</v>
      </c>
      <c r="AF5" t="s">
        <v>72</v>
      </c>
      <c r="AG5" t="s">
        <v>74</v>
      </c>
      <c r="AH5" t="s">
        <v>72</v>
      </c>
      <c r="AI5" t="s">
        <v>75</v>
      </c>
      <c r="AJ5" t="s">
        <v>76</v>
      </c>
      <c r="AK5" t="s">
        <v>67</v>
      </c>
      <c r="AL5" t="s">
        <v>67</v>
      </c>
      <c r="AM5" t="s">
        <v>77</v>
      </c>
      <c r="AN5" t="s">
        <v>50</v>
      </c>
      <c r="AO5" t="s">
        <v>78</v>
      </c>
      <c r="AP5" t="s">
        <v>79</v>
      </c>
      <c r="AQ5" t="s">
        <v>80</v>
      </c>
      <c r="AR5" t="s">
        <v>81</v>
      </c>
      <c r="AS5" t="s">
        <v>82</v>
      </c>
      <c r="AT5" t="s">
        <v>83</v>
      </c>
      <c r="AU5" t="s">
        <v>84</v>
      </c>
    </row>
    <row r="6" spans="1:47" x14ac:dyDescent="0.25">
      <c r="A6" s="31">
        <v>4</v>
      </c>
      <c r="B6" t="s">
        <v>3852</v>
      </c>
      <c r="C6" s="46">
        <v>42736</v>
      </c>
      <c r="D6" t="s">
        <v>3788</v>
      </c>
      <c r="E6" t="s">
        <v>284</v>
      </c>
      <c r="F6" t="s">
        <v>105</v>
      </c>
      <c r="G6" t="s">
        <v>719</v>
      </c>
      <c r="H6" t="s">
        <v>56</v>
      </c>
      <c r="I6" t="s">
        <v>57</v>
      </c>
      <c r="J6" t="s">
        <v>2431</v>
      </c>
      <c r="K6" t="s">
        <v>2432</v>
      </c>
      <c r="L6" t="s">
        <v>59</v>
      </c>
      <c r="M6" t="s">
        <v>91</v>
      </c>
      <c r="N6" t="s">
        <v>60</v>
      </c>
      <c r="O6" t="s">
        <v>284</v>
      </c>
      <c r="P6">
        <v>1</v>
      </c>
      <c r="Q6" t="s">
        <v>61</v>
      </c>
      <c r="R6" t="s">
        <v>4826</v>
      </c>
      <c r="S6" t="s">
        <v>123</v>
      </c>
      <c r="T6">
        <v>1</v>
      </c>
      <c r="U6" t="s">
        <v>2433</v>
      </c>
      <c r="V6">
        <v>1</v>
      </c>
      <c r="W6" t="s">
        <v>3846</v>
      </c>
      <c r="X6" t="s">
        <v>3853</v>
      </c>
      <c r="Y6" t="s">
        <v>67</v>
      </c>
      <c r="Z6" t="s">
        <v>67</v>
      </c>
      <c r="AA6" t="s">
        <v>3846</v>
      </c>
      <c r="AB6">
        <v>0</v>
      </c>
      <c r="AC6" t="s">
        <v>3846</v>
      </c>
      <c r="AD6" t="s">
        <v>358</v>
      </c>
      <c r="AE6" t="s">
        <v>3831</v>
      </c>
      <c r="AF6" t="s">
        <v>67</v>
      </c>
      <c r="AG6" t="s">
        <v>67</v>
      </c>
      <c r="AH6" t="s">
        <v>72</v>
      </c>
      <c r="AI6" t="s">
        <v>359</v>
      </c>
      <c r="AJ6" t="s">
        <v>360</v>
      </c>
      <c r="AK6" t="s">
        <v>2436</v>
      </c>
      <c r="AL6" t="s">
        <v>67</v>
      </c>
      <c r="AM6" t="s">
        <v>2437</v>
      </c>
      <c r="AN6" t="s">
        <v>50</v>
      </c>
      <c r="AO6" t="s">
        <v>2438</v>
      </c>
      <c r="AU6" t="s">
        <v>103</v>
      </c>
    </row>
    <row r="7" spans="1:47" x14ac:dyDescent="0.25">
      <c r="A7" s="31">
        <v>5</v>
      </c>
      <c r="B7" t="s">
        <v>3854</v>
      </c>
      <c r="C7" s="46">
        <v>42737</v>
      </c>
      <c r="D7" t="s">
        <v>3788</v>
      </c>
      <c r="E7" t="s">
        <v>85</v>
      </c>
      <c r="F7" t="s">
        <v>54</v>
      </c>
      <c r="G7" t="s">
        <v>86</v>
      </c>
      <c r="H7" t="s">
        <v>87</v>
      </c>
      <c r="I7" t="s">
        <v>88</v>
      </c>
      <c r="J7" t="s">
        <v>87</v>
      </c>
      <c r="K7" t="s">
        <v>89</v>
      </c>
      <c r="L7" t="s">
        <v>90</v>
      </c>
      <c r="M7" t="s">
        <v>91</v>
      </c>
      <c r="N7" t="s">
        <v>60</v>
      </c>
      <c r="O7" t="s">
        <v>85</v>
      </c>
      <c r="P7">
        <v>1</v>
      </c>
      <c r="Q7" t="s">
        <v>92</v>
      </c>
      <c r="R7" t="s">
        <v>4826</v>
      </c>
      <c r="S7" t="s">
        <v>3795</v>
      </c>
      <c r="T7">
        <v>5</v>
      </c>
      <c r="U7" t="s">
        <v>93</v>
      </c>
      <c r="V7">
        <v>1</v>
      </c>
      <c r="W7" t="s">
        <v>3846</v>
      </c>
      <c r="X7" t="s">
        <v>3855</v>
      </c>
      <c r="Y7" t="s">
        <v>67</v>
      </c>
      <c r="Z7" t="s">
        <v>67</v>
      </c>
      <c r="AA7" t="s">
        <v>3846</v>
      </c>
      <c r="AB7">
        <v>0</v>
      </c>
      <c r="AC7" t="s">
        <v>3846</v>
      </c>
      <c r="AD7" t="s">
        <v>98</v>
      </c>
      <c r="AE7" t="s">
        <v>99</v>
      </c>
      <c r="AF7" t="s">
        <v>67</v>
      </c>
      <c r="AG7" t="s">
        <v>67</v>
      </c>
      <c r="AH7" t="s">
        <v>75</v>
      </c>
      <c r="AI7" t="s">
        <v>75</v>
      </c>
      <c r="AJ7" t="s">
        <v>76</v>
      </c>
      <c r="AK7" t="s">
        <v>67</v>
      </c>
      <c r="AL7" t="s">
        <v>67</v>
      </c>
      <c r="AM7" t="s">
        <v>100</v>
      </c>
      <c r="AN7" t="s">
        <v>50</v>
      </c>
      <c r="AO7" t="s">
        <v>101</v>
      </c>
      <c r="AP7" t="s">
        <v>102</v>
      </c>
      <c r="AU7" t="s">
        <v>103</v>
      </c>
    </row>
    <row r="8" spans="1:47" x14ac:dyDescent="0.25">
      <c r="A8" s="31">
        <v>6</v>
      </c>
      <c r="B8" t="s">
        <v>3856</v>
      </c>
      <c r="C8" s="46">
        <v>42737</v>
      </c>
      <c r="D8" t="s">
        <v>3788</v>
      </c>
      <c r="E8" t="s">
        <v>104</v>
      </c>
      <c r="F8" t="s">
        <v>105</v>
      </c>
      <c r="G8" t="s">
        <v>106</v>
      </c>
      <c r="H8" t="s">
        <v>67</v>
      </c>
      <c r="I8" t="s">
        <v>67</v>
      </c>
      <c r="J8" t="s">
        <v>67</v>
      </c>
      <c r="K8" t="s">
        <v>67</v>
      </c>
      <c r="L8" t="s">
        <v>67</v>
      </c>
      <c r="M8" t="s">
        <v>59</v>
      </c>
      <c r="N8" t="s">
        <v>60</v>
      </c>
      <c r="O8" t="s">
        <v>104</v>
      </c>
      <c r="P8">
        <v>1</v>
      </c>
      <c r="Q8" t="s">
        <v>107</v>
      </c>
      <c r="R8" t="s">
        <v>4826</v>
      </c>
      <c r="S8" t="s">
        <v>3795</v>
      </c>
      <c r="T8">
        <v>4</v>
      </c>
      <c r="U8" t="s">
        <v>108</v>
      </c>
      <c r="V8">
        <v>1</v>
      </c>
      <c r="W8" t="s">
        <v>3857</v>
      </c>
      <c r="X8" t="s">
        <v>3846</v>
      </c>
      <c r="Y8" t="s">
        <v>67</v>
      </c>
      <c r="Z8" t="s">
        <v>67</v>
      </c>
      <c r="AA8" t="s">
        <v>3846</v>
      </c>
      <c r="AB8">
        <v>0</v>
      </c>
      <c r="AC8" t="s">
        <v>3846</v>
      </c>
      <c r="AD8" t="s">
        <v>72</v>
      </c>
      <c r="AE8" t="s">
        <v>73</v>
      </c>
      <c r="AF8" t="s">
        <v>67</v>
      </c>
      <c r="AG8" t="s">
        <v>67</v>
      </c>
      <c r="AH8" t="s">
        <v>72</v>
      </c>
      <c r="AI8" t="s">
        <v>75</v>
      </c>
      <c r="AJ8" t="s">
        <v>76</v>
      </c>
      <c r="AK8" t="s">
        <v>115</v>
      </c>
      <c r="AL8" t="s">
        <v>67</v>
      </c>
      <c r="AM8" t="s">
        <v>116</v>
      </c>
      <c r="AN8" t="s">
        <v>50</v>
      </c>
      <c r="AO8" t="s">
        <v>117</v>
      </c>
      <c r="AU8" t="s">
        <v>103</v>
      </c>
    </row>
    <row r="9" spans="1:47" x14ac:dyDescent="0.25">
      <c r="A9" s="31">
        <v>7</v>
      </c>
      <c r="B9" t="s">
        <v>3858</v>
      </c>
      <c r="C9" s="46">
        <v>42738</v>
      </c>
      <c r="D9" t="s">
        <v>3788</v>
      </c>
      <c r="E9" t="s">
        <v>118</v>
      </c>
      <c r="F9" t="s">
        <v>119</v>
      </c>
      <c r="G9" t="s">
        <v>118</v>
      </c>
      <c r="H9" t="s">
        <v>120</v>
      </c>
      <c r="I9" t="s">
        <v>121</v>
      </c>
      <c r="J9" t="s">
        <v>122</v>
      </c>
      <c r="K9" t="s">
        <v>67</v>
      </c>
      <c r="L9" t="s">
        <v>59</v>
      </c>
      <c r="M9" t="s">
        <v>59</v>
      </c>
      <c r="N9" t="s">
        <v>60</v>
      </c>
      <c r="O9" t="s">
        <v>118</v>
      </c>
      <c r="P9">
        <v>1</v>
      </c>
      <c r="Q9" t="s">
        <v>92</v>
      </c>
      <c r="R9" t="s">
        <v>4826</v>
      </c>
      <c r="S9" t="s">
        <v>123</v>
      </c>
      <c r="T9">
        <v>1</v>
      </c>
      <c r="U9" t="s">
        <v>3797</v>
      </c>
      <c r="V9">
        <v>1</v>
      </c>
      <c r="W9" t="s">
        <v>3846</v>
      </c>
      <c r="X9" t="s">
        <v>3859</v>
      </c>
      <c r="Y9" t="s">
        <v>67</v>
      </c>
      <c r="Z9" t="s">
        <v>67</v>
      </c>
      <c r="AA9" t="s">
        <v>67</v>
      </c>
      <c r="AB9" t="s">
        <v>67</v>
      </c>
      <c r="AC9" t="s">
        <v>126</v>
      </c>
      <c r="AD9" t="s">
        <v>98</v>
      </c>
      <c r="AE9" t="s">
        <v>99</v>
      </c>
      <c r="AF9" t="s">
        <v>67</v>
      </c>
      <c r="AG9" t="s">
        <v>67</v>
      </c>
      <c r="AH9" t="s">
        <v>75</v>
      </c>
      <c r="AI9" t="s">
        <v>75</v>
      </c>
      <c r="AJ9" t="s">
        <v>76</v>
      </c>
      <c r="AK9" t="s">
        <v>67</v>
      </c>
      <c r="AL9" t="s">
        <v>67</v>
      </c>
      <c r="AM9" t="s">
        <v>127</v>
      </c>
      <c r="AN9" t="s">
        <v>50</v>
      </c>
      <c r="AO9" t="s">
        <v>128</v>
      </c>
      <c r="AP9" t="s">
        <v>129</v>
      </c>
      <c r="AU9" t="s">
        <v>130</v>
      </c>
    </row>
    <row r="10" spans="1:47" x14ac:dyDescent="0.25">
      <c r="A10" s="31">
        <v>8</v>
      </c>
      <c r="B10" t="s">
        <v>3860</v>
      </c>
      <c r="C10" s="46">
        <v>42739</v>
      </c>
      <c r="D10" t="s">
        <v>3788</v>
      </c>
      <c r="E10" t="s">
        <v>131</v>
      </c>
      <c r="F10" t="s">
        <v>132</v>
      </c>
      <c r="G10" t="s">
        <v>133</v>
      </c>
      <c r="H10" t="s">
        <v>120</v>
      </c>
      <c r="I10" t="s">
        <v>121</v>
      </c>
      <c r="J10" t="s">
        <v>134</v>
      </c>
      <c r="K10" t="s">
        <v>135</v>
      </c>
      <c r="L10" t="s">
        <v>59</v>
      </c>
      <c r="M10" t="s">
        <v>67</v>
      </c>
      <c r="N10" t="s">
        <v>60</v>
      </c>
      <c r="O10" t="s">
        <v>131</v>
      </c>
      <c r="P10">
        <v>1</v>
      </c>
      <c r="Q10" t="s">
        <v>136</v>
      </c>
      <c r="R10" t="s">
        <v>4826</v>
      </c>
      <c r="S10" t="s">
        <v>3795</v>
      </c>
      <c r="T10">
        <v>3</v>
      </c>
      <c r="U10" t="s">
        <v>137</v>
      </c>
      <c r="V10">
        <v>1</v>
      </c>
      <c r="W10" t="s">
        <v>3846</v>
      </c>
      <c r="X10" t="s">
        <v>3861</v>
      </c>
      <c r="Y10" t="s">
        <v>67</v>
      </c>
      <c r="Z10" t="s">
        <v>67</v>
      </c>
      <c r="AA10" t="s">
        <v>3820</v>
      </c>
      <c r="AB10">
        <v>200000</v>
      </c>
      <c r="AC10" t="s">
        <v>140</v>
      </c>
      <c r="AD10" t="s">
        <v>72</v>
      </c>
      <c r="AE10" t="s">
        <v>73</v>
      </c>
      <c r="AF10" t="s">
        <v>67</v>
      </c>
      <c r="AG10" t="s">
        <v>67</v>
      </c>
      <c r="AH10" t="s">
        <v>72</v>
      </c>
      <c r="AI10" t="s">
        <v>75</v>
      </c>
      <c r="AJ10" t="s">
        <v>76</v>
      </c>
      <c r="AK10" t="s">
        <v>67</v>
      </c>
      <c r="AL10" t="s">
        <v>67</v>
      </c>
      <c r="AM10" t="s">
        <v>141</v>
      </c>
      <c r="AN10" t="s">
        <v>50</v>
      </c>
      <c r="AO10" t="s">
        <v>142</v>
      </c>
      <c r="AU10" t="s">
        <v>103</v>
      </c>
    </row>
    <row r="11" spans="1:47" x14ac:dyDescent="0.25">
      <c r="A11" s="31">
        <v>9</v>
      </c>
      <c r="B11" t="s">
        <v>3862</v>
      </c>
      <c r="C11" s="46">
        <v>42742</v>
      </c>
      <c r="D11" t="s">
        <v>3788</v>
      </c>
      <c r="E11" t="s">
        <v>143</v>
      </c>
      <c r="F11" t="s">
        <v>132</v>
      </c>
      <c r="G11" t="s">
        <v>144</v>
      </c>
      <c r="H11" t="s">
        <v>120</v>
      </c>
      <c r="I11" t="s">
        <v>121</v>
      </c>
      <c r="J11" t="s">
        <v>145</v>
      </c>
      <c r="K11" t="s">
        <v>146</v>
      </c>
      <c r="L11" t="s">
        <v>59</v>
      </c>
      <c r="M11" t="s">
        <v>59</v>
      </c>
      <c r="N11" t="s">
        <v>60</v>
      </c>
      <c r="O11" t="s">
        <v>143</v>
      </c>
      <c r="P11">
        <v>1</v>
      </c>
      <c r="Q11" t="s">
        <v>136</v>
      </c>
      <c r="R11" t="s">
        <v>4826</v>
      </c>
      <c r="S11" t="s">
        <v>3795</v>
      </c>
      <c r="T11">
        <v>3</v>
      </c>
      <c r="U11" t="s">
        <v>147</v>
      </c>
      <c r="V11">
        <v>1</v>
      </c>
      <c r="W11" t="s">
        <v>3846</v>
      </c>
      <c r="X11" t="s">
        <v>3863</v>
      </c>
      <c r="Y11" t="s">
        <v>67</v>
      </c>
      <c r="Z11" t="s">
        <v>67</v>
      </c>
      <c r="AA11" t="s">
        <v>3819</v>
      </c>
      <c r="AB11">
        <v>100000</v>
      </c>
      <c r="AC11" t="s">
        <v>140</v>
      </c>
      <c r="AD11" t="s">
        <v>98</v>
      </c>
      <c r="AE11" t="s">
        <v>99</v>
      </c>
      <c r="AF11" t="s">
        <v>67</v>
      </c>
      <c r="AG11" t="s">
        <v>67</v>
      </c>
      <c r="AH11" t="s">
        <v>75</v>
      </c>
      <c r="AI11" t="s">
        <v>75</v>
      </c>
      <c r="AJ11" t="s">
        <v>76</v>
      </c>
      <c r="AK11" t="s">
        <v>67</v>
      </c>
      <c r="AL11" t="s">
        <v>67</v>
      </c>
      <c r="AM11" t="s">
        <v>149</v>
      </c>
      <c r="AN11" t="s">
        <v>50</v>
      </c>
      <c r="AO11" t="s">
        <v>150</v>
      </c>
      <c r="AP11" t="s">
        <v>151</v>
      </c>
      <c r="AQ11" t="s">
        <v>152</v>
      </c>
      <c r="AU11" t="s">
        <v>103</v>
      </c>
    </row>
    <row r="12" spans="1:47" x14ac:dyDescent="0.25">
      <c r="A12" s="31">
        <v>10</v>
      </c>
      <c r="B12" t="s">
        <v>3864</v>
      </c>
      <c r="C12" s="46">
        <v>42742</v>
      </c>
      <c r="D12" t="s">
        <v>3788</v>
      </c>
      <c r="E12" t="s">
        <v>153</v>
      </c>
      <c r="F12" t="s">
        <v>105</v>
      </c>
      <c r="G12" t="s">
        <v>154</v>
      </c>
      <c r="H12" t="s">
        <v>155</v>
      </c>
      <c r="I12" t="s">
        <v>3794</v>
      </c>
      <c r="J12" t="s">
        <v>156</v>
      </c>
      <c r="K12" t="s">
        <v>67</v>
      </c>
      <c r="L12" t="s">
        <v>67</v>
      </c>
      <c r="M12" t="s">
        <v>67</v>
      </c>
      <c r="N12" t="s">
        <v>67</v>
      </c>
      <c r="O12" t="s">
        <v>67</v>
      </c>
      <c r="P12">
        <v>1</v>
      </c>
      <c r="Q12" t="s">
        <v>67</v>
      </c>
      <c r="R12" t="s">
        <v>4826</v>
      </c>
      <c r="S12" t="s">
        <v>3795</v>
      </c>
      <c r="T12">
        <v>3</v>
      </c>
      <c r="U12" t="s">
        <v>157</v>
      </c>
      <c r="V12">
        <v>1</v>
      </c>
      <c r="W12" t="s">
        <v>3846</v>
      </c>
      <c r="X12" t="s">
        <v>3865</v>
      </c>
      <c r="Y12" t="s">
        <v>67</v>
      </c>
      <c r="Z12" t="s">
        <v>67</v>
      </c>
      <c r="AA12" t="s">
        <v>3846</v>
      </c>
      <c r="AB12">
        <v>0</v>
      </c>
      <c r="AC12" t="s">
        <v>3846</v>
      </c>
      <c r="AD12" t="s">
        <v>98</v>
      </c>
      <c r="AE12" t="s">
        <v>99</v>
      </c>
      <c r="AF12" t="s">
        <v>67</v>
      </c>
      <c r="AG12" t="s">
        <v>67</v>
      </c>
      <c r="AH12" t="s">
        <v>75</v>
      </c>
      <c r="AI12" t="s">
        <v>75</v>
      </c>
      <c r="AJ12" t="s">
        <v>76</v>
      </c>
      <c r="AK12" t="s">
        <v>162</v>
      </c>
      <c r="AL12" t="s">
        <v>67</v>
      </c>
      <c r="AM12" t="s">
        <v>163</v>
      </c>
      <c r="AN12" t="s">
        <v>50</v>
      </c>
      <c r="AO12" t="s">
        <v>164</v>
      </c>
      <c r="AU12" t="s">
        <v>103</v>
      </c>
    </row>
    <row r="13" spans="1:47" x14ac:dyDescent="0.25">
      <c r="A13">
        <v>11</v>
      </c>
      <c r="B13" t="s">
        <v>3866</v>
      </c>
      <c r="C13" s="46">
        <v>42743</v>
      </c>
      <c r="D13" t="s">
        <v>3788</v>
      </c>
      <c r="E13" t="s">
        <v>165</v>
      </c>
      <c r="F13" t="s">
        <v>54</v>
      </c>
      <c r="G13" t="s">
        <v>166</v>
      </c>
      <c r="H13" t="s">
        <v>167</v>
      </c>
      <c r="I13" t="s">
        <v>121</v>
      </c>
      <c r="J13" t="s">
        <v>168</v>
      </c>
      <c r="K13" t="s">
        <v>169</v>
      </c>
      <c r="L13" t="s">
        <v>3573</v>
      </c>
      <c r="M13" t="s">
        <v>91</v>
      </c>
      <c r="N13" t="s">
        <v>60</v>
      </c>
      <c r="O13" t="s">
        <v>165</v>
      </c>
      <c r="P13">
        <v>1</v>
      </c>
      <c r="Q13" t="s">
        <v>92</v>
      </c>
      <c r="R13" t="s">
        <v>4826</v>
      </c>
      <c r="S13" t="s">
        <v>3795</v>
      </c>
      <c r="T13">
        <v>5</v>
      </c>
      <c r="U13" t="s">
        <v>170</v>
      </c>
      <c r="V13">
        <v>1</v>
      </c>
      <c r="W13" t="s">
        <v>3846</v>
      </c>
      <c r="X13" t="s">
        <v>3867</v>
      </c>
      <c r="Y13" t="s">
        <v>67</v>
      </c>
      <c r="Z13" t="s">
        <v>67</v>
      </c>
      <c r="AA13" t="s">
        <v>3846</v>
      </c>
      <c r="AB13">
        <v>0</v>
      </c>
      <c r="AC13" t="s">
        <v>3846</v>
      </c>
      <c r="AD13" t="s">
        <v>72</v>
      </c>
      <c r="AE13" t="s">
        <v>73</v>
      </c>
      <c r="AF13" t="s">
        <v>67</v>
      </c>
      <c r="AG13" t="s">
        <v>67</v>
      </c>
      <c r="AH13" t="s">
        <v>72</v>
      </c>
      <c r="AI13" t="s">
        <v>75</v>
      </c>
      <c r="AJ13" t="s">
        <v>76</v>
      </c>
      <c r="AK13" t="s">
        <v>67</v>
      </c>
      <c r="AL13" t="s">
        <v>67</v>
      </c>
      <c r="AM13" t="s">
        <v>175</v>
      </c>
      <c r="AN13" t="s">
        <v>50</v>
      </c>
      <c r="AO13" t="s">
        <v>176</v>
      </c>
      <c r="AP13" t="s">
        <v>177</v>
      </c>
      <c r="AQ13" t="s">
        <v>178</v>
      </c>
      <c r="AR13" t="s">
        <v>179</v>
      </c>
      <c r="AU13" t="s">
        <v>103</v>
      </c>
    </row>
    <row r="14" spans="1:47" x14ac:dyDescent="0.25">
      <c r="A14">
        <v>12</v>
      </c>
      <c r="B14" t="s">
        <v>3868</v>
      </c>
      <c r="C14" s="46">
        <v>42744</v>
      </c>
      <c r="D14" t="s">
        <v>3788</v>
      </c>
      <c r="E14" t="s">
        <v>165</v>
      </c>
      <c r="F14" t="s">
        <v>54</v>
      </c>
      <c r="G14" t="s">
        <v>180</v>
      </c>
      <c r="H14" t="s">
        <v>167</v>
      </c>
      <c r="I14" t="s">
        <v>121</v>
      </c>
      <c r="J14" t="s">
        <v>181</v>
      </c>
      <c r="K14" t="s">
        <v>67</v>
      </c>
      <c r="L14" t="s">
        <v>182</v>
      </c>
      <c r="M14" t="s">
        <v>91</v>
      </c>
      <c r="N14" t="s">
        <v>60</v>
      </c>
      <c r="O14" t="s">
        <v>165</v>
      </c>
      <c r="P14">
        <v>1</v>
      </c>
      <c r="Q14" t="s">
        <v>92</v>
      </c>
      <c r="R14" t="s">
        <v>4822</v>
      </c>
      <c r="S14" t="s">
        <v>3795</v>
      </c>
      <c r="T14">
        <v>5</v>
      </c>
      <c r="U14" t="s">
        <v>67</v>
      </c>
      <c r="V14">
        <v>2</v>
      </c>
      <c r="W14" t="s">
        <v>3846</v>
      </c>
      <c r="X14" t="s">
        <v>3869</v>
      </c>
      <c r="Y14" t="s">
        <v>67</v>
      </c>
      <c r="Z14" t="s">
        <v>67</v>
      </c>
      <c r="AA14" t="s">
        <v>3846</v>
      </c>
      <c r="AB14">
        <v>0</v>
      </c>
      <c r="AC14" t="s">
        <v>3846</v>
      </c>
      <c r="AD14" t="s">
        <v>98</v>
      </c>
      <c r="AE14" t="s">
        <v>99</v>
      </c>
      <c r="AF14" t="s">
        <v>67</v>
      </c>
      <c r="AG14" t="s">
        <v>67</v>
      </c>
      <c r="AH14" t="s">
        <v>75</v>
      </c>
      <c r="AI14" t="s">
        <v>75</v>
      </c>
      <c r="AJ14" t="s">
        <v>76</v>
      </c>
      <c r="AK14" t="s">
        <v>67</v>
      </c>
      <c r="AL14" t="s">
        <v>67</v>
      </c>
      <c r="AM14" t="s">
        <v>185</v>
      </c>
      <c r="AN14" t="s">
        <v>50</v>
      </c>
      <c r="AO14" t="s">
        <v>186</v>
      </c>
      <c r="AP14" t="s">
        <v>187</v>
      </c>
      <c r="AU14" t="s">
        <v>130</v>
      </c>
    </row>
    <row r="15" spans="1:47" x14ac:dyDescent="0.25">
      <c r="A15">
        <v>13</v>
      </c>
      <c r="B15" t="s">
        <v>3870</v>
      </c>
      <c r="C15" s="46">
        <v>42745</v>
      </c>
      <c r="D15" t="s">
        <v>3788</v>
      </c>
      <c r="E15" t="s">
        <v>165</v>
      </c>
      <c r="F15" t="s">
        <v>54</v>
      </c>
      <c r="G15" t="s">
        <v>189</v>
      </c>
      <c r="H15" t="s">
        <v>167</v>
      </c>
      <c r="I15" t="s">
        <v>121</v>
      </c>
      <c r="J15" t="s">
        <v>190</v>
      </c>
      <c r="K15" t="s">
        <v>67</v>
      </c>
      <c r="L15" t="s">
        <v>67</v>
      </c>
      <c r="M15" t="s">
        <v>67</v>
      </c>
      <c r="N15" t="s">
        <v>60</v>
      </c>
      <c r="O15" t="s">
        <v>165</v>
      </c>
      <c r="P15">
        <v>1</v>
      </c>
      <c r="Q15" t="s">
        <v>92</v>
      </c>
      <c r="R15" t="s">
        <v>4826</v>
      </c>
      <c r="S15" t="s">
        <v>3795</v>
      </c>
      <c r="T15">
        <v>4</v>
      </c>
      <c r="U15" t="s">
        <v>67</v>
      </c>
      <c r="V15">
        <v>1</v>
      </c>
      <c r="W15" t="s">
        <v>3846</v>
      </c>
      <c r="X15" t="s">
        <v>3871</v>
      </c>
      <c r="Y15" t="s">
        <v>194</v>
      </c>
      <c r="Z15" t="s">
        <v>195</v>
      </c>
      <c r="AA15" t="s">
        <v>3846</v>
      </c>
      <c r="AB15">
        <v>0</v>
      </c>
      <c r="AC15" t="s">
        <v>3846</v>
      </c>
      <c r="AD15" t="s">
        <v>98</v>
      </c>
      <c r="AE15" t="s">
        <v>99</v>
      </c>
      <c r="AF15" t="s">
        <v>67</v>
      </c>
      <c r="AG15" t="s">
        <v>67</v>
      </c>
      <c r="AH15" t="s">
        <v>75</v>
      </c>
      <c r="AI15" t="s">
        <v>75</v>
      </c>
      <c r="AJ15" t="s">
        <v>76</v>
      </c>
      <c r="AK15" t="s">
        <v>67</v>
      </c>
      <c r="AL15" t="s">
        <v>67</v>
      </c>
      <c r="AM15" t="s">
        <v>196</v>
      </c>
      <c r="AN15" t="s">
        <v>50</v>
      </c>
      <c r="AO15" t="s">
        <v>197</v>
      </c>
      <c r="AP15" t="s">
        <v>198</v>
      </c>
      <c r="AU15" t="s">
        <v>130</v>
      </c>
    </row>
    <row r="16" spans="1:47" x14ac:dyDescent="0.25">
      <c r="A16">
        <v>14</v>
      </c>
      <c r="B16" t="s">
        <v>3872</v>
      </c>
      <c r="C16" s="46">
        <v>42745</v>
      </c>
      <c r="D16" t="s">
        <v>3788</v>
      </c>
      <c r="E16" t="s">
        <v>153</v>
      </c>
      <c r="F16" t="s">
        <v>105</v>
      </c>
      <c r="G16" t="s">
        <v>199</v>
      </c>
      <c r="H16" t="s">
        <v>155</v>
      </c>
      <c r="I16" t="s">
        <v>3794</v>
      </c>
      <c r="J16" t="s">
        <v>200</v>
      </c>
      <c r="K16" t="s">
        <v>201</v>
      </c>
      <c r="L16" t="s">
        <v>202</v>
      </c>
      <c r="M16" t="s">
        <v>59</v>
      </c>
      <c r="N16" t="s">
        <v>60</v>
      </c>
      <c r="O16" t="s">
        <v>153</v>
      </c>
      <c r="P16">
        <v>1</v>
      </c>
      <c r="Q16" t="s">
        <v>92</v>
      </c>
      <c r="R16" t="s">
        <v>4826</v>
      </c>
      <c r="S16" t="s">
        <v>3795</v>
      </c>
      <c r="T16">
        <v>3</v>
      </c>
      <c r="U16" t="s">
        <v>203</v>
      </c>
      <c r="V16">
        <v>1</v>
      </c>
      <c r="W16" t="s">
        <v>3846</v>
      </c>
      <c r="X16" t="s">
        <v>3873</v>
      </c>
      <c r="Y16" t="s">
        <v>67</v>
      </c>
      <c r="Z16" t="s">
        <v>67</v>
      </c>
      <c r="AA16" t="s">
        <v>3846</v>
      </c>
      <c r="AB16">
        <v>0</v>
      </c>
      <c r="AC16" t="s">
        <v>3846</v>
      </c>
      <c r="AD16" t="s">
        <v>98</v>
      </c>
      <c r="AE16" t="s">
        <v>99</v>
      </c>
      <c r="AF16" t="s">
        <v>67</v>
      </c>
      <c r="AG16" t="s">
        <v>67</v>
      </c>
      <c r="AH16" t="s">
        <v>75</v>
      </c>
      <c r="AI16" t="s">
        <v>75</v>
      </c>
      <c r="AJ16" t="s">
        <v>76</v>
      </c>
      <c r="AK16" t="s">
        <v>207</v>
      </c>
      <c r="AL16" t="s">
        <v>67</v>
      </c>
      <c r="AM16" t="s">
        <v>208</v>
      </c>
      <c r="AN16" t="s">
        <v>50</v>
      </c>
      <c r="AO16" t="s">
        <v>209</v>
      </c>
      <c r="AP16" t="s">
        <v>210</v>
      </c>
      <c r="AU16" t="s">
        <v>84</v>
      </c>
    </row>
    <row r="17" spans="1:47" x14ac:dyDescent="0.25">
      <c r="A17">
        <v>15</v>
      </c>
      <c r="B17" t="s">
        <v>3874</v>
      </c>
      <c r="C17" s="46">
        <v>42746</v>
      </c>
      <c r="D17" t="s">
        <v>3788</v>
      </c>
      <c r="E17" t="s">
        <v>211</v>
      </c>
      <c r="F17" t="s">
        <v>132</v>
      </c>
      <c r="G17" t="s">
        <v>212</v>
      </c>
      <c r="H17" t="s">
        <v>120</v>
      </c>
      <c r="I17" t="s">
        <v>121</v>
      </c>
      <c r="J17" t="s">
        <v>213</v>
      </c>
      <c r="K17" t="s">
        <v>214</v>
      </c>
      <c r="L17" t="s">
        <v>59</v>
      </c>
      <c r="M17" t="s">
        <v>91</v>
      </c>
      <c r="N17" t="s">
        <v>60</v>
      </c>
      <c r="O17" t="s">
        <v>211</v>
      </c>
      <c r="P17">
        <v>1</v>
      </c>
      <c r="Q17" t="s">
        <v>107</v>
      </c>
      <c r="R17" t="s">
        <v>4826</v>
      </c>
      <c r="S17" t="s">
        <v>3796</v>
      </c>
      <c r="T17">
        <v>6</v>
      </c>
      <c r="U17" t="s">
        <v>215</v>
      </c>
      <c r="V17">
        <v>1</v>
      </c>
      <c r="W17" t="s">
        <v>3875</v>
      </c>
      <c r="X17" t="s">
        <v>3846</v>
      </c>
      <c r="Y17" t="s">
        <v>67</v>
      </c>
      <c r="Z17" t="s">
        <v>67</v>
      </c>
      <c r="AA17" t="s">
        <v>3820</v>
      </c>
      <c r="AB17">
        <v>500000</v>
      </c>
      <c r="AC17" t="s">
        <v>126</v>
      </c>
      <c r="AD17" t="s">
        <v>72</v>
      </c>
      <c r="AE17" t="s">
        <v>73</v>
      </c>
      <c r="AF17" t="s">
        <v>67</v>
      </c>
      <c r="AG17" t="s">
        <v>67</v>
      </c>
      <c r="AH17" t="s">
        <v>72</v>
      </c>
      <c r="AI17" t="s">
        <v>75</v>
      </c>
      <c r="AJ17" t="s">
        <v>76</v>
      </c>
      <c r="AK17" t="s">
        <v>67</v>
      </c>
      <c r="AL17" t="s">
        <v>219</v>
      </c>
      <c r="AM17" t="s">
        <v>220</v>
      </c>
      <c r="AN17" t="s">
        <v>50</v>
      </c>
      <c r="AO17" t="s">
        <v>221</v>
      </c>
      <c r="AP17" t="s">
        <v>222</v>
      </c>
      <c r="AQ17" t="s">
        <v>223</v>
      </c>
      <c r="AR17" t="s">
        <v>224</v>
      </c>
      <c r="AU17" t="s">
        <v>103</v>
      </c>
    </row>
    <row r="18" spans="1:47" x14ac:dyDescent="0.25">
      <c r="A18">
        <v>16</v>
      </c>
      <c r="B18" t="s">
        <v>3876</v>
      </c>
      <c r="C18" s="46">
        <v>42747</v>
      </c>
      <c r="D18" t="s">
        <v>3788</v>
      </c>
      <c r="E18" t="s">
        <v>165</v>
      </c>
      <c r="F18" t="s">
        <v>54</v>
      </c>
      <c r="G18" t="s">
        <v>225</v>
      </c>
      <c r="H18" t="s">
        <v>226</v>
      </c>
      <c r="I18" t="s">
        <v>121</v>
      </c>
      <c r="J18" t="s">
        <v>227</v>
      </c>
      <c r="K18" t="s">
        <v>67</v>
      </c>
      <c r="L18" t="s">
        <v>67</v>
      </c>
      <c r="M18" t="s">
        <v>91</v>
      </c>
      <c r="N18" t="s">
        <v>67</v>
      </c>
      <c r="O18" t="s">
        <v>67</v>
      </c>
      <c r="P18">
        <v>1</v>
      </c>
      <c r="Q18" t="s">
        <v>61</v>
      </c>
      <c r="R18" t="s">
        <v>4826</v>
      </c>
      <c r="S18" t="s">
        <v>3795</v>
      </c>
      <c r="T18">
        <v>3</v>
      </c>
      <c r="U18" t="s">
        <v>67</v>
      </c>
      <c r="V18">
        <v>1</v>
      </c>
      <c r="W18" t="s">
        <v>3846</v>
      </c>
      <c r="X18" t="s">
        <v>3877</v>
      </c>
      <c r="Y18" t="s">
        <v>194</v>
      </c>
      <c r="Z18" t="s">
        <v>229</v>
      </c>
      <c r="AA18" t="s">
        <v>3846</v>
      </c>
      <c r="AB18">
        <v>0</v>
      </c>
      <c r="AC18" t="s">
        <v>3846</v>
      </c>
      <c r="AD18" t="s">
        <v>98</v>
      </c>
      <c r="AE18" t="s">
        <v>99</v>
      </c>
      <c r="AF18" t="s">
        <v>67</v>
      </c>
      <c r="AG18" t="s">
        <v>67</v>
      </c>
      <c r="AH18" t="s">
        <v>75</v>
      </c>
      <c r="AI18" t="s">
        <v>75</v>
      </c>
      <c r="AJ18" t="s">
        <v>76</v>
      </c>
      <c r="AK18" t="s">
        <v>67</v>
      </c>
      <c r="AL18" t="s">
        <v>67</v>
      </c>
      <c r="AM18" t="s">
        <v>230</v>
      </c>
      <c r="AN18" t="s">
        <v>50</v>
      </c>
      <c r="AO18" t="s">
        <v>231</v>
      </c>
      <c r="AU18" t="s">
        <v>103</v>
      </c>
    </row>
    <row r="19" spans="1:47" x14ac:dyDescent="0.25">
      <c r="A19">
        <v>17</v>
      </c>
      <c r="B19" t="s">
        <v>3878</v>
      </c>
      <c r="C19" s="46">
        <v>42747</v>
      </c>
      <c r="D19" t="s">
        <v>3788</v>
      </c>
      <c r="E19" t="s">
        <v>232</v>
      </c>
      <c r="F19" t="s">
        <v>105</v>
      </c>
      <c r="G19" t="s">
        <v>233</v>
      </c>
      <c r="H19" t="s">
        <v>56</v>
      </c>
      <c r="I19" t="s">
        <v>57</v>
      </c>
      <c r="J19" t="s">
        <v>56</v>
      </c>
      <c r="K19" t="s">
        <v>234</v>
      </c>
      <c r="L19" t="s">
        <v>59</v>
      </c>
      <c r="M19" t="s">
        <v>59</v>
      </c>
      <c r="N19" t="s">
        <v>235</v>
      </c>
      <c r="O19" t="s">
        <v>153</v>
      </c>
      <c r="P19">
        <v>1</v>
      </c>
      <c r="Q19" t="s">
        <v>61</v>
      </c>
      <c r="R19" t="s">
        <v>4826</v>
      </c>
      <c r="S19" t="s">
        <v>3795</v>
      </c>
      <c r="T19">
        <v>3</v>
      </c>
      <c r="U19" t="s">
        <v>236</v>
      </c>
      <c r="V19">
        <v>1</v>
      </c>
      <c r="W19" t="s">
        <v>3846</v>
      </c>
      <c r="X19" t="s">
        <v>3879</v>
      </c>
      <c r="Y19" t="s">
        <v>67</v>
      </c>
      <c r="Z19" t="s">
        <v>67</v>
      </c>
      <c r="AA19" t="s">
        <v>3846</v>
      </c>
      <c r="AB19">
        <v>0</v>
      </c>
      <c r="AC19" t="s">
        <v>3846</v>
      </c>
      <c r="AD19" t="s">
        <v>72</v>
      </c>
      <c r="AE19" t="s">
        <v>73</v>
      </c>
      <c r="AF19" t="s">
        <v>67</v>
      </c>
      <c r="AG19" t="s">
        <v>67</v>
      </c>
      <c r="AH19" t="s">
        <v>72</v>
      </c>
      <c r="AI19" t="s">
        <v>75</v>
      </c>
      <c r="AJ19" t="s">
        <v>76</v>
      </c>
      <c r="AK19" t="s">
        <v>239</v>
      </c>
      <c r="AL19" t="s">
        <v>67</v>
      </c>
      <c r="AM19" t="s">
        <v>240</v>
      </c>
      <c r="AN19" t="s">
        <v>50</v>
      </c>
      <c r="AO19" t="s">
        <v>241</v>
      </c>
      <c r="AP19" t="s">
        <v>242</v>
      </c>
      <c r="AQ19" t="s">
        <v>243</v>
      </c>
      <c r="AU19" t="s">
        <v>84</v>
      </c>
    </row>
    <row r="20" spans="1:47" x14ac:dyDescent="0.25">
      <c r="A20">
        <v>18</v>
      </c>
      <c r="B20" t="s">
        <v>3880</v>
      </c>
      <c r="C20" s="46">
        <v>42747</v>
      </c>
      <c r="D20" t="s">
        <v>3788</v>
      </c>
      <c r="E20" t="s">
        <v>165</v>
      </c>
      <c r="F20" t="s">
        <v>54</v>
      </c>
      <c r="G20" t="s">
        <v>225</v>
      </c>
      <c r="H20" t="s">
        <v>67</v>
      </c>
      <c r="I20" t="s">
        <v>67</v>
      </c>
      <c r="J20" t="s">
        <v>67</v>
      </c>
      <c r="K20" t="s">
        <v>67</v>
      </c>
      <c r="L20" t="s">
        <v>67</v>
      </c>
      <c r="M20" t="s">
        <v>91</v>
      </c>
      <c r="N20" t="s">
        <v>60</v>
      </c>
      <c r="O20" t="s">
        <v>165</v>
      </c>
      <c r="P20">
        <v>1</v>
      </c>
      <c r="Q20" t="s">
        <v>61</v>
      </c>
      <c r="R20" t="s">
        <v>4826</v>
      </c>
      <c r="S20" t="s">
        <v>3795</v>
      </c>
      <c r="T20">
        <v>3</v>
      </c>
      <c r="U20" t="s">
        <v>67</v>
      </c>
      <c r="V20">
        <v>1</v>
      </c>
      <c r="W20" t="s">
        <v>3846</v>
      </c>
      <c r="X20" t="s">
        <v>3881</v>
      </c>
      <c r="Y20" t="s">
        <v>194</v>
      </c>
      <c r="Z20" t="s">
        <v>229</v>
      </c>
      <c r="AA20" t="s">
        <v>3846</v>
      </c>
      <c r="AB20">
        <v>0</v>
      </c>
      <c r="AC20" t="s">
        <v>3846</v>
      </c>
      <c r="AD20" t="s">
        <v>98</v>
      </c>
      <c r="AE20" t="s">
        <v>99</v>
      </c>
      <c r="AF20" t="s">
        <v>67</v>
      </c>
      <c r="AG20" t="s">
        <v>67</v>
      </c>
      <c r="AH20" t="s">
        <v>75</v>
      </c>
      <c r="AI20" t="s">
        <v>75</v>
      </c>
      <c r="AJ20" t="s">
        <v>76</v>
      </c>
      <c r="AK20" t="s">
        <v>67</v>
      </c>
      <c r="AL20" t="s">
        <v>67</v>
      </c>
      <c r="AM20" t="s">
        <v>245</v>
      </c>
      <c r="AN20" t="s">
        <v>50</v>
      </c>
      <c r="AO20" t="s">
        <v>246</v>
      </c>
      <c r="AU20" t="s">
        <v>130</v>
      </c>
    </row>
    <row r="21" spans="1:47" x14ac:dyDescent="0.25">
      <c r="A21">
        <v>19</v>
      </c>
      <c r="B21" t="s">
        <v>3882</v>
      </c>
      <c r="C21" s="46">
        <v>42747</v>
      </c>
      <c r="D21" t="s">
        <v>3788</v>
      </c>
      <c r="E21" t="s">
        <v>131</v>
      </c>
      <c r="F21" t="s">
        <v>132</v>
      </c>
      <c r="G21" t="s">
        <v>247</v>
      </c>
      <c r="H21" t="s">
        <v>155</v>
      </c>
      <c r="I21" t="s">
        <v>3794</v>
      </c>
      <c r="J21" t="s">
        <v>248</v>
      </c>
      <c r="K21" t="s">
        <v>67</v>
      </c>
      <c r="L21" t="s">
        <v>67</v>
      </c>
      <c r="M21" t="s">
        <v>59</v>
      </c>
      <c r="N21" t="s">
        <v>235</v>
      </c>
      <c r="O21" t="s">
        <v>165</v>
      </c>
      <c r="P21">
        <v>1</v>
      </c>
      <c r="Q21" t="s">
        <v>61</v>
      </c>
      <c r="R21" t="s">
        <v>4826</v>
      </c>
      <c r="S21" t="s">
        <v>3795</v>
      </c>
      <c r="T21">
        <v>5</v>
      </c>
      <c r="U21" t="s">
        <v>249</v>
      </c>
      <c r="V21">
        <v>1</v>
      </c>
      <c r="W21" t="s">
        <v>3846</v>
      </c>
      <c r="X21" t="s">
        <v>3883</v>
      </c>
      <c r="Y21" t="s">
        <v>67</v>
      </c>
      <c r="Z21" t="s">
        <v>67</v>
      </c>
      <c r="AA21" t="s">
        <v>3846</v>
      </c>
      <c r="AB21">
        <v>0</v>
      </c>
      <c r="AC21" t="s">
        <v>3846</v>
      </c>
      <c r="AD21" t="s">
        <v>98</v>
      </c>
      <c r="AE21" t="s">
        <v>99</v>
      </c>
      <c r="AF21" t="s">
        <v>67</v>
      </c>
      <c r="AG21" t="s">
        <v>67</v>
      </c>
      <c r="AH21" t="s">
        <v>75</v>
      </c>
      <c r="AI21" t="s">
        <v>75</v>
      </c>
      <c r="AJ21" t="s">
        <v>76</v>
      </c>
      <c r="AK21" t="s">
        <v>67</v>
      </c>
      <c r="AL21" t="s">
        <v>67</v>
      </c>
      <c r="AM21" t="s">
        <v>252</v>
      </c>
      <c r="AN21" t="s">
        <v>50</v>
      </c>
      <c r="AO21" t="s">
        <v>253</v>
      </c>
      <c r="AU21" t="s">
        <v>103</v>
      </c>
    </row>
    <row r="22" spans="1:47" x14ac:dyDescent="0.25">
      <c r="A22">
        <v>20</v>
      </c>
      <c r="B22" t="s">
        <v>3884</v>
      </c>
      <c r="C22" s="46">
        <v>42748</v>
      </c>
      <c r="D22" t="s">
        <v>3788</v>
      </c>
      <c r="E22" t="s">
        <v>254</v>
      </c>
      <c r="F22" t="s">
        <v>105</v>
      </c>
      <c r="G22" t="s">
        <v>255</v>
      </c>
      <c r="H22" t="s">
        <v>120</v>
      </c>
      <c r="I22" t="s">
        <v>121</v>
      </c>
      <c r="J22" t="s">
        <v>256</v>
      </c>
      <c r="K22" t="s">
        <v>257</v>
      </c>
      <c r="L22" t="s">
        <v>59</v>
      </c>
      <c r="M22" t="s">
        <v>202</v>
      </c>
      <c r="N22" t="s">
        <v>235</v>
      </c>
      <c r="O22" t="s">
        <v>165</v>
      </c>
      <c r="P22">
        <v>1</v>
      </c>
      <c r="Q22" t="s">
        <v>92</v>
      </c>
      <c r="R22" t="s">
        <v>4822</v>
      </c>
      <c r="S22" t="s">
        <v>3795</v>
      </c>
      <c r="T22">
        <v>4</v>
      </c>
      <c r="U22" t="s">
        <v>258</v>
      </c>
      <c r="V22">
        <v>2</v>
      </c>
      <c r="W22" t="s">
        <v>3846</v>
      </c>
      <c r="X22" t="s">
        <v>3885</v>
      </c>
      <c r="Y22" t="s">
        <v>67</v>
      </c>
      <c r="Z22" t="s">
        <v>67</v>
      </c>
      <c r="AA22" t="s">
        <v>3822</v>
      </c>
      <c r="AB22">
        <v>6000000</v>
      </c>
      <c r="AC22" t="s">
        <v>126</v>
      </c>
      <c r="AD22" t="s">
        <v>98</v>
      </c>
      <c r="AE22" t="s">
        <v>99</v>
      </c>
      <c r="AF22" t="s">
        <v>67</v>
      </c>
      <c r="AG22" t="s">
        <v>67</v>
      </c>
      <c r="AH22" t="s">
        <v>75</v>
      </c>
      <c r="AI22" t="s">
        <v>75</v>
      </c>
      <c r="AJ22" t="s">
        <v>76</v>
      </c>
      <c r="AK22" t="s">
        <v>262</v>
      </c>
      <c r="AL22" t="s">
        <v>67</v>
      </c>
      <c r="AM22" t="s">
        <v>263</v>
      </c>
      <c r="AN22" t="s">
        <v>50</v>
      </c>
      <c r="AO22" t="s">
        <v>264</v>
      </c>
      <c r="AP22" t="s">
        <v>265</v>
      </c>
      <c r="AU22" t="s">
        <v>84</v>
      </c>
    </row>
    <row r="23" spans="1:47" x14ac:dyDescent="0.25">
      <c r="A23">
        <v>21</v>
      </c>
      <c r="B23" t="s">
        <v>3886</v>
      </c>
      <c r="C23" s="46">
        <v>42748</v>
      </c>
      <c r="D23" t="s">
        <v>3788</v>
      </c>
      <c r="E23" t="s">
        <v>165</v>
      </c>
      <c r="F23" t="s">
        <v>54</v>
      </c>
      <c r="G23" t="s">
        <v>225</v>
      </c>
      <c r="H23" t="s">
        <v>56</v>
      </c>
      <c r="I23" t="s">
        <v>57</v>
      </c>
      <c r="J23" t="s">
        <v>268</v>
      </c>
      <c r="K23" t="s">
        <v>269</v>
      </c>
      <c r="L23" t="s">
        <v>59</v>
      </c>
      <c r="M23" t="s">
        <v>91</v>
      </c>
      <c r="N23" t="s">
        <v>60</v>
      </c>
      <c r="O23" t="s">
        <v>165</v>
      </c>
      <c r="P23">
        <v>4</v>
      </c>
      <c r="Q23" t="s">
        <v>61</v>
      </c>
      <c r="R23" t="s">
        <v>4826</v>
      </c>
      <c r="S23" t="s">
        <v>270</v>
      </c>
      <c r="T23">
        <v>2</v>
      </c>
      <c r="U23" t="s">
        <v>3798</v>
      </c>
      <c r="V23">
        <v>1</v>
      </c>
      <c r="W23" t="s">
        <v>3846</v>
      </c>
      <c r="X23" t="s">
        <v>3887</v>
      </c>
      <c r="Y23" t="s">
        <v>67</v>
      </c>
      <c r="Z23" t="s">
        <v>67</v>
      </c>
      <c r="AA23" t="s">
        <v>3846</v>
      </c>
      <c r="AB23">
        <v>0</v>
      </c>
      <c r="AC23" t="s">
        <v>3846</v>
      </c>
      <c r="AD23" t="s">
        <v>72</v>
      </c>
      <c r="AE23" t="s">
        <v>67</v>
      </c>
      <c r="AF23" t="s">
        <v>67</v>
      </c>
      <c r="AG23" t="s">
        <v>67</v>
      </c>
      <c r="AH23" t="s">
        <v>72</v>
      </c>
      <c r="AI23" t="s">
        <v>75</v>
      </c>
      <c r="AJ23" t="s">
        <v>76</v>
      </c>
      <c r="AK23" t="s">
        <v>67</v>
      </c>
      <c r="AL23" t="s">
        <v>67</v>
      </c>
      <c r="AM23" t="s">
        <v>274</v>
      </c>
      <c r="AN23" t="s">
        <v>50</v>
      </c>
      <c r="AR23" t="s">
        <v>275</v>
      </c>
      <c r="AU23" t="s">
        <v>103</v>
      </c>
    </row>
    <row r="24" spans="1:47" x14ac:dyDescent="0.25">
      <c r="A24">
        <v>22</v>
      </c>
      <c r="B24" t="s">
        <v>3888</v>
      </c>
      <c r="C24" s="46">
        <v>42749</v>
      </c>
      <c r="D24" t="s">
        <v>3788</v>
      </c>
      <c r="E24" t="s">
        <v>53</v>
      </c>
      <c r="F24" t="s">
        <v>54</v>
      </c>
      <c r="G24" t="s">
        <v>276</v>
      </c>
      <c r="H24" t="s">
        <v>56</v>
      </c>
      <c r="I24" t="s">
        <v>57</v>
      </c>
      <c r="J24" t="s">
        <v>67</v>
      </c>
      <c r="K24" t="s">
        <v>277</v>
      </c>
      <c r="L24" t="s">
        <v>59</v>
      </c>
      <c r="M24" t="s">
        <v>59</v>
      </c>
      <c r="N24" t="s">
        <v>60</v>
      </c>
      <c r="O24" t="s">
        <v>53</v>
      </c>
      <c r="P24">
        <v>1</v>
      </c>
      <c r="Q24" t="s">
        <v>61</v>
      </c>
      <c r="R24" t="s">
        <v>4826</v>
      </c>
      <c r="S24" t="s">
        <v>123</v>
      </c>
      <c r="T24">
        <v>1</v>
      </c>
      <c r="U24" t="s">
        <v>67</v>
      </c>
      <c r="V24">
        <v>1</v>
      </c>
      <c r="W24" t="s">
        <v>3846</v>
      </c>
      <c r="X24" t="s">
        <v>3889</v>
      </c>
      <c r="Y24" t="s">
        <v>279</v>
      </c>
      <c r="Z24" t="s">
        <v>280</v>
      </c>
      <c r="AA24" t="s">
        <v>3846</v>
      </c>
      <c r="AB24">
        <v>0</v>
      </c>
      <c r="AC24" t="s">
        <v>3846</v>
      </c>
      <c r="AD24" t="s">
        <v>98</v>
      </c>
      <c r="AE24" t="s">
        <v>99</v>
      </c>
      <c r="AF24" t="s">
        <v>67</v>
      </c>
      <c r="AG24" t="s">
        <v>67</v>
      </c>
      <c r="AH24" t="s">
        <v>75</v>
      </c>
      <c r="AI24" t="s">
        <v>75</v>
      </c>
      <c r="AJ24" t="s">
        <v>76</v>
      </c>
      <c r="AK24" t="s">
        <v>281</v>
      </c>
      <c r="AL24" t="s">
        <v>67</v>
      </c>
      <c r="AM24" t="s">
        <v>282</v>
      </c>
      <c r="AN24" t="s">
        <v>50</v>
      </c>
      <c r="AO24" t="s">
        <v>283</v>
      </c>
      <c r="AU24" t="s">
        <v>84</v>
      </c>
    </row>
    <row r="25" spans="1:47" x14ac:dyDescent="0.25">
      <c r="A25">
        <v>23</v>
      </c>
      <c r="B25" t="s">
        <v>3890</v>
      </c>
      <c r="C25" s="46">
        <v>42750</v>
      </c>
      <c r="D25" t="s">
        <v>3788</v>
      </c>
      <c r="E25" t="s">
        <v>284</v>
      </c>
      <c r="F25" t="s">
        <v>105</v>
      </c>
      <c r="G25" t="s">
        <v>285</v>
      </c>
      <c r="H25" t="s">
        <v>120</v>
      </c>
      <c r="I25" t="s">
        <v>121</v>
      </c>
      <c r="J25" t="s">
        <v>286</v>
      </c>
      <c r="K25" t="s">
        <v>287</v>
      </c>
      <c r="L25" t="s">
        <v>59</v>
      </c>
      <c r="M25" t="s">
        <v>91</v>
      </c>
      <c r="N25" t="s">
        <v>235</v>
      </c>
      <c r="O25" t="s">
        <v>53</v>
      </c>
      <c r="P25">
        <v>1</v>
      </c>
      <c r="Q25" t="s">
        <v>92</v>
      </c>
      <c r="R25" t="s">
        <v>4826</v>
      </c>
      <c r="S25" t="s">
        <v>270</v>
      </c>
      <c r="T25">
        <v>2</v>
      </c>
      <c r="U25" t="s">
        <v>288</v>
      </c>
      <c r="V25">
        <v>1</v>
      </c>
      <c r="W25" t="s">
        <v>3846</v>
      </c>
      <c r="X25" t="s">
        <v>3891</v>
      </c>
      <c r="Y25" t="s">
        <v>67</v>
      </c>
      <c r="Z25" t="s">
        <v>67</v>
      </c>
      <c r="AA25" t="s">
        <v>3822</v>
      </c>
      <c r="AB25" t="s">
        <v>292</v>
      </c>
      <c r="AC25" t="s">
        <v>126</v>
      </c>
      <c r="AD25" t="s">
        <v>98</v>
      </c>
      <c r="AE25" t="s">
        <v>293</v>
      </c>
      <c r="AF25" t="s">
        <v>67</v>
      </c>
      <c r="AG25" t="s">
        <v>67</v>
      </c>
      <c r="AH25" t="s">
        <v>75</v>
      </c>
      <c r="AI25" t="s">
        <v>75</v>
      </c>
      <c r="AJ25" t="s">
        <v>76</v>
      </c>
      <c r="AK25" t="s">
        <v>67</v>
      </c>
      <c r="AL25" t="s">
        <v>67</v>
      </c>
      <c r="AM25" t="s">
        <v>294</v>
      </c>
      <c r="AN25" t="s">
        <v>50</v>
      </c>
      <c r="AO25" t="s">
        <v>295</v>
      </c>
      <c r="AP25" t="s">
        <v>296</v>
      </c>
      <c r="AU25" t="s">
        <v>130</v>
      </c>
    </row>
    <row r="26" spans="1:47" x14ac:dyDescent="0.25">
      <c r="A26">
        <v>24</v>
      </c>
      <c r="B26" t="s">
        <v>3892</v>
      </c>
      <c r="C26" s="46">
        <v>42751</v>
      </c>
      <c r="D26" t="s">
        <v>3788</v>
      </c>
      <c r="E26" t="s">
        <v>297</v>
      </c>
      <c r="F26" t="s">
        <v>132</v>
      </c>
      <c r="G26" t="s">
        <v>298</v>
      </c>
      <c r="H26" t="s">
        <v>56</v>
      </c>
      <c r="I26" t="s">
        <v>57</v>
      </c>
      <c r="J26" t="s">
        <v>268</v>
      </c>
      <c r="K26" t="s">
        <v>299</v>
      </c>
      <c r="L26" t="s">
        <v>59</v>
      </c>
      <c r="M26" t="s">
        <v>91</v>
      </c>
      <c r="N26" t="s">
        <v>60</v>
      </c>
      <c r="O26" t="s">
        <v>297</v>
      </c>
      <c r="P26">
        <v>1</v>
      </c>
      <c r="Q26" t="s">
        <v>92</v>
      </c>
      <c r="R26" t="s">
        <v>4826</v>
      </c>
      <c r="S26" t="s">
        <v>3795</v>
      </c>
      <c r="T26">
        <v>3</v>
      </c>
      <c r="U26" t="s">
        <v>300</v>
      </c>
      <c r="V26">
        <v>1</v>
      </c>
      <c r="W26" t="s">
        <v>3846</v>
      </c>
      <c r="X26" t="s">
        <v>3893</v>
      </c>
      <c r="Y26" t="s">
        <v>67</v>
      </c>
      <c r="Z26" t="s">
        <v>67</v>
      </c>
      <c r="AA26" t="s">
        <v>3846</v>
      </c>
      <c r="AB26">
        <v>0</v>
      </c>
      <c r="AC26" t="s">
        <v>3846</v>
      </c>
      <c r="AD26" t="s">
        <v>72</v>
      </c>
      <c r="AE26" t="s">
        <v>74</v>
      </c>
      <c r="AF26" t="s">
        <v>67</v>
      </c>
      <c r="AG26" t="s">
        <v>67</v>
      </c>
      <c r="AH26" t="s">
        <v>72</v>
      </c>
      <c r="AI26" t="s">
        <v>75</v>
      </c>
      <c r="AJ26" t="s">
        <v>76</v>
      </c>
      <c r="AK26" t="s">
        <v>303</v>
      </c>
      <c r="AL26" t="s">
        <v>304</v>
      </c>
      <c r="AM26" t="s">
        <v>305</v>
      </c>
      <c r="AN26" t="s">
        <v>50</v>
      </c>
      <c r="AO26" t="s">
        <v>306</v>
      </c>
      <c r="AU26" t="s">
        <v>84</v>
      </c>
    </row>
    <row r="27" spans="1:47" x14ac:dyDescent="0.25">
      <c r="A27">
        <v>25</v>
      </c>
      <c r="B27" t="s">
        <v>3894</v>
      </c>
      <c r="C27" s="46">
        <v>42752</v>
      </c>
      <c r="D27" t="s">
        <v>3788</v>
      </c>
      <c r="E27" t="s">
        <v>307</v>
      </c>
      <c r="F27" t="s">
        <v>119</v>
      </c>
      <c r="G27" t="s">
        <v>308</v>
      </c>
      <c r="H27" t="s">
        <v>120</v>
      </c>
      <c r="I27" t="s">
        <v>121</v>
      </c>
      <c r="J27" t="s">
        <v>67</v>
      </c>
      <c r="K27" t="s">
        <v>309</v>
      </c>
      <c r="L27" t="s">
        <v>59</v>
      </c>
      <c r="M27" t="s">
        <v>91</v>
      </c>
      <c r="N27" t="s">
        <v>60</v>
      </c>
      <c r="O27" t="s">
        <v>307</v>
      </c>
      <c r="P27">
        <v>1</v>
      </c>
      <c r="Q27" t="s">
        <v>92</v>
      </c>
      <c r="R27" t="s">
        <v>4826</v>
      </c>
      <c r="S27" t="s">
        <v>270</v>
      </c>
      <c r="T27">
        <v>2</v>
      </c>
      <c r="U27" t="s">
        <v>310</v>
      </c>
      <c r="V27">
        <v>1</v>
      </c>
      <c r="W27" t="s">
        <v>3846</v>
      </c>
      <c r="X27" t="s">
        <v>3895</v>
      </c>
      <c r="Y27" t="s">
        <v>67</v>
      </c>
      <c r="Z27" t="s">
        <v>67</v>
      </c>
      <c r="AA27" t="s">
        <v>67</v>
      </c>
      <c r="AB27" t="s">
        <v>67</v>
      </c>
      <c r="AC27" t="s">
        <v>126</v>
      </c>
      <c r="AD27" t="s">
        <v>72</v>
      </c>
      <c r="AE27" t="s">
        <v>73</v>
      </c>
      <c r="AF27" t="s">
        <v>72</v>
      </c>
      <c r="AG27" t="s">
        <v>74</v>
      </c>
      <c r="AH27" t="s">
        <v>72</v>
      </c>
      <c r="AI27" t="s">
        <v>75</v>
      </c>
      <c r="AJ27" t="s">
        <v>76</v>
      </c>
      <c r="AK27" t="s">
        <v>67</v>
      </c>
      <c r="AL27" t="s">
        <v>67</v>
      </c>
      <c r="AM27" t="s">
        <v>312</v>
      </c>
      <c r="AN27" t="s">
        <v>50</v>
      </c>
      <c r="AO27" t="s">
        <v>313</v>
      </c>
      <c r="AP27" t="s">
        <v>314</v>
      </c>
      <c r="AQ27" t="s">
        <v>315</v>
      </c>
      <c r="AU27" t="s">
        <v>103</v>
      </c>
    </row>
    <row r="28" spans="1:47" x14ac:dyDescent="0.25">
      <c r="A28">
        <v>26</v>
      </c>
      <c r="B28" t="s">
        <v>3896</v>
      </c>
      <c r="C28" s="46">
        <v>42753</v>
      </c>
      <c r="D28" t="s">
        <v>3788</v>
      </c>
      <c r="E28" t="s">
        <v>211</v>
      </c>
      <c r="F28" t="s">
        <v>132</v>
      </c>
      <c r="G28" t="s">
        <v>316</v>
      </c>
      <c r="H28" t="s">
        <v>67</v>
      </c>
      <c r="I28" t="s">
        <v>67</v>
      </c>
      <c r="J28" t="s">
        <v>67</v>
      </c>
      <c r="K28" t="s">
        <v>317</v>
      </c>
      <c r="L28" t="s">
        <v>59</v>
      </c>
      <c r="M28" t="s">
        <v>91</v>
      </c>
      <c r="N28" t="s">
        <v>60</v>
      </c>
      <c r="O28" t="s">
        <v>211</v>
      </c>
      <c r="P28">
        <v>1</v>
      </c>
      <c r="Q28" t="s">
        <v>92</v>
      </c>
      <c r="R28" t="s">
        <v>4826</v>
      </c>
      <c r="S28" t="s">
        <v>3795</v>
      </c>
      <c r="T28">
        <v>3</v>
      </c>
      <c r="U28" t="s">
        <v>318</v>
      </c>
      <c r="V28">
        <v>1</v>
      </c>
      <c r="W28" t="s">
        <v>3846</v>
      </c>
      <c r="X28" t="s">
        <v>3897</v>
      </c>
      <c r="Y28" t="s">
        <v>67</v>
      </c>
      <c r="Z28" t="s">
        <v>67</v>
      </c>
      <c r="AA28" t="s">
        <v>3846</v>
      </c>
      <c r="AB28">
        <v>0</v>
      </c>
      <c r="AC28" t="s">
        <v>3846</v>
      </c>
      <c r="AD28" t="s">
        <v>98</v>
      </c>
      <c r="AE28" t="s">
        <v>99</v>
      </c>
      <c r="AF28" t="s">
        <v>67</v>
      </c>
      <c r="AG28" t="s">
        <v>67</v>
      </c>
      <c r="AH28" t="s">
        <v>75</v>
      </c>
      <c r="AI28" t="s">
        <v>75</v>
      </c>
      <c r="AJ28" t="s">
        <v>76</v>
      </c>
      <c r="AK28" t="s">
        <v>67</v>
      </c>
      <c r="AL28" t="s">
        <v>67</v>
      </c>
      <c r="AM28" t="s">
        <v>321</v>
      </c>
      <c r="AN28" t="s">
        <v>50</v>
      </c>
      <c r="AO28" t="s">
        <v>322</v>
      </c>
      <c r="AP28" t="s">
        <v>323</v>
      </c>
      <c r="AU28" t="s">
        <v>130</v>
      </c>
    </row>
    <row r="29" spans="1:47" x14ac:dyDescent="0.25">
      <c r="A29">
        <v>27</v>
      </c>
      <c r="B29" t="s">
        <v>3898</v>
      </c>
      <c r="C29" s="46">
        <v>42753</v>
      </c>
      <c r="D29" t="s">
        <v>3788</v>
      </c>
      <c r="E29" t="s">
        <v>324</v>
      </c>
      <c r="F29" t="s">
        <v>132</v>
      </c>
      <c r="G29" t="s">
        <v>324</v>
      </c>
      <c r="H29" t="s">
        <v>167</v>
      </c>
      <c r="I29" t="s">
        <v>121</v>
      </c>
      <c r="J29" t="s">
        <v>325</v>
      </c>
      <c r="K29" t="s">
        <v>326</v>
      </c>
      <c r="L29" t="s">
        <v>327</v>
      </c>
      <c r="M29" t="s">
        <v>59</v>
      </c>
      <c r="N29" t="s">
        <v>60</v>
      </c>
      <c r="O29" t="s">
        <v>324</v>
      </c>
      <c r="P29">
        <v>1</v>
      </c>
      <c r="Q29" t="s">
        <v>92</v>
      </c>
      <c r="R29" t="s">
        <v>4826</v>
      </c>
      <c r="S29" t="s">
        <v>3795</v>
      </c>
      <c r="T29">
        <v>3</v>
      </c>
      <c r="U29" t="s">
        <v>67</v>
      </c>
      <c r="V29">
        <v>1</v>
      </c>
      <c r="W29" t="s">
        <v>3846</v>
      </c>
      <c r="X29" t="s">
        <v>3899</v>
      </c>
      <c r="Y29" t="s">
        <v>67</v>
      </c>
      <c r="Z29" t="s">
        <v>67</v>
      </c>
      <c r="AA29" t="s">
        <v>3846</v>
      </c>
      <c r="AB29">
        <v>0</v>
      </c>
      <c r="AC29" t="s">
        <v>3846</v>
      </c>
      <c r="AD29" t="s">
        <v>98</v>
      </c>
      <c r="AE29" t="s">
        <v>99</v>
      </c>
      <c r="AF29" t="s">
        <v>67</v>
      </c>
      <c r="AG29" t="s">
        <v>67</v>
      </c>
      <c r="AH29" t="s">
        <v>75</v>
      </c>
      <c r="AI29" t="s">
        <v>75</v>
      </c>
      <c r="AJ29" t="s">
        <v>76</v>
      </c>
      <c r="AK29" t="s">
        <v>67</v>
      </c>
      <c r="AL29" t="s">
        <v>67</v>
      </c>
      <c r="AM29" t="s">
        <v>328</v>
      </c>
      <c r="AN29" t="s">
        <v>50</v>
      </c>
      <c r="AO29" t="s">
        <v>329</v>
      </c>
      <c r="AU29" t="s">
        <v>130</v>
      </c>
    </row>
    <row r="30" spans="1:47" x14ac:dyDescent="0.25">
      <c r="A30">
        <v>28</v>
      </c>
      <c r="B30" t="s">
        <v>3900</v>
      </c>
      <c r="C30" s="46">
        <v>42754</v>
      </c>
      <c r="D30" t="s">
        <v>3788</v>
      </c>
      <c r="E30" t="s">
        <v>211</v>
      </c>
      <c r="F30" t="s">
        <v>132</v>
      </c>
      <c r="G30" t="s">
        <v>330</v>
      </c>
      <c r="H30" t="s">
        <v>226</v>
      </c>
      <c r="I30" t="s">
        <v>121</v>
      </c>
      <c r="J30" t="s">
        <v>331</v>
      </c>
      <c r="K30" t="s">
        <v>332</v>
      </c>
      <c r="L30" t="s">
        <v>327</v>
      </c>
      <c r="M30" t="s">
        <v>59</v>
      </c>
      <c r="N30" t="s">
        <v>60</v>
      </c>
      <c r="O30" t="s">
        <v>211</v>
      </c>
      <c r="P30">
        <v>1</v>
      </c>
      <c r="Q30" t="s">
        <v>107</v>
      </c>
      <c r="R30" t="s">
        <v>4826</v>
      </c>
      <c r="S30" t="s">
        <v>270</v>
      </c>
      <c r="T30">
        <v>2</v>
      </c>
      <c r="U30" t="s">
        <v>333</v>
      </c>
      <c r="V30">
        <v>1</v>
      </c>
      <c r="W30" t="s">
        <v>3901</v>
      </c>
      <c r="X30" t="s">
        <v>3846</v>
      </c>
      <c r="Y30" t="s">
        <v>279</v>
      </c>
      <c r="Z30" t="s">
        <v>338</v>
      </c>
      <c r="AA30" t="s">
        <v>3846</v>
      </c>
      <c r="AB30">
        <v>0</v>
      </c>
      <c r="AC30" t="s">
        <v>3846</v>
      </c>
      <c r="AD30" t="s">
        <v>98</v>
      </c>
      <c r="AE30" t="s">
        <v>99</v>
      </c>
      <c r="AF30" t="s">
        <v>67</v>
      </c>
      <c r="AG30" t="s">
        <v>67</v>
      </c>
      <c r="AH30" t="s">
        <v>75</v>
      </c>
      <c r="AI30" t="s">
        <v>75</v>
      </c>
      <c r="AJ30" t="s">
        <v>76</v>
      </c>
      <c r="AK30" t="s">
        <v>67</v>
      </c>
      <c r="AL30" t="s">
        <v>67</v>
      </c>
      <c r="AM30" t="s">
        <v>339</v>
      </c>
      <c r="AN30" t="s">
        <v>50</v>
      </c>
      <c r="AO30" t="s">
        <v>340</v>
      </c>
      <c r="AU30" t="s">
        <v>103</v>
      </c>
    </row>
    <row r="31" spans="1:47" x14ac:dyDescent="0.25">
      <c r="A31">
        <v>29</v>
      </c>
      <c r="B31" t="s">
        <v>3902</v>
      </c>
      <c r="C31" s="46">
        <v>42756</v>
      </c>
      <c r="D31" t="s">
        <v>3788</v>
      </c>
      <c r="E31" t="s">
        <v>131</v>
      </c>
      <c r="F31" t="s">
        <v>132</v>
      </c>
      <c r="G31" t="s">
        <v>341</v>
      </c>
      <c r="H31" t="s">
        <v>120</v>
      </c>
      <c r="I31" t="s">
        <v>121</v>
      </c>
      <c r="J31" t="s">
        <v>213</v>
      </c>
      <c r="K31" t="s">
        <v>342</v>
      </c>
      <c r="L31" t="s">
        <v>59</v>
      </c>
      <c r="M31" t="s">
        <v>91</v>
      </c>
      <c r="N31" t="s">
        <v>60</v>
      </c>
      <c r="O31" t="s">
        <v>131</v>
      </c>
      <c r="P31">
        <v>1</v>
      </c>
      <c r="Q31" t="s">
        <v>92</v>
      </c>
      <c r="R31" t="s">
        <v>4826</v>
      </c>
      <c r="S31" t="s">
        <v>270</v>
      </c>
      <c r="T31">
        <v>2</v>
      </c>
      <c r="U31" t="s">
        <v>343</v>
      </c>
      <c r="V31">
        <v>1</v>
      </c>
      <c r="W31" t="s">
        <v>3846</v>
      </c>
      <c r="X31" t="s">
        <v>3903</v>
      </c>
      <c r="Y31" t="s">
        <v>67</v>
      </c>
      <c r="Z31" t="s">
        <v>67</v>
      </c>
      <c r="AA31" t="s">
        <v>67</v>
      </c>
      <c r="AB31" t="s">
        <v>67</v>
      </c>
      <c r="AC31" t="s">
        <v>126</v>
      </c>
      <c r="AD31" t="s">
        <v>98</v>
      </c>
      <c r="AE31" t="s">
        <v>99</v>
      </c>
      <c r="AF31" t="s">
        <v>67</v>
      </c>
      <c r="AG31" t="s">
        <v>67</v>
      </c>
      <c r="AH31" t="s">
        <v>75</v>
      </c>
      <c r="AI31" t="s">
        <v>75</v>
      </c>
      <c r="AJ31" t="s">
        <v>76</v>
      </c>
      <c r="AK31" t="s">
        <v>345</v>
      </c>
      <c r="AL31" t="s">
        <v>67</v>
      </c>
      <c r="AM31" t="s">
        <v>346</v>
      </c>
      <c r="AN31" t="s">
        <v>50</v>
      </c>
      <c r="AO31" t="s">
        <v>347</v>
      </c>
      <c r="AP31" t="s">
        <v>348</v>
      </c>
      <c r="AU31" t="s">
        <v>103</v>
      </c>
    </row>
    <row r="32" spans="1:47" x14ac:dyDescent="0.25">
      <c r="A32">
        <v>30</v>
      </c>
      <c r="B32" t="s">
        <v>3904</v>
      </c>
      <c r="C32" s="46">
        <v>42756</v>
      </c>
      <c r="D32" t="s">
        <v>3788</v>
      </c>
      <c r="E32" t="s">
        <v>104</v>
      </c>
      <c r="F32" t="s">
        <v>105</v>
      </c>
      <c r="G32" t="s">
        <v>349</v>
      </c>
      <c r="H32" t="s">
        <v>167</v>
      </c>
      <c r="I32" t="s">
        <v>121</v>
      </c>
      <c r="J32" t="s">
        <v>350</v>
      </c>
      <c r="K32" t="s">
        <v>67</v>
      </c>
      <c r="L32" t="s">
        <v>67</v>
      </c>
      <c r="M32" t="s">
        <v>67</v>
      </c>
      <c r="N32" t="s">
        <v>60</v>
      </c>
      <c r="O32" t="s">
        <v>104</v>
      </c>
      <c r="P32">
        <v>1</v>
      </c>
      <c r="Q32" t="s">
        <v>61</v>
      </c>
      <c r="R32" t="s">
        <v>4826</v>
      </c>
      <c r="S32" t="s">
        <v>123</v>
      </c>
      <c r="T32">
        <v>1</v>
      </c>
      <c r="U32" t="s">
        <v>351</v>
      </c>
      <c r="V32">
        <v>1</v>
      </c>
      <c r="W32" t="s">
        <v>3846</v>
      </c>
      <c r="X32" t="s">
        <v>3905</v>
      </c>
      <c r="Y32" t="s">
        <v>194</v>
      </c>
      <c r="Z32" t="s">
        <v>229</v>
      </c>
      <c r="AA32" t="s">
        <v>3846</v>
      </c>
      <c r="AB32">
        <v>0</v>
      </c>
      <c r="AC32" t="s">
        <v>3846</v>
      </c>
      <c r="AD32" t="s">
        <v>98</v>
      </c>
      <c r="AE32" t="s">
        <v>99</v>
      </c>
      <c r="AF32" t="s">
        <v>67</v>
      </c>
      <c r="AG32" t="s">
        <v>67</v>
      </c>
      <c r="AH32" t="s">
        <v>75</v>
      </c>
      <c r="AI32" t="s">
        <v>75</v>
      </c>
      <c r="AJ32" t="s">
        <v>76</v>
      </c>
      <c r="AK32" t="s">
        <v>67</v>
      </c>
      <c r="AL32" t="s">
        <v>67</v>
      </c>
      <c r="AM32" t="s">
        <v>352</v>
      </c>
      <c r="AN32" t="s">
        <v>50</v>
      </c>
      <c r="AO32" t="s">
        <v>353</v>
      </c>
      <c r="AU32" t="s">
        <v>103</v>
      </c>
    </row>
    <row r="33" spans="1:47" x14ac:dyDescent="0.25">
      <c r="A33">
        <v>31</v>
      </c>
      <c r="B33" t="s">
        <v>3906</v>
      </c>
      <c r="C33" s="46">
        <v>42761</v>
      </c>
      <c r="D33" t="s">
        <v>3788</v>
      </c>
      <c r="E33" t="s">
        <v>165</v>
      </c>
      <c r="F33" t="s">
        <v>54</v>
      </c>
      <c r="G33" t="s">
        <v>354</v>
      </c>
      <c r="H33" t="s">
        <v>120</v>
      </c>
      <c r="I33" t="s">
        <v>121</v>
      </c>
      <c r="J33" t="s">
        <v>355</v>
      </c>
      <c r="K33" t="s">
        <v>356</v>
      </c>
      <c r="L33" t="s">
        <v>59</v>
      </c>
      <c r="M33" t="s">
        <v>90</v>
      </c>
      <c r="N33" t="s">
        <v>60</v>
      </c>
      <c r="O33" t="s">
        <v>165</v>
      </c>
      <c r="P33">
        <v>1</v>
      </c>
      <c r="Q33" t="s">
        <v>92</v>
      </c>
      <c r="R33" t="s">
        <v>4826</v>
      </c>
      <c r="S33" t="s">
        <v>123</v>
      </c>
      <c r="T33">
        <v>1</v>
      </c>
      <c r="U33" t="s">
        <v>357</v>
      </c>
      <c r="V33">
        <v>1</v>
      </c>
      <c r="W33" t="s">
        <v>3846</v>
      </c>
      <c r="X33" t="s">
        <v>3907</v>
      </c>
      <c r="Y33" t="s">
        <v>67</v>
      </c>
      <c r="Z33" t="s">
        <v>67</v>
      </c>
      <c r="AA33" t="s">
        <v>3819</v>
      </c>
      <c r="AB33">
        <v>100000</v>
      </c>
      <c r="AC33" t="s">
        <v>140</v>
      </c>
      <c r="AD33" t="s">
        <v>358</v>
      </c>
      <c r="AE33" t="s">
        <v>3829</v>
      </c>
      <c r="AF33" t="s">
        <v>67</v>
      </c>
      <c r="AG33" t="s">
        <v>67</v>
      </c>
      <c r="AH33" t="s">
        <v>72</v>
      </c>
      <c r="AI33" t="s">
        <v>359</v>
      </c>
      <c r="AJ33" t="s">
        <v>360</v>
      </c>
      <c r="AK33" t="s">
        <v>67</v>
      </c>
      <c r="AL33" t="s">
        <v>361</v>
      </c>
      <c r="AM33" t="s">
        <v>362</v>
      </c>
      <c r="AN33" t="s">
        <v>50</v>
      </c>
      <c r="AO33" t="s">
        <v>363</v>
      </c>
      <c r="AU33" t="s">
        <v>103</v>
      </c>
    </row>
    <row r="34" spans="1:47" x14ac:dyDescent="0.25">
      <c r="A34">
        <v>32</v>
      </c>
      <c r="B34" t="s">
        <v>3908</v>
      </c>
      <c r="C34" s="46">
        <v>42763</v>
      </c>
      <c r="D34" t="s">
        <v>3788</v>
      </c>
      <c r="E34" t="s">
        <v>165</v>
      </c>
      <c r="F34" t="s">
        <v>54</v>
      </c>
      <c r="G34" t="s">
        <v>354</v>
      </c>
      <c r="H34" t="s">
        <v>364</v>
      </c>
      <c r="I34" t="s">
        <v>121</v>
      </c>
      <c r="J34" t="s">
        <v>365</v>
      </c>
      <c r="K34" t="s">
        <v>366</v>
      </c>
      <c r="L34" t="s">
        <v>59</v>
      </c>
      <c r="M34" t="s">
        <v>91</v>
      </c>
      <c r="N34" t="s">
        <v>60</v>
      </c>
      <c r="O34" t="s">
        <v>165</v>
      </c>
      <c r="P34">
        <v>1</v>
      </c>
      <c r="Q34" t="s">
        <v>92</v>
      </c>
      <c r="R34" t="s">
        <v>4826</v>
      </c>
      <c r="S34" t="s">
        <v>123</v>
      </c>
      <c r="T34">
        <v>1</v>
      </c>
      <c r="U34" t="s">
        <v>67</v>
      </c>
      <c r="V34">
        <v>1</v>
      </c>
      <c r="W34" t="s">
        <v>3846</v>
      </c>
      <c r="X34" t="s">
        <v>3909</v>
      </c>
      <c r="Y34" t="s">
        <v>67</v>
      </c>
      <c r="Z34" t="s">
        <v>67</v>
      </c>
      <c r="AA34" t="s">
        <v>3846</v>
      </c>
      <c r="AB34">
        <v>0</v>
      </c>
      <c r="AC34" t="s">
        <v>3846</v>
      </c>
      <c r="AD34" t="s">
        <v>72</v>
      </c>
      <c r="AE34" t="s">
        <v>73</v>
      </c>
      <c r="AF34" t="s">
        <v>72</v>
      </c>
      <c r="AG34" t="s">
        <v>74</v>
      </c>
      <c r="AH34" t="s">
        <v>72</v>
      </c>
      <c r="AI34" t="s">
        <v>75</v>
      </c>
      <c r="AJ34" t="s">
        <v>76</v>
      </c>
      <c r="AK34" t="s">
        <v>67</v>
      </c>
      <c r="AL34" t="s">
        <v>368</v>
      </c>
      <c r="AM34" t="s">
        <v>369</v>
      </c>
      <c r="AN34" t="s">
        <v>50</v>
      </c>
      <c r="AO34" t="s">
        <v>370</v>
      </c>
      <c r="AP34" t="s">
        <v>371</v>
      </c>
      <c r="AR34" t="s">
        <v>372</v>
      </c>
      <c r="AS34" t="s">
        <v>373</v>
      </c>
      <c r="AU34" t="s">
        <v>130</v>
      </c>
    </row>
    <row r="35" spans="1:47" x14ac:dyDescent="0.25">
      <c r="A35">
        <v>33</v>
      </c>
      <c r="B35" t="s">
        <v>3910</v>
      </c>
      <c r="C35" s="46">
        <v>42763</v>
      </c>
      <c r="D35" t="s">
        <v>3788</v>
      </c>
      <c r="E35" t="s">
        <v>53</v>
      </c>
      <c r="F35" t="s">
        <v>54</v>
      </c>
      <c r="G35" t="s">
        <v>55</v>
      </c>
      <c r="H35" t="s">
        <v>226</v>
      </c>
      <c r="I35" t="s">
        <v>121</v>
      </c>
      <c r="J35" t="s">
        <v>374</v>
      </c>
      <c r="K35" t="s">
        <v>342</v>
      </c>
      <c r="L35" t="s">
        <v>59</v>
      </c>
      <c r="M35" t="s">
        <v>67</v>
      </c>
      <c r="N35" t="s">
        <v>60</v>
      </c>
      <c r="O35" t="s">
        <v>53</v>
      </c>
      <c r="P35">
        <v>1</v>
      </c>
      <c r="Q35" t="s">
        <v>92</v>
      </c>
      <c r="R35" t="s">
        <v>4826</v>
      </c>
      <c r="S35" t="s">
        <v>3795</v>
      </c>
      <c r="T35">
        <v>3</v>
      </c>
      <c r="U35" t="s">
        <v>67</v>
      </c>
      <c r="V35">
        <v>1</v>
      </c>
      <c r="W35" t="s">
        <v>3846</v>
      </c>
      <c r="X35" t="s">
        <v>3911</v>
      </c>
      <c r="Y35" t="s">
        <v>67</v>
      </c>
      <c r="Z35" t="s">
        <v>67</v>
      </c>
      <c r="AA35" t="s">
        <v>3846</v>
      </c>
      <c r="AB35">
        <v>0</v>
      </c>
      <c r="AC35" t="s">
        <v>3846</v>
      </c>
      <c r="AD35" t="s">
        <v>72</v>
      </c>
      <c r="AE35" t="s">
        <v>73</v>
      </c>
      <c r="AF35" t="s">
        <v>67</v>
      </c>
      <c r="AG35" t="s">
        <v>67</v>
      </c>
      <c r="AH35" t="s">
        <v>72</v>
      </c>
      <c r="AI35" t="s">
        <v>75</v>
      </c>
      <c r="AJ35" t="s">
        <v>76</v>
      </c>
      <c r="AK35" t="s">
        <v>67</v>
      </c>
      <c r="AL35" t="s">
        <v>67</v>
      </c>
      <c r="AM35" t="s">
        <v>375</v>
      </c>
      <c r="AN35" t="s">
        <v>50</v>
      </c>
      <c r="AO35" t="s">
        <v>376</v>
      </c>
      <c r="AU35" t="s">
        <v>130</v>
      </c>
    </row>
    <row r="36" spans="1:47" x14ac:dyDescent="0.25">
      <c r="A36">
        <v>34</v>
      </c>
      <c r="B36" t="s">
        <v>3912</v>
      </c>
      <c r="C36" s="46">
        <v>42764</v>
      </c>
      <c r="D36" t="s">
        <v>3788</v>
      </c>
      <c r="E36" t="s">
        <v>232</v>
      </c>
      <c r="F36" t="s">
        <v>105</v>
      </c>
      <c r="G36" t="s">
        <v>377</v>
      </c>
      <c r="H36" t="s">
        <v>378</v>
      </c>
      <c r="I36" t="s">
        <v>3794</v>
      </c>
      <c r="J36" t="s">
        <v>379</v>
      </c>
      <c r="K36" t="s">
        <v>380</v>
      </c>
      <c r="L36" t="s">
        <v>59</v>
      </c>
      <c r="M36" t="s">
        <v>91</v>
      </c>
      <c r="N36" t="s">
        <v>60</v>
      </c>
      <c r="O36" t="s">
        <v>232</v>
      </c>
      <c r="P36">
        <v>1</v>
      </c>
      <c r="Q36" t="s">
        <v>92</v>
      </c>
      <c r="R36" t="s">
        <v>4826</v>
      </c>
      <c r="S36" t="s">
        <v>3796</v>
      </c>
      <c r="T36">
        <v>8</v>
      </c>
      <c r="U36" t="s">
        <v>381</v>
      </c>
      <c r="V36">
        <v>1</v>
      </c>
      <c r="W36" t="s">
        <v>3846</v>
      </c>
      <c r="X36" t="s">
        <v>3913</v>
      </c>
      <c r="Y36" t="s">
        <v>67</v>
      </c>
      <c r="Z36" t="s">
        <v>67</v>
      </c>
      <c r="AA36" t="s">
        <v>3846</v>
      </c>
      <c r="AB36">
        <v>0</v>
      </c>
      <c r="AC36" t="s">
        <v>3846</v>
      </c>
      <c r="AD36" t="s">
        <v>72</v>
      </c>
      <c r="AE36" t="s">
        <v>73</v>
      </c>
      <c r="AF36" t="s">
        <v>72</v>
      </c>
      <c r="AG36" t="s">
        <v>74</v>
      </c>
      <c r="AH36" t="s">
        <v>72</v>
      </c>
      <c r="AI36" t="s">
        <v>75</v>
      </c>
      <c r="AJ36" t="s">
        <v>76</v>
      </c>
      <c r="AK36" t="s">
        <v>383</v>
      </c>
      <c r="AL36" t="s">
        <v>67</v>
      </c>
      <c r="AM36" t="s">
        <v>384</v>
      </c>
      <c r="AN36" t="s">
        <v>50</v>
      </c>
      <c r="AO36" t="s">
        <v>385</v>
      </c>
      <c r="AP36" t="s">
        <v>386</v>
      </c>
      <c r="AQ36" t="s">
        <v>387</v>
      </c>
      <c r="AU36" t="s">
        <v>84</v>
      </c>
    </row>
    <row r="37" spans="1:47" x14ac:dyDescent="0.25">
      <c r="A37">
        <v>35</v>
      </c>
      <c r="B37" t="s">
        <v>3914</v>
      </c>
      <c r="C37" s="46">
        <v>42768</v>
      </c>
      <c r="D37" t="s">
        <v>3788</v>
      </c>
      <c r="E37" t="s">
        <v>388</v>
      </c>
      <c r="F37" t="s">
        <v>389</v>
      </c>
      <c r="G37" t="s">
        <v>390</v>
      </c>
      <c r="H37" t="s">
        <v>155</v>
      </c>
      <c r="I37" t="s">
        <v>3794</v>
      </c>
      <c r="J37" t="s">
        <v>391</v>
      </c>
      <c r="K37" t="s">
        <v>392</v>
      </c>
      <c r="L37" t="s">
        <v>59</v>
      </c>
      <c r="M37" t="s">
        <v>59</v>
      </c>
      <c r="N37" t="s">
        <v>60</v>
      </c>
      <c r="O37" t="s">
        <v>388</v>
      </c>
      <c r="P37">
        <v>1</v>
      </c>
      <c r="Q37" t="s">
        <v>61</v>
      </c>
      <c r="R37" t="s">
        <v>4826</v>
      </c>
      <c r="S37" t="s">
        <v>3795</v>
      </c>
      <c r="T37">
        <v>5</v>
      </c>
      <c r="U37" t="s">
        <v>393</v>
      </c>
      <c r="V37">
        <v>1</v>
      </c>
      <c r="W37" t="s">
        <v>3846</v>
      </c>
      <c r="X37" t="s">
        <v>3915</v>
      </c>
      <c r="Y37" t="s">
        <v>194</v>
      </c>
      <c r="Z37" t="s">
        <v>396</v>
      </c>
      <c r="AA37" t="s">
        <v>3846</v>
      </c>
      <c r="AB37">
        <v>0</v>
      </c>
      <c r="AC37" t="s">
        <v>3846</v>
      </c>
      <c r="AD37" t="s">
        <v>98</v>
      </c>
      <c r="AE37" t="s">
        <v>99</v>
      </c>
      <c r="AF37" t="s">
        <v>67</v>
      </c>
      <c r="AG37" t="s">
        <v>67</v>
      </c>
      <c r="AH37" t="s">
        <v>75</v>
      </c>
      <c r="AI37" t="s">
        <v>75</v>
      </c>
      <c r="AJ37" t="s">
        <v>76</v>
      </c>
      <c r="AK37" t="s">
        <v>67</v>
      </c>
      <c r="AL37" t="s">
        <v>67</v>
      </c>
      <c r="AM37" t="s">
        <v>397</v>
      </c>
      <c r="AN37" t="s">
        <v>50</v>
      </c>
      <c r="AO37" t="s">
        <v>398</v>
      </c>
      <c r="AP37" t="s">
        <v>399</v>
      </c>
      <c r="AU37" t="s">
        <v>103</v>
      </c>
    </row>
    <row r="38" spans="1:47" x14ac:dyDescent="0.25">
      <c r="A38">
        <v>36</v>
      </c>
      <c r="B38" t="s">
        <v>3916</v>
      </c>
      <c r="C38" s="46">
        <v>42768</v>
      </c>
      <c r="D38" t="s">
        <v>3788</v>
      </c>
      <c r="E38" t="s">
        <v>211</v>
      </c>
      <c r="F38" t="s">
        <v>132</v>
      </c>
      <c r="G38" t="s">
        <v>400</v>
      </c>
      <c r="H38" t="s">
        <v>120</v>
      </c>
      <c r="I38" t="s">
        <v>121</v>
      </c>
      <c r="J38" t="s">
        <v>401</v>
      </c>
      <c r="K38" t="s">
        <v>402</v>
      </c>
      <c r="L38" t="s">
        <v>59</v>
      </c>
      <c r="M38" t="s">
        <v>91</v>
      </c>
      <c r="N38" t="s">
        <v>60</v>
      </c>
      <c r="O38" t="s">
        <v>211</v>
      </c>
      <c r="P38">
        <v>1</v>
      </c>
      <c r="Q38" t="s">
        <v>92</v>
      </c>
      <c r="R38" t="s">
        <v>4826</v>
      </c>
      <c r="S38" t="s">
        <v>3795</v>
      </c>
      <c r="T38">
        <v>4</v>
      </c>
      <c r="U38" t="s">
        <v>403</v>
      </c>
      <c r="V38">
        <v>1</v>
      </c>
      <c r="W38" t="s">
        <v>3846</v>
      </c>
      <c r="X38" t="s">
        <v>3917</v>
      </c>
      <c r="Y38" t="s">
        <v>67</v>
      </c>
      <c r="Z38" t="s">
        <v>67</v>
      </c>
      <c r="AA38" t="s">
        <v>3821</v>
      </c>
      <c r="AB38">
        <v>1000000</v>
      </c>
      <c r="AC38" t="s">
        <v>126</v>
      </c>
      <c r="AD38" t="s">
        <v>98</v>
      </c>
      <c r="AE38" t="s">
        <v>99</v>
      </c>
      <c r="AF38" t="s">
        <v>67</v>
      </c>
      <c r="AG38" t="s">
        <v>67</v>
      </c>
      <c r="AH38" t="s">
        <v>75</v>
      </c>
      <c r="AI38" t="s">
        <v>75</v>
      </c>
      <c r="AJ38" t="s">
        <v>76</v>
      </c>
      <c r="AK38" t="s">
        <v>67</v>
      </c>
      <c r="AL38" t="s">
        <v>67</v>
      </c>
      <c r="AM38" t="s">
        <v>406</v>
      </c>
      <c r="AN38" t="s">
        <v>50</v>
      </c>
      <c r="AO38" t="s">
        <v>407</v>
      </c>
      <c r="AP38" t="s">
        <v>408</v>
      </c>
      <c r="AU38" t="s">
        <v>103</v>
      </c>
    </row>
    <row r="39" spans="1:47" x14ac:dyDescent="0.25">
      <c r="A39">
        <v>37</v>
      </c>
      <c r="B39" t="s">
        <v>3918</v>
      </c>
      <c r="C39" s="46">
        <v>42769</v>
      </c>
      <c r="D39" t="s">
        <v>3788</v>
      </c>
      <c r="E39" t="s">
        <v>165</v>
      </c>
      <c r="F39" t="s">
        <v>54</v>
      </c>
      <c r="G39" t="s">
        <v>409</v>
      </c>
      <c r="H39" t="s">
        <v>67</v>
      </c>
      <c r="I39" t="s">
        <v>67</v>
      </c>
      <c r="J39" t="s">
        <v>67</v>
      </c>
      <c r="K39" t="s">
        <v>410</v>
      </c>
      <c r="L39" t="s">
        <v>59</v>
      </c>
      <c r="M39" t="s">
        <v>67</v>
      </c>
      <c r="N39" t="s">
        <v>67</v>
      </c>
      <c r="O39" t="s">
        <v>67</v>
      </c>
      <c r="P39">
        <v>1</v>
      </c>
      <c r="Q39" t="s">
        <v>92</v>
      </c>
      <c r="R39" t="s">
        <v>4826</v>
      </c>
      <c r="S39" t="s">
        <v>123</v>
      </c>
      <c r="T39">
        <v>1</v>
      </c>
      <c r="U39" t="s">
        <v>67</v>
      </c>
      <c r="V39">
        <v>1</v>
      </c>
      <c r="W39" t="s">
        <v>3846</v>
      </c>
      <c r="X39" t="s">
        <v>3919</v>
      </c>
      <c r="Y39" t="s">
        <v>67</v>
      </c>
      <c r="Z39" t="s">
        <v>67</v>
      </c>
      <c r="AA39" t="s">
        <v>3846</v>
      </c>
      <c r="AB39">
        <v>0</v>
      </c>
      <c r="AC39" t="s">
        <v>3846</v>
      </c>
      <c r="AD39" t="s">
        <v>98</v>
      </c>
      <c r="AE39" t="s">
        <v>99</v>
      </c>
      <c r="AF39" t="s">
        <v>67</v>
      </c>
      <c r="AG39" t="s">
        <v>67</v>
      </c>
      <c r="AH39" t="s">
        <v>75</v>
      </c>
      <c r="AI39" t="s">
        <v>75</v>
      </c>
      <c r="AJ39" t="s">
        <v>76</v>
      </c>
      <c r="AK39" t="s">
        <v>411</v>
      </c>
      <c r="AL39" t="s">
        <v>67</v>
      </c>
      <c r="AM39" t="s">
        <v>412</v>
      </c>
      <c r="AN39" t="s">
        <v>50</v>
      </c>
      <c r="AO39" t="s">
        <v>413</v>
      </c>
      <c r="AU39" t="s">
        <v>130</v>
      </c>
    </row>
    <row r="40" spans="1:47" x14ac:dyDescent="0.25">
      <c r="A40">
        <v>38</v>
      </c>
      <c r="B40" t="s">
        <v>3920</v>
      </c>
      <c r="C40" s="46">
        <v>42769</v>
      </c>
      <c r="D40" t="s">
        <v>3788</v>
      </c>
      <c r="E40" t="s">
        <v>53</v>
      </c>
      <c r="F40" t="s">
        <v>54</v>
      </c>
      <c r="G40" t="s">
        <v>414</v>
      </c>
      <c r="H40" t="s">
        <v>120</v>
      </c>
      <c r="I40" t="s">
        <v>121</v>
      </c>
      <c r="J40" t="s">
        <v>415</v>
      </c>
      <c r="K40" t="s">
        <v>146</v>
      </c>
      <c r="L40" t="s">
        <v>59</v>
      </c>
      <c r="M40" t="s">
        <v>91</v>
      </c>
      <c r="N40" t="s">
        <v>235</v>
      </c>
      <c r="O40" t="s">
        <v>165</v>
      </c>
      <c r="P40">
        <v>1</v>
      </c>
      <c r="Q40" t="s">
        <v>92</v>
      </c>
      <c r="R40" t="s">
        <v>4826</v>
      </c>
      <c r="S40" t="s">
        <v>270</v>
      </c>
      <c r="T40">
        <v>2</v>
      </c>
      <c r="U40" t="s">
        <v>416</v>
      </c>
      <c r="V40">
        <v>1</v>
      </c>
      <c r="W40" t="s">
        <v>3846</v>
      </c>
      <c r="X40" t="s">
        <v>3921</v>
      </c>
      <c r="Y40" t="s">
        <v>67</v>
      </c>
      <c r="Z40" t="s">
        <v>67</v>
      </c>
      <c r="AA40" t="s">
        <v>3819</v>
      </c>
      <c r="AB40">
        <v>100000</v>
      </c>
      <c r="AC40" t="s">
        <v>126</v>
      </c>
      <c r="AD40" t="s">
        <v>72</v>
      </c>
      <c r="AE40" t="s">
        <v>73</v>
      </c>
      <c r="AF40" t="s">
        <v>67</v>
      </c>
      <c r="AG40" t="s">
        <v>67</v>
      </c>
      <c r="AH40" t="s">
        <v>72</v>
      </c>
      <c r="AI40" t="s">
        <v>75</v>
      </c>
      <c r="AJ40" t="s">
        <v>76</v>
      </c>
      <c r="AK40" t="s">
        <v>67</v>
      </c>
      <c r="AL40" t="s">
        <v>67</v>
      </c>
      <c r="AM40" t="s">
        <v>418</v>
      </c>
      <c r="AN40" t="s">
        <v>50</v>
      </c>
      <c r="AO40" t="s">
        <v>419</v>
      </c>
      <c r="AP40" t="s">
        <v>420</v>
      </c>
      <c r="AQ40" t="s">
        <v>421</v>
      </c>
      <c r="AU40" t="s">
        <v>103</v>
      </c>
    </row>
    <row r="41" spans="1:47" x14ac:dyDescent="0.25">
      <c r="A41">
        <v>39</v>
      </c>
      <c r="B41" t="s">
        <v>3922</v>
      </c>
      <c r="C41" s="46">
        <v>42769</v>
      </c>
      <c r="D41" t="s">
        <v>3788</v>
      </c>
      <c r="E41" t="s">
        <v>53</v>
      </c>
      <c r="F41" t="s">
        <v>54</v>
      </c>
      <c r="G41" t="s">
        <v>422</v>
      </c>
      <c r="H41" t="s">
        <v>226</v>
      </c>
      <c r="I41" t="s">
        <v>121</v>
      </c>
      <c r="J41" t="s">
        <v>423</v>
      </c>
      <c r="K41" t="s">
        <v>424</v>
      </c>
      <c r="L41" t="s">
        <v>59</v>
      </c>
      <c r="M41" t="s">
        <v>59</v>
      </c>
      <c r="N41" t="s">
        <v>60</v>
      </c>
      <c r="O41" t="s">
        <v>53</v>
      </c>
      <c r="P41">
        <v>1</v>
      </c>
      <c r="Q41" t="s">
        <v>61</v>
      </c>
      <c r="R41" t="s">
        <v>4826</v>
      </c>
      <c r="S41" t="s">
        <v>3795</v>
      </c>
      <c r="T41">
        <v>4</v>
      </c>
      <c r="U41" t="s">
        <v>425</v>
      </c>
      <c r="V41">
        <v>1</v>
      </c>
      <c r="W41" t="s">
        <v>3846</v>
      </c>
      <c r="X41" t="s">
        <v>3923</v>
      </c>
      <c r="Y41" t="s">
        <v>428</v>
      </c>
      <c r="Z41" t="s">
        <v>429</v>
      </c>
      <c r="AA41" t="s">
        <v>3846</v>
      </c>
      <c r="AB41">
        <v>0</v>
      </c>
      <c r="AC41" t="s">
        <v>3846</v>
      </c>
      <c r="AD41" t="s">
        <v>98</v>
      </c>
      <c r="AE41" t="s">
        <v>99</v>
      </c>
      <c r="AF41" t="s">
        <v>67</v>
      </c>
      <c r="AG41" t="s">
        <v>67</v>
      </c>
      <c r="AH41" t="s">
        <v>75</v>
      </c>
      <c r="AI41" t="s">
        <v>75</v>
      </c>
      <c r="AJ41" t="s">
        <v>76</v>
      </c>
      <c r="AK41" t="s">
        <v>67</v>
      </c>
      <c r="AL41" t="s">
        <v>67</v>
      </c>
      <c r="AM41" t="s">
        <v>430</v>
      </c>
      <c r="AN41" t="s">
        <v>50</v>
      </c>
      <c r="AO41" t="s">
        <v>431</v>
      </c>
      <c r="AU41" t="s">
        <v>130</v>
      </c>
    </row>
    <row r="42" spans="1:47" x14ac:dyDescent="0.25">
      <c r="A42">
        <v>40</v>
      </c>
      <c r="B42" t="s">
        <v>3924</v>
      </c>
      <c r="C42" s="46">
        <v>42770</v>
      </c>
      <c r="D42" t="s">
        <v>3788</v>
      </c>
      <c r="E42" t="s">
        <v>165</v>
      </c>
      <c r="F42" t="s">
        <v>54</v>
      </c>
      <c r="G42" t="s">
        <v>432</v>
      </c>
      <c r="H42" t="s">
        <v>120</v>
      </c>
      <c r="I42" t="s">
        <v>121</v>
      </c>
      <c r="J42" t="s">
        <v>433</v>
      </c>
      <c r="K42" t="s">
        <v>434</v>
      </c>
      <c r="L42" t="s">
        <v>59</v>
      </c>
      <c r="M42" t="s">
        <v>91</v>
      </c>
      <c r="N42" t="s">
        <v>60</v>
      </c>
      <c r="O42" t="s">
        <v>165</v>
      </c>
      <c r="P42">
        <v>1</v>
      </c>
      <c r="Q42" t="s">
        <v>92</v>
      </c>
      <c r="R42" t="s">
        <v>4826</v>
      </c>
      <c r="S42" t="s">
        <v>270</v>
      </c>
      <c r="T42">
        <v>2</v>
      </c>
      <c r="U42" t="s">
        <v>67</v>
      </c>
      <c r="V42">
        <v>1</v>
      </c>
      <c r="W42" t="s">
        <v>3846</v>
      </c>
      <c r="X42" t="s">
        <v>3925</v>
      </c>
      <c r="Y42" t="s">
        <v>67</v>
      </c>
      <c r="Z42" t="s">
        <v>67</v>
      </c>
      <c r="AA42" t="s">
        <v>3822</v>
      </c>
      <c r="AB42">
        <v>2000000</v>
      </c>
      <c r="AC42" t="s">
        <v>126</v>
      </c>
      <c r="AD42" t="s">
        <v>98</v>
      </c>
      <c r="AE42" t="s">
        <v>99</v>
      </c>
      <c r="AF42" t="s">
        <v>67</v>
      </c>
      <c r="AG42" t="s">
        <v>67</v>
      </c>
      <c r="AH42" t="s">
        <v>75</v>
      </c>
      <c r="AI42" t="s">
        <v>75</v>
      </c>
      <c r="AJ42" t="s">
        <v>76</v>
      </c>
      <c r="AK42" t="s">
        <v>67</v>
      </c>
      <c r="AL42" t="s">
        <v>67</v>
      </c>
      <c r="AM42" t="s">
        <v>435</v>
      </c>
      <c r="AN42" t="s">
        <v>50</v>
      </c>
      <c r="AO42" t="s">
        <v>436</v>
      </c>
      <c r="AP42" t="s">
        <v>437</v>
      </c>
      <c r="AU42" t="s">
        <v>130</v>
      </c>
    </row>
    <row r="43" spans="1:47" x14ac:dyDescent="0.25">
      <c r="A43">
        <v>41</v>
      </c>
      <c r="B43" t="s">
        <v>3926</v>
      </c>
      <c r="C43" s="46">
        <v>42771</v>
      </c>
      <c r="D43" t="s">
        <v>3788</v>
      </c>
      <c r="E43" t="s">
        <v>53</v>
      </c>
      <c r="F43" t="s">
        <v>54</v>
      </c>
      <c r="G43" t="s">
        <v>438</v>
      </c>
      <c r="H43" t="s">
        <v>67</v>
      </c>
      <c r="I43" t="s">
        <v>67</v>
      </c>
      <c r="J43" t="s">
        <v>67</v>
      </c>
      <c r="K43" t="s">
        <v>439</v>
      </c>
      <c r="L43" t="s">
        <v>59</v>
      </c>
      <c r="M43" t="s">
        <v>59</v>
      </c>
      <c r="N43" t="s">
        <v>60</v>
      </c>
      <c r="O43" t="s">
        <v>53</v>
      </c>
      <c r="P43">
        <v>1</v>
      </c>
      <c r="Q43" t="s">
        <v>107</v>
      </c>
      <c r="R43" t="s">
        <v>4826</v>
      </c>
      <c r="S43" t="s">
        <v>3795</v>
      </c>
      <c r="T43">
        <v>3</v>
      </c>
      <c r="U43" t="s">
        <v>440</v>
      </c>
      <c r="V43">
        <v>1</v>
      </c>
      <c r="W43" t="s">
        <v>3927</v>
      </c>
      <c r="X43" t="s">
        <v>3846</v>
      </c>
      <c r="Y43" t="s">
        <v>67</v>
      </c>
      <c r="Z43" t="s">
        <v>67</v>
      </c>
      <c r="AA43" t="s">
        <v>3846</v>
      </c>
      <c r="AB43">
        <v>0</v>
      </c>
      <c r="AC43" t="s">
        <v>3846</v>
      </c>
      <c r="AD43" t="s">
        <v>98</v>
      </c>
      <c r="AE43" t="s">
        <v>99</v>
      </c>
      <c r="AF43" t="s">
        <v>67</v>
      </c>
      <c r="AG43" t="s">
        <v>67</v>
      </c>
      <c r="AH43" t="s">
        <v>75</v>
      </c>
      <c r="AI43" t="s">
        <v>75</v>
      </c>
      <c r="AJ43" t="s">
        <v>76</v>
      </c>
      <c r="AK43" t="s">
        <v>67</v>
      </c>
      <c r="AL43" t="s">
        <v>67</v>
      </c>
      <c r="AM43" t="s">
        <v>443</v>
      </c>
      <c r="AN43" t="s">
        <v>50</v>
      </c>
      <c r="AO43" t="s">
        <v>444</v>
      </c>
      <c r="AU43" t="s">
        <v>130</v>
      </c>
    </row>
    <row r="44" spans="1:47" x14ac:dyDescent="0.25">
      <c r="A44">
        <v>42</v>
      </c>
      <c r="B44" t="s">
        <v>3928</v>
      </c>
      <c r="C44" s="46">
        <v>42773</v>
      </c>
      <c r="D44" t="s">
        <v>3788</v>
      </c>
      <c r="E44" t="s">
        <v>165</v>
      </c>
      <c r="F44" t="s">
        <v>54</v>
      </c>
      <c r="G44" t="s">
        <v>445</v>
      </c>
      <c r="H44" t="s">
        <v>120</v>
      </c>
      <c r="I44" t="s">
        <v>121</v>
      </c>
      <c r="J44" t="s">
        <v>446</v>
      </c>
      <c r="K44" t="s">
        <v>67</v>
      </c>
      <c r="L44" t="s">
        <v>67</v>
      </c>
      <c r="M44" t="s">
        <v>67</v>
      </c>
      <c r="N44" t="s">
        <v>60</v>
      </c>
      <c r="O44" t="s">
        <v>165</v>
      </c>
      <c r="P44">
        <v>1</v>
      </c>
      <c r="Q44" t="s">
        <v>92</v>
      </c>
      <c r="R44" t="s">
        <v>4826</v>
      </c>
      <c r="S44" t="s">
        <v>3795</v>
      </c>
      <c r="T44">
        <v>3</v>
      </c>
      <c r="U44" t="s">
        <v>67</v>
      </c>
      <c r="V44">
        <v>1</v>
      </c>
      <c r="W44" t="s">
        <v>3846</v>
      </c>
      <c r="X44" t="s">
        <v>3911</v>
      </c>
      <c r="Y44" t="s">
        <v>67</v>
      </c>
      <c r="Z44" t="s">
        <v>67</v>
      </c>
      <c r="AA44" t="s">
        <v>67</v>
      </c>
      <c r="AB44" t="s">
        <v>67</v>
      </c>
      <c r="AC44" t="s">
        <v>126</v>
      </c>
      <c r="AD44" t="s">
        <v>72</v>
      </c>
      <c r="AE44" t="s">
        <v>73</v>
      </c>
      <c r="AF44" t="s">
        <v>67</v>
      </c>
      <c r="AG44" t="s">
        <v>67</v>
      </c>
      <c r="AH44" t="s">
        <v>72</v>
      </c>
      <c r="AI44" t="s">
        <v>75</v>
      </c>
      <c r="AJ44" t="s">
        <v>76</v>
      </c>
      <c r="AK44" t="s">
        <v>67</v>
      </c>
      <c r="AL44" t="s">
        <v>67</v>
      </c>
      <c r="AM44" t="s">
        <v>447</v>
      </c>
      <c r="AN44" t="s">
        <v>50</v>
      </c>
      <c r="AO44" t="s">
        <v>448</v>
      </c>
      <c r="AP44" t="s">
        <v>449</v>
      </c>
      <c r="AU44" t="s">
        <v>130</v>
      </c>
    </row>
    <row r="45" spans="1:47" x14ac:dyDescent="0.25">
      <c r="A45">
        <v>43</v>
      </c>
      <c r="B45" t="s">
        <v>3929</v>
      </c>
      <c r="C45" s="46">
        <v>42773</v>
      </c>
      <c r="D45" t="s">
        <v>3788</v>
      </c>
      <c r="E45" t="s">
        <v>131</v>
      </c>
      <c r="F45" t="s">
        <v>132</v>
      </c>
      <c r="G45" t="s">
        <v>450</v>
      </c>
      <c r="H45" t="s">
        <v>120</v>
      </c>
      <c r="I45" t="s">
        <v>121</v>
      </c>
      <c r="J45" t="s">
        <v>446</v>
      </c>
      <c r="K45" t="s">
        <v>451</v>
      </c>
      <c r="L45" t="s">
        <v>59</v>
      </c>
      <c r="M45" t="s">
        <v>91</v>
      </c>
      <c r="N45" t="s">
        <v>60</v>
      </c>
      <c r="O45" t="s">
        <v>131</v>
      </c>
      <c r="P45">
        <v>1</v>
      </c>
      <c r="Q45" t="s">
        <v>92</v>
      </c>
      <c r="R45" t="s">
        <v>4826</v>
      </c>
      <c r="S45" t="s">
        <v>3795</v>
      </c>
      <c r="T45">
        <v>3</v>
      </c>
      <c r="U45" t="s">
        <v>452</v>
      </c>
      <c r="V45">
        <v>1</v>
      </c>
      <c r="W45" t="s">
        <v>3846</v>
      </c>
      <c r="X45" t="s">
        <v>3930</v>
      </c>
      <c r="Y45" t="s">
        <v>67</v>
      </c>
      <c r="Z45" t="s">
        <v>67</v>
      </c>
      <c r="AA45" t="s">
        <v>67</v>
      </c>
      <c r="AB45" t="s">
        <v>67</v>
      </c>
      <c r="AC45" t="s">
        <v>126</v>
      </c>
      <c r="AD45" t="s">
        <v>72</v>
      </c>
      <c r="AE45" t="s">
        <v>73</v>
      </c>
      <c r="AF45" t="s">
        <v>67</v>
      </c>
      <c r="AG45" t="s">
        <v>67</v>
      </c>
      <c r="AH45" t="s">
        <v>72</v>
      </c>
      <c r="AI45" t="s">
        <v>75</v>
      </c>
      <c r="AJ45" t="s">
        <v>76</v>
      </c>
      <c r="AK45" t="s">
        <v>454</v>
      </c>
      <c r="AL45" t="s">
        <v>67</v>
      </c>
      <c r="AM45" t="s">
        <v>455</v>
      </c>
      <c r="AN45" t="s">
        <v>50</v>
      </c>
      <c r="AO45" t="s">
        <v>456</v>
      </c>
      <c r="AP45" t="s">
        <v>457</v>
      </c>
      <c r="AQ45" t="s">
        <v>458</v>
      </c>
      <c r="AU45" t="s">
        <v>84</v>
      </c>
    </row>
    <row r="46" spans="1:47" x14ac:dyDescent="0.25">
      <c r="A46">
        <v>44</v>
      </c>
      <c r="B46" t="s">
        <v>3931</v>
      </c>
      <c r="C46" s="46">
        <v>42774</v>
      </c>
      <c r="D46" t="s">
        <v>3788</v>
      </c>
      <c r="E46" t="s">
        <v>165</v>
      </c>
      <c r="F46" t="s">
        <v>54</v>
      </c>
      <c r="G46" t="s">
        <v>459</v>
      </c>
      <c r="H46" t="s">
        <v>167</v>
      </c>
      <c r="I46" t="s">
        <v>121</v>
      </c>
      <c r="J46" t="s">
        <v>460</v>
      </c>
      <c r="K46" t="s">
        <v>461</v>
      </c>
      <c r="L46" t="s">
        <v>59</v>
      </c>
      <c r="M46" t="s">
        <v>91</v>
      </c>
      <c r="N46" t="s">
        <v>235</v>
      </c>
      <c r="O46" t="s">
        <v>153</v>
      </c>
      <c r="P46">
        <v>1</v>
      </c>
      <c r="Q46" t="s">
        <v>92</v>
      </c>
      <c r="R46" t="s">
        <v>4825</v>
      </c>
      <c r="S46" t="s">
        <v>3795</v>
      </c>
      <c r="T46">
        <v>4</v>
      </c>
      <c r="U46" t="s">
        <v>462</v>
      </c>
      <c r="V46">
        <v>7</v>
      </c>
      <c r="W46" t="s">
        <v>3846</v>
      </c>
      <c r="X46" t="s">
        <v>3932</v>
      </c>
      <c r="Y46" t="s">
        <v>67</v>
      </c>
      <c r="Z46" t="s">
        <v>67</v>
      </c>
      <c r="AA46" t="s">
        <v>3820</v>
      </c>
      <c r="AB46">
        <v>300000</v>
      </c>
      <c r="AC46" t="s">
        <v>126</v>
      </c>
      <c r="AD46" t="s">
        <v>98</v>
      </c>
      <c r="AE46" t="s">
        <v>99</v>
      </c>
      <c r="AF46" t="s">
        <v>67</v>
      </c>
      <c r="AG46" t="s">
        <v>67</v>
      </c>
      <c r="AH46" t="s">
        <v>75</v>
      </c>
      <c r="AI46" t="s">
        <v>75</v>
      </c>
      <c r="AJ46" t="s">
        <v>76</v>
      </c>
      <c r="AK46" t="s">
        <v>67</v>
      </c>
      <c r="AL46" t="s">
        <v>465</v>
      </c>
      <c r="AM46" t="s">
        <v>466</v>
      </c>
      <c r="AN46" t="s">
        <v>50</v>
      </c>
      <c r="AO46" t="s">
        <v>467</v>
      </c>
      <c r="AU46" t="s">
        <v>103</v>
      </c>
    </row>
    <row r="47" spans="1:47" x14ac:dyDescent="0.25">
      <c r="A47">
        <v>45</v>
      </c>
      <c r="B47" t="s">
        <v>3933</v>
      </c>
      <c r="C47" s="46">
        <v>42775</v>
      </c>
      <c r="D47" t="s">
        <v>3788</v>
      </c>
      <c r="E47" t="s">
        <v>232</v>
      </c>
      <c r="F47" t="s">
        <v>105</v>
      </c>
      <c r="G47" t="s">
        <v>481</v>
      </c>
      <c r="H47" t="s">
        <v>120</v>
      </c>
      <c r="I47" t="s">
        <v>121</v>
      </c>
      <c r="J47" t="s">
        <v>213</v>
      </c>
      <c r="K47" t="s">
        <v>482</v>
      </c>
      <c r="L47" t="s">
        <v>59</v>
      </c>
      <c r="M47" t="s">
        <v>67</v>
      </c>
      <c r="N47" t="s">
        <v>60</v>
      </c>
      <c r="O47" t="s">
        <v>232</v>
      </c>
      <c r="P47">
        <v>1</v>
      </c>
      <c r="Q47" t="s">
        <v>92</v>
      </c>
      <c r="R47" t="s">
        <v>4826</v>
      </c>
      <c r="S47" t="s">
        <v>3796</v>
      </c>
      <c r="T47">
        <v>8</v>
      </c>
      <c r="U47" t="s">
        <v>483</v>
      </c>
      <c r="V47">
        <v>1</v>
      </c>
      <c r="W47" t="s">
        <v>3846</v>
      </c>
      <c r="X47" t="s">
        <v>3934</v>
      </c>
      <c r="Y47" t="s">
        <v>67</v>
      </c>
      <c r="Z47" t="s">
        <v>67</v>
      </c>
      <c r="AA47" t="s">
        <v>67</v>
      </c>
      <c r="AB47" t="s">
        <v>67</v>
      </c>
      <c r="AC47" t="s">
        <v>126</v>
      </c>
      <c r="AD47" t="s">
        <v>72</v>
      </c>
      <c r="AE47" t="s">
        <v>73</v>
      </c>
      <c r="AF47" t="s">
        <v>67</v>
      </c>
      <c r="AG47" t="s">
        <v>67</v>
      </c>
      <c r="AH47" t="s">
        <v>72</v>
      </c>
      <c r="AI47" t="s">
        <v>75</v>
      </c>
      <c r="AJ47" t="s">
        <v>76</v>
      </c>
      <c r="AK47" t="s">
        <v>67</v>
      </c>
      <c r="AL47" t="s">
        <v>67</v>
      </c>
      <c r="AM47" t="s">
        <v>487</v>
      </c>
      <c r="AN47" t="s">
        <v>50</v>
      </c>
      <c r="AO47" t="s">
        <v>488</v>
      </c>
      <c r="AP47" t="s">
        <v>489</v>
      </c>
      <c r="AU47" t="s">
        <v>103</v>
      </c>
    </row>
    <row r="48" spans="1:47" x14ac:dyDescent="0.25">
      <c r="A48">
        <v>46</v>
      </c>
      <c r="B48" t="s">
        <v>3935</v>
      </c>
      <c r="C48" s="46">
        <v>42775</v>
      </c>
      <c r="D48" t="s">
        <v>3788</v>
      </c>
      <c r="E48" t="s">
        <v>53</v>
      </c>
      <c r="F48" t="s">
        <v>54</v>
      </c>
      <c r="G48" t="s">
        <v>490</v>
      </c>
      <c r="H48" t="s">
        <v>155</v>
      </c>
      <c r="I48" t="s">
        <v>3794</v>
      </c>
      <c r="J48" t="s">
        <v>491</v>
      </c>
      <c r="K48" t="s">
        <v>67</v>
      </c>
      <c r="L48" t="s">
        <v>67</v>
      </c>
      <c r="M48" t="s">
        <v>67</v>
      </c>
      <c r="N48" t="s">
        <v>67</v>
      </c>
      <c r="O48" t="s">
        <v>67</v>
      </c>
      <c r="P48">
        <v>1</v>
      </c>
      <c r="Q48" t="s">
        <v>67</v>
      </c>
      <c r="R48" t="s">
        <v>4826</v>
      </c>
      <c r="S48" t="s">
        <v>123</v>
      </c>
      <c r="T48">
        <v>1</v>
      </c>
      <c r="U48" t="s">
        <v>492</v>
      </c>
      <c r="V48">
        <v>1</v>
      </c>
      <c r="W48" t="s">
        <v>3846</v>
      </c>
      <c r="X48" t="s">
        <v>3936</v>
      </c>
      <c r="Y48" t="s">
        <v>67</v>
      </c>
      <c r="Z48" t="s">
        <v>67</v>
      </c>
      <c r="AA48" t="s">
        <v>3846</v>
      </c>
      <c r="AB48">
        <v>0</v>
      </c>
      <c r="AC48" t="s">
        <v>3846</v>
      </c>
      <c r="AD48" t="s">
        <v>72</v>
      </c>
      <c r="AE48" t="s">
        <v>73</v>
      </c>
      <c r="AF48" t="s">
        <v>67</v>
      </c>
      <c r="AG48" t="s">
        <v>67</v>
      </c>
      <c r="AH48" t="s">
        <v>72</v>
      </c>
      <c r="AI48" t="s">
        <v>75</v>
      </c>
      <c r="AJ48" t="s">
        <v>76</v>
      </c>
      <c r="AK48" t="s">
        <v>67</v>
      </c>
      <c r="AL48" t="s">
        <v>67</v>
      </c>
      <c r="AM48" t="s">
        <v>494</v>
      </c>
      <c r="AN48" t="s">
        <v>50</v>
      </c>
      <c r="AO48" t="s">
        <v>495</v>
      </c>
      <c r="AU48" t="s">
        <v>130</v>
      </c>
    </row>
    <row r="49" spans="1:47" x14ac:dyDescent="0.25">
      <c r="A49">
        <v>47</v>
      </c>
      <c r="B49" t="s">
        <v>3937</v>
      </c>
      <c r="C49" s="46">
        <v>42775</v>
      </c>
      <c r="D49" t="s">
        <v>3788</v>
      </c>
      <c r="E49" t="s">
        <v>153</v>
      </c>
      <c r="F49" t="s">
        <v>105</v>
      </c>
      <c r="G49" t="s">
        <v>505</v>
      </c>
      <c r="H49" t="s">
        <v>67</v>
      </c>
      <c r="I49" t="s">
        <v>67</v>
      </c>
      <c r="J49" t="s">
        <v>67</v>
      </c>
      <c r="K49" t="s">
        <v>506</v>
      </c>
      <c r="L49" t="s">
        <v>59</v>
      </c>
      <c r="M49" t="s">
        <v>91</v>
      </c>
      <c r="N49" t="s">
        <v>60</v>
      </c>
      <c r="O49" t="s">
        <v>153</v>
      </c>
      <c r="P49">
        <v>1</v>
      </c>
      <c r="Q49" t="s">
        <v>92</v>
      </c>
      <c r="R49" t="s">
        <v>4826</v>
      </c>
      <c r="S49" t="s">
        <v>270</v>
      </c>
      <c r="T49">
        <v>2</v>
      </c>
      <c r="U49" t="s">
        <v>507</v>
      </c>
      <c r="V49">
        <v>1</v>
      </c>
      <c r="W49" t="s">
        <v>3846</v>
      </c>
      <c r="X49" t="s">
        <v>3938</v>
      </c>
      <c r="Y49" t="s">
        <v>67</v>
      </c>
      <c r="Z49" t="s">
        <v>67</v>
      </c>
      <c r="AA49" t="s">
        <v>3846</v>
      </c>
      <c r="AB49">
        <v>0</v>
      </c>
      <c r="AC49" t="s">
        <v>3846</v>
      </c>
      <c r="AD49" t="s">
        <v>72</v>
      </c>
      <c r="AE49" t="s">
        <v>73</v>
      </c>
      <c r="AF49" t="s">
        <v>67</v>
      </c>
      <c r="AG49" t="s">
        <v>67</v>
      </c>
      <c r="AH49" t="s">
        <v>72</v>
      </c>
      <c r="AI49" t="s">
        <v>75</v>
      </c>
      <c r="AJ49" t="s">
        <v>76</v>
      </c>
      <c r="AK49" t="s">
        <v>510</v>
      </c>
      <c r="AL49" t="s">
        <v>67</v>
      </c>
      <c r="AM49" t="s">
        <v>511</v>
      </c>
      <c r="AN49" t="s">
        <v>50</v>
      </c>
      <c r="AO49" t="s">
        <v>512</v>
      </c>
      <c r="AU49" t="s">
        <v>103</v>
      </c>
    </row>
    <row r="50" spans="1:47" x14ac:dyDescent="0.25">
      <c r="A50">
        <v>48</v>
      </c>
      <c r="B50" t="s">
        <v>3939</v>
      </c>
      <c r="C50" s="46">
        <v>42779</v>
      </c>
      <c r="D50" t="s">
        <v>3788</v>
      </c>
      <c r="E50" t="s">
        <v>53</v>
      </c>
      <c r="F50" t="s">
        <v>54</v>
      </c>
      <c r="G50" t="s">
        <v>496</v>
      </c>
      <c r="H50" t="s">
        <v>120</v>
      </c>
      <c r="I50" t="s">
        <v>121</v>
      </c>
      <c r="J50" t="s">
        <v>497</v>
      </c>
      <c r="K50" t="s">
        <v>498</v>
      </c>
      <c r="L50" t="s">
        <v>182</v>
      </c>
      <c r="M50" t="s">
        <v>91</v>
      </c>
      <c r="N50" t="s">
        <v>60</v>
      </c>
      <c r="O50" t="s">
        <v>53</v>
      </c>
      <c r="P50">
        <v>1</v>
      </c>
      <c r="Q50" t="s">
        <v>92</v>
      </c>
      <c r="R50" t="s">
        <v>4822</v>
      </c>
      <c r="S50" t="s">
        <v>123</v>
      </c>
      <c r="T50">
        <v>1</v>
      </c>
      <c r="U50" t="s">
        <v>3799</v>
      </c>
      <c r="V50">
        <v>2</v>
      </c>
      <c r="W50" t="s">
        <v>3846</v>
      </c>
      <c r="X50" t="s">
        <v>3940</v>
      </c>
      <c r="Y50" t="s">
        <v>67</v>
      </c>
      <c r="Z50" t="s">
        <v>67</v>
      </c>
      <c r="AA50" t="s">
        <v>3819</v>
      </c>
      <c r="AB50">
        <v>100000</v>
      </c>
      <c r="AC50" t="s">
        <v>126</v>
      </c>
      <c r="AD50" t="s">
        <v>72</v>
      </c>
      <c r="AE50" t="s">
        <v>73</v>
      </c>
      <c r="AF50" t="s">
        <v>67</v>
      </c>
      <c r="AG50" t="s">
        <v>67</v>
      </c>
      <c r="AH50" t="s">
        <v>72</v>
      </c>
      <c r="AI50" t="s">
        <v>75</v>
      </c>
      <c r="AJ50" t="s">
        <v>76</v>
      </c>
      <c r="AK50" t="s">
        <v>67</v>
      </c>
      <c r="AL50" t="s">
        <v>67</v>
      </c>
      <c r="AM50" t="s">
        <v>500</v>
      </c>
      <c r="AN50" t="s">
        <v>50</v>
      </c>
      <c r="AO50" t="s">
        <v>501</v>
      </c>
      <c r="AP50" t="s">
        <v>502</v>
      </c>
      <c r="AQ50" t="s">
        <v>503</v>
      </c>
      <c r="AU50" t="s">
        <v>84</v>
      </c>
    </row>
    <row r="51" spans="1:47" x14ac:dyDescent="0.25">
      <c r="A51">
        <v>49</v>
      </c>
      <c r="B51" t="s">
        <v>3941</v>
      </c>
      <c r="C51" s="46">
        <v>42779</v>
      </c>
      <c r="D51" t="s">
        <v>3788</v>
      </c>
      <c r="E51" t="s">
        <v>153</v>
      </c>
      <c r="F51" t="s">
        <v>105</v>
      </c>
      <c r="G51" t="s">
        <v>199</v>
      </c>
      <c r="H51" t="s">
        <v>155</v>
      </c>
      <c r="I51" t="s">
        <v>3794</v>
      </c>
      <c r="J51" t="s">
        <v>513</v>
      </c>
      <c r="K51" t="s">
        <v>514</v>
      </c>
      <c r="L51" t="s">
        <v>59</v>
      </c>
      <c r="M51" t="s">
        <v>59</v>
      </c>
      <c r="N51" t="s">
        <v>60</v>
      </c>
      <c r="O51" t="s">
        <v>153</v>
      </c>
      <c r="P51">
        <v>1</v>
      </c>
      <c r="Q51" t="s">
        <v>61</v>
      </c>
      <c r="R51" t="s">
        <v>4826</v>
      </c>
      <c r="S51" t="s">
        <v>3795</v>
      </c>
      <c r="T51">
        <v>4</v>
      </c>
      <c r="U51" t="s">
        <v>67</v>
      </c>
      <c r="V51">
        <v>1</v>
      </c>
      <c r="W51" t="s">
        <v>3846</v>
      </c>
      <c r="X51" t="s">
        <v>3942</v>
      </c>
      <c r="Y51" t="s">
        <v>428</v>
      </c>
      <c r="Z51" t="s">
        <v>517</v>
      </c>
      <c r="AA51" t="s">
        <v>3846</v>
      </c>
      <c r="AB51">
        <v>0</v>
      </c>
      <c r="AC51" t="s">
        <v>3846</v>
      </c>
      <c r="AD51" t="s">
        <v>72</v>
      </c>
      <c r="AE51" t="s">
        <v>74</v>
      </c>
      <c r="AF51" t="s">
        <v>67</v>
      </c>
      <c r="AG51" t="s">
        <v>67</v>
      </c>
      <c r="AH51" t="s">
        <v>72</v>
      </c>
      <c r="AI51" t="s">
        <v>75</v>
      </c>
      <c r="AJ51" t="s">
        <v>76</v>
      </c>
      <c r="AK51" t="s">
        <v>67</v>
      </c>
      <c r="AL51" t="s">
        <v>67</v>
      </c>
      <c r="AM51" t="s">
        <v>518</v>
      </c>
      <c r="AN51" t="s">
        <v>50</v>
      </c>
      <c r="AO51" t="s">
        <v>519</v>
      </c>
      <c r="AU51" t="s">
        <v>103</v>
      </c>
    </row>
    <row r="52" spans="1:47" x14ac:dyDescent="0.25">
      <c r="A52">
        <v>50</v>
      </c>
      <c r="B52" t="s">
        <v>3943</v>
      </c>
      <c r="C52" s="46">
        <v>42780</v>
      </c>
      <c r="D52" t="s">
        <v>3788</v>
      </c>
      <c r="E52" t="s">
        <v>232</v>
      </c>
      <c r="F52" t="s">
        <v>105</v>
      </c>
      <c r="G52" t="s">
        <v>520</v>
      </c>
      <c r="H52" t="s">
        <v>155</v>
      </c>
      <c r="I52" t="s">
        <v>3794</v>
      </c>
      <c r="J52" t="s">
        <v>521</v>
      </c>
      <c r="K52" t="s">
        <v>67</v>
      </c>
      <c r="L52" t="s">
        <v>67</v>
      </c>
      <c r="M52" t="s">
        <v>67</v>
      </c>
      <c r="N52" t="s">
        <v>60</v>
      </c>
      <c r="O52" t="s">
        <v>232</v>
      </c>
      <c r="P52">
        <v>1</v>
      </c>
      <c r="Q52" t="s">
        <v>92</v>
      </c>
      <c r="R52" t="s">
        <v>4826</v>
      </c>
      <c r="S52" t="s">
        <v>3795</v>
      </c>
      <c r="T52">
        <v>3</v>
      </c>
      <c r="U52" t="s">
        <v>522</v>
      </c>
      <c r="V52">
        <v>1</v>
      </c>
      <c r="W52" t="s">
        <v>3846</v>
      </c>
      <c r="X52" t="s">
        <v>3944</v>
      </c>
      <c r="Y52" t="s">
        <v>194</v>
      </c>
      <c r="Z52" t="s">
        <v>523</v>
      </c>
      <c r="AA52" t="s">
        <v>3846</v>
      </c>
      <c r="AB52">
        <v>0</v>
      </c>
      <c r="AC52" t="s">
        <v>3846</v>
      </c>
      <c r="AD52" t="s">
        <v>98</v>
      </c>
      <c r="AE52" t="s">
        <v>99</v>
      </c>
      <c r="AF52" t="s">
        <v>67</v>
      </c>
      <c r="AG52" t="s">
        <v>67</v>
      </c>
      <c r="AH52" t="s">
        <v>75</v>
      </c>
      <c r="AI52" t="s">
        <v>75</v>
      </c>
      <c r="AJ52" t="s">
        <v>76</v>
      </c>
      <c r="AK52" t="s">
        <v>67</v>
      </c>
      <c r="AL52" t="s">
        <v>67</v>
      </c>
      <c r="AM52" t="s">
        <v>524</v>
      </c>
      <c r="AN52" t="s">
        <v>50</v>
      </c>
      <c r="AO52" t="s">
        <v>525</v>
      </c>
      <c r="AP52" t="s">
        <v>526</v>
      </c>
      <c r="AU52" t="s">
        <v>103</v>
      </c>
    </row>
    <row r="53" spans="1:47" x14ac:dyDescent="0.25">
      <c r="A53">
        <v>51</v>
      </c>
      <c r="B53" t="s">
        <v>3945</v>
      </c>
      <c r="C53" s="46">
        <v>42781</v>
      </c>
      <c r="D53" t="s">
        <v>3788</v>
      </c>
      <c r="E53" t="s">
        <v>53</v>
      </c>
      <c r="F53" t="s">
        <v>54</v>
      </c>
      <c r="G53" t="s">
        <v>527</v>
      </c>
      <c r="H53" t="s">
        <v>364</v>
      </c>
      <c r="I53" t="s">
        <v>121</v>
      </c>
      <c r="J53" t="s">
        <v>528</v>
      </c>
      <c r="K53" t="s">
        <v>529</v>
      </c>
      <c r="L53" t="s">
        <v>59</v>
      </c>
      <c r="M53" t="s">
        <v>91</v>
      </c>
      <c r="N53" t="s">
        <v>60</v>
      </c>
      <c r="O53" t="s">
        <v>53</v>
      </c>
      <c r="P53">
        <v>1</v>
      </c>
      <c r="Q53" t="s">
        <v>92</v>
      </c>
      <c r="R53" t="s">
        <v>4826</v>
      </c>
      <c r="S53" t="s">
        <v>123</v>
      </c>
      <c r="T53">
        <v>1</v>
      </c>
      <c r="U53" t="s">
        <v>3800</v>
      </c>
      <c r="V53">
        <v>1</v>
      </c>
      <c r="W53" t="s">
        <v>3846</v>
      </c>
      <c r="X53" t="s">
        <v>3919</v>
      </c>
      <c r="Y53" t="s">
        <v>67</v>
      </c>
      <c r="Z53" t="s">
        <v>67</v>
      </c>
      <c r="AA53" t="s">
        <v>3846</v>
      </c>
      <c r="AB53">
        <v>0</v>
      </c>
      <c r="AC53" t="s">
        <v>3846</v>
      </c>
      <c r="AD53" t="s">
        <v>98</v>
      </c>
      <c r="AE53" t="s">
        <v>99</v>
      </c>
      <c r="AF53" t="s">
        <v>67</v>
      </c>
      <c r="AG53" t="s">
        <v>67</v>
      </c>
      <c r="AH53" t="s">
        <v>75</v>
      </c>
      <c r="AI53" t="s">
        <v>75</v>
      </c>
      <c r="AJ53" t="s">
        <v>76</v>
      </c>
      <c r="AK53" t="s">
        <v>67</v>
      </c>
      <c r="AL53" t="s">
        <v>67</v>
      </c>
      <c r="AM53" t="s">
        <v>530</v>
      </c>
      <c r="AN53" t="s">
        <v>50</v>
      </c>
      <c r="AO53" t="s">
        <v>531</v>
      </c>
      <c r="AU53" t="s">
        <v>130</v>
      </c>
    </row>
    <row r="54" spans="1:47" x14ac:dyDescent="0.25">
      <c r="A54">
        <v>52</v>
      </c>
      <c r="B54" t="s">
        <v>3946</v>
      </c>
      <c r="C54" s="46">
        <v>42781</v>
      </c>
      <c r="D54" t="s">
        <v>3788</v>
      </c>
      <c r="E54" t="s">
        <v>324</v>
      </c>
      <c r="F54" t="s">
        <v>132</v>
      </c>
      <c r="G54" t="s">
        <v>532</v>
      </c>
      <c r="H54" t="s">
        <v>120</v>
      </c>
      <c r="I54" t="s">
        <v>121</v>
      </c>
      <c r="J54" t="s">
        <v>533</v>
      </c>
      <c r="K54" t="s">
        <v>534</v>
      </c>
      <c r="L54" t="s">
        <v>59</v>
      </c>
      <c r="M54" t="s">
        <v>91</v>
      </c>
      <c r="N54" t="s">
        <v>60</v>
      </c>
      <c r="O54" t="s">
        <v>324</v>
      </c>
      <c r="P54">
        <v>1</v>
      </c>
      <c r="Q54" t="s">
        <v>107</v>
      </c>
      <c r="R54" t="s">
        <v>4826</v>
      </c>
      <c r="S54" t="s">
        <v>270</v>
      </c>
      <c r="T54">
        <v>2</v>
      </c>
      <c r="U54" t="s">
        <v>535</v>
      </c>
      <c r="V54">
        <v>1</v>
      </c>
      <c r="W54" t="s">
        <v>3947</v>
      </c>
      <c r="X54" t="s">
        <v>3846</v>
      </c>
      <c r="Y54" t="s">
        <v>279</v>
      </c>
      <c r="Z54" t="s">
        <v>338</v>
      </c>
      <c r="AA54" t="s">
        <v>67</v>
      </c>
      <c r="AB54" t="s">
        <v>67</v>
      </c>
      <c r="AC54" t="s">
        <v>126</v>
      </c>
      <c r="AD54" t="s">
        <v>98</v>
      </c>
      <c r="AE54" t="s">
        <v>99</v>
      </c>
      <c r="AF54" t="s">
        <v>67</v>
      </c>
      <c r="AG54" t="s">
        <v>67</v>
      </c>
      <c r="AH54" t="s">
        <v>75</v>
      </c>
      <c r="AI54" t="s">
        <v>75</v>
      </c>
      <c r="AJ54" t="s">
        <v>76</v>
      </c>
      <c r="AK54" t="s">
        <v>538</v>
      </c>
      <c r="AL54" t="s">
        <v>67</v>
      </c>
      <c r="AM54" t="s">
        <v>539</v>
      </c>
      <c r="AN54" t="s">
        <v>50</v>
      </c>
      <c r="AO54" t="s">
        <v>540</v>
      </c>
      <c r="AU54" t="s">
        <v>84</v>
      </c>
    </row>
    <row r="55" spans="1:47" x14ac:dyDescent="0.25">
      <c r="A55">
        <v>53</v>
      </c>
      <c r="B55" t="s">
        <v>3948</v>
      </c>
      <c r="C55" s="46">
        <v>42782</v>
      </c>
      <c r="D55" t="s">
        <v>3788</v>
      </c>
      <c r="E55" t="s">
        <v>53</v>
      </c>
      <c r="F55" t="s">
        <v>54</v>
      </c>
      <c r="G55" t="s">
        <v>541</v>
      </c>
      <c r="H55" t="s">
        <v>364</v>
      </c>
      <c r="I55" t="s">
        <v>121</v>
      </c>
      <c r="J55" t="s">
        <v>533</v>
      </c>
      <c r="K55" t="s">
        <v>542</v>
      </c>
      <c r="L55" t="s">
        <v>59</v>
      </c>
      <c r="M55" t="s">
        <v>59</v>
      </c>
      <c r="N55" t="s">
        <v>60</v>
      </c>
      <c r="O55" t="s">
        <v>53</v>
      </c>
      <c r="P55">
        <v>1</v>
      </c>
      <c r="Q55" t="s">
        <v>92</v>
      </c>
      <c r="R55" t="s">
        <v>4826</v>
      </c>
      <c r="S55" t="s">
        <v>123</v>
      </c>
      <c r="T55">
        <v>1</v>
      </c>
      <c r="U55" t="s">
        <v>543</v>
      </c>
      <c r="V55">
        <v>1</v>
      </c>
      <c r="W55" t="s">
        <v>3846</v>
      </c>
      <c r="X55" t="s">
        <v>3949</v>
      </c>
      <c r="Y55" t="s">
        <v>67</v>
      </c>
      <c r="Z55" t="s">
        <v>67</v>
      </c>
      <c r="AA55" t="s">
        <v>3846</v>
      </c>
      <c r="AB55">
        <v>0</v>
      </c>
      <c r="AC55" t="s">
        <v>3846</v>
      </c>
      <c r="AD55" t="s">
        <v>98</v>
      </c>
      <c r="AE55" t="s">
        <v>99</v>
      </c>
      <c r="AF55" t="s">
        <v>67</v>
      </c>
      <c r="AG55" t="s">
        <v>67</v>
      </c>
      <c r="AH55" t="s">
        <v>75</v>
      </c>
      <c r="AI55" t="s">
        <v>75</v>
      </c>
      <c r="AJ55" t="s">
        <v>76</v>
      </c>
      <c r="AK55" t="s">
        <v>67</v>
      </c>
      <c r="AL55" t="s">
        <v>67</v>
      </c>
      <c r="AM55" t="s">
        <v>544</v>
      </c>
      <c r="AN55" t="s">
        <v>50</v>
      </c>
      <c r="AO55" t="s">
        <v>545</v>
      </c>
      <c r="AU55" t="s">
        <v>84</v>
      </c>
    </row>
    <row r="56" spans="1:47" x14ac:dyDescent="0.25">
      <c r="A56">
        <v>54</v>
      </c>
      <c r="B56" t="s">
        <v>3950</v>
      </c>
      <c r="C56" s="46">
        <v>42785</v>
      </c>
      <c r="D56" t="s">
        <v>3788</v>
      </c>
      <c r="E56" t="s">
        <v>254</v>
      </c>
      <c r="F56" t="s">
        <v>105</v>
      </c>
      <c r="G56" t="s">
        <v>546</v>
      </c>
      <c r="H56" t="s">
        <v>67</v>
      </c>
      <c r="I56" t="s">
        <v>67</v>
      </c>
      <c r="J56" t="s">
        <v>67</v>
      </c>
      <c r="K56" t="s">
        <v>547</v>
      </c>
      <c r="L56" t="s">
        <v>59</v>
      </c>
      <c r="M56" t="s">
        <v>67</v>
      </c>
      <c r="N56" t="s">
        <v>235</v>
      </c>
      <c r="O56" t="s">
        <v>232</v>
      </c>
      <c r="P56">
        <v>1</v>
      </c>
      <c r="Q56" t="s">
        <v>92</v>
      </c>
      <c r="R56" t="s">
        <v>4826</v>
      </c>
      <c r="S56" t="s">
        <v>3795</v>
      </c>
      <c r="T56">
        <v>3</v>
      </c>
      <c r="U56" t="s">
        <v>67</v>
      </c>
      <c r="V56">
        <v>1</v>
      </c>
      <c r="W56" t="s">
        <v>3846</v>
      </c>
      <c r="X56" t="s">
        <v>3951</v>
      </c>
      <c r="Y56" t="s">
        <v>67</v>
      </c>
      <c r="Z56" t="s">
        <v>67</v>
      </c>
      <c r="AA56" t="s">
        <v>3846</v>
      </c>
      <c r="AB56">
        <v>0</v>
      </c>
      <c r="AC56" t="s">
        <v>3846</v>
      </c>
      <c r="AD56" t="s">
        <v>98</v>
      </c>
      <c r="AE56" t="s">
        <v>99</v>
      </c>
      <c r="AF56" t="s">
        <v>67</v>
      </c>
      <c r="AG56" t="s">
        <v>67</v>
      </c>
      <c r="AH56" t="s">
        <v>75</v>
      </c>
      <c r="AI56" t="s">
        <v>75</v>
      </c>
      <c r="AJ56" t="s">
        <v>76</v>
      </c>
      <c r="AK56" t="s">
        <v>67</v>
      </c>
      <c r="AL56" t="s">
        <v>67</v>
      </c>
      <c r="AM56" t="s">
        <v>550</v>
      </c>
      <c r="AN56" t="s">
        <v>50</v>
      </c>
      <c r="AO56" t="s">
        <v>551</v>
      </c>
      <c r="AP56" t="s">
        <v>552</v>
      </c>
      <c r="AU56" t="s">
        <v>130</v>
      </c>
    </row>
    <row r="57" spans="1:47" x14ac:dyDescent="0.25">
      <c r="A57">
        <v>55</v>
      </c>
      <c r="B57" t="s">
        <v>3952</v>
      </c>
      <c r="C57" s="46">
        <v>42785</v>
      </c>
      <c r="D57" t="s">
        <v>3788</v>
      </c>
      <c r="E57" t="s">
        <v>388</v>
      </c>
      <c r="F57" t="s">
        <v>389</v>
      </c>
      <c r="G57" t="s">
        <v>553</v>
      </c>
      <c r="H57" t="s">
        <v>120</v>
      </c>
      <c r="I57" t="s">
        <v>121</v>
      </c>
      <c r="J57" t="s">
        <v>554</v>
      </c>
      <c r="K57" t="s">
        <v>555</v>
      </c>
      <c r="L57" t="s">
        <v>59</v>
      </c>
      <c r="M57" t="s">
        <v>91</v>
      </c>
      <c r="N57" t="s">
        <v>235</v>
      </c>
      <c r="O57" t="s">
        <v>556</v>
      </c>
      <c r="P57">
        <v>1</v>
      </c>
      <c r="Q57" t="s">
        <v>92</v>
      </c>
      <c r="R57" t="s">
        <v>4826</v>
      </c>
      <c r="S57" t="s">
        <v>3795</v>
      </c>
      <c r="T57">
        <v>4</v>
      </c>
      <c r="U57" t="s">
        <v>557</v>
      </c>
      <c r="V57">
        <v>1</v>
      </c>
      <c r="W57" t="s">
        <v>3846</v>
      </c>
      <c r="X57" t="s">
        <v>3953</v>
      </c>
      <c r="Y57" t="s">
        <v>67</v>
      </c>
      <c r="Z57" t="s">
        <v>67</v>
      </c>
      <c r="AA57" t="s">
        <v>67</v>
      </c>
      <c r="AB57" t="s">
        <v>67</v>
      </c>
      <c r="AC57" t="s">
        <v>126</v>
      </c>
      <c r="AD57" t="s">
        <v>72</v>
      </c>
      <c r="AE57" t="s">
        <v>73</v>
      </c>
      <c r="AF57" t="s">
        <v>67</v>
      </c>
      <c r="AG57" t="s">
        <v>67</v>
      </c>
      <c r="AH57" t="s">
        <v>72</v>
      </c>
      <c r="AI57" t="s">
        <v>75</v>
      </c>
      <c r="AJ57" t="s">
        <v>76</v>
      </c>
      <c r="AK57" t="s">
        <v>67</v>
      </c>
      <c r="AL57" t="s">
        <v>67</v>
      </c>
      <c r="AM57" t="s">
        <v>560</v>
      </c>
      <c r="AN57" t="s">
        <v>50</v>
      </c>
      <c r="AO57" t="s">
        <v>561</v>
      </c>
      <c r="AP57" t="s">
        <v>562</v>
      </c>
      <c r="AQ57" t="s">
        <v>563</v>
      </c>
      <c r="AR57" t="s">
        <v>564</v>
      </c>
      <c r="AU57" t="s">
        <v>84</v>
      </c>
    </row>
    <row r="58" spans="1:47" x14ac:dyDescent="0.25">
      <c r="A58">
        <v>56</v>
      </c>
      <c r="B58" t="s">
        <v>3954</v>
      </c>
      <c r="C58" s="46">
        <v>42786</v>
      </c>
      <c r="D58" t="s">
        <v>3788</v>
      </c>
      <c r="E58" t="s">
        <v>565</v>
      </c>
      <c r="F58" t="s">
        <v>105</v>
      </c>
      <c r="G58" t="s">
        <v>566</v>
      </c>
      <c r="H58" t="s">
        <v>120</v>
      </c>
      <c r="I58" t="s">
        <v>121</v>
      </c>
      <c r="J58" t="s">
        <v>433</v>
      </c>
      <c r="K58" t="s">
        <v>567</v>
      </c>
      <c r="L58" t="s">
        <v>59</v>
      </c>
      <c r="M58" t="s">
        <v>91</v>
      </c>
      <c r="N58" t="s">
        <v>60</v>
      </c>
      <c r="O58" t="s">
        <v>565</v>
      </c>
      <c r="P58">
        <v>1</v>
      </c>
      <c r="Q58" t="s">
        <v>136</v>
      </c>
      <c r="R58" t="s">
        <v>4826</v>
      </c>
      <c r="S58" t="s">
        <v>3795</v>
      </c>
      <c r="T58">
        <v>3</v>
      </c>
      <c r="U58" t="s">
        <v>568</v>
      </c>
      <c r="V58">
        <v>1</v>
      </c>
      <c r="W58" t="s">
        <v>3846</v>
      </c>
      <c r="X58" t="s">
        <v>3955</v>
      </c>
      <c r="Y58" t="s">
        <v>67</v>
      </c>
      <c r="Z58" t="s">
        <v>67</v>
      </c>
      <c r="AA58" t="s">
        <v>3820</v>
      </c>
      <c r="AB58">
        <v>200000</v>
      </c>
      <c r="AC58" t="s">
        <v>126</v>
      </c>
      <c r="AD58" t="s">
        <v>72</v>
      </c>
      <c r="AE58" t="s">
        <v>73</v>
      </c>
      <c r="AF58" t="s">
        <v>67</v>
      </c>
      <c r="AG58" t="s">
        <v>67</v>
      </c>
      <c r="AH58" t="s">
        <v>72</v>
      </c>
      <c r="AI58" t="s">
        <v>75</v>
      </c>
      <c r="AJ58" t="s">
        <v>76</v>
      </c>
      <c r="AK58" t="s">
        <v>67</v>
      </c>
      <c r="AL58" t="s">
        <v>67</v>
      </c>
      <c r="AM58" t="s">
        <v>571</v>
      </c>
      <c r="AN58" t="s">
        <v>50</v>
      </c>
      <c r="AO58" t="s">
        <v>572</v>
      </c>
      <c r="AP58" t="s">
        <v>573</v>
      </c>
      <c r="AQ58" t="s">
        <v>574</v>
      </c>
      <c r="AR58" t="s">
        <v>575</v>
      </c>
      <c r="AU58" t="s">
        <v>84</v>
      </c>
    </row>
    <row r="59" spans="1:47" x14ac:dyDescent="0.25">
      <c r="A59">
        <v>57</v>
      </c>
      <c r="B59" t="s">
        <v>3956</v>
      </c>
      <c r="C59" s="46">
        <v>42786</v>
      </c>
      <c r="D59" t="s">
        <v>3788</v>
      </c>
      <c r="E59" t="s">
        <v>565</v>
      </c>
      <c r="F59" t="s">
        <v>105</v>
      </c>
      <c r="G59" t="s">
        <v>576</v>
      </c>
      <c r="H59" t="s">
        <v>226</v>
      </c>
      <c r="I59" t="s">
        <v>121</v>
      </c>
      <c r="J59" t="s">
        <v>577</v>
      </c>
      <c r="K59" t="s">
        <v>578</v>
      </c>
      <c r="L59" t="s">
        <v>59</v>
      </c>
      <c r="M59" t="s">
        <v>59</v>
      </c>
      <c r="N59" t="s">
        <v>60</v>
      </c>
      <c r="O59" t="s">
        <v>565</v>
      </c>
      <c r="P59">
        <v>1</v>
      </c>
      <c r="Q59" t="s">
        <v>107</v>
      </c>
      <c r="R59" t="s">
        <v>4826</v>
      </c>
      <c r="S59" t="s">
        <v>3796</v>
      </c>
      <c r="T59">
        <v>7</v>
      </c>
      <c r="U59" t="s">
        <v>579</v>
      </c>
      <c r="V59">
        <v>1</v>
      </c>
      <c r="W59" t="s">
        <v>3957</v>
      </c>
      <c r="X59" t="s">
        <v>3846</v>
      </c>
      <c r="Y59" t="s">
        <v>279</v>
      </c>
      <c r="Z59" t="s">
        <v>582</v>
      </c>
      <c r="AA59" t="s">
        <v>3846</v>
      </c>
      <c r="AB59">
        <v>0</v>
      </c>
      <c r="AC59" t="s">
        <v>3846</v>
      </c>
      <c r="AD59" t="s">
        <v>72</v>
      </c>
      <c r="AE59" t="s">
        <v>73</v>
      </c>
      <c r="AF59" t="s">
        <v>67</v>
      </c>
      <c r="AG59" t="s">
        <v>67</v>
      </c>
      <c r="AH59" t="s">
        <v>72</v>
      </c>
      <c r="AI59" t="s">
        <v>75</v>
      </c>
      <c r="AJ59" t="s">
        <v>76</v>
      </c>
      <c r="AK59" t="s">
        <v>67</v>
      </c>
      <c r="AL59" t="s">
        <v>67</v>
      </c>
      <c r="AM59" t="s">
        <v>583</v>
      </c>
      <c r="AN59" t="s">
        <v>50</v>
      </c>
      <c r="AO59" t="s">
        <v>584</v>
      </c>
      <c r="AP59" t="s">
        <v>585</v>
      </c>
      <c r="AQ59" t="s">
        <v>586</v>
      </c>
      <c r="AU59" t="s">
        <v>103</v>
      </c>
    </row>
    <row r="60" spans="1:47" x14ac:dyDescent="0.25">
      <c r="A60">
        <v>58</v>
      </c>
      <c r="B60" t="s">
        <v>3958</v>
      </c>
      <c r="C60" s="46">
        <v>42786</v>
      </c>
      <c r="D60" t="s">
        <v>3788</v>
      </c>
      <c r="E60" t="s">
        <v>232</v>
      </c>
      <c r="F60" t="s">
        <v>105</v>
      </c>
      <c r="G60" t="s">
        <v>481</v>
      </c>
      <c r="H60" t="s">
        <v>167</v>
      </c>
      <c r="I60" t="s">
        <v>121</v>
      </c>
      <c r="J60" t="s">
        <v>587</v>
      </c>
      <c r="K60" t="s">
        <v>67</v>
      </c>
      <c r="L60" t="s">
        <v>67</v>
      </c>
      <c r="M60" t="s">
        <v>67</v>
      </c>
      <c r="N60" t="s">
        <v>60</v>
      </c>
      <c r="O60" t="s">
        <v>232</v>
      </c>
      <c r="P60">
        <v>1</v>
      </c>
      <c r="Q60" t="s">
        <v>92</v>
      </c>
      <c r="R60" t="s">
        <v>4826</v>
      </c>
      <c r="S60" t="s">
        <v>3795</v>
      </c>
      <c r="T60">
        <v>4</v>
      </c>
      <c r="U60" t="s">
        <v>588</v>
      </c>
      <c r="V60">
        <v>1</v>
      </c>
      <c r="W60" t="s">
        <v>3846</v>
      </c>
      <c r="X60" t="s">
        <v>3959</v>
      </c>
      <c r="Y60" t="s">
        <v>67</v>
      </c>
      <c r="Z60" t="s">
        <v>67</v>
      </c>
      <c r="AA60" t="s">
        <v>3846</v>
      </c>
      <c r="AB60">
        <v>0</v>
      </c>
      <c r="AC60" t="s">
        <v>3846</v>
      </c>
      <c r="AD60" t="s">
        <v>98</v>
      </c>
      <c r="AE60" t="s">
        <v>99</v>
      </c>
      <c r="AF60" t="s">
        <v>67</v>
      </c>
      <c r="AG60" t="s">
        <v>67</v>
      </c>
      <c r="AH60" t="s">
        <v>75</v>
      </c>
      <c r="AI60" t="s">
        <v>75</v>
      </c>
      <c r="AJ60" t="s">
        <v>76</v>
      </c>
      <c r="AK60" t="s">
        <v>591</v>
      </c>
      <c r="AL60" t="s">
        <v>592</v>
      </c>
      <c r="AM60" t="s">
        <v>593</v>
      </c>
      <c r="AN60" t="s">
        <v>50</v>
      </c>
      <c r="AO60" t="s">
        <v>594</v>
      </c>
      <c r="AU60" t="s">
        <v>130</v>
      </c>
    </row>
    <row r="61" spans="1:47" x14ac:dyDescent="0.25">
      <c r="A61">
        <v>59</v>
      </c>
      <c r="B61" t="s">
        <v>3960</v>
      </c>
      <c r="C61" s="46">
        <v>42787</v>
      </c>
      <c r="D61" t="s">
        <v>3788</v>
      </c>
      <c r="E61" t="s">
        <v>297</v>
      </c>
      <c r="F61" t="s">
        <v>132</v>
      </c>
      <c r="G61" t="s">
        <v>595</v>
      </c>
      <c r="H61" t="s">
        <v>120</v>
      </c>
      <c r="I61" t="s">
        <v>121</v>
      </c>
      <c r="J61" t="s">
        <v>596</v>
      </c>
      <c r="K61" t="s">
        <v>597</v>
      </c>
      <c r="L61" t="s">
        <v>59</v>
      </c>
      <c r="M61" t="s">
        <v>67</v>
      </c>
      <c r="N61" t="s">
        <v>67</v>
      </c>
      <c r="O61" t="s">
        <v>67</v>
      </c>
      <c r="P61">
        <v>1</v>
      </c>
      <c r="Q61" t="s">
        <v>67</v>
      </c>
      <c r="R61" t="s">
        <v>4822</v>
      </c>
      <c r="S61" t="s">
        <v>3795</v>
      </c>
      <c r="T61">
        <v>3</v>
      </c>
      <c r="U61" t="s">
        <v>598</v>
      </c>
      <c r="V61">
        <v>2</v>
      </c>
      <c r="W61" t="s">
        <v>3846</v>
      </c>
      <c r="X61" t="s">
        <v>3961</v>
      </c>
      <c r="Y61" t="s">
        <v>67</v>
      </c>
      <c r="Z61" t="s">
        <v>67</v>
      </c>
      <c r="AA61" t="s">
        <v>67</v>
      </c>
      <c r="AB61" t="s">
        <v>67</v>
      </c>
      <c r="AC61" t="s">
        <v>126</v>
      </c>
      <c r="AD61" t="s">
        <v>98</v>
      </c>
      <c r="AE61" t="s">
        <v>99</v>
      </c>
      <c r="AF61" t="s">
        <v>67</v>
      </c>
      <c r="AG61" t="s">
        <v>67</v>
      </c>
      <c r="AH61" t="s">
        <v>75</v>
      </c>
      <c r="AI61" t="s">
        <v>75</v>
      </c>
      <c r="AJ61" t="s">
        <v>76</v>
      </c>
      <c r="AK61" t="s">
        <v>67</v>
      </c>
      <c r="AL61" t="s">
        <v>67</v>
      </c>
      <c r="AM61" t="s">
        <v>600</v>
      </c>
      <c r="AN61" t="s">
        <v>50</v>
      </c>
      <c r="AO61" t="s">
        <v>601</v>
      </c>
      <c r="AP61" t="s">
        <v>602</v>
      </c>
      <c r="AU61" t="s">
        <v>103</v>
      </c>
    </row>
    <row r="62" spans="1:47" x14ac:dyDescent="0.25">
      <c r="A62">
        <v>60</v>
      </c>
      <c r="B62" t="s">
        <v>3962</v>
      </c>
      <c r="C62" s="46">
        <v>42787</v>
      </c>
      <c r="D62" t="s">
        <v>3788</v>
      </c>
      <c r="E62" t="s">
        <v>53</v>
      </c>
      <c r="F62" t="s">
        <v>54</v>
      </c>
      <c r="G62" t="s">
        <v>490</v>
      </c>
      <c r="H62" t="s">
        <v>56</v>
      </c>
      <c r="I62" t="s">
        <v>57</v>
      </c>
      <c r="J62" t="s">
        <v>56</v>
      </c>
      <c r="K62" t="s">
        <v>603</v>
      </c>
      <c r="L62" t="s">
        <v>59</v>
      </c>
      <c r="M62" t="s">
        <v>59</v>
      </c>
      <c r="N62" t="s">
        <v>60</v>
      </c>
      <c r="O62" t="s">
        <v>53</v>
      </c>
      <c r="P62">
        <v>1</v>
      </c>
      <c r="Q62" t="s">
        <v>604</v>
      </c>
      <c r="R62" t="s">
        <v>4826</v>
      </c>
      <c r="S62" t="s">
        <v>123</v>
      </c>
      <c r="T62">
        <v>1</v>
      </c>
      <c r="U62" t="s">
        <v>605</v>
      </c>
      <c r="V62">
        <v>1</v>
      </c>
      <c r="W62" t="s">
        <v>3846</v>
      </c>
      <c r="X62" t="s">
        <v>3963</v>
      </c>
      <c r="Y62" t="s">
        <v>67</v>
      </c>
      <c r="Z62" t="s">
        <v>67</v>
      </c>
      <c r="AA62" t="s">
        <v>3846</v>
      </c>
      <c r="AB62">
        <v>0</v>
      </c>
      <c r="AC62" t="s">
        <v>3846</v>
      </c>
      <c r="AD62" t="s">
        <v>72</v>
      </c>
      <c r="AE62" t="s">
        <v>74</v>
      </c>
      <c r="AF62" t="s">
        <v>72</v>
      </c>
      <c r="AG62" t="s">
        <v>74</v>
      </c>
      <c r="AH62" t="s">
        <v>72</v>
      </c>
      <c r="AI62" t="s">
        <v>75</v>
      </c>
      <c r="AJ62" t="s">
        <v>76</v>
      </c>
      <c r="AK62" t="s">
        <v>67</v>
      </c>
      <c r="AL62" t="s">
        <v>67</v>
      </c>
      <c r="AM62" t="s">
        <v>608</v>
      </c>
      <c r="AN62" t="s">
        <v>50</v>
      </c>
      <c r="AO62" t="s">
        <v>609</v>
      </c>
      <c r="AP62" t="s">
        <v>610</v>
      </c>
      <c r="AU62" t="s">
        <v>103</v>
      </c>
    </row>
    <row r="63" spans="1:47" x14ac:dyDescent="0.25">
      <c r="A63">
        <v>61</v>
      </c>
      <c r="B63" t="s">
        <v>3964</v>
      </c>
      <c r="C63" s="46">
        <v>42788</v>
      </c>
      <c r="D63" t="s">
        <v>3788</v>
      </c>
      <c r="E63" t="s">
        <v>211</v>
      </c>
      <c r="F63" t="s">
        <v>132</v>
      </c>
      <c r="G63" t="s">
        <v>611</v>
      </c>
      <c r="H63" t="s">
        <v>167</v>
      </c>
      <c r="I63" t="s">
        <v>121</v>
      </c>
      <c r="J63" t="s">
        <v>612</v>
      </c>
      <c r="K63" t="s">
        <v>613</v>
      </c>
      <c r="L63" t="s">
        <v>59</v>
      </c>
      <c r="M63" t="s">
        <v>67</v>
      </c>
      <c r="N63" t="s">
        <v>60</v>
      </c>
      <c r="O63" t="s">
        <v>211</v>
      </c>
      <c r="P63">
        <v>1</v>
      </c>
      <c r="Q63" t="s">
        <v>92</v>
      </c>
      <c r="R63" t="s">
        <v>4826</v>
      </c>
      <c r="S63" t="s">
        <v>3795</v>
      </c>
      <c r="T63">
        <v>3</v>
      </c>
      <c r="U63" t="s">
        <v>614</v>
      </c>
      <c r="V63">
        <v>1</v>
      </c>
      <c r="W63" t="s">
        <v>3846</v>
      </c>
      <c r="X63" t="s">
        <v>3965</v>
      </c>
      <c r="Y63" t="s">
        <v>67</v>
      </c>
      <c r="Z63" t="s">
        <v>67</v>
      </c>
      <c r="AA63" t="s">
        <v>3846</v>
      </c>
      <c r="AB63">
        <v>0</v>
      </c>
      <c r="AC63" t="s">
        <v>3846</v>
      </c>
      <c r="AD63" t="s">
        <v>98</v>
      </c>
      <c r="AE63" t="s">
        <v>99</v>
      </c>
      <c r="AF63" t="s">
        <v>67</v>
      </c>
      <c r="AG63" t="s">
        <v>67</v>
      </c>
      <c r="AH63" t="s">
        <v>75</v>
      </c>
      <c r="AI63" t="s">
        <v>75</v>
      </c>
      <c r="AJ63" t="s">
        <v>76</v>
      </c>
      <c r="AK63" t="s">
        <v>67</v>
      </c>
      <c r="AL63" t="s">
        <v>67</v>
      </c>
      <c r="AM63" t="s">
        <v>617</v>
      </c>
      <c r="AN63" t="s">
        <v>50</v>
      </c>
      <c r="AO63" t="s">
        <v>618</v>
      </c>
      <c r="AP63" t="s">
        <v>619</v>
      </c>
      <c r="AU63" t="s">
        <v>103</v>
      </c>
    </row>
    <row r="64" spans="1:47" x14ac:dyDescent="0.25">
      <c r="A64">
        <v>62</v>
      </c>
      <c r="B64" t="s">
        <v>3966</v>
      </c>
      <c r="C64" s="46">
        <v>42790</v>
      </c>
      <c r="D64" t="s">
        <v>3788</v>
      </c>
      <c r="E64" t="s">
        <v>131</v>
      </c>
      <c r="F64" t="s">
        <v>132</v>
      </c>
      <c r="G64" t="s">
        <v>133</v>
      </c>
      <c r="H64" t="s">
        <v>120</v>
      </c>
      <c r="I64" t="s">
        <v>121</v>
      </c>
      <c r="J64" t="s">
        <v>554</v>
      </c>
      <c r="K64" t="s">
        <v>620</v>
      </c>
      <c r="L64" t="s">
        <v>3573</v>
      </c>
      <c r="M64" t="s">
        <v>59</v>
      </c>
      <c r="N64" t="s">
        <v>60</v>
      </c>
      <c r="O64" t="s">
        <v>131</v>
      </c>
      <c r="P64">
        <v>1</v>
      </c>
      <c r="Q64" t="s">
        <v>92</v>
      </c>
      <c r="R64" t="s">
        <v>4826</v>
      </c>
      <c r="S64" t="s">
        <v>270</v>
      </c>
      <c r="T64">
        <v>2</v>
      </c>
      <c r="U64" t="s">
        <v>621</v>
      </c>
      <c r="V64">
        <v>1</v>
      </c>
      <c r="W64" t="s">
        <v>3846</v>
      </c>
      <c r="X64" t="s">
        <v>3967</v>
      </c>
      <c r="Y64" t="s">
        <v>67</v>
      </c>
      <c r="Z64" t="s">
        <v>67</v>
      </c>
      <c r="AA64" t="s">
        <v>3822</v>
      </c>
      <c r="AB64">
        <v>4000000</v>
      </c>
      <c r="AC64" t="s">
        <v>126</v>
      </c>
      <c r="AD64" t="s">
        <v>72</v>
      </c>
      <c r="AE64" t="s">
        <v>73</v>
      </c>
      <c r="AF64" t="s">
        <v>67</v>
      </c>
      <c r="AG64" t="s">
        <v>67</v>
      </c>
      <c r="AH64" t="s">
        <v>72</v>
      </c>
      <c r="AI64" t="s">
        <v>75</v>
      </c>
      <c r="AJ64" t="s">
        <v>76</v>
      </c>
      <c r="AK64" t="s">
        <v>624</v>
      </c>
      <c r="AL64" t="s">
        <v>67</v>
      </c>
      <c r="AM64" t="s">
        <v>625</v>
      </c>
      <c r="AN64" t="s">
        <v>50</v>
      </c>
      <c r="AO64" t="s">
        <v>626</v>
      </c>
      <c r="AP64" t="s">
        <v>627</v>
      </c>
      <c r="AU64" t="s">
        <v>84</v>
      </c>
    </row>
    <row r="65" spans="1:47" x14ac:dyDescent="0.25">
      <c r="A65">
        <v>63</v>
      </c>
      <c r="B65" t="s">
        <v>3968</v>
      </c>
      <c r="C65" s="46">
        <v>42791</v>
      </c>
      <c r="D65" t="s">
        <v>3788</v>
      </c>
      <c r="E65" t="s">
        <v>211</v>
      </c>
      <c r="F65" t="s">
        <v>132</v>
      </c>
      <c r="G65" t="s">
        <v>316</v>
      </c>
      <c r="H65" t="s">
        <v>167</v>
      </c>
      <c r="I65" t="s">
        <v>121</v>
      </c>
      <c r="J65" t="s">
        <v>612</v>
      </c>
      <c r="K65" t="s">
        <v>628</v>
      </c>
      <c r="L65" t="s">
        <v>59</v>
      </c>
      <c r="M65" t="s">
        <v>91</v>
      </c>
      <c r="N65" t="s">
        <v>60</v>
      </c>
      <c r="O65" t="s">
        <v>211</v>
      </c>
      <c r="P65">
        <v>1</v>
      </c>
      <c r="Q65" t="s">
        <v>92</v>
      </c>
      <c r="R65" t="s">
        <v>4826</v>
      </c>
      <c r="S65" t="s">
        <v>270</v>
      </c>
      <c r="T65">
        <v>2</v>
      </c>
      <c r="U65" t="s">
        <v>629</v>
      </c>
      <c r="V65">
        <v>1</v>
      </c>
      <c r="W65" t="s">
        <v>3846</v>
      </c>
      <c r="X65" t="s">
        <v>3969</v>
      </c>
      <c r="Y65" t="s">
        <v>194</v>
      </c>
      <c r="Z65" t="s">
        <v>229</v>
      </c>
      <c r="AA65" t="s">
        <v>3846</v>
      </c>
      <c r="AB65">
        <v>0</v>
      </c>
      <c r="AC65" t="s">
        <v>3846</v>
      </c>
      <c r="AD65" t="s">
        <v>98</v>
      </c>
      <c r="AE65" t="s">
        <v>99</v>
      </c>
      <c r="AF65" t="s">
        <v>67</v>
      </c>
      <c r="AG65" t="s">
        <v>67</v>
      </c>
      <c r="AH65" t="s">
        <v>75</v>
      </c>
      <c r="AI65" t="s">
        <v>75</v>
      </c>
      <c r="AJ65" t="s">
        <v>76</v>
      </c>
      <c r="AK65" t="s">
        <v>67</v>
      </c>
      <c r="AL65" t="s">
        <v>67</v>
      </c>
      <c r="AM65" t="s">
        <v>632</v>
      </c>
      <c r="AN65" t="s">
        <v>50</v>
      </c>
      <c r="AO65" t="s">
        <v>633</v>
      </c>
      <c r="AU65" t="s">
        <v>103</v>
      </c>
    </row>
    <row r="66" spans="1:47" x14ac:dyDescent="0.25">
      <c r="A66">
        <v>64</v>
      </c>
      <c r="B66" t="s">
        <v>3970</v>
      </c>
      <c r="C66" s="46">
        <v>42791</v>
      </c>
      <c r="D66" t="s">
        <v>3788</v>
      </c>
      <c r="E66" t="s">
        <v>284</v>
      </c>
      <c r="F66" t="s">
        <v>105</v>
      </c>
      <c r="G66" t="s">
        <v>634</v>
      </c>
      <c r="H66" t="s">
        <v>67</v>
      </c>
      <c r="I66" t="s">
        <v>67</v>
      </c>
      <c r="J66" t="s">
        <v>67</v>
      </c>
      <c r="K66" t="s">
        <v>635</v>
      </c>
      <c r="L66" t="s">
        <v>182</v>
      </c>
      <c r="M66" t="s">
        <v>67</v>
      </c>
      <c r="N66" t="s">
        <v>67</v>
      </c>
      <c r="O66" t="s">
        <v>67</v>
      </c>
      <c r="P66">
        <v>1</v>
      </c>
      <c r="Q66" t="s">
        <v>67</v>
      </c>
      <c r="R66" t="s">
        <v>4826</v>
      </c>
      <c r="S66" t="s">
        <v>270</v>
      </c>
      <c r="T66">
        <v>2</v>
      </c>
      <c r="U66" t="s">
        <v>636</v>
      </c>
      <c r="V66">
        <v>1</v>
      </c>
      <c r="W66" t="s">
        <v>3846</v>
      </c>
      <c r="X66" t="s">
        <v>3971</v>
      </c>
      <c r="Y66" t="s">
        <v>67</v>
      </c>
      <c r="Z66" t="s">
        <v>67</v>
      </c>
      <c r="AA66" t="s">
        <v>3846</v>
      </c>
      <c r="AB66">
        <v>0</v>
      </c>
      <c r="AC66" t="s">
        <v>3846</v>
      </c>
      <c r="AD66" t="s">
        <v>98</v>
      </c>
      <c r="AE66" t="s">
        <v>293</v>
      </c>
      <c r="AF66" t="s">
        <v>67</v>
      </c>
      <c r="AG66" t="s">
        <v>67</v>
      </c>
      <c r="AH66" t="s">
        <v>75</v>
      </c>
      <c r="AI66" t="s">
        <v>75</v>
      </c>
      <c r="AJ66" t="s">
        <v>76</v>
      </c>
      <c r="AK66" t="s">
        <v>639</v>
      </c>
      <c r="AL66" t="s">
        <v>67</v>
      </c>
      <c r="AM66" t="s">
        <v>640</v>
      </c>
      <c r="AN66" t="s">
        <v>50</v>
      </c>
      <c r="AO66" t="s">
        <v>641</v>
      </c>
      <c r="AU66" t="s">
        <v>103</v>
      </c>
    </row>
    <row r="67" spans="1:47" x14ac:dyDescent="0.25">
      <c r="A67">
        <v>65</v>
      </c>
      <c r="B67" t="s">
        <v>3972</v>
      </c>
      <c r="C67" s="46">
        <v>42792</v>
      </c>
      <c r="D67" t="s">
        <v>3788</v>
      </c>
      <c r="E67" t="s">
        <v>642</v>
      </c>
      <c r="F67" t="s">
        <v>105</v>
      </c>
      <c r="G67" t="s">
        <v>643</v>
      </c>
      <c r="H67" t="s">
        <v>120</v>
      </c>
      <c r="I67" t="s">
        <v>121</v>
      </c>
      <c r="J67" t="s">
        <v>644</v>
      </c>
      <c r="K67" t="s">
        <v>645</v>
      </c>
      <c r="L67" t="s">
        <v>202</v>
      </c>
      <c r="M67" t="s">
        <v>91</v>
      </c>
      <c r="N67" t="s">
        <v>60</v>
      </c>
      <c r="O67" t="s">
        <v>642</v>
      </c>
      <c r="P67">
        <v>1</v>
      </c>
      <c r="Q67" t="s">
        <v>92</v>
      </c>
      <c r="R67" t="s">
        <v>4826</v>
      </c>
      <c r="S67" t="s">
        <v>3795</v>
      </c>
      <c r="T67">
        <v>4</v>
      </c>
      <c r="U67" t="s">
        <v>646</v>
      </c>
      <c r="V67">
        <v>1</v>
      </c>
      <c r="W67" t="s">
        <v>3846</v>
      </c>
      <c r="X67" t="s">
        <v>3973</v>
      </c>
      <c r="Y67" t="s">
        <v>67</v>
      </c>
      <c r="Z67" t="s">
        <v>67</v>
      </c>
      <c r="AA67" t="s">
        <v>3821</v>
      </c>
      <c r="AB67">
        <v>1000000</v>
      </c>
      <c r="AC67" t="s">
        <v>126</v>
      </c>
      <c r="AD67" t="s">
        <v>98</v>
      </c>
      <c r="AE67" t="s">
        <v>99</v>
      </c>
      <c r="AF67" t="s">
        <v>67</v>
      </c>
      <c r="AG67" t="s">
        <v>67</v>
      </c>
      <c r="AH67" t="s">
        <v>75</v>
      </c>
      <c r="AI67" t="s">
        <v>75</v>
      </c>
      <c r="AJ67" t="s">
        <v>76</v>
      </c>
      <c r="AK67" t="s">
        <v>67</v>
      </c>
      <c r="AL67" t="s">
        <v>67</v>
      </c>
      <c r="AM67" t="s">
        <v>649</v>
      </c>
      <c r="AN67" t="s">
        <v>50</v>
      </c>
      <c r="AO67" t="s">
        <v>650</v>
      </c>
      <c r="AP67" t="s">
        <v>651</v>
      </c>
      <c r="AQ67" t="s">
        <v>652</v>
      </c>
      <c r="AR67" t="s">
        <v>653</v>
      </c>
      <c r="AU67" t="s">
        <v>103</v>
      </c>
    </row>
    <row r="68" spans="1:47" x14ac:dyDescent="0.25">
      <c r="A68">
        <v>66</v>
      </c>
      <c r="B68" t="s">
        <v>3974</v>
      </c>
      <c r="C68" s="46">
        <v>42793</v>
      </c>
      <c r="D68" t="s">
        <v>3788</v>
      </c>
      <c r="E68" t="s">
        <v>165</v>
      </c>
      <c r="F68" t="s">
        <v>54</v>
      </c>
      <c r="G68" t="s">
        <v>654</v>
      </c>
      <c r="H68" t="s">
        <v>56</v>
      </c>
      <c r="I68" t="s">
        <v>57</v>
      </c>
      <c r="J68" t="s">
        <v>655</v>
      </c>
      <c r="K68" t="s">
        <v>656</v>
      </c>
      <c r="L68" t="s">
        <v>59</v>
      </c>
      <c r="M68" t="s">
        <v>59</v>
      </c>
      <c r="N68" t="s">
        <v>60</v>
      </c>
      <c r="O68" t="s">
        <v>165</v>
      </c>
      <c r="P68">
        <v>1</v>
      </c>
      <c r="Q68" t="s">
        <v>61</v>
      </c>
      <c r="R68" t="s">
        <v>4826</v>
      </c>
      <c r="S68" t="s">
        <v>3795</v>
      </c>
      <c r="T68">
        <v>4</v>
      </c>
      <c r="U68" t="s">
        <v>657</v>
      </c>
      <c r="V68">
        <v>1</v>
      </c>
      <c r="W68" t="s">
        <v>3846</v>
      </c>
      <c r="X68" t="s">
        <v>3975</v>
      </c>
      <c r="Y68" t="s">
        <v>279</v>
      </c>
      <c r="Z68" t="s">
        <v>659</v>
      </c>
      <c r="AA68" t="s">
        <v>3846</v>
      </c>
      <c r="AB68">
        <v>0</v>
      </c>
      <c r="AC68" t="s">
        <v>3846</v>
      </c>
      <c r="AD68" t="s">
        <v>98</v>
      </c>
      <c r="AE68" t="s">
        <v>99</v>
      </c>
      <c r="AF68" t="s">
        <v>358</v>
      </c>
      <c r="AG68" t="s">
        <v>660</v>
      </c>
      <c r="AH68" t="s">
        <v>72</v>
      </c>
      <c r="AI68" t="s">
        <v>75</v>
      </c>
      <c r="AJ68" t="s">
        <v>360</v>
      </c>
      <c r="AK68" t="s">
        <v>67</v>
      </c>
      <c r="AL68" t="s">
        <v>67</v>
      </c>
      <c r="AM68" t="s">
        <v>661</v>
      </c>
      <c r="AN68" t="s">
        <v>50</v>
      </c>
      <c r="AO68" t="s">
        <v>662</v>
      </c>
      <c r="AP68" t="s">
        <v>663</v>
      </c>
      <c r="AU68" t="s">
        <v>84</v>
      </c>
    </row>
    <row r="69" spans="1:47" x14ac:dyDescent="0.25">
      <c r="A69">
        <v>67</v>
      </c>
      <c r="B69" t="s">
        <v>3976</v>
      </c>
      <c r="C69" s="46">
        <v>42794</v>
      </c>
      <c r="D69" t="s">
        <v>3788</v>
      </c>
      <c r="E69" t="s">
        <v>104</v>
      </c>
      <c r="F69" t="s">
        <v>105</v>
      </c>
      <c r="G69" t="s">
        <v>664</v>
      </c>
      <c r="H69" t="s">
        <v>120</v>
      </c>
      <c r="I69" t="s">
        <v>121</v>
      </c>
      <c r="J69" t="s">
        <v>665</v>
      </c>
      <c r="K69" t="s">
        <v>67</v>
      </c>
      <c r="L69" t="s">
        <v>59</v>
      </c>
      <c r="M69" t="s">
        <v>67</v>
      </c>
      <c r="N69" t="s">
        <v>60</v>
      </c>
      <c r="O69" t="s">
        <v>104</v>
      </c>
      <c r="P69">
        <v>1</v>
      </c>
      <c r="Q69" t="s">
        <v>92</v>
      </c>
      <c r="R69" t="s">
        <v>4826</v>
      </c>
      <c r="S69" t="s">
        <v>3796</v>
      </c>
      <c r="T69">
        <v>13</v>
      </c>
      <c r="U69" t="s">
        <v>666</v>
      </c>
      <c r="V69">
        <v>1</v>
      </c>
      <c r="W69" t="s">
        <v>3846</v>
      </c>
      <c r="X69" t="s">
        <v>3977</v>
      </c>
      <c r="Y69" t="s">
        <v>67</v>
      </c>
      <c r="Z69" t="s">
        <v>67</v>
      </c>
      <c r="AA69" t="s">
        <v>3822</v>
      </c>
      <c r="AB69">
        <v>3000000</v>
      </c>
      <c r="AC69" t="s">
        <v>140</v>
      </c>
      <c r="AD69" t="s">
        <v>72</v>
      </c>
      <c r="AE69" t="s">
        <v>73</v>
      </c>
      <c r="AF69" t="s">
        <v>67</v>
      </c>
      <c r="AG69" t="s">
        <v>67</v>
      </c>
      <c r="AH69" t="s">
        <v>72</v>
      </c>
      <c r="AI69" t="s">
        <v>75</v>
      </c>
      <c r="AJ69" t="s">
        <v>76</v>
      </c>
      <c r="AK69" t="s">
        <v>67</v>
      </c>
      <c r="AL69" t="s">
        <v>67</v>
      </c>
      <c r="AM69" t="s">
        <v>669</v>
      </c>
      <c r="AN69" t="s">
        <v>50</v>
      </c>
      <c r="AO69" t="s">
        <v>670</v>
      </c>
      <c r="AP69" t="s">
        <v>671</v>
      </c>
      <c r="AQ69" t="s">
        <v>672</v>
      </c>
      <c r="AR69" t="s">
        <v>673</v>
      </c>
      <c r="AU69" t="s">
        <v>103</v>
      </c>
    </row>
    <row r="70" spans="1:47" x14ac:dyDescent="0.25">
      <c r="A70">
        <v>68</v>
      </c>
      <c r="B70" t="s">
        <v>3978</v>
      </c>
      <c r="C70" s="46">
        <v>42794</v>
      </c>
      <c r="D70" t="s">
        <v>3788</v>
      </c>
      <c r="E70" t="s">
        <v>165</v>
      </c>
      <c r="F70" t="s">
        <v>54</v>
      </c>
      <c r="G70" t="s">
        <v>180</v>
      </c>
      <c r="H70" t="s">
        <v>120</v>
      </c>
      <c r="I70" t="s">
        <v>121</v>
      </c>
      <c r="J70" t="s">
        <v>674</v>
      </c>
      <c r="K70" t="s">
        <v>67</v>
      </c>
      <c r="L70" t="s">
        <v>67</v>
      </c>
      <c r="M70" t="s">
        <v>91</v>
      </c>
      <c r="N70" t="s">
        <v>60</v>
      </c>
      <c r="O70" t="s">
        <v>165</v>
      </c>
      <c r="P70">
        <v>1</v>
      </c>
      <c r="Q70" t="s">
        <v>92</v>
      </c>
      <c r="R70" t="s">
        <v>4826</v>
      </c>
      <c r="S70" t="s">
        <v>3796</v>
      </c>
      <c r="T70">
        <v>6</v>
      </c>
      <c r="U70" t="s">
        <v>675</v>
      </c>
      <c r="V70">
        <v>1</v>
      </c>
      <c r="W70" t="s">
        <v>3846</v>
      </c>
      <c r="X70" t="s">
        <v>3979</v>
      </c>
      <c r="Y70" t="s">
        <v>67</v>
      </c>
      <c r="Z70" t="s">
        <v>67</v>
      </c>
      <c r="AA70" t="s">
        <v>3820</v>
      </c>
      <c r="AB70">
        <v>300000</v>
      </c>
      <c r="AC70" t="s">
        <v>126</v>
      </c>
      <c r="AD70" t="s">
        <v>72</v>
      </c>
      <c r="AE70" t="s">
        <v>74</v>
      </c>
      <c r="AF70" t="s">
        <v>67</v>
      </c>
      <c r="AG70" t="s">
        <v>67</v>
      </c>
      <c r="AH70" t="s">
        <v>72</v>
      </c>
      <c r="AI70" t="s">
        <v>75</v>
      </c>
      <c r="AJ70" t="s">
        <v>76</v>
      </c>
      <c r="AK70" t="s">
        <v>67</v>
      </c>
      <c r="AL70" t="s">
        <v>67</v>
      </c>
      <c r="AM70" t="s">
        <v>678</v>
      </c>
      <c r="AN70" t="s">
        <v>50</v>
      </c>
      <c r="AO70" t="s">
        <v>679</v>
      </c>
      <c r="AP70" t="s">
        <v>680</v>
      </c>
      <c r="AU70" t="s">
        <v>103</v>
      </c>
    </row>
    <row r="71" spans="1:47" x14ac:dyDescent="0.25">
      <c r="A71">
        <v>69</v>
      </c>
      <c r="B71" t="s">
        <v>3980</v>
      </c>
      <c r="C71" s="46">
        <v>42794</v>
      </c>
      <c r="D71" t="s">
        <v>3788</v>
      </c>
      <c r="E71" t="s">
        <v>681</v>
      </c>
      <c r="F71" t="s">
        <v>132</v>
      </c>
      <c r="G71" t="s">
        <v>682</v>
      </c>
      <c r="H71" t="s">
        <v>120</v>
      </c>
      <c r="I71" t="s">
        <v>121</v>
      </c>
      <c r="J71" t="s">
        <v>683</v>
      </c>
      <c r="K71" t="s">
        <v>684</v>
      </c>
      <c r="L71" t="s">
        <v>59</v>
      </c>
      <c r="M71" t="s">
        <v>202</v>
      </c>
      <c r="N71" t="s">
        <v>235</v>
      </c>
      <c r="O71" t="s">
        <v>685</v>
      </c>
      <c r="P71">
        <v>3</v>
      </c>
      <c r="Q71" t="s">
        <v>92</v>
      </c>
      <c r="R71" t="s">
        <v>4826</v>
      </c>
      <c r="S71" t="s">
        <v>270</v>
      </c>
      <c r="T71">
        <v>2</v>
      </c>
      <c r="U71" t="s">
        <v>686</v>
      </c>
      <c r="V71">
        <v>1</v>
      </c>
      <c r="W71" t="s">
        <v>3846</v>
      </c>
      <c r="X71" t="s">
        <v>3981</v>
      </c>
      <c r="Y71" t="s">
        <v>67</v>
      </c>
      <c r="Z71" t="s">
        <v>67</v>
      </c>
      <c r="AA71" t="s">
        <v>3820</v>
      </c>
      <c r="AB71">
        <v>150000</v>
      </c>
      <c r="AC71" t="s">
        <v>126</v>
      </c>
      <c r="AD71" t="s">
        <v>98</v>
      </c>
      <c r="AE71" t="s">
        <v>99</v>
      </c>
      <c r="AF71" t="s">
        <v>67</v>
      </c>
      <c r="AG71" t="s">
        <v>67</v>
      </c>
      <c r="AH71" t="s">
        <v>75</v>
      </c>
      <c r="AI71" t="s">
        <v>75</v>
      </c>
      <c r="AJ71" t="s">
        <v>76</v>
      </c>
      <c r="AK71" t="s">
        <v>688</v>
      </c>
      <c r="AL71" t="s">
        <v>67</v>
      </c>
      <c r="AM71" t="s">
        <v>689</v>
      </c>
      <c r="AN71" t="s">
        <v>50</v>
      </c>
      <c r="AO71" t="s">
        <v>690</v>
      </c>
      <c r="AP71" t="s">
        <v>691</v>
      </c>
      <c r="AQ71" t="s">
        <v>692</v>
      </c>
      <c r="AR71" t="s">
        <v>693</v>
      </c>
      <c r="AU71" t="s">
        <v>84</v>
      </c>
    </row>
    <row r="72" spans="1:47" x14ac:dyDescent="0.25">
      <c r="A72">
        <v>70</v>
      </c>
      <c r="B72" t="s">
        <v>3982</v>
      </c>
      <c r="C72" s="46">
        <v>42795</v>
      </c>
      <c r="D72" t="s">
        <v>3788</v>
      </c>
      <c r="E72" t="s">
        <v>53</v>
      </c>
      <c r="F72" t="s">
        <v>54</v>
      </c>
      <c r="G72" t="s">
        <v>694</v>
      </c>
      <c r="H72" t="s">
        <v>56</v>
      </c>
      <c r="I72" t="s">
        <v>57</v>
      </c>
      <c r="J72" t="s">
        <v>56</v>
      </c>
      <c r="K72" t="s">
        <v>695</v>
      </c>
      <c r="L72" t="s">
        <v>59</v>
      </c>
      <c r="M72" t="s">
        <v>59</v>
      </c>
      <c r="N72" t="s">
        <v>60</v>
      </c>
      <c r="O72" t="s">
        <v>53</v>
      </c>
      <c r="P72">
        <v>1</v>
      </c>
      <c r="Q72" t="s">
        <v>61</v>
      </c>
      <c r="R72" t="s">
        <v>4826</v>
      </c>
      <c r="S72" t="s">
        <v>123</v>
      </c>
      <c r="T72">
        <v>1</v>
      </c>
      <c r="U72" t="s">
        <v>67</v>
      </c>
      <c r="V72">
        <v>1</v>
      </c>
      <c r="W72" t="s">
        <v>3846</v>
      </c>
      <c r="X72" t="s">
        <v>3983</v>
      </c>
      <c r="Y72" t="s">
        <v>67</v>
      </c>
      <c r="Z72" t="s">
        <v>67</v>
      </c>
      <c r="AA72" t="s">
        <v>3846</v>
      </c>
      <c r="AB72">
        <v>0</v>
      </c>
      <c r="AC72" t="s">
        <v>3846</v>
      </c>
      <c r="AD72" t="s">
        <v>72</v>
      </c>
      <c r="AE72" t="s">
        <v>73</v>
      </c>
      <c r="AF72" t="s">
        <v>67</v>
      </c>
      <c r="AG72" t="s">
        <v>67</v>
      </c>
      <c r="AH72" t="s">
        <v>72</v>
      </c>
      <c r="AI72" t="s">
        <v>75</v>
      </c>
      <c r="AJ72" t="s">
        <v>76</v>
      </c>
      <c r="AK72" t="s">
        <v>67</v>
      </c>
      <c r="AL72" t="s">
        <v>67</v>
      </c>
      <c r="AM72" t="s">
        <v>696</v>
      </c>
      <c r="AN72" t="s">
        <v>50</v>
      </c>
      <c r="AO72" t="s">
        <v>697</v>
      </c>
      <c r="AU72" t="s">
        <v>130</v>
      </c>
    </row>
    <row r="73" spans="1:47" x14ac:dyDescent="0.25">
      <c r="A73">
        <v>71</v>
      </c>
      <c r="B73" t="s">
        <v>3984</v>
      </c>
      <c r="C73" s="46">
        <v>42796</v>
      </c>
      <c r="D73" t="s">
        <v>3788</v>
      </c>
      <c r="E73" t="s">
        <v>104</v>
      </c>
      <c r="F73" t="s">
        <v>105</v>
      </c>
      <c r="G73" t="s">
        <v>664</v>
      </c>
      <c r="H73" t="s">
        <v>120</v>
      </c>
      <c r="I73" t="s">
        <v>121</v>
      </c>
      <c r="J73" t="s">
        <v>698</v>
      </c>
      <c r="K73" t="s">
        <v>699</v>
      </c>
      <c r="L73" t="s">
        <v>59</v>
      </c>
      <c r="M73" t="s">
        <v>91</v>
      </c>
      <c r="N73" t="s">
        <v>60</v>
      </c>
      <c r="O73" t="s">
        <v>104</v>
      </c>
      <c r="P73">
        <v>1</v>
      </c>
      <c r="Q73" t="s">
        <v>92</v>
      </c>
      <c r="R73" t="s">
        <v>4826</v>
      </c>
      <c r="S73" t="s">
        <v>3796</v>
      </c>
      <c r="T73">
        <v>10</v>
      </c>
      <c r="U73" t="s">
        <v>700</v>
      </c>
      <c r="V73">
        <v>1</v>
      </c>
      <c r="W73" t="s">
        <v>3846</v>
      </c>
      <c r="X73" t="s">
        <v>3985</v>
      </c>
      <c r="Y73" t="s">
        <v>67</v>
      </c>
      <c r="Z73" t="s">
        <v>67</v>
      </c>
      <c r="AA73" t="s">
        <v>3822</v>
      </c>
      <c r="AB73">
        <v>3000000</v>
      </c>
      <c r="AC73" t="s">
        <v>126</v>
      </c>
      <c r="AD73" t="s">
        <v>72</v>
      </c>
      <c r="AE73" t="s">
        <v>73</v>
      </c>
      <c r="AF73" t="s">
        <v>72</v>
      </c>
      <c r="AG73" t="s">
        <v>74</v>
      </c>
      <c r="AH73" t="s">
        <v>72</v>
      </c>
      <c r="AI73" t="s">
        <v>75</v>
      </c>
      <c r="AJ73" t="s">
        <v>76</v>
      </c>
      <c r="AK73" t="s">
        <v>67</v>
      </c>
      <c r="AL73" t="s">
        <v>67</v>
      </c>
      <c r="AM73" t="s">
        <v>702</v>
      </c>
      <c r="AN73" t="s">
        <v>50</v>
      </c>
      <c r="AO73" t="s">
        <v>703</v>
      </c>
      <c r="AP73" t="s">
        <v>704</v>
      </c>
      <c r="AQ73" t="s">
        <v>705</v>
      </c>
      <c r="AU73" t="s">
        <v>84</v>
      </c>
    </row>
    <row r="74" spans="1:47" x14ac:dyDescent="0.25">
      <c r="A74">
        <v>72</v>
      </c>
      <c r="B74" t="s">
        <v>3986</v>
      </c>
      <c r="C74" s="46">
        <v>42797</v>
      </c>
      <c r="D74" t="s">
        <v>3788</v>
      </c>
      <c r="E74" t="s">
        <v>565</v>
      </c>
      <c r="F74" t="s">
        <v>105</v>
      </c>
      <c r="G74" t="s">
        <v>706</v>
      </c>
      <c r="H74" t="s">
        <v>120</v>
      </c>
      <c r="I74" t="s">
        <v>121</v>
      </c>
      <c r="J74" t="s">
        <v>707</v>
      </c>
      <c r="K74" t="s">
        <v>708</v>
      </c>
      <c r="L74" t="s">
        <v>59</v>
      </c>
      <c r="M74" t="s">
        <v>91</v>
      </c>
      <c r="N74" t="s">
        <v>60</v>
      </c>
      <c r="O74" t="s">
        <v>565</v>
      </c>
      <c r="P74">
        <v>1</v>
      </c>
      <c r="Q74" t="s">
        <v>92</v>
      </c>
      <c r="R74" t="s">
        <v>4826</v>
      </c>
      <c r="S74" t="s">
        <v>3795</v>
      </c>
      <c r="T74">
        <v>3</v>
      </c>
      <c r="U74" t="s">
        <v>709</v>
      </c>
      <c r="V74">
        <v>1</v>
      </c>
      <c r="W74" t="s">
        <v>3846</v>
      </c>
      <c r="X74" t="s">
        <v>3987</v>
      </c>
      <c r="Y74" t="s">
        <v>67</v>
      </c>
      <c r="Z74" t="s">
        <v>67</v>
      </c>
      <c r="AA74" t="s">
        <v>3820</v>
      </c>
      <c r="AB74">
        <v>300000</v>
      </c>
      <c r="AC74" t="s">
        <v>126</v>
      </c>
      <c r="AD74" t="s">
        <v>72</v>
      </c>
      <c r="AE74" t="s">
        <v>73</v>
      </c>
      <c r="AF74" t="s">
        <v>358</v>
      </c>
      <c r="AG74" t="s">
        <v>711</v>
      </c>
      <c r="AH74" t="s">
        <v>72</v>
      </c>
      <c r="AI74" t="s">
        <v>359</v>
      </c>
      <c r="AJ74" t="s">
        <v>360</v>
      </c>
      <c r="AK74" t="s">
        <v>712</v>
      </c>
      <c r="AL74" t="s">
        <v>67</v>
      </c>
      <c r="AM74" t="s">
        <v>713</v>
      </c>
      <c r="AN74" t="s">
        <v>50</v>
      </c>
      <c r="AO74" t="s">
        <v>714</v>
      </c>
      <c r="AP74" t="s">
        <v>715</v>
      </c>
      <c r="AQ74" t="s">
        <v>716</v>
      </c>
      <c r="AR74" t="s">
        <v>717</v>
      </c>
      <c r="AS74" t="s">
        <v>718</v>
      </c>
      <c r="AU74" t="s">
        <v>84</v>
      </c>
    </row>
    <row r="75" spans="1:47" x14ac:dyDescent="0.25">
      <c r="A75">
        <v>73</v>
      </c>
      <c r="B75" t="s">
        <v>3988</v>
      </c>
      <c r="C75" s="46">
        <v>42798</v>
      </c>
      <c r="D75" t="s">
        <v>3788</v>
      </c>
      <c r="E75" t="s">
        <v>284</v>
      </c>
      <c r="F75" t="s">
        <v>105</v>
      </c>
      <c r="G75" t="s">
        <v>719</v>
      </c>
      <c r="H75" t="s">
        <v>67</v>
      </c>
      <c r="I75" t="s">
        <v>67</v>
      </c>
      <c r="J75" t="s">
        <v>67</v>
      </c>
      <c r="K75" t="s">
        <v>720</v>
      </c>
      <c r="L75" t="s">
        <v>59</v>
      </c>
      <c r="M75" t="s">
        <v>67</v>
      </c>
      <c r="N75" t="s">
        <v>67</v>
      </c>
      <c r="O75" t="s">
        <v>67</v>
      </c>
      <c r="P75">
        <v>1</v>
      </c>
      <c r="Q75" t="s">
        <v>67</v>
      </c>
      <c r="R75" t="s">
        <v>4826</v>
      </c>
      <c r="S75" t="s">
        <v>270</v>
      </c>
      <c r="T75">
        <v>2</v>
      </c>
      <c r="U75" t="s">
        <v>67</v>
      </c>
      <c r="V75">
        <v>1</v>
      </c>
      <c r="W75" t="s">
        <v>3846</v>
      </c>
      <c r="X75" t="s">
        <v>3911</v>
      </c>
      <c r="Y75" t="s">
        <v>67</v>
      </c>
      <c r="Z75" t="s">
        <v>67</v>
      </c>
      <c r="AA75" t="s">
        <v>3846</v>
      </c>
      <c r="AB75">
        <v>0</v>
      </c>
      <c r="AC75" t="s">
        <v>3846</v>
      </c>
      <c r="AD75" t="s">
        <v>98</v>
      </c>
      <c r="AE75" t="s">
        <v>293</v>
      </c>
      <c r="AF75" t="s">
        <v>67</v>
      </c>
      <c r="AG75" t="s">
        <v>67</v>
      </c>
      <c r="AH75" t="s">
        <v>75</v>
      </c>
      <c r="AI75" t="s">
        <v>75</v>
      </c>
      <c r="AJ75" t="s">
        <v>76</v>
      </c>
      <c r="AK75" t="s">
        <v>67</v>
      </c>
      <c r="AL75" t="s">
        <v>67</v>
      </c>
      <c r="AM75" t="s">
        <v>721</v>
      </c>
      <c r="AN75" t="s">
        <v>50</v>
      </c>
      <c r="AO75" t="s">
        <v>722</v>
      </c>
      <c r="AP75" t="s">
        <v>723</v>
      </c>
      <c r="AU75" t="s">
        <v>130</v>
      </c>
    </row>
    <row r="76" spans="1:47" x14ac:dyDescent="0.25">
      <c r="A76">
        <v>74</v>
      </c>
      <c r="B76" t="s">
        <v>3989</v>
      </c>
      <c r="C76" s="46">
        <v>42800</v>
      </c>
      <c r="D76" t="s">
        <v>3788</v>
      </c>
      <c r="E76" t="s">
        <v>681</v>
      </c>
      <c r="F76" t="s">
        <v>132</v>
      </c>
      <c r="G76" t="s">
        <v>3846</v>
      </c>
      <c r="H76" t="s">
        <v>167</v>
      </c>
      <c r="I76" t="s">
        <v>121</v>
      </c>
      <c r="J76" t="s">
        <v>724</v>
      </c>
      <c r="K76" t="s">
        <v>725</v>
      </c>
      <c r="L76" t="s">
        <v>59</v>
      </c>
      <c r="M76" t="s">
        <v>59</v>
      </c>
      <c r="N76" t="s">
        <v>235</v>
      </c>
      <c r="O76" t="s">
        <v>685</v>
      </c>
      <c r="P76">
        <v>1</v>
      </c>
      <c r="Q76" t="s">
        <v>92</v>
      </c>
      <c r="R76" t="s">
        <v>4826</v>
      </c>
      <c r="S76" t="s">
        <v>3795</v>
      </c>
      <c r="T76">
        <v>3</v>
      </c>
      <c r="U76" t="s">
        <v>726</v>
      </c>
      <c r="V76">
        <v>1</v>
      </c>
      <c r="W76" t="s">
        <v>3846</v>
      </c>
      <c r="X76" t="s">
        <v>3990</v>
      </c>
      <c r="Y76" t="s">
        <v>67</v>
      </c>
      <c r="Z76" t="s">
        <v>67</v>
      </c>
      <c r="AA76" t="s">
        <v>3846</v>
      </c>
      <c r="AB76">
        <v>0</v>
      </c>
      <c r="AC76" t="s">
        <v>3846</v>
      </c>
      <c r="AD76" t="s">
        <v>98</v>
      </c>
      <c r="AE76" t="s">
        <v>99</v>
      </c>
      <c r="AF76" t="s">
        <v>67</v>
      </c>
      <c r="AG76" t="s">
        <v>67</v>
      </c>
      <c r="AH76" t="s">
        <v>75</v>
      </c>
      <c r="AI76" t="s">
        <v>75</v>
      </c>
      <c r="AJ76" t="s">
        <v>76</v>
      </c>
      <c r="AK76" t="s">
        <v>67</v>
      </c>
      <c r="AL76" t="s">
        <v>67</v>
      </c>
      <c r="AM76" t="s">
        <v>729</v>
      </c>
      <c r="AN76" t="s">
        <v>50</v>
      </c>
      <c r="AO76" t="s">
        <v>730</v>
      </c>
      <c r="AU76" t="s">
        <v>103</v>
      </c>
    </row>
    <row r="77" spans="1:47" x14ac:dyDescent="0.25">
      <c r="A77">
        <v>75</v>
      </c>
      <c r="B77" t="s">
        <v>3991</v>
      </c>
      <c r="C77" s="46">
        <v>42800</v>
      </c>
      <c r="D77" t="s">
        <v>3788</v>
      </c>
      <c r="E77" t="s">
        <v>232</v>
      </c>
      <c r="F77" t="s">
        <v>105</v>
      </c>
      <c r="G77" t="s">
        <v>731</v>
      </c>
      <c r="H77" t="s">
        <v>378</v>
      </c>
      <c r="I77" t="s">
        <v>3794</v>
      </c>
      <c r="J77" t="s">
        <v>732</v>
      </c>
      <c r="K77" t="s">
        <v>67</v>
      </c>
      <c r="L77" t="s">
        <v>67</v>
      </c>
      <c r="M77" t="s">
        <v>67</v>
      </c>
      <c r="N77" t="s">
        <v>60</v>
      </c>
      <c r="O77" t="s">
        <v>232</v>
      </c>
      <c r="P77">
        <v>1</v>
      </c>
      <c r="Q77" t="s">
        <v>92</v>
      </c>
      <c r="R77" t="s">
        <v>4826</v>
      </c>
      <c r="S77" t="s">
        <v>270</v>
      </c>
      <c r="T77">
        <v>2</v>
      </c>
      <c r="U77" t="s">
        <v>733</v>
      </c>
      <c r="V77">
        <v>1</v>
      </c>
      <c r="W77" t="s">
        <v>3846</v>
      </c>
      <c r="X77" t="s">
        <v>3992</v>
      </c>
      <c r="Y77" t="s">
        <v>67</v>
      </c>
      <c r="Z77" t="s">
        <v>67</v>
      </c>
      <c r="AA77" t="s">
        <v>3819</v>
      </c>
      <c r="AB77">
        <v>50000</v>
      </c>
      <c r="AC77" t="s">
        <v>126</v>
      </c>
      <c r="AD77" t="s">
        <v>72</v>
      </c>
      <c r="AE77" t="s">
        <v>74</v>
      </c>
      <c r="AF77" t="s">
        <v>67</v>
      </c>
      <c r="AG77" t="s">
        <v>67</v>
      </c>
      <c r="AH77" t="s">
        <v>72</v>
      </c>
      <c r="AI77" t="s">
        <v>75</v>
      </c>
      <c r="AJ77" t="s">
        <v>76</v>
      </c>
      <c r="AK77" t="s">
        <v>67</v>
      </c>
      <c r="AL77" t="s">
        <v>67</v>
      </c>
      <c r="AM77" t="s">
        <v>735</v>
      </c>
      <c r="AN77" t="s">
        <v>50</v>
      </c>
      <c r="AO77" t="s">
        <v>736</v>
      </c>
      <c r="AU77" t="s">
        <v>130</v>
      </c>
    </row>
    <row r="78" spans="1:47" x14ac:dyDescent="0.25">
      <c r="A78">
        <v>76</v>
      </c>
      <c r="B78" t="s">
        <v>3993</v>
      </c>
      <c r="C78" s="46">
        <v>42803</v>
      </c>
      <c r="D78" t="s">
        <v>3788</v>
      </c>
      <c r="E78" t="s">
        <v>53</v>
      </c>
      <c r="F78" t="s">
        <v>54</v>
      </c>
      <c r="G78" t="s">
        <v>737</v>
      </c>
      <c r="H78" t="s">
        <v>155</v>
      </c>
      <c r="I78" t="s">
        <v>3794</v>
      </c>
      <c r="J78" t="s">
        <v>738</v>
      </c>
      <c r="K78" t="s">
        <v>739</v>
      </c>
      <c r="L78" t="s">
        <v>59</v>
      </c>
      <c r="M78" t="s">
        <v>91</v>
      </c>
      <c r="N78" t="s">
        <v>235</v>
      </c>
      <c r="O78" t="s">
        <v>232</v>
      </c>
      <c r="P78">
        <v>1</v>
      </c>
      <c r="Q78" t="s">
        <v>92</v>
      </c>
      <c r="R78" t="s">
        <v>4826</v>
      </c>
      <c r="S78" t="s">
        <v>123</v>
      </c>
      <c r="T78">
        <v>1</v>
      </c>
      <c r="U78" t="s">
        <v>740</v>
      </c>
      <c r="V78">
        <v>1</v>
      </c>
      <c r="W78" t="s">
        <v>3846</v>
      </c>
      <c r="X78" t="s">
        <v>3994</v>
      </c>
      <c r="Y78" t="s">
        <v>67</v>
      </c>
      <c r="Z78" t="s">
        <v>67</v>
      </c>
      <c r="AA78" t="s">
        <v>3846</v>
      </c>
      <c r="AB78">
        <v>0</v>
      </c>
      <c r="AC78" t="s">
        <v>3846</v>
      </c>
      <c r="AD78" t="s">
        <v>98</v>
      </c>
      <c r="AE78" t="s">
        <v>99</v>
      </c>
      <c r="AF78" t="s">
        <v>67</v>
      </c>
      <c r="AG78" t="s">
        <v>67</v>
      </c>
      <c r="AH78" t="s">
        <v>75</v>
      </c>
      <c r="AI78" t="s">
        <v>75</v>
      </c>
      <c r="AJ78" t="s">
        <v>76</v>
      </c>
      <c r="AK78" t="s">
        <v>67</v>
      </c>
      <c r="AL78" t="s">
        <v>67</v>
      </c>
      <c r="AM78" t="s">
        <v>742</v>
      </c>
      <c r="AN78" t="s">
        <v>50</v>
      </c>
      <c r="AO78" t="s">
        <v>743</v>
      </c>
      <c r="AP78" t="s">
        <v>744</v>
      </c>
      <c r="AU78" t="s">
        <v>103</v>
      </c>
    </row>
    <row r="79" spans="1:47" x14ac:dyDescent="0.25">
      <c r="A79">
        <v>77</v>
      </c>
      <c r="B79" t="s">
        <v>3995</v>
      </c>
      <c r="C79" s="46">
        <v>42804</v>
      </c>
      <c r="D79" t="s">
        <v>3788</v>
      </c>
      <c r="E79" t="s">
        <v>324</v>
      </c>
      <c r="F79" t="s">
        <v>132</v>
      </c>
      <c r="G79" t="s">
        <v>745</v>
      </c>
      <c r="H79" t="s">
        <v>155</v>
      </c>
      <c r="I79" t="s">
        <v>3794</v>
      </c>
      <c r="J79" t="s">
        <v>746</v>
      </c>
      <c r="K79" t="s">
        <v>67</v>
      </c>
      <c r="L79" t="s">
        <v>67</v>
      </c>
      <c r="M79" t="s">
        <v>59</v>
      </c>
      <c r="N79" t="s">
        <v>60</v>
      </c>
      <c r="O79" t="s">
        <v>324</v>
      </c>
      <c r="P79">
        <v>1</v>
      </c>
      <c r="Q79" t="s">
        <v>107</v>
      </c>
      <c r="R79" t="s">
        <v>4826</v>
      </c>
      <c r="S79" t="s">
        <v>270</v>
      </c>
      <c r="T79">
        <v>2</v>
      </c>
      <c r="U79" t="s">
        <v>747</v>
      </c>
      <c r="V79">
        <v>1</v>
      </c>
      <c r="W79" t="s">
        <v>3996</v>
      </c>
      <c r="X79" t="s">
        <v>3846</v>
      </c>
      <c r="Y79" t="s">
        <v>67</v>
      </c>
      <c r="Z79" t="s">
        <v>67</v>
      </c>
      <c r="AA79" t="s">
        <v>3846</v>
      </c>
      <c r="AB79">
        <v>0</v>
      </c>
      <c r="AC79" t="s">
        <v>3846</v>
      </c>
      <c r="AD79" t="s">
        <v>72</v>
      </c>
      <c r="AE79" t="s">
        <v>73</v>
      </c>
      <c r="AF79" t="s">
        <v>67</v>
      </c>
      <c r="AG79" t="s">
        <v>67</v>
      </c>
      <c r="AH79" t="s">
        <v>72</v>
      </c>
      <c r="AI79" t="s">
        <v>75</v>
      </c>
      <c r="AJ79" t="s">
        <v>76</v>
      </c>
      <c r="AK79" t="s">
        <v>67</v>
      </c>
      <c r="AL79" t="s">
        <v>67</v>
      </c>
      <c r="AM79" t="s">
        <v>749</v>
      </c>
      <c r="AN79" t="s">
        <v>50</v>
      </c>
      <c r="AO79" t="s">
        <v>750</v>
      </c>
      <c r="AP79" t="s">
        <v>751</v>
      </c>
      <c r="AQ79" t="s">
        <v>752</v>
      </c>
      <c r="AU79" t="s">
        <v>103</v>
      </c>
    </row>
    <row r="80" spans="1:47" x14ac:dyDescent="0.25">
      <c r="A80">
        <v>78</v>
      </c>
      <c r="B80" t="s">
        <v>3997</v>
      </c>
      <c r="C80" s="46">
        <v>42808</v>
      </c>
      <c r="D80" t="s">
        <v>3788</v>
      </c>
      <c r="E80" t="s">
        <v>165</v>
      </c>
      <c r="F80" t="s">
        <v>54</v>
      </c>
      <c r="G80" t="s">
        <v>753</v>
      </c>
      <c r="H80" t="s">
        <v>167</v>
      </c>
      <c r="I80" t="s">
        <v>121</v>
      </c>
      <c r="J80" t="s">
        <v>754</v>
      </c>
      <c r="K80" t="s">
        <v>67</v>
      </c>
      <c r="L80" t="s">
        <v>67</v>
      </c>
      <c r="M80" t="s">
        <v>67</v>
      </c>
      <c r="N80" t="s">
        <v>235</v>
      </c>
      <c r="O80" t="s">
        <v>53</v>
      </c>
      <c r="P80">
        <v>1</v>
      </c>
      <c r="Q80" t="s">
        <v>92</v>
      </c>
      <c r="R80" t="s">
        <v>4826</v>
      </c>
      <c r="S80" t="s">
        <v>3795</v>
      </c>
      <c r="T80">
        <v>4</v>
      </c>
      <c r="U80" t="s">
        <v>755</v>
      </c>
      <c r="V80">
        <v>1</v>
      </c>
      <c r="W80" t="s">
        <v>3846</v>
      </c>
      <c r="X80" t="s">
        <v>3998</v>
      </c>
      <c r="Y80" t="s">
        <v>67</v>
      </c>
      <c r="Z80" t="s">
        <v>67</v>
      </c>
      <c r="AA80" t="s">
        <v>3846</v>
      </c>
      <c r="AB80">
        <v>0</v>
      </c>
      <c r="AC80" t="s">
        <v>3846</v>
      </c>
      <c r="AD80" t="s">
        <v>72</v>
      </c>
      <c r="AE80" t="s">
        <v>73</v>
      </c>
      <c r="AF80" t="s">
        <v>67</v>
      </c>
      <c r="AG80" t="s">
        <v>67</v>
      </c>
      <c r="AH80" t="s">
        <v>72</v>
      </c>
      <c r="AI80" t="s">
        <v>75</v>
      </c>
      <c r="AJ80" t="s">
        <v>76</v>
      </c>
      <c r="AK80" t="s">
        <v>67</v>
      </c>
      <c r="AL80" t="s">
        <v>67</v>
      </c>
      <c r="AM80" t="s">
        <v>757</v>
      </c>
      <c r="AN80" t="s">
        <v>50</v>
      </c>
      <c r="AO80" t="s">
        <v>758</v>
      </c>
      <c r="AP80" t="s">
        <v>759</v>
      </c>
      <c r="AQ80" t="s">
        <v>760</v>
      </c>
      <c r="AU80" t="s">
        <v>103</v>
      </c>
    </row>
    <row r="81" spans="1:47" x14ac:dyDescent="0.25">
      <c r="A81">
        <v>79</v>
      </c>
      <c r="B81" t="s">
        <v>3999</v>
      </c>
      <c r="C81" s="46">
        <v>42809</v>
      </c>
      <c r="D81" t="s">
        <v>3788</v>
      </c>
      <c r="E81" t="s">
        <v>211</v>
      </c>
      <c r="F81" t="s">
        <v>132</v>
      </c>
      <c r="G81" t="s">
        <v>611</v>
      </c>
      <c r="H81" t="s">
        <v>120</v>
      </c>
      <c r="I81" t="s">
        <v>121</v>
      </c>
      <c r="J81" t="s">
        <v>761</v>
      </c>
      <c r="K81" t="s">
        <v>67</v>
      </c>
      <c r="L81" t="s">
        <v>59</v>
      </c>
      <c r="M81" t="s">
        <v>67</v>
      </c>
      <c r="N81" t="s">
        <v>60</v>
      </c>
      <c r="O81" t="s">
        <v>211</v>
      </c>
      <c r="P81">
        <v>2</v>
      </c>
      <c r="Q81" t="s">
        <v>92</v>
      </c>
      <c r="R81" t="s">
        <v>4826</v>
      </c>
      <c r="S81" t="s">
        <v>270</v>
      </c>
      <c r="T81">
        <v>2</v>
      </c>
      <c r="U81" t="s">
        <v>762</v>
      </c>
      <c r="V81">
        <v>1</v>
      </c>
      <c r="W81" t="s">
        <v>3846</v>
      </c>
      <c r="X81" t="s">
        <v>4000</v>
      </c>
      <c r="Y81" t="s">
        <v>67</v>
      </c>
      <c r="Z81" t="s">
        <v>67</v>
      </c>
      <c r="AA81" t="s">
        <v>3822</v>
      </c>
      <c r="AB81">
        <v>5000000</v>
      </c>
      <c r="AC81" t="s">
        <v>126</v>
      </c>
      <c r="AD81" t="s">
        <v>98</v>
      </c>
      <c r="AE81" t="s">
        <v>99</v>
      </c>
      <c r="AF81" t="s">
        <v>67</v>
      </c>
      <c r="AG81" t="s">
        <v>67</v>
      </c>
      <c r="AH81" t="s">
        <v>75</v>
      </c>
      <c r="AI81" t="s">
        <v>75</v>
      </c>
      <c r="AJ81" t="s">
        <v>76</v>
      </c>
      <c r="AK81" t="s">
        <v>67</v>
      </c>
      <c r="AL81" t="s">
        <v>67</v>
      </c>
      <c r="AM81" t="s">
        <v>765</v>
      </c>
      <c r="AN81" t="s">
        <v>50</v>
      </c>
      <c r="AO81" t="s">
        <v>766</v>
      </c>
      <c r="AP81" t="s">
        <v>767</v>
      </c>
      <c r="AU81" t="s">
        <v>103</v>
      </c>
    </row>
    <row r="82" spans="1:47" x14ac:dyDescent="0.25">
      <c r="A82">
        <v>80</v>
      </c>
      <c r="B82" t="s">
        <v>4001</v>
      </c>
      <c r="C82" s="46">
        <v>42809</v>
      </c>
      <c r="D82" t="s">
        <v>3788</v>
      </c>
      <c r="E82" t="s">
        <v>153</v>
      </c>
      <c r="F82" t="s">
        <v>105</v>
      </c>
      <c r="G82" t="s">
        <v>768</v>
      </c>
      <c r="H82" t="s">
        <v>120</v>
      </c>
      <c r="I82" t="s">
        <v>121</v>
      </c>
      <c r="J82" t="s">
        <v>769</v>
      </c>
      <c r="K82" t="s">
        <v>770</v>
      </c>
      <c r="L82" t="s">
        <v>59</v>
      </c>
      <c r="M82" t="s">
        <v>67</v>
      </c>
      <c r="N82" t="s">
        <v>60</v>
      </c>
      <c r="O82" t="s">
        <v>153</v>
      </c>
      <c r="P82">
        <v>1</v>
      </c>
      <c r="Q82" t="s">
        <v>92</v>
      </c>
      <c r="R82" t="s">
        <v>4822</v>
      </c>
      <c r="S82" t="s">
        <v>270</v>
      </c>
      <c r="T82">
        <v>2</v>
      </c>
      <c r="U82" t="s">
        <v>771</v>
      </c>
      <c r="V82">
        <v>2</v>
      </c>
      <c r="W82" t="s">
        <v>3846</v>
      </c>
      <c r="X82" t="s">
        <v>4002</v>
      </c>
      <c r="Y82" t="s">
        <v>67</v>
      </c>
      <c r="Z82" t="s">
        <v>67</v>
      </c>
      <c r="AA82" t="s">
        <v>67</v>
      </c>
      <c r="AB82" t="s">
        <v>67</v>
      </c>
      <c r="AC82" t="s">
        <v>126</v>
      </c>
      <c r="AD82" t="s">
        <v>72</v>
      </c>
      <c r="AE82" t="s">
        <v>73</v>
      </c>
      <c r="AF82" t="s">
        <v>67</v>
      </c>
      <c r="AG82" t="s">
        <v>67</v>
      </c>
      <c r="AH82" t="s">
        <v>72</v>
      </c>
      <c r="AI82" t="s">
        <v>75</v>
      </c>
      <c r="AJ82" t="s">
        <v>76</v>
      </c>
      <c r="AK82" t="s">
        <v>773</v>
      </c>
      <c r="AL82" t="s">
        <v>67</v>
      </c>
      <c r="AM82" t="s">
        <v>774</v>
      </c>
      <c r="AN82" t="s">
        <v>50</v>
      </c>
      <c r="AO82" t="s">
        <v>775</v>
      </c>
      <c r="AP82" t="s">
        <v>776</v>
      </c>
      <c r="AU82" t="s">
        <v>84</v>
      </c>
    </row>
    <row r="83" spans="1:47" x14ac:dyDescent="0.25">
      <c r="A83">
        <v>81</v>
      </c>
      <c r="B83" t="s">
        <v>4003</v>
      </c>
      <c r="C83" s="46">
        <v>42812</v>
      </c>
      <c r="D83" t="s">
        <v>3788</v>
      </c>
      <c r="E83" t="s">
        <v>165</v>
      </c>
      <c r="F83" t="s">
        <v>54</v>
      </c>
      <c r="G83" t="s">
        <v>445</v>
      </c>
      <c r="H83" t="s">
        <v>167</v>
      </c>
      <c r="I83" t="s">
        <v>121</v>
      </c>
      <c r="J83" t="s">
        <v>67</v>
      </c>
      <c r="K83" t="s">
        <v>67</v>
      </c>
      <c r="L83" t="s">
        <v>59</v>
      </c>
      <c r="M83" t="s">
        <v>59</v>
      </c>
      <c r="N83" t="s">
        <v>235</v>
      </c>
      <c r="O83" t="s">
        <v>232</v>
      </c>
      <c r="P83">
        <v>1</v>
      </c>
      <c r="Q83" t="s">
        <v>107</v>
      </c>
      <c r="R83" t="s">
        <v>4826</v>
      </c>
      <c r="S83" t="s">
        <v>3796</v>
      </c>
      <c r="T83">
        <v>8</v>
      </c>
      <c r="U83" t="s">
        <v>67</v>
      </c>
      <c r="V83">
        <v>1</v>
      </c>
      <c r="W83" t="s">
        <v>4004</v>
      </c>
      <c r="X83" t="s">
        <v>3846</v>
      </c>
      <c r="Y83" t="s">
        <v>67</v>
      </c>
      <c r="Z83" t="s">
        <v>67</v>
      </c>
      <c r="AA83" t="s">
        <v>3846</v>
      </c>
      <c r="AB83">
        <v>0</v>
      </c>
      <c r="AC83" t="s">
        <v>3846</v>
      </c>
      <c r="AD83" t="s">
        <v>72</v>
      </c>
      <c r="AE83" t="s">
        <v>74</v>
      </c>
      <c r="AF83" t="s">
        <v>67</v>
      </c>
      <c r="AG83" t="s">
        <v>67</v>
      </c>
      <c r="AH83" t="s">
        <v>72</v>
      </c>
      <c r="AI83" t="s">
        <v>75</v>
      </c>
      <c r="AJ83" t="s">
        <v>76</v>
      </c>
      <c r="AK83" t="s">
        <v>67</v>
      </c>
      <c r="AL83" t="s">
        <v>779</v>
      </c>
      <c r="AM83" t="s">
        <v>780</v>
      </c>
      <c r="AN83" t="s">
        <v>50</v>
      </c>
      <c r="AO83" t="s">
        <v>781</v>
      </c>
      <c r="AP83" t="s">
        <v>782</v>
      </c>
      <c r="AQ83" t="s">
        <v>783</v>
      </c>
      <c r="AR83" t="s">
        <v>784</v>
      </c>
      <c r="AU83" t="s">
        <v>103</v>
      </c>
    </row>
    <row r="84" spans="1:47" x14ac:dyDescent="0.25">
      <c r="A84">
        <v>82</v>
      </c>
      <c r="B84" t="s">
        <v>4005</v>
      </c>
      <c r="C84" s="46">
        <v>42812</v>
      </c>
      <c r="D84" t="s">
        <v>3788</v>
      </c>
      <c r="E84" t="s">
        <v>785</v>
      </c>
      <c r="F84" t="s">
        <v>105</v>
      </c>
      <c r="G84" t="s">
        <v>786</v>
      </c>
      <c r="H84" t="s">
        <v>67</v>
      </c>
      <c r="I84" t="s">
        <v>67</v>
      </c>
      <c r="J84" t="s">
        <v>67</v>
      </c>
      <c r="K84" t="s">
        <v>787</v>
      </c>
      <c r="L84" t="s">
        <v>59</v>
      </c>
      <c r="M84" t="s">
        <v>67</v>
      </c>
      <c r="N84" t="s">
        <v>235</v>
      </c>
      <c r="O84" t="s">
        <v>53</v>
      </c>
      <c r="P84">
        <v>1</v>
      </c>
      <c r="Q84" t="s">
        <v>92</v>
      </c>
      <c r="R84" t="s">
        <v>4826</v>
      </c>
      <c r="S84" t="s">
        <v>123</v>
      </c>
      <c r="T84">
        <v>1</v>
      </c>
      <c r="U84" t="s">
        <v>67</v>
      </c>
      <c r="V84">
        <v>1</v>
      </c>
      <c r="W84" t="s">
        <v>3846</v>
      </c>
      <c r="X84" t="s">
        <v>4006</v>
      </c>
      <c r="Y84" t="s">
        <v>67</v>
      </c>
      <c r="Z84" t="s">
        <v>67</v>
      </c>
      <c r="AA84" t="s">
        <v>3846</v>
      </c>
      <c r="AB84">
        <v>0</v>
      </c>
      <c r="AC84" t="s">
        <v>3846</v>
      </c>
      <c r="AD84" t="s">
        <v>98</v>
      </c>
      <c r="AE84" t="s">
        <v>99</v>
      </c>
      <c r="AF84" t="s">
        <v>67</v>
      </c>
      <c r="AG84" t="s">
        <v>67</v>
      </c>
      <c r="AH84" t="s">
        <v>75</v>
      </c>
      <c r="AI84" t="s">
        <v>75</v>
      </c>
      <c r="AJ84" t="s">
        <v>76</v>
      </c>
      <c r="AK84" t="s">
        <v>67</v>
      </c>
      <c r="AL84" t="s">
        <v>67</v>
      </c>
      <c r="AM84" t="s">
        <v>789</v>
      </c>
      <c r="AN84" t="s">
        <v>50</v>
      </c>
      <c r="AO84" t="s">
        <v>790</v>
      </c>
      <c r="AU84" t="s">
        <v>130</v>
      </c>
    </row>
    <row r="85" spans="1:47" x14ac:dyDescent="0.25">
      <c r="A85">
        <v>83</v>
      </c>
      <c r="B85" t="s">
        <v>4007</v>
      </c>
      <c r="C85" s="46">
        <v>42816</v>
      </c>
      <c r="D85" t="s">
        <v>3788</v>
      </c>
      <c r="E85" t="s">
        <v>785</v>
      </c>
      <c r="F85" t="s">
        <v>105</v>
      </c>
      <c r="G85" t="s">
        <v>785</v>
      </c>
      <c r="H85" t="s">
        <v>226</v>
      </c>
      <c r="I85" t="s">
        <v>121</v>
      </c>
      <c r="J85" t="s">
        <v>791</v>
      </c>
      <c r="K85" t="s">
        <v>792</v>
      </c>
      <c r="L85" t="s">
        <v>59</v>
      </c>
      <c r="M85" t="s">
        <v>59</v>
      </c>
      <c r="N85" t="s">
        <v>235</v>
      </c>
      <c r="O85" t="s">
        <v>324</v>
      </c>
      <c r="P85">
        <v>1</v>
      </c>
      <c r="Q85" t="s">
        <v>61</v>
      </c>
      <c r="R85" t="s">
        <v>4822</v>
      </c>
      <c r="S85" t="s">
        <v>270</v>
      </c>
      <c r="T85">
        <v>2</v>
      </c>
      <c r="U85" t="s">
        <v>67</v>
      </c>
      <c r="V85">
        <v>2</v>
      </c>
      <c r="W85" t="s">
        <v>3846</v>
      </c>
      <c r="X85" t="s">
        <v>4008</v>
      </c>
      <c r="Y85" t="s">
        <v>279</v>
      </c>
      <c r="Z85" t="s">
        <v>793</v>
      </c>
      <c r="AA85" t="s">
        <v>3846</v>
      </c>
      <c r="AB85">
        <v>0</v>
      </c>
      <c r="AC85" t="s">
        <v>3846</v>
      </c>
      <c r="AD85" t="s">
        <v>98</v>
      </c>
      <c r="AE85" t="s">
        <v>293</v>
      </c>
      <c r="AF85" t="s">
        <v>67</v>
      </c>
      <c r="AG85" t="s">
        <v>67</v>
      </c>
      <c r="AH85" t="s">
        <v>75</v>
      </c>
      <c r="AI85" t="s">
        <v>75</v>
      </c>
      <c r="AJ85" t="s">
        <v>76</v>
      </c>
      <c r="AK85" t="s">
        <v>67</v>
      </c>
      <c r="AL85" t="s">
        <v>67</v>
      </c>
      <c r="AM85" t="s">
        <v>794</v>
      </c>
      <c r="AN85" t="s">
        <v>50</v>
      </c>
      <c r="AO85" t="s">
        <v>795</v>
      </c>
      <c r="AU85" t="s">
        <v>103</v>
      </c>
    </row>
    <row r="86" spans="1:47" x14ac:dyDescent="0.25">
      <c r="A86">
        <v>84</v>
      </c>
      <c r="B86" t="s">
        <v>4009</v>
      </c>
      <c r="C86" s="46">
        <v>42817</v>
      </c>
      <c r="D86" t="s">
        <v>3788</v>
      </c>
      <c r="E86" t="s">
        <v>165</v>
      </c>
      <c r="F86" t="s">
        <v>54</v>
      </c>
      <c r="G86" t="s">
        <v>796</v>
      </c>
      <c r="H86" t="s">
        <v>120</v>
      </c>
      <c r="I86" t="s">
        <v>121</v>
      </c>
      <c r="J86" t="s">
        <v>797</v>
      </c>
      <c r="K86" t="s">
        <v>67</v>
      </c>
      <c r="L86" t="s">
        <v>67</v>
      </c>
      <c r="M86" t="s">
        <v>67</v>
      </c>
      <c r="N86" t="s">
        <v>60</v>
      </c>
      <c r="O86" t="s">
        <v>165</v>
      </c>
      <c r="P86">
        <v>1</v>
      </c>
      <c r="Q86" t="s">
        <v>92</v>
      </c>
      <c r="R86" t="s">
        <v>4826</v>
      </c>
      <c r="S86" t="s">
        <v>3795</v>
      </c>
      <c r="T86">
        <v>4</v>
      </c>
      <c r="U86" t="s">
        <v>798</v>
      </c>
      <c r="V86">
        <v>1</v>
      </c>
      <c r="W86" t="s">
        <v>3846</v>
      </c>
      <c r="X86" t="s">
        <v>4010</v>
      </c>
      <c r="Y86" t="s">
        <v>67</v>
      </c>
      <c r="Z86" t="s">
        <v>67</v>
      </c>
      <c r="AA86" t="s">
        <v>3819</v>
      </c>
      <c r="AB86">
        <v>20000</v>
      </c>
      <c r="AC86" t="s">
        <v>126</v>
      </c>
      <c r="AD86" t="s">
        <v>98</v>
      </c>
      <c r="AE86" t="s">
        <v>99</v>
      </c>
      <c r="AF86" t="s">
        <v>67</v>
      </c>
      <c r="AG86" t="s">
        <v>67</v>
      </c>
      <c r="AH86" t="s">
        <v>75</v>
      </c>
      <c r="AI86" t="s">
        <v>75</v>
      </c>
      <c r="AJ86" t="s">
        <v>76</v>
      </c>
      <c r="AK86" t="s">
        <v>800</v>
      </c>
      <c r="AL86" t="s">
        <v>67</v>
      </c>
      <c r="AM86" t="s">
        <v>801</v>
      </c>
      <c r="AN86" t="s">
        <v>50</v>
      </c>
      <c r="AO86" t="s">
        <v>802</v>
      </c>
      <c r="AP86" t="s">
        <v>803</v>
      </c>
      <c r="AQ86" t="s">
        <v>804</v>
      </c>
      <c r="AU86" t="s">
        <v>84</v>
      </c>
    </row>
    <row r="87" spans="1:47" x14ac:dyDescent="0.25">
      <c r="A87">
        <v>85</v>
      </c>
      <c r="B87" t="s">
        <v>4011</v>
      </c>
      <c r="C87" s="46">
        <v>42817</v>
      </c>
      <c r="D87" t="s">
        <v>3788</v>
      </c>
      <c r="E87" t="s">
        <v>805</v>
      </c>
      <c r="F87" t="s">
        <v>389</v>
      </c>
      <c r="G87" t="s">
        <v>806</v>
      </c>
      <c r="H87" t="s">
        <v>167</v>
      </c>
      <c r="I87" t="s">
        <v>121</v>
      </c>
      <c r="J87" t="s">
        <v>67</v>
      </c>
      <c r="K87" t="s">
        <v>807</v>
      </c>
      <c r="L87" t="s">
        <v>59</v>
      </c>
      <c r="M87" t="s">
        <v>59</v>
      </c>
      <c r="N87" t="s">
        <v>60</v>
      </c>
      <c r="O87" t="s">
        <v>805</v>
      </c>
      <c r="P87">
        <v>1</v>
      </c>
      <c r="Q87" t="s">
        <v>61</v>
      </c>
      <c r="R87" t="s">
        <v>4826</v>
      </c>
      <c r="S87" t="s">
        <v>3796</v>
      </c>
      <c r="T87">
        <v>6</v>
      </c>
      <c r="U87" t="s">
        <v>808</v>
      </c>
      <c r="V87">
        <v>1</v>
      </c>
      <c r="W87" t="s">
        <v>3846</v>
      </c>
      <c r="X87" t="s">
        <v>4012</v>
      </c>
      <c r="Y87" t="s">
        <v>194</v>
      </c>
      <c r="Z87" t="s">
        <v>812</v>
      </c>
      <c r="AA87" t="s">
        <v>3846</v>
      </c>
      <c r="AB87">
        <v>0</v>
      </c>
      <c r="AC87" t="s">
        <v>3846</v>
      </c>
      <c r="AD87" t="s">
        <v>98</v>
      </c>
      <c r="AE87" t="s">
        <v>99</v>
      </c>
      <c r="AF87" t="s">
        <v>67</v>
      </c>
      <c r="AG87" t="s">
        <v>67</v>
      </c>
      <c r="AH87" t="s">
        <v>75</v>
      </c>
      <c r="AI87" t="s">
        <v>75</v>
      </c>
      <c r="AJ87" t="s">
        <v>76</v>
      </c>
      <c r="AK87" t="s">
        <v>813</v>
      </c>
      <c r="AL87" t="s">
        <v>67</v>
      </c>
      <c r="AM87" t="s">
        <v>814</v>
      </c>
      <c r="AN87" t="s">
        <v>50</v>
      </c>
      <c r="AO87" t="s">
        <v>815</v>
      </c>
      <c r="AU87" t="s">
        <v>103</v>
      </c>
    </row>
    <row r="88" spans="1:47" x14ac:dyDescent="0.25">
      <c r="A88">
        <v>86</v>
      </c>
      <c r="B88" t="s">
        <v>4013</v>
      </c>
      <c r="C88" s="46">
        <v>42818</v>
      </c>
      <c r="D88" t="s">
        <v>3788</v>
      </c>
      <c r="E88" t="s">
        <v>53</v>
      </c>
      <c r="F88" t="s">
        <v>54</v>
      </c>
      <c r="G88" t="s">
        <v>816</v>
      </c>
      <c r="H88" t="s">
        <v>120</v>
      </c>
      <c r="I88" t="s">
        <v>121</v>
      </c>
      <c r="J88" t="s">
        <v>817</v>
      </c>
      <c r="K88" t="s">
        <v>818</v>
      </c>
      <c r="L88" t="s">
        <v>59</v>
      </c>
      <c r="M88" t="s">
        <v>67</v>
      </c>
      <c r="N88" t="s">
        <v>235</v>
      </c>
      <c r="O88" t="s">
        <v>232</v>
      </c>
      <c r="P88">
        <v>1</v>
      </c>
      <c r="Q88" t="s">
        <v>92</v>
      </c>
      <c r="R88" t="s">
        <v>4826</v>
      </c>
      <c r="S88" t="s">
        <v>3795</v>
      </c>
      <c r="T88">
        <v>3</v>
      </c>
      <c r="U88" t="s">
        <v>819</v>
      </c>
      <c r="V88">
        <v>1</v>
      </c>
      <c r="W88" t="s">
        <v>3846</v>
      </c>
      <c r="X88" t="s">
        <v>4014</v>
      </c>
      <c r="Y88" t="s">
        <v>67</v>
      </c>
      <c r="Z88" t="s">
        <v>67</v>
      </c>
      <c r="AA88" t="s">
        <v>67</v>
      </c>
      <c r="AB88" t="s">
        <v>67</v>
      </c>
      <c r="AC88" t="s">
        <v>126</v>
      </c>
      <c r="AD88" t="s">
        <v>98</v>
      </c>
      <c r="AE88" t="s">
        <v>99</v>
      </c>
      <c r="AF88" t="s">
        <v>67</v>
      </c>
      <c r="AG88" t="s">
        <v>67</v>
      </c>
      <c r="AH88" t="s">
        <v>75</v>
      </c>
      <c r="AI88" t="s">
        <v>75</v>
      </c>
      <c r="AJ88" t="s">
        <v>76</v>
      </c>
      <c r="AK88" t="s">
        <v>67</v>
      </c>
      <c r="AL88" t="s">
        <v>67</v>
      </c>
      <c r="AM88" t="s">
        <v>821</v>
      </c>
      <c r="AN88" t="s">
        <v>50</v>
      </c>
      <c r="AO88" t="s">
        <v>822</v>
      </c>
      <c r="AU88" t="s">
        <v>103</v>
      </c>
    </row>
    <row r="89" spans="1:47" x14ac:dyDescent="0.25">
      <c r="A89">
        <v>87</v>
      </c>
      <c r="B89" t="s">
        <v>4015</v>
      </c>
      <c r="C89" s="46">
        <v>42819</v>
      </c>
      <c r="D89" t="s">
        <v>3788</v>
      </c>
      <c r="E89" t="s">
        <v>284</v>
      </c>
      <c r="F89" t="s">
        <v>105</v>
      </c>
      <c r="G89" t="s">
        <v>285</v>
      </c>
      <c r="H89" t="s">
        <v>120</v>
      </c>
      <c r="I89" t="s">
        <v>121</v>
      </c>
      <c r="J89" t="s">
        <v>823</v>
      </c>
      <c r="K89" t="s">
        <v>67</v>
      </c>
      <c r="L89" t="s">
        <v>59</v>
      </c>
      <c r="M89" t="s">
        <v>67</v>
      </c>
      <c r="N89" t="s">
        <v>235</v>
      </c>
      <c r="O89" t="s">
        <v>153</v>
      </c>
      <c r="P89">
        <v>4</v>
      </c>
      <c r="Q89" t="s">
        <v>92</v>
      </c>
      <c r="R89" t="s">
        <v>4826</v>
      </c>
      <c r="S89" t="s">
        <v>3795</v>
      </c>
      <c r="T89">
        <v>3</v>
      </c>
      <c r="U89" t="s">
        <v>824</v>
      </c>
      <c r="V89">
        <v>1</v>
      </c>
      <c r="W89" t="s">
        <v>3846</v>
      </c>
      <c r="X89" t="s">
        <v>4016</v>
      </c>
      <c r="Y89" t="s">
        <v>67</v>
      </c>
      <c r="Z89" t="s">
        <v>67</v>
      </c>
      <c r="AA89" t="s">
        <v>3822</v>
      </c>
      <c r="AB89">
        <v>5000000</v>
      </c>
      <c r="AC89" t="s">
        <v>126</v>
      </c>
      <c r="AD89" t="s">
        <v>98</v>
      </c>
      <c r="AE89" t="s">
        <v>99</v>
      </c>
      <c r="AF89" t="s">
        <v>67</v>
      </c>
      <c r="AG89" t="s">
        <v>67</v>
      </c>
      <c r="AH89" t="s">
        <v>75</v>
      </c>
      <c r="AI89" t="s">
        <v>75</v>
      </c>
      <c r="AJ89" t="s">
        <v>76</v>
      </c>
      <c r="AK89" t="s">
        <v>67</v>
      </c>
      <c r="AL89" t="s">
        <v>827</v>
      </c>
      <c r="AM89" t="s">
        <v>828</v>
      </c>
      <c r="AN89" t="s">
        <v>50</v>
      </c>
      <c r="AO89" t="s">
        <v>829</v>
      </c>
      <c r="AP89" t="s">
        <v>830</v>
      </c>
      <c r="AQ89" t="s">
        <v>831</v>
      </c>
      <c r="AU89" t="s">
        <v>103</v>
      </c>
    </row>
    <row r="90" spans="1:47" x14ac:dyDescent="0.25">
      <c r="A90">
        <v>88</v>
      </c>
      <c r="B90" t="s">
        <v>4017</v>
      </c>
      <c r="C90" s="46">
        <v>42819</v>
      </c>
      <c r="D90" t="s">
        <v>3788</v>
      </c>
      <c r="E90" t="s">
        <v>153</v>
      </c>
      <c r="F90" t="s">
        <v>105</v>
      </c>
      <c r="G90" t="s">
        <v>832</v>
      </c>
      <c r="H90" t="s">
        <v>56</v>
      </c>
      <c r="I90" t="s">
        <v>57</v>
      </c>
      <c r="J90" t="s">
        <v>56</v>
      </c>
      <c r="K90" t="s">
        <v>833</v>
      </c>
      <c r="L90" t="s">
        <v>59</v>
      </c>
      <c r="M90" t="s">
        <v>67</v>
      </c>
      <c r="N90" t="s">
        <v>60</v>
      </c>
      <c r="O90" t="s">
        <v>153</v>
      </c>
      <c r="P90">
        <v>1</v>
      </c>
      <c r="Q90" t="s">
        <v>92</v>
      </c>
      <c r="R90" t="s">
        <v>4826</v>
      </c>
      <c r="S90" t="s">
        <v>123</v>
      </c>
      <c r="T90">
        <v>1</v>
      </c>
      <c r="U90" t="s">
        <v>834</v>
      </c>
      <c r="V90">
        <v>1</v>
      </c>
      <c r="W90" t="s">
        <v>3846</v>
      </c>
      <c r="X90" t="s">
        <v>4018</v>
      </c>
      <c r="Y90" t="s">
        <v>67</v>
      </c>
      <c r="Z90" t="s">
        <v>67</v>
      </c>
      <c r="AA90" t="s">
        <v>3846</v>
      </c>
      <c r="AB90">
        <v>0</v>
      </c>
      <c r="AC90" t="s">
        <v>3846</v>
      </c>
      <c r="AD90" t="s">
        <v>72</v>
      </c>
      <c r="AE90" t="s">
        <v>74</v>
      </c>
      <c r="AF90" t="s">
        <v>358</v>
      </c>
      <c r="AG90" t="s">
        <v>660</v>
      </c>
      <c r="AH90" t="s">
        <v>72</v>
      </c>
      <c r="AI90" t="s">
        <v>75</v>
      </c>
      <c r="AJ90" t="s">
        <v>360</v>
      </c>
      <c r="AK90" t="s">
        <v>67</v>
      </c>
      <c r="AL90" t="s">
        <v>67</v>
      </c>
      <c r="AM90" t="s">
        <v>836</v>
      </c>
      <c r="AN90" t="s">
        <v>50</v>
      </c>
      <c r="AO90" t="s">
        <v>837</v>
      </c>
      <c r="AP90" t="s">
        <v>838</v>
      </c>
      <c r="AQ90" t="s">
        <v>839</v>
      </c>
      <c r="AU90" t="s">
        <v>103</v>
      </c>
    </row>
    <row r="91" spans="1:47" x14ac:dyDescent="0.25">
      <c r="A91">
        <v>89</v>
      </c>
      <c r="B91" t="s">
        <v>4019</v>
      </c>
      <c r="C91" s="46">
        <v>42820</v>
      </c>
      <c r="D91" t="s">
        <v>3788</v>
      </c>
      <c r="E91" t="s">
        <v>785</v>
      </c>
      <c r="F91" t="s">
        <v>105</v>
      </c>
      <c r="G91" t="s">
        <v>840</v>
      </c>
      <c r="H91" t="s">
        <v>56</v>
      </c>
      <c r="I91" t="s">
        <v>57</v>
      </c>
      <c r="J91" t="s">
        <v>841</v>
      </c>
      <c r="K91" t="s">
        <v>332</v>
      </c>
      <c r="L91" t="s">
        <v>59</v>
      </c>
      <c r="M91" t="s">
        <v>59</v>
      </c>
      <c r="N91" t="s">
        <v>60</v>
      </c>
      <c r="O91" t="s">
        <v>785</v>
      </c>
      <c r="P91">
        <v>1</v>
      </c>
      <c r="Q91" t="s">
        <v>136</v>
      </c>
      <c r="R91" t="s">
        <v>4826</v>
      </c>
      <c r="S91" t="s">
        <v>123</v>
      </c>
      <c r="T91">
        <v>1</v>
      </c>
      <c r="U91" t="s">
        <v>842</v>
      </c>
      <c r="V91">
        <v>1</v>
      </c>
      <c r="W91" t="s">
        <v>3846</v>
      </c>
      <c r="X91" t="s">
        <v>4020</v>
      </c>
      <c r="Y91" t="s">
        <v>279</v>
      </c>
      <c r="Z91" t="s">
        <v>844</v>
      </c>
      <c r="AA91" t="s">
        <v>3846</v>
      </c>
      <c r="AB91">
        <v>0</v>
      </c>
      <c r="AC91" t="s">
        <v>3846</v>
      </c>
      <c r="AD91" t="s">
        <v>72</v>
      </c>
      <c r="AE91" t="s">
        <v>73</v>
      </c>
      <c r="AF91" t="s">
        <v>358</v>
      </c>
      <c r="AG91" t="s">
        <v>2126</v>
      </c>
      <c r="AH91" t="s">
        <v>72</v>
      </c>
      <c r="AI91" t="s">
        <v>845</v>
      </c>
      <c r="AJ91" t="s">
        <v>360</v>
      </c>
      <c r="AK91" t="s">
        <v>846</v>
      </c>
      <c r="AL91" t="s">
        <v>847</v>
      </c>
      <c r="AM91" t="s">
        <v>848</v>
      </c>
      <c r="AN91" t="s">
        <v>50</v>
      </c>
      <c r="AO91" t="s">
        <v>849</v>
      </c>
      <c r="AP91" t="s">
        <v>850</v>
      </c>
      <c r="AQ91" t="s">
        <v>851</v>
      </c>
      <c r="AR91" t="s">
        <v>852</v>
      </c>
      <c r="AS91" t="s">
        <v>853</v>
      </c>
      <c r="AT91" t="s">
        <v>854</v>
      </c>
      <c r="AU91" t="s">
        <v>84</v>
      </c>
    </row>
    <row r="92" spans="1:47" x14ac:dyDescent="0.25">
      <c r="A92">
        <v>90</v>
      </c>
      <c r="B92" t="s">
        <v>4021</v>
      </c>
      <c r="C92" s="46">
        <v>42821</v>
      </c>
      <c r="D92" t="s">
        <v>3788</v>
      </c>
      <c r="E92" t="s">
        <v>104</v>
      </c>
      <c r="F92" t="s">
        <v>105</v>
      </c>
      <c r="G92" t="s">
        <v>855</v>
      </c>
      <c r="H92" t="s">
        <v>67</v>
      </c>
      <c r="I92" t="s">
        <v>67</v>
      </c>
      <c r="J92" t="s">
        <v>67</v>
      </c>
      <c r="K92" t="s">
        <v>856</v>
      </c>
      <c r="L92" t="s">
        <v>59</v>
      </c>
      <c r="M92" t="s">
        <v>59</v>
      </c>
      <c r="N92" t="s">
        <v>60</v>
      </c>
      <c r="O92" t="s">
        <v>104</v>
      </c>
      <c r="P92">
        <v>1</v>
      </c>
      <c r="Q92" t="s">
        <v>92</v>
      </c>
      <c r="R92" t="s">
        <v>4826</v>
      </c>
      <c r="S92" t="s">
        <v>3795</v>
      </c>
      <c r="T92">
        <v>4</v>
      </c>
      <c r="U92" t="s">
        <v>67</v>
      </c>
      <c r="V92">
        <v>1</v>
      </c>
      <c r="W92" t="s">
        <v>3846</v>
      </c>
      <c r="X92" t="s">
        <v>3911</v>
      </c>
      <c r="Y92" t="s">
        <v>67</v>
      </c>
      <c r="Z92" t="s">
        <v>67</v>
      </c>
      <c r="AA92" t="s">
        <v>3846</v>
      </c>
      <c r="AB92">
        <v>0</v>
      </c>
      <c r="AC92" t="s">
        <v>3846</v>
      </c>
      <c r="AD92" t="s">
        <v>72</v>
      </c>
      <c r="AE92" t="s">
        <v>73</v>
      </c>
      <c r="AF92" t="s">
        <v>67</v>
      </c>
      <c r="AG92" t="s">
        <v>67</v>
      </c>
      <c r="AH92" t="s">
        <v>72</v>
      </c>
      <c r="AI92" t="s">
        <v>75</v>
      </c>
      <c r="AJ92" t="s">
        <v>76</v>
      </c>
      <c r="AK92" t="s">
        <v>67</v>
      </c>
      <c r="AL92" t="s">
        <v>67</v>
      </c>
      <c r="AM92" t="s">
        <v>857</v>
      </c>
      <c r="AN92" t="s">
        <v>50</v>
      </c>
      <c r="AO92" t="s">
        <v>858</v>
      </c>
      <c r="AU92" t="s">
        <v>130</v>
      </c>
    </row>
    <row r="93" spans="1:47" x14ac:dyDescent="0.25">
      <c r="A93">
        <v>91</v>
      </c>
      <c r="B93" t="s">
        <v>4022</v>
      </c>
      <c r="C93" s="46">
        <v>42821</v>
      </c>
      <c r="D93" t="s">
        <v>3788</v>
      </c>
      <c r="E93" t="s">
        <v>165</v>
      </c>
      <c r="F93" t="s">
        <v>54</v>
      </c>
      <c r="G93" t="s">
        <v>165</v>
      </c>
      <c r="H93" t="s">
        <v>120</v>
      </c>
      <c r="I93" t="s">
        <v>121</v>
      </c>
      <c r="J93" t="s">
        <v>859</v>
      </c>
      <c r="K93" t="s">
        <v>67</v>
      </c>
      <c r="L93" t="s">
        <v>59</v>
      </c>
      <c r="M93" t="s">
        <v>67</v>
      </c>
      <c r="N93" t="s">
        <v>60</v>
      </c>
      <c r="O93" t="s">
        <v>165</v>
      </c>
      <c r="P93">
        <v>1</v>
      </c>
      <c r="Q93" t="s">
        <v>92</v>
      </c>
      <c r="R93" t="s">
        <v>4826</v>
      </c>
      <c r="S93" t="s">
        <v>3795</v>
      </c>
      <c r="T93">
        <v>3</v>
      </c>
      <c r="U93" t="s">
        <v>67</v>
      </c>
      <c r="V93">
        <v>1</v>
      </c>
      <c r="W93" t="s">
        <v>3846</v>
      </c>
      <c r="X93" t="s">
        <v>3911</v>
      </c>
      <c r="Y93" t="s">
        <v>67</v>
      </c>
      <c r="Z93" t="s">
        <v>67</v>
      </c>
      <c r="AA93" t="s">
        <v>3819</v>
      </c>
      <c r="AB93">
        <v>10000</v>
      </c>
      <c r="AC93" t="s">
        <v>126</v>
      </c>
      <c r="AD93" t="s">
        <v>98</v>
      </c>
      <c r="AE93" t="s">
        <v>99</v>
      </c>
      <c r="AF93" t="s">
        <v>67</v>
      </c>
      <c r="AG93" t="s">
        <v>67</v>
      </c>
      <c r="AH93" t="s">
        <v>75</v>
      </c>
      <c r="AI93" t="s">
        <v>75</v>
      </c>
      <c r="AJ93" t="s">
        <v>76</v>
      </c>
      <c r="AK93" t="s">
        <v>67</v>
      </c>
      <c r="AL93" t="s">
        <v>67</v>
      </c>
      <c r="AM93" t="s">
        <v>860</v>
      </c>
      <c r="AN93" t="s">
        <v>50</v>
      </c>
      <c r="AO93" t="s">
        <v>861</v>
      </c>
      <c r="AP93" t="s">
        <v>862</v>
      </c>
      <c r="AU93" t="s">
        <v>130</v>
      </c>
    </row>
    <row r="94" spans="1:47" x14ac:dyDescent="0.25">
      <c r="A94">
        <v>92</v>
      </c>
      <c r="B94" t="s">
        <v>4023</v>
      </c>
      <c r="C94" s="46">
        <v>42821</v>
      </c>
      <c r="D94" t="s">
        <v>3788</v>
      </c>
      <c r="E94" t="s">
        <v>284</v>
      </c>
      <c r="F94" t="s">
        <v>105</v>
      </c>
      <c r="G94" t="s">
        <v>863</v>
      </c>
      <c r="H94" t="s">
        <v>155</v>
      </c>
      <c r="I94" t="s">
        <v>3794</v>
      </c>
      <c r="J94" t="s">
        <v>864</v>
      </c>
      <c r="K94" t="s">
        <v>67</v>
      </c>
      <c r="L94" t="s">
        <v>59</v>
      </c>
      <c r="M94" t="s">
        <v>67</v>
      </c>
      <c r="N94" t="s">
        <v>60</v>
      </c>
      <c r="O94" t="s">
        <v>284</v>
      </c>
      <c r="P94">
        <v>1</v>
      </c>
      <c r="Q94" t="s">
        <v>61</v>
      </c>
      <c r="R94" t="s">
        <v>4826</v>
      </c>
      <c r="S94" t="s">
        <v>3795</v>
      </c>
      <c r="T94">
        <v>5</v>
      </c>
      <c r="U94" t="s">
        <v>865</v>
      </c>
      <c r="V94">
        <v>1</v>
      </c>
      <c r="W94" t="s">
        <v>3846</v>
      </c>
      <c r="X94" t="s">
        <v>4024</v>
      </c>
      <c r="Y94" t="s">
        <v>67</v>
      </c>
      <c r="Z94" t="s">
        <v>67</v>
      </c>
      <c r="AA94" t="s">
        <v>3846</v>
      </c>
      <c r="AB94">
        <v>0</v>
      </c>
      <c r="AC94" t="s">
        <v>3846</v>
      </c>
      <c r="AD94" t="s">
        <v>72</v>
      </c>
      <c r="AE94" t="s">
        <v>73</v>
      </c>
      <c r="AF94" t="s">
        <v>67</v>
      </c>
      <c r="AG94" t="s">
        <v>67</v>
      </c>
      <c r="AH94" t="s">
        <v>72</v>
      </c>
      <c r="AI94" t="s">
        <v>75</v>
      </c>
      <c r="AJ94" t="s">
        <v>76</v>
      </c>
      <c r="AK94" t="s">
        <v>869</v>
      </c>
      <c r="AL94" t="s">
        <v>870</v>
      </c>
      <c r="AM94" t="s">
        <v>871</v>
      </c>
      <c r="AN94" t="s">
        <v>50</v>
      </c>
      <c r="AO94" t="s">
        <v>872</v>
      </c>
      <c r="AP94" t="s">
        <v>873</v>
      </c>
      <c r="AU94" t="s">
        <v>84</v>
      </c>
    </row>
    <row r="95" spans="1:47" x14ac:dyDescent="0.25">
      <c r="A95">
        <v>93</v>
      </c>
      <c r="B95" t="s">
        <v>4025</v>
      </c>
      <c r="C95" s="46">
        <v>42822</v>
      </c>
      <c r="D95" t="s">
        <v>3788</v>
      </c>
      <c r="E95" t="s">
        <v>53</v>
      </c>
      <c r="F95" t="s">
        <v>54</v>
      </c>
      <c r="G95" t="s">
        <v>874</v>
      </c>
      <c r="H95" t="s">
        <v>167</v>
      </c>
      <c r="I95" t="s">
        <v>121</v>
      </c>
      <c r="J95" t="s">
        <v>875</v>
      </c>
      <c r="K95" t="s">
        <v>67</v>
      </c>
      <c r="L95" t="s">
        <v>59</v>
      </c>
      <c r="M95" t="s">
        <v>59</v>
      </c>
      <c r="N95" t="s">
        <v>60</v>
      </c>
      <c r="O95" t="s">
        <v>53</v>
      </c>
      <c r="P95">
        <v>1</v>
      </c>
      <c r="Q95" t="s">
        <v>92</v>
      </c>
      <c r="R95" t="s">
        <v>4826</v>
      </c>
      <c r="S95" t="s">
        <v>3795</v>
      </c>
      <c r="T95">
        <v>4</v>
      </c>
      <c r="U95" t="s">
        <v>67</v>
      </c>
      <c r="V95">
        <v>1</v>
      </c>
      <c r="W95" t="s">
        <v>3846</v>
      </c>
      <c r="X95" t="s">
        <v>4026</v>
      </c>
      <c r="Y95" t="s">
        <v>67</v>
      </c>
      <c r="Z95" t="s">
        <v>67</v>
      </c>
      <c r="AA95" t="s">
        <v>3846</v>
      </c>
      <c r="AB95">
        <v>0</v>
      </c>
      <c r="AC95" t="s">
        <v>3846</v>
      </c>
      <c r="AD95" t="s">
        <v>72</v>
      </c>
      <c r="AE95" t="s">
        <v>73</v>
      </c>
      <c r="AF95" t="s">
        <v>67</v>
      </c>
      <c r="AG95" t="s">
        <v>67</v>
      </c>
      <c r="AH95" t="s">
        <v>72</v>
      </c>
      <c r="AI95" t="s">
        <v>75</v>
      </c>
      <c r="AJ95" t="s">
        <v>76</v>
      </c>
      <c r="AK95" t="s">
        <v>67</v>
      </c>
      <c r="AL95" t="s">
        <v>878</v>
      </c>
      <c r="AM95" t="s">
        <v>879</v>
      </c>
      <c r="AN95" t="s">
        <v>50</v>
      </c>
      <c r="AO95" t="s">
        <v>880</v>
      </c>
      <c r="AP95" t="s">
        <v>881</v>
      </c>
      <c r="AR95" t="s">
        <v>882</v>
      </c>
      <c r="AS95" t="s">
        <v>883</v>
      </c>
      <c r="AU95" t="s">
        <v>103</v>
      </c>
    </row>
    <row r="96" spans="1:47" x14ac:dyDescent="0.25">
      <c r="A96">
        <v>94</v>
      </c>
      <c r="B96" t="s">
        <v>4027</v>
      </c>
      <c r="C96" s="46">
        <v>42822</v>
      </c>
      <c r="D96" t="s">
        <v>3788</v>
      </c>
      <c r="E96" t="s">
        <v>232</v>
      </c>
      <c r="F96" t="s">
        <v>105</v>
      </c>
      <c r="G96" t="s">
        <v>884</v>
      </c>
      <c r="H96" t="s">
        <v>364</v>
      </c>
      <c r="I96" t="s">
        <v>121</v>
      </c>
      <c r="J96" t="s">
        <v>885</v>
      </c>
      <c r="K96" t="s">
        <v>886</v>
      </c>
      <c r="L96" t="s">
        <v>182</v>
      </c>
      <c r="M96" t="s">
        <v>59</v>
      </c>
      <c r="N96" t="s">
        <v>235</v>
      </c>
      <c r="O96" t="s">
        <v>53</v>
      </c>
      <c r="P96">
        <v>1</v>
      </c>
      <c r="Q96" t="s">
        <v>92</v>
      </c>
      <c r="R96" t="s">
        <v>4826</v>
      </c>
      <c r="S96" t="s">
        <v>123</v>
      </c>
      <c r="T96">
        <v>1</v>
      </c>
      <c r="U96" t="s">
        <v>3801</v>
      </c>
      <c r="V96">
        <v>1</v>
      </c>
      <c r="W96" t="s">
        <v>3846</v>
      </c>
      <c r="X96" t="s">
        <v>4028</v>
      </c>
      <c r="Y96" t="s">
        <v>67</v>
      </c>
      <c r="Z96" t="s">
        <v>67</v>
      </c>
      <c r="AA96" t="s">
        <v>3846</v>
      </c>
      <c r="AB96">
        <v>0</v>
      </c>
      <c r="AC96" t="s">
        <v>3846</v>
      </c>
      <c r="AD96" t="s">
        <v>98</v>
      </c>
      <c r="AE96" t="s">
        <v>99</v>
      </c>
      <c r="AF96" t="s">
        <v>67</v>
      </c>
      <c r="AG96" t="s">
        <v>67</v>
      </c>
      <c r="AH96" t="s">
        <v>75</v>
      </c>
      <c r="AI96" t="s">
        <v>75</v>
      </c>
      <c r="AJ96" t="s">
        <v>76</v>
      </c>
      <c r="AK96" t="s">
        <v>888</v>
      </c>
      <c r="AL96" t="s">
        <v>67</v>
      </c>
      <c r="AM96" t="s">
        <v>889</v>
      </c>
      <c r="AN96" t="s">
        <v>50</v>
      </c>
      <c r="AO96" t="s">
        <v>890</v>
      </c>
      <c r="AP96" t="s">
        <v>891</v>
      </c>
      <c r="AU96" t="s">
        <v>84</v>
      </c>
    </row>
    <row r="97" spans="1:47" x14ac:dyDescent="0.25">
      <c r="A97">
        <v>95</v>
      </c>
      <c r="B97" t="s">
        <v>4029</v>
      </c>
      <c r="C97" s="46">
        <v>42822</v>
      </c>
      <c r="D97" t="s">
        <v>3788</v>
      </c>
      <c r="E97" t="s">
        <v>53</v>
      </c>
      <c r="F97" t="s">
        <v>54</v>
      </c>
      <c r="G97" t="s">
        <v>892</v>
      </c>
      <c r="H97" t="s">
        <v>120</v>
      </c>
      <c r="I97" t="s">
        <v>121</v>
      </c>
      <c r="J97" t="s">
        <v>893</v>
      </c>
      <c r="K97" t="s">
        <v>146</v>
      </c>
      <c r="L97" t="s">
        <v>59</v>
      </c>
      <c r="M97" t="s">
        <v>202</v>
      </c>
      <c r="N97" t="s">
        <v>60</v>
      </c>
      <c r="O97" t="s">
        <v>53</v>
      </c>
      <c r="P97">
        <v>1</v>
      </c>
      <c r="Q97" t="s">
        <v>92</v>
      </c>
      <c r="R97" t="s">
        <v>4826</v>
      </c>
      <c r="S97" t="s">
        <v>123</v>
      </c>
      <c r="T97">
        <v>1</v>
      </c>
      <c r="U97" t="s">
        <v>894</v>
      </c>
      <c r="V97">
        <v>1</v>
      </c>
      <c r="W97" t="s">
        <v>3846</v>
      </c>
      <c r="X97" t="s">
        <v>4030</v>
      </c>
      <c r="Y97" t="s">
        <v>67</v>
      </c>
      <c r="Z97" t="s">
        <v>67</v>
      </c>
      <c r="AA97" t="s">
        <v>3820</v>
      </c>
      <c r="AB97">
        <v>300000</v>
      </c>
      <c r="AC97" t="s">
        <v>126</v>
      </c>
      <c r="AD97" t="s">
        <v>98</v>
      </c>
      <c r="AE97" t="s">
        <v>99</v>
      </c>
      <c r="AF97" t="s">
        <v>67</v>
      </c>
      <c r="AG97" t="s">
        <v>67</v>
      </c>
      <c r="AH97" t="s">
        <v>75</v>
      </c>
      <c r="AI97" t="s">
        <v>75</v>
      </c>
      <c r="AJ97" t="s">
        <v>76</v>
      </c>
      <c r="AK97" t="s">
        <v>67</v>
      </c>
      <c r="AL97" t="s">
        <v>67</v>
      </c>
      <c r="AM97" t="s">
        <v>896</v>
      </c>
      <c r="AN97" t="s">
        <v>50</v>
      </c>
      <c r="AO97" t="s">
        <v>897</v>
      </c>
      <c r="AP97" t="s">
        <v>898</v>
      </c>
      <c r="AU97" t="s">
        <v>103</v>
      </c>
    </row>
    <row r="98" spans="1:47" x14ac:dyDescent="0.25">
      <c r="A98">
        <v>96</v>
      </c>
      <c r="B98" t="s">
        <v>4031</v>
      </c>
      <c r="C98" s="46">
        <v>42823</v>
      </c>
      <c r="D98" t="s">
        <v>3788</v>
      </c>
      <c r="E98" t="s">
        <v>118</v>
      </c>
      <c r="F98" t="s">
        <v>119</v>
      </c>
      <c r="G98" t="s">
        <v>899</v>
      </c>
      <c r="H98" t="s">
        <v>167</v>
      </c>
      <c r="I98" t="s">
        <v>121</v>
      </c>
      <c r="J98" t="s">
        <v>900</v>
      </c>
      <c r="K98" t="s">
        <v>67</v>
      </c>
      <c r="L98" t="s">
        <v>67</v>
      </c>
      <c r="M98" t="s">
        <v>59</v>
      </c>
      <c r="N98" t="s">
        <v>60</v>
      </c>
      <c r="O98" t="s">
        <v>118</v>
      </c>
      <c r="P98">
        <v>1</v>
      </c>
      <c r="Q98" t="s">
        <v>92</v>
      </c>
      <c r="R98" t="s">
        <v>4826</v>
      </c>
      <c r="S98" t="s">
        <v>3795</v>
      </c>
      <c r="T98">
        <v>5</v>
      </c>
      <c r="U98" t="s">
        <v>901</v>
      </c>
      <c r="V98">
        <v>1</v>
      </c>
      <c r="W98" t="s">
        <v>3846</v>
      </c>
      <c r="X98" t="s">
        <v>4032</v>
      </c>
      <c r="Y98" t="s">
        <v>67</v>
      </c>
      <c r="Z98" t="s">
        <v>67</v>
      </c>
      <c r="AA98" t="s">
        <v>3846</v>
      </c>
      <c r="AB98">
        <v>0</v>
      </c>
      <c r="AC98" t="s">
        <v>3846</v>
      </c>
      <c r="AD98" t="s">
        <v>98</v>
      </c>
      <c r="AE98" t="s">
        <v>99</v>
      </c>
      <c r="AF98" t="s">
        <v>67</v>
      </c>
      <c r="AG98" t="s">
        <v>67</v>
      </c>
      <c r="AH98" t="s">
        <v>75</v>
      </c>
      <c r="AI98" t="s">
        <v>75</v>
      </c>
      <c r="AJ98" t="s">
        <v>76</v>
      </c>
      <c r="AK98" t="s">
        <v>67</v>
      </c>
      <c r="AL98" t="s">
        <v>67</v>
      </c>
      <c r="AM98" t="s">
        <v>904</v>
      </c>
      <c r="AN98" t="s">
        <v>50</v>
      </c>
      <c r="AO98" t="s">
        <v>905</v>
      </c>
      <c r="AU98" t="s">
        <v>130</v>
      </c>
    </row>
    <row r="99" spans="1:47" x14ac:dyDescent="0.25">
      <c r="A99">
        <v>97</v>
      </c>
      <c r="B99" t="s">
        <v>4033</v>
      </c>
      <c r="C99" s="46">
        <v>42823</v>
      </c>
      <c r="D99" t="s">
        <v>3788</v>
      </c>
      <c r="E99" t="s">
        <v>284</v>
      </c>
      <c r="F99" t="s">
        <v>105</v>
      </c>
      <c r="G99" t="s">
        <v>906</v>
      </c>
      <c r="H99" t="s">
        <v>56</v>
      </c>
      <c r="I99" t="s">
        <v>57</v>
      </c>
      <c r="J99" t="s">
        <v>907</v>
      </c>
      <c r="K99" t="s">
        <v>908</v>
      </c>
      <c r="L99" t="s">
        <v>59</v>
      </c>
      <c r="M99" t="s">
        <v>59</v>
      </c>
      <c r="N99" t="s">
        <v>60</v>
      </c>
      <c r="O99" t="s">
        <v>284</v>
      </c>
      <c r="P99">
        <v>1</v>
      </c>
      <c r="Q99" t="s">
        <v>136</v>
      </c>
      <c r="R99" t="s">
        <v>4826</v>
      </c>
      <c r="S99" t="s">
        <v>270</v>
      </c>
      <c r="T99">
        <v>2</v>
      </c>
      <c r="U99" t="s">
        <v>67</v>
      </c>
      <c r="V99">
        <v>1</v>
      </c>
      <c r="W99" t="s">
        <v>3846</v>
      </c>
      <c r="X99" t="s">
        <v>4034</v>
      </c>
      <c r="Y99" t="s">
        <v>67</v>
      </c>
      <c r="Z99" t="s">
        <v>67</v>
      </c>
      <c r="AA99" t="s">
        <v>3846</v>
      </c>
      <c r="AB99">
        <v>0</v>
      </c>
      <c r="AC99" t="s">
        <v>3846</v>
      </c>
      <c r="AD99" t="s">
        <v>358</v>
      </c>
      <c r="AE99" t="s">
        <v>660</v>
      </c>
      <c r="AF99" t="s">
        <v>67</v>
      </c>
      <c r="AG99" t="s">
        <v>67</v>
      </c>
      <c r="AH99" t="s">
        <v>72</v>
      </c>
      <c r="AI99" t="s">
        <v>75</v>
      </c>
      <c r="AJ99" t="s">
        <v>360</v>
      </c>
      <c r="AK99" t="s">
        <v>67</v>
      </c>
      <c r="AL99" t="s">
        <v>67</v>
      </c>
      <c r="AM99" t="s">
        <v>911</v>
      </c>
      <c r="AN99" t="s">
        <v>50</v>
      </c>
      <c r="AO99" t="s">
        <v>912</v>
      </c>
      <c r="AP99" t="s">
        <v>913</v>
      </c>
      <c r="AU99" t="s">
        <v>103</v>
      </c>
    </row>
    <row r="100" spans="1:47" x14ac:dyDescent="0.25">
      <c r="A100">
        <v>98</v>
      </c>
      <c r="B100" t="s">
        <v>4035</v>
      </c>
      <c r="C100" s="46">
        <v>42823</v>
      </c>
      <c r="D100" t="s">
        <v>3788</v>
      </c>
      <c r="E100" t="s">
        <v>642</v>
      </c>
      <c r="F100" t="s">
        <v>105</v>
      </c>
      <c r="G100" t="s">
        <v>914</v>
      </c>
      <c r="H100" t="s">
        <v>226</v>
      </c>
      <c r="I100" t="s">
        <v>121</v>
      </c>
      <c r="J100" t="s">
        <v>915</v>
      </c>
      <c r="K100" t="s">
        <v>916</v>
      </c>
      <c r="L100" t="s">
        <v>59</v>
      </c>
      <c r="M100" t="s">
        <v>202</v>
      </c>
      <c r="N100" t="s">
        <v>60</v>
      </c>
      <c r="O100" t="s">
        <v>642</v>
      </c>
      <c r="P100">
        <v>1</v>
      </c>
      <c r="Q100" t="s">
        <v>61</v>
      </c>
      <c r="R100" t="s">
        <v>4826</v>
      </c>
      <c r="S100" t="s">
        <v>123</v>
      </c>
      <c r="T100">
        <v>1</v>
      </c>
      <c r="U100" t="s">
        <v>67</v>
      </c>
      <c r="V100">
        <v>1</v>
      </c>
      <c r="W100" t="s">
        <v>3846</v>
      </c>
      <c r="X100" t="s">
        <v>4036</v>
      </c>
      <c r="Y100" t="s">
        <v>279</v>
      </c>
      <c r="Z100" t="s">
        <v>919</v>
      </c>
      <c r="AA100" t="s">
        <v>3846</v>
      </c>
      <c r="AB100">
        <v>0</v>
      </c>
      <c r="AC100" t="s">
        <v>3846</v>
      </c>
      <c r="AD100" t="s">
        <v>98</v>
      </c>
      <c r="AE100" t="s">
        <v>293</v>
      </c>
      <c r="AF100" t="s">
        <v>67</v>
      </c>
      <c r="AG100" t="s">
        <v>67</v>
      </c>
      <c r="AH100" t="s">
        <v>75</v>
      </c>
      <c r="AI100" t="s">
        <v>75</v>
      </c>
      <c r="AJ100" t="s">
        <v>76</v>
      </c>
      <c r="AK100" t="s">
        <v>67</v>
      </c>
      <c r="AL100" t="s">
        <v>67</v>
      </c>
      <c r="AM100" t="s">
        <v>920</v>
      </c>
      <c r="AN100" t="s">
        <v>50</v>
      </c>
      <c r="AO100" t="s">
        <v>921</v>
      </c>
      <c r="AP100" t="s">
        <v>922</v>
      </c>
      <c r="AU100" t="s">
        <v>103</v>
      </c>
    </row>
    <row r="101" spans="1:47" x14ac:dyDescent="0.25">
      <c r="A101">
        <v>99</v>
      </c>
      <c r="B101" t="s">
        <v>4037</v>
      </c>
      <c r="C101" s="46">
        <v>42825</v>
      </c>
      <c r="D101" t="s">
        <v>3788</v>
      </c>
      <c r="E101" t="s">
        <v>131</v>
      </c>
      <c r="F101" t="s">
        <v>132</v>
      </c>
      <c r="G101" t="s">
        <v>923</v>
      </c>
      <c r="H101" t="s">
        <v>167</v>
      </c>
      <c r="I101" t="s">
        <v>121</v>
      </c>
      <c r="J101" t="s">
        <v>924</v>
      </c>
      <c r="K101" t="s">
        <v>925</v>
      </c>
      <c r="L101" t="s">
        <v>59</v>
      </c>
      <c r="M101" t="s">
        <v>67</v>
      </c>
      <c r="N101" t="s">
        <v>60</v>
      </c>
      <c r="O101" t="s">
        <v>131</v>
      </c>
      <c r="P101">
        <v>1</v>
      </c>
      <c r="Q101" t="s">
        <v>61</v>
      </c>
      <c r="R101" t="s">
        <v>4826</v>
      </c>
      <c r="S101" t="s">
        <v>3795</v>
      </c>
      <c r="T101">
        <v>3</v>
      </c>
      <c r="U101" t="s">
        <v>926</v>
      </c>
      <c r="V101">
        <v>1</v>
      </c>
      <c r="W101" t="s">
        <v>3846</v>
      </c>
      <c r="X101" t="s">
        <v>4038</v>
      </c>
      <c r="Y101" t="s">
        <v>67</v>
      </c>
      <c r="Z101" t="s">
        <v>67</v>
      </c>
      <c r="AA101" t="s">
        <v>3846</v>
      </c>
      <c r="AB101">
        <v>0</v>
      </c>
      <c r="AC101" t="s">
        <v>3846</v>
      </c>
      <c r="AD101" t="s">
        <v>72</v>
      </c>
      <c r="AE101" t="s">
        <v>73</v>
      </c>
      <c r="AF101" t="s">
        <v>67</v>
      </c>
      <c r="AG101" t="s">
        <v>67</v>
      </c>
      <c r="AH101" t="s">
        <v>72</v>
      </c>
      <c r="AI101" t="s">
        <v>75</v>
      </c>
      <c r="AJ101" t="s">
        <v>76</v>
      </c>
      <c r="AK101" t="s">
        <v>67</v>
      </c>
      <c r="AL101" t="s">
        <v>67</v>
      </c>
      <c r="AM101" t="s">
        <v>929</v>
      </c>
      <c r="AN101" t="s">
        <v>50</v>
      </c>
      <c r="AO101" t="s">
        <v>930</v>
      </c>
      <c r="AP101" t="s">
        <v>931</v>
      </c>
      <c r="AQ101" t="s">
        <v>932</v>
      </c>
      <c r="AU101" t="s">
        <v>103</v>
      </c>
    </row>
    <row r="102" spans="1:47" x14ac:dyDescent="0.25">
      <c r="A102">
        <v>100</v>
      </c>
      <c r="B102" t="s">
        <v>4039</v>
      </c>
      <c r="C102" s="46">
        <v>42825</v>
      </c>
      <c r="D102" t="s">
        <v>3788</v>
      </c>
      <c r="E102" t="s">
        <v>143</v>
      </c>
      <c r="F102" t="s">
        <v>132</v>
      </c>
      <c r="G102" t="s">
        <v>933</v>
      </c>
      <c r="H102" t="s">
        <v>120</v>
      </c>
      <c r="I102" t="s">
        <v>121</v>
      </c>
      <c r="J102" t="s">
        <v>934</v>
      </c>
      <c r="K102" t="s">
        <v>67</v>
      </c>
      <c r="L102" t="s">
        <v>67</v>
      </c>
      <c r="M102" t="s">
        <v>67</v>
      </c>
      <c r="N102" t="s">
        <v>60</v>
      </c>
      <c r="O102" t="s">
        <v>143</v>
      </c>
      <c r="P102">
        <v>1</v>
      </c>
      <c r="Q102" t="s">
        <v>92</v>
      </c>
      <c r="R102" t="s">
        <v>4826</v>
      </c>
      <c r="S102" t="s">
        <v>123</v>
      </c>
      <c r="T102">
        <v>1</v>
      </c>
      <c r="U102" t="s">
        <v>67</v>
      </c>
      <c r="V102">
        <v>1</v>
      </c>
      <c r="W102" t="s">
        <v>3846</v>
      </c>
      <c r="X102" t="s">
        <v>4040</v>
      </c>
      <c r="Y102" t="s">
        <v>67</v>
      </c>
      <c r="Z102" t="s">
        <v>67</v>
      </c>
      <c r="AA102" t="s">
        <v>3819</v>
      </c>
      <c r="AB102">
        <v>50000</v>
      </c>
      <c r="AC102" t="s">
        <v>126</v>
      </c>
      <c r="AD102" t="s">
        <v>98</v>
      </c>
      <c r="AE102" t="s">
        <v>99</v>
      </c>
      <c r="AF102" t="s">
        <v>67</v>
      </c>
      <c r="AG102" t="s">
        <v>67</v>
      </c>
      <c r="AH102" t="s">
        <v>75</v>
      </c>
      <c r="AI102" t="s">
        <v>75</v>
      </c>
      <c r="AJ102" t="s">
        <v>76</v>
      </c>
      <c r="AK102" t="s">
        <v>67</v>
      </c>
      <c r="AL102" t="s">
        <v>67</v>
      </c>
      <c r="AM102" t="s">
        <v>936</v>
      </c>
      <c r="AN102" t="s">
        <v>50</v>
      </c>
      <c r="AO102" t="s">
        <v>937</v>
      </c>
      <c r="AU102" t="s">
        <v>130</v>
      </c>
    </row>
    <row r="103" spans="1:47" x14ac:dyDescent="0.25">
      <c r="A103">
        <v>101</v>
      </c>
      <c r="B103" t="s">
        <v>4041</v>
      </c>
      <c r="C103" s="46">
        <v>42825</v>
      </c>
      <c r="D103" t="s">
        <v>3788</v>
      </c>
      <c r="E103" t="s">
        <v>254</v>
      </c>
      <c r="F103" t="s">
        <v>105</v>
      </c>
      <c r="G103" t="s">
        <v>938</v>
      </c>
      <c r="H103" t="s">
        <v>120</v>
      </c>
      <c r="I103" t="s">
        <v>121</v>
      </c>
      <c r="J103" t="s">
        <v>939</v>
      </c>
      <c r="K103" t="s">
        <v>67</v>
      </c>
      <c r="L103" t="s">
        <v>59</v>
      </c>
      <c r="M103" t="s">
        <v>91</v>
      </c>
      <c r="N103" t="s">
        <v>60</v>
      </c>
      <c r="O103" t="s">
        <v>254</v>
      </c>
      <c r="P103">
        <v>1</v>
      </c>
      <c r="Q103" t="s">
        <v>92</v>
      </c>
      <c r="R103" t="s">
        <v>4826</v>
      </c>
      <c r="S103" t="s">
        <v>3795</v>
      </c>
      <c r="T103">
        <v>5</v>
      </c>
      <c r="U103" t="s">
        <v>940</v>
      </c>
      <c r="V103">
        <v>1</v>
      </c>
      <c r="W103" t="s">
        <v>3846</v>
      </c>
      <c r="X103" t="s">
        <v>3907</v>
      </c>
      <c r="Y103" t="s">
        <v>67</v>
      </c>
      <c r="Z103" t="s">
        <v>67</v>
      </c>
      <c r="AA103" t="s">
        <v>3820</v>
      </c>
      <c r="AB103">
        <v>200000</v>
      </c>
      <c r="AC103" t="s">
        <v>126</v>
      </c>
      <c r="AD103" t="s">
        <v>72</v>
      </c>
      <c r="AE103" t="s">
        <v>73</v>
      </c>
      <c r="AF103" t="s">
        <v>67</v>
      </c>
      <c r="AG103" t="s">
        <v>67</v>
      </c>
      <c r="AH103" t="s">
        <v>72</v>
      </c>
      <c r="AI103" t="s">
        <v>75</v>
      </c>
      <c r="AJ103" t="s">
        <v>76</v>
      </c>
      <c r="AK103" t="s">
        <v>67</v>
      </c>
      <c r="AL103" t="s">
        <v>67</v>
      </c>
      <c r="AM103" t="s">
        <v>941</v>
      </c>
      <c r="AN103" t="s">
        <v>50</v>
      </c>
      <c r="AO103" t="s">
        <v>942</v>
      </c>
      <c r="AP103" t="s">
        <v>943</v>
      </c>
      <c r="AQ103" t="s">
        <v>944</v>
      </c>
      <c r="AR103" t="s">
        <v>945</v>
      </c>
      <c r="AU103" t="s">
        <v>84</v>
      </c>
    </row>
    <row r="104" spans="1:47" x14ac:dyDescent="0.25">
      <c r="A104">
        <v>102</v>
      </c>
      <c r="B104" t="s">
        <v>4042</v>
      </c>
      <c r="C104" s="46">
        <v>42826</v>
      </c>
      <c r="D104" t="s">
        <v>3789</v>
      </c>
      <c r="E104" t="s">
        <v>118</v>
      </c>
      <c r="F104" t="s">
        <v>119</v>
      </c>
      <c r="G104" t="s">
        <v>946</v>
      </c>
      <c r="H104" t="s">
        <v>120</v>
      </c>
      <c r="I104" t="s">
        <v>121</v>
      </c>
      <c r="J104" t="s">
        <v>554</v>
      </c>
      <c r="K104" t="s">
        <v>947</v>
      </c>
      <c r="L104" t="s">
        <v>59</v>
      </c>
      <c r="M104" t="s">
        <v>91</v>
      </c>
      <c r="N104" t="s">
        <v>60</v>
      </c>
      <c r="O104" t="s">
        <v>118</v>
      </c>
      <c r="P104">
        <v>1</v>
      </c>
      <c r="Q104" t="s">
        <v>92</v>
      </c>
      <c r="R104" t="s">
        <v>4826</v>
      </c>
      <c r="S104" t="s">
        <v>270</v>
      </c>
      <c r="T104">
        <v>2</v>
      </c>
      <c r="U104" t="s">
        <v>948</v>
      </c>
      <c r="V104">
        <v>1</v>
      </c>
      <c r="W104" t="s">
        <v>3846</v>
      </c>
      <c r="X104" t="s">
        <v>4043</v>
      </c>
      <c r="Y104" t="s">
        <v>67</v>
      </c>
      <c r="Z104" t="s">
        <v>67</v>
      </c>
      <c r="AA104" t="s">
        <v>3819</v>
      </c>
      <c r="AB104">
        <v>1500</v>
      </c>
      <c r="AC104" t="s">
        <v>126</v>
      </c>
      <c r="AD104" t="s">
        <v>72</v>
      </c>
      <c r="AE104" t="s">
        <v>73</v>
      </c>
      <c r="AF104" t="s">
        <v>67</v>
      </c>
      <c r="AG104" t="s">
        <v>67</v>
      </c>
      <c r="AH104" t="s">
        <v>72</v>
      </c>
      <c r="AI104" t="s">
        <v>75</v>
      </c>
      <c r="AJ104" t="s">
        <v>76</v>
      </c>
      <c r="AK104" t="s">
        <v>67</v>
      </c>
      <c r="AL104" t="s">
        <v>67</v>
      </c>
      <c r="AM104" t="s">
        <v>949</v>
      </c>
      <c r="AN104" t="s">
        <v>50</v>
      </c>
      <c r="AO104" t="s">
        <v>950</v>
      </c>
      <c r="AP104" t="s">
        <v>951</v>
      </c>
      <c r="AQ104" t="s">
        <v>952</v>
      </c>
      <c r="AU104" t="s">
        <v>84</v>
      </c>
    </row>
    <row r="105" spans="1:47" x14ac:dyDescent="0.25">
      <c r="A105">
        <v>103</v>
      </c>
      <c r="B105" t="s">
        <v>4044</v>
      </c>
      <c r="C105" s="46">
        <v>42826</v>
      </c>
      <c r="D105" t="s">
        <v>3789</v>
      </c>
      <c r="E105" t="s">
        <v>165</v>
      </c>
      <c r="F105" t="s">
        <v>54</v>
      </c>
      <c r="G105" t="s">
        <v>953</v>
      </c>
      <c r="H105" t="s">
        <v>167</v>
      </c>
      <c r="I105" t="s">
        <v>121</v>
      </c>
      <c r="J105" t="s">
        <v>954</v>
      </c>
      <c r="K105" t="s">
        <v>67</v>
      </c>
      <c r="L105" t="s">
        <v>67</v>
      </c>
      <c r="M105" t="s">
        <v>67</v>
      </c>
      <c r="N105" t="s">
        <v>60</v>
      </c>
      <c r="O105" t="s">
        <v>165</v>
      </c>
      <c r="P105">
        <v>1</v>
      </c>
      <c r="Q105" t="s">
        <v>61</v>
      </c>
      <c r="R105" t="s">
        <v>4822</v>
      </c>
      <c r="S105" t="s">
        <v>270</v>
      </c>
      <c r="T105">
        <v>2</v>
      </c>
      <c r="U105" t="s">
        <v>67</v>
      </c>
      <c r="V105">
        <v>2</v>
      </c>
      <c r="W105" t="s">
        <v>3846</v>
      </c>
      <c r="X105" t="s">
        <v>4045</v>
      </c>
      <c r="Y105" t="s">
        <v>67</v>
      </c>
      <c r="Z105" t="s">
        <v>67</v>
      </c>
      <c r="AA105" t="s">
        <v>3846</v>
      </c>
      <c r="AB105">
        <v>0</v>
      </c>
      <c r="AC105" t="s">
        <v>3846</v>
      </c>
      <c r="AD105" t="s">
        <v>72</v>
      </c>
      <c r="AE105" t="s">
        <v>73</v>
      </c>
      <c r="AF105" t="s">
        <v>67</v>
      </c>
      <c r="AG105" t="s">
        <v>67</v>
      </c>
      <c r="AH105" t="s">
        <v>72</v>
      </c>
      <c r="AI105" t="s">
        <v>75</v>
      </c>
      <c r="AJ105" t="s">
        <v>76</v>
      </c>
      <c r="AK105" t="s">
        <v>67</v>
      </c>
      <c r="AL105" t="s">
        <v>67</v>
      </c>
      <c r="AM105" t="s">
        <v>955</v>
      </c>
      <c r="AN105" t="s">
        <v>50</v>
      </c>
      <c r="AO105" t="s">
        <v>956</v>
      </c>
      <c r="AP105" t="s">
        <v>957</v>
      </c>
      <c r="AU105" t="s">
        <v>130</v>
      </c>
    </row>
    <row r="106" spans="1:47" x14ac:dyDescent="0.25">
      <c r="A106">
        <v>104</v>
      </c>
      <c r="B106" t="s">
        <v>4046</v>
      </c>
      <c r="C106" s="46">
        <v>42827</v>
      </c>
      <c r="D106" t="s">
        <v>3789</v>
      </c>
      <c r="E106" t="s">
        <v>165</v>
      </c>
      <c r="F106" t="s">
        <v>54</v>
      </c>
      <c r="G106" t="s">
        <v>959</v>
      </c>
      <c r="H106" t="s">
        <v>120</v>
      </c>
      <c r="I106" t="s">
        <v>121</v>
      </c>
      <c r="J106" t="s">
        <v>960</v>
      </c>
      <c r="K106" t="s">
        <v>67</v>
      </c>
      <c r="L106" t="s">
        <v>67</v>
      </c>
      <c r="M106" t="s">
        <v>67</v>
      </c>
      <c r="N106" t="s">
        <v>60</v>
      </c>
      <c r="O106" t="s">
        <v>165</v>
      </c>
      <c r="P106">
        <v>1</v>
      </c>
      <c r="Q106" t="s">
        <v>92</v>
      </c>
      <c r="R106" t="s">
        <v>4826</v>
      </c>
      <c r="S106" t="s">
        <v>3795</v>
      </c>
      <c r="T106">
        <v>3</v>
      </c>
      <c r="U106" t="s">
        <v>961</v>
      </c>
      <c r="V106">
        <v>1</v>
      </c>
      <c r="W106" t="s">
        <v>3846</v>
      </c>
      <c r="X106" t="s">
        <v>4047</v>
      </c>
      <c r="Y106" t="s">
        <v>67</v>
      </c>
      <c r="Z106" t="s">
        <v>67</v>
      </c>
      <c r="AA106" t="s">
        <v>3819</v>
      </c>
      <c r="AB106">
        <v>25000</v>
      </c>
      <c r="AC106" t="s">
        <v>126</v>
      </c>
      <c r="AD106" t="s">
        <v>98</v>
      </c>
      <c r="AE106" t="s">
        <v>99</v>
      </c>
      <c r="AF106" t="s">
        <v>67</v>
      </c>
      <c r="AG106" t="s">
        <v>67</v>
      </c>
      <c r="AH106" t="s">
        <v>75</v>
      </c>
      <c r="AI106" t="s">
        <v>75</v>
      </c>
      <c r="AJ106" t="s">
        <v>76</v>
      </c>
      <c r="AK106" t="s">
        <v>67</v>
      </c>
      <c r="AL106" t="s">
        <v>67</v>
      </c>
      <c r="AM106" t="s">
        <v>962</v>
      </c>
      <c r="AN106" t="s">
        <v>50</v>
      </c>
      <c r="AO106" t="s">
        <v>963</v>
      </c>
      <c r="AU106" t="s">
        <v>130</v>
      </c>
    </row>
    <row r="107" spans="1:47" x14ac:dyDescent="0.25">
      <c r="A107">
        <v>105</v>
      </c>
      <c r="B107" t="s">
        <v>4048</v>
      </c>
      <c r="C107" s="46">
        <v>42827</v>
      </c>
      <c r="D107" t="s">
        <v>3789</v>
      </c>
      <c r="E107" t="s">
        <v>232</v>
      </c>
      <c r="F107" t="s">
        <v>105</v>
      </c>
      <c r="G107" t="s">
        <v>964</v>
      </c>
      <c r="H107" t="s">
        <v>120</v>
      </c>
      <c r="I107" t="s">
        <v>121</v>
      </c>
      <c r="J107" t="s">
        <v>965</v>
      </c>
      <c r="K107" t="s">
        <v>966</v>
      </c>
      <c r="L107" t="s">
        <v>59</v>
      </c>
      <c r="M107" t="s">
        <v>91</v>
      </c>
      <c r="N107" t="s">
        <v>235</v>
      </c>
      <c r="O107" t="s">
        <v>254</v>
      </c>
      <c r="P107">
        <v>1</v>
      </c>
      <c r="Q107" t="s">
        <v>92</v>
      </c>
      <c r="R107" t="s">
        <v>4826</v>
      </c>
      <c r="S107" t="s">
        <v>3795</v>
      </c>
      <c r="T107">
        <v>3</v>
      </c>
      <c r="U107" t="s">
        <v>967</v>
      </c>
      <c r="V107">
        <v>1</v>
      </c>
      <c r="W107" t="s">
        <v>3846</v>
      </c>
      <c r="X107" t="s">
        <v>4049</v>
      </c>
      <c r="Y107" t="s">
        <v>67</v>
      </c>
      <c r="Z107" t="s">
        <v>67</v>
      </c>
      <c r="AA107" t="s">
        <v>3821</v>
      </c>
      <c r="AB107">
        <v>1000000</v>
      </c>
      <c r="AC107" t="s">
        <v>126</v>
      </c>
      <c r="AD107" t="s">
        <v>72</v>
      </c>
      <c r="AE107" t="s">
        <v>73</v>
      </c>
      <c r="AF107" t="s">
        <v>67</v>
      </c>
      <c r="AG107" t="s">
        <v>67</v>
      </c>
      <c r="AH107" t="s">
        <v>72</v>
      </c>
      <c r="AI107" t="s">
        <v>75</v>
      </c>
      <c r="AJ107" t="s">
        <v>76</v>
      </c>
      <c r="AK107" t="s">
        <v>67</v>
      </c>
      <c r="AL107" t="s">
        <v>67</v>
      </c>
      <c r="AM107" t="s">
        <v>969</v>
      </c>
      <c r="AN107" t="s">
        <v>50</v>
      </c>
      <c r="AO107" t="s">
        <v>970</v>
      </c>
      <c r="AP107" t="s">
        <v>971</v>
      </c>
      <c r="AQ107" t="s">
        <v>972</v>
      </c>
      <c r="AR107" t="s">
        <v>973</v>
      </c>
      <c r="AU107" t="s">
        <v>103</v>
      </c>
    </row>
    <row r="108" spans="1:47" x14ac:dyDescent="0.25">
      <c r="A108">
        <v>106</v>
      </c>
      <c r="B108" t="s">
        <v>4050</v>
      </c>
      <c r="C108" s="46">
        <v>42827</v>
      </c>
      <c r="D108" t="s">
        <v>3789</v>
      </c>
      <c r="E108" t="s">
        <v>165</v>
      </c>
      <c r="F108" t="s">
        <v>54</v>
      </c>
      <c r="G108" t="s">
        <v>974</v>
      </c>
      <c r="H108" t="s">
        <v>167</v>
      </c>
      <c r="I108" t="s">
        <v>121</v>
      </c>
      <c r="J108" t="s">
        <v>975</v>
      </c>
      <c r="K108" t="s">
        <v>67</v>
      </c>
      <c r="L108" t="s">
        <v>59</v>
      </c>
      <c r="M108" t="s">
        <v>91</v>
      </c>
      <c r="N108" t="s">
        <v>60</v>
      </c>
      <c r="O108" t="s">
        <v>165</v>
      </c>
      <c r="P108">
        <v>1</v>
      </c>
      <c r="Q108" t="s">
        <v>92</v>
      </c>
      <c r="R108" t="s">
        <v>4826</v>
      </c>
      <c r="S108" t="s">
        <v>123</v>
      </c>
      <c r="T108">
        <v>1</v>
      </c>
      <c r="U108" t="s">
        <v>67</v>
      </c>
      <c r="V108">
        <v>1</v>
      </c>
      <c r="W108" t="s">
        <v>3846</v>
      </c>
      <c r="X108" t="s">
        <v>4047</v>
      </c>
      <c r="Y108" t="s">
        <v>67</v>
      </c>
      <c r="Z108" t="s">
        <v>67</v>
      </c>
      <c r="AA108" t="s">
        <v>3846</v>
      </c>
      <c r="AB108">
        <v>0</v>
      </c>
      <c r="AC108" t="s">
        <v>3846</v>
      </c>
      <c r="AD108" t="s">
        <v>98</v>
      </c>
      <c r="AE108" t="s">
        <v>293</v>
      </c>
      <c r="AF108" t="s">
        <v>67</v>
      </c>
      <c r="AG108" t="s">
        <v>67</v>
      </c>
      <c r="AH108" t="s">
        <v>75</v>
      </c>
      <c r="AI108" t="s">
        <v>75</v>
      </c>
      <c r="AJ108" t="s">
        <v>76</v>
      </c>
      <c r="AK108" t="s">
        <v>67</v>
      </c>
      <c r="AL108" t="s">
        <v>67</v>
      </c>
      <c r="AM108" t="s">
        <v>976</v>
      </c>
      <c r="AN108" t="s">
        <v>50</v>
      </c>
      <c r="AO108" t="s">
        <v>977</v>
      </c>
      <c r="AP108" t="s">
        <v>978</v>
      </c>
      <c r="AU108" t="s">
        <v>130</v>
      </c>
    </row>
    <row r="109" spans="1:47" x14ac:dyDescent="0.25">
      <c r="A109">
        <v>107</v>
      </c>
      <c r="B109" t="s">
        <v>4051</v>
      </c>
      <c r="C109" s="46">
        <v>42828</v>
      </c>
      <c r="D109" t="s">
        <v>3789</v>
      </c>
      <c r="E109" t="s">
        <v>104</v>
      </c>
      <c r="F109" t="s">
        <v>105</v>
      </c>
      <c r="G109" t="s">
        <v>664</v>
      </c>
      <c r="H109" t="s">
        <v>155</v>
      </c>
      <c r="I109" t="s">
        <v>3794</v>
      </c>
      <c r="J109" t="s">
        <v>979</v>
      </c>
      <c r="K109" t="s">
        <v>67</v>
      </c>
      <c r="L109" t="s">
        <v>59</v>
      </c>
      <c r="M109" t="s">
        <v>91</v>
      </c>
      <c r="N109" t="s">
        <v>60</v>
      </c>
      <c r="O109" t="s">
        <v>104</v>
      </c>
      <c r="P109">
        <v>1</v>
      </c>
      <c r="Q109" t="s">
        <v>92</v>
      </c>
      <c r="R109" t="s">
        <v>4824</v>
      </c>
      <c r="S109" t="s">
        <v>123</v>
      </c>
      <c r="T109">
        <v>1</v>
      </c>
      <c r="U109" t="s">
        <v>980</v>
      </c>
      <c r="V109">
        <v>4</v>
      </c>
      <c r="W109" t="s">
        <v>3846</v>
      </c>
      <c r="X109" t="s">
        <v>4052</v>
      </c>
      <c r="Y109" t="s">
        <v>67</v>
      </c>
      <c r="Z109" t="s">
        <v>67</v>
      </c>
      <c r="AA109" t="s">
        <v>3846</v>
      </c>
      <c r="AB109">
        <v>0</v>
      </c>
      <c r="AC109" t="s">
        <v>3846</v>
      </c>
      <c r="AD109" t="s">
        <v>98</v>
      </c>
      <c r="AE109" t="s">
        <v>99</v>
      </c>
      <c r="AF109" t="s">
        <v>67</v>
      </c>
      <c r="AG109" t="s">
        <v>67</v>
      </c>
      <c r="AH109" t="s">
        <v>75</v>
      </c>
      <c r="AI109" t="s">
        <v>75</v>
      </c>
      <c r="AJ109" t="s">
        <v>76</v>
      </c>
      <c r="AK109" t="s">
        <v>67</v>
      </c>
      <c r="AL109" t="s">
        <v>67</v>
      </c>
      <c r="AM109" t="s">
        <v>982</v>
      </c>
      <c r="AN109" t="s">
        <v>50</v>
      </c>
      <c r="AO109" t="s">
        <v>983</v>
      </c>
      <c r="AP109" t="s">
        <v>984</v>
      </c>
      <c r="AU109" t="s">
        <v>103</v>
      </c>
    </row>
    <row r="110" spans="1:47" x14ac:dyDescent="0.25">
      <c r="A110">
        <v>108</v>
      </c>
      <c r="B110" t="s">
        <v>4053</v>
      </c>
      <c r="C110" s="46">
        <v>42829</v>
      </c>
      <c r="D110" t="s">
        <v>3789</v>
      </c>
      <c r="E110" t="s">
        <v>254</v>
      </c>
      <c r="F110" t="s">
        <v>105</v>
      </c>
      <c r="G110" t="s">
        <v>938</v>
      </c>
      <c r="H110" t="s">
        <v>120</v>
      </c>
      <c r="I110" t="s">
        <v>121</v>
      </c>
      <c r="J110" t="s">
        <v>987</v>
      </c>
      <c r="K110" t="s">
        <v>988</v>
      </c>
      <c r="L110" t="s">
        <v>59</v>
      </c>
      <c r="M110" t="s">
        <v>91</v>
      </c>
      <c r="N110" t="s">
        <v>60</v>
      </c>
      <c r="O110" t="s">
        <v>254</v>
      </c>
      <c r="P110">
        <v>1</v>
      </c>
      <c r="Q110" t="s">
        <v>136</v>
      </c>
      <c r="R110" t="s">
        <v>4826</v>
      </c>
      <c r="S110" t="s">
        <v>3795</v>
      </c>
      <c r="T110">
        <v>5</v>
      </c>
      <c r="U110" t="s">
        <v>67</v>
      </c>
      <c r="V110">
        <v>1</v>
      </c>
      <c r="W110" t="s">
        <v>3846</v>
      </c>
      <c r="X110" t="s">
        <v>4054</v>
      </c>
      <c r="Y110" t="s">
        <v>67</v>
      </c>
      <c r="Z110" t="s">
        <v>67</v>
      </c>
      <c r="AA110" t="s">
        <v>3820</v>
      </c>
      <c r="AB110">
        <v>150000</v>
      </c>
      <c r="AC110" t="s">
        <v>126</v>
      </c>
      <c r="AD110" t="s">
        <v>98</v>
      </c>
      <c r="AE110" t="s">
        <v>99</v>
      </c>
      <c r="AF110" t="s">
        <v>67</v>
      </c>
      <c r="AG110" t="s">
        <v>67</v>
      </c>
      <c r="AH110" t="s">
        <v>75</v>
      </c>
      <c r="AI110" t="s">
        <v>75</v>
      </c>
      <c r="AJ110" t="s">
        <v>76</v>
      </c>
      <c r="AK110" t="s">
        <v>990</v>
      </c>
      <c r="AL110" t="s">
        <v>67</v>
      </c>
      <c r="AM110" t="s">
        <v>991</v>
      </c>
      <c r="AN110" t="s">
        <v>50</v>
      </c>
      <c r="AO110" t="s">
        <v>992</v>
      </c>
      <c r="AU110" t="s">
        <v>130</v>
      </c>
    </row>
    <row r="111" spans="1:47" x14ac:dyDescent="0.25">
      <c r="A111">
        <v>109</v>
      </c>
      <c r="B111" t="s">
        <v>4055</v>
      </c>
      <c r="C111" s="46">
        <v>42830</v>
      </c>
      <c r="D111" t="s">
        <v>3789</v>
      </c>
      <c r="E111" t="s">
        <v>153</v>
      </c>
      <c r="F111" t="s">
        <v>105</v>
      </c>
      <c r="G111" t="s">
        <v>832</v>
      </c>
      <c r="H111" t="s">
        <v>167</v>
      </c>
      <c r="I111" t="s">
        <v>121</v>
      </c>
      <c r="J111" t="s">
        <v>993</v>
      </c>
      <c r="K111" t="s">
        <v>67</v>
      </c>
      <c r="L111" t="s">
        <v>59</v>
      </c>
      <c r="M111" t="s">
        <v>91</v>
      </c>
      <c r="N111" t="s">
        <v>60</v>
      </c>
      <c r="O111" t="s">
        <v>153</v>
      </c>
      <c r="P111">
        <v>1</v>
      </c>
      <c r="Q111" t="s">
        <v>61</v>
      </c>
      <c r="R111" t="s">
        <v>4826</v>
      </c>
      <c r="S111" t="s">
        <v>3795</v>
      </c>
      <c r="T111">
        <v>5</v>
      </c>
      <c r="U111" t="s">
        <v>67</v>
      </c>
      <c r="V111">
        <v>1</v>
      </c>
      <c r="W111" t="s">
        <v>3846</v>
      </c>
      <c r="X111" t="s">
        <v>4056</v>
      </c>
      <c r="Y111" t="s">
        <v>67</v>
      </c>
      <c r="Z111" t="s">
        <v>67</v>
      </c>
      <c r="AA111" t="s">
        <v>3846</v>
      </c>
      <c r="AB111">
        <v>0</v>
      </c>
      <c r="AC111" t="s">
        <v>3846</v>
      </c>
      <c r="AD111" t="s">
        <v>72</v>
      </c>
      <c r="AE111" t="s">
        <v>73</v>
      </c>
      <c r="AF111" t="s">
        <v>67</v>
      </c>
      <c r="AG111" t="s">
        <v>67</v>
      </c>
      <c r="AH111" t="s">
        <v>72</v>
      </c>
      <c r="AI111" t="s">
        <v>75</v>
      </c>
      <c r="AJ111" t="s">
        <v>76</v>
      </c>
      <c r="AK111" t="s">
        <v>996</v>
      </c>
      <c r="AL111" t="s">
        <v>997</v>
      </c>
      <c r="AM111" t="s">
        <v>998</v>
      </c>
      <c r="AN111" t="s">
        <v>50</v>
      </c>
      <c r="AO111" t="s">
        <v>999</v>
      </c>
      <c r="AU111" t="s">
        <v>103</v>
      </c>
    </row>
    <row r="112" spans="1:47" x14ac:dyDescent="0.25">
      <c r="A112">
        <v>110</v>
      </c>
      <c r="B112" t="s">
        <v>4057</v>
      </c>
      <c r="C112" s="46">
        <v>42832</v>
      </c>
      <c r="D112" t="s">
        <v>3789</v>
      </c>
      <c r="E112" t="s">
        <v>131</v>
      </c>
      <c r="F112" t="s">
        <v>132</v>
      </c>
      <c r="G112" t="s">
        <v>1000</v>
      </c>
      <c r="H112" t="s">
        <v>67</v>
      </c>
      <c r="I112" t="s">
        <v>67</v>
      </c>
      <c r="J112" t="s">
        <v>67</v>
      </c>
      <c r="K112" t="s">
        <v>67</v>
      </c>
      <c r="L112" t="s">
        <v>67</v>
      </c>
      <c r="M112" t="s">
        <v>67</v>
      </c>
      <c r="N112" t="s">
        <v>235</v>
      </c>
      <c r="O112" t="s">
        <v>324</v>
      </c>
      <c r="P112">
        <v>1</v>
      </c>
      <c r="Q112" t="s">
        <v>92</v>
      </c>
      <c r="R112" t="s">
        <v>4826</v>
      </c>
      <c r="S112" t="s">
        <v>123</v>
      </c>
      <c r="T112">
        <v>1</v>
      </c>
      <c r="U112" t="s">
        <v>67</v>
      </c>
      <c r="V112">
        <v>1</v>
      </c>
      <c r="W112" t="s">
        <v>3846</v>
      </c>
      <c r="X112" t="s">
        <v>4058</v>
      </c>
      <c r="Y112" t="s">
        <v>67</v>
      </c>
      <c r="Z112" t="s">
        <v>67</v>
      </c>
      <c r="AA112" t="s">
        <v>3846</v>
      </c>
      <c r="AB112">
        <v>0</v>
      </c>
      <c r="AC112" t="s">
        <v>3846</v>
      </c>
      <c r="AD112" t="s">
        <v>98</v>
      </c>
      <c r="AE112" t="s">
        <v>99</v>
      </c>
      <c r="AF112" t="s">
        <v>67</v>
      </c>
      <c r="AG112" t="s">
        <v>67</v>
      </c>
      <c r="AH112" t="s">
        <v>75</v>
      </c>
      <c r="AI112" t="s">
        <v>75</v>
      </c>
      <c r="AJ112" t="s">
        <v>76</v>
      </c>
      <c r="AK112" t="s">
        <v>1002</v>
      </c>
      <c r="AL112" t="s">
        <v>67</v>
      </c>
      <c r="AM112" t="s">
        <v>1003</v>
      </c>
      <c r="AN112" t="s">
        <v>50</v>
      </c>
      <c r="AO112" t="s">
        <v>1004</v>
      </c>
      <c r="AU112" t="s">
        <v>130</v>
      </c>
    </row>
    <row r="113" spans="1:47" x14ac:dyDescent="0.25">
      <c r="A113">
        <v>111</v>
      </c>
      <c r="B113" t="s">
        <v>4059</v>
      </c>
      <c r="C113" s="46">
        <v>42834</v>
      </c>
      <c r="D113" t="s">
        <v>3789</v>
      </c>
      <c r="E113" t="s">
        <v>642</v>
      </c>
      <c r="F113" t="s">
        <v>105</v>
      </c>
      <c r="G113" t="s">
        <v>914</v>
      </c>
      <c r="H113" t="s">
        <v>226</v>
      </c>
      <c r="I113" t="s">
        <v>121</v>
      </c>
      <c r="J113" t="s">
        <v>331</v>
      </c>
      <c r="K113" t="s">
        <v>1005</v>
      </c>
      <c r="L113" t="s">
        <v>202</v>
      </c>
      <c r="M113" t="s">
        <v>91</v>
      </c>
      <c r="N113" t="s">
        <v>235</v>
      </c>
      <c r="O113" t="s">
        <v>104</v>
      </c>
      <c r="P113">
        <v>1</v>
      </c>
      <c r="Q113" t="s">
        <v>92</v>
      </c>
      <c r="R113" t="s">
        <v>4826</v>
      </c>
      <c r="S113" t="s">
        <v>123</v>
      </c>
      <c r="T113">
        <v>1</v>
      </c>
      <c r="U113" t="s">
        <v>67</v>
      </c>
      <c r="V113">
        <v>1</v>
      </c>
      <c r="W113" t="s">
        <v>3846</v>
      </c>
      <c r="X113" t="s">
        <v>4060</v>
      </c>
      <c r="Y113" t="s">
        <v>279</v>
      </c>
      <c r="Z113" t="s">
        <v>338</v>
      </c>
      <c r="AA113" t="s">
        <v>3846</v>
      </c>
      <c r="AB113">
        <v>0</v>
      </c>
      <c r="AC113" t="s">
        <v>3846</v>
      </c>
      <c r="AD113" t="s">
        <v>98</v>
      </c>
      <c r="AE113" t="s">
        <v>293</v>
      </c>
      <c r="AF113" t="s">
        <v>67</v>
      </c>
      <c r="AG113" t="s">
        <v>67</v>
      </c>
      <c r="AH113" t="s">
        <v>75</v>
      </c>
      <c r="AI113" t="s">
        <v>75</v>
      </c>
      <c r="AJ113" t="s">
        <v>76</v>
      </c>
      <c r="AK113" t="s">
        <v>1006</v>
      </c>
      <c r="AL113" t="s">
        <v>67</v>
      </c>
      <c r="AM113" t="s">
        <v>1007</v>
      </c>
      <c r="AN113" t="s">
        <v>50</v>
      </c>
      <c r="AO113" t="s">
        <v>1008</v>
      </c>
      <c r="AP113" t="s">
        <v>921</v>
      </c>
      <c r="AU113" t="s">
        <v>103</v>
      </c>
    </row>
    <row r="114" spans="1:47" x14ac:dyDescent="0.25">
      <c r="A114">
        <v>112</v>
      </c>
      <c r="B114" t="s">
        <v>4061</v>
      </c>
      <c r="C114" s="46">
        <v>42836</v>
      </c>
      <c r="D114" t="s">
        <v>3789</v>
      </c>
      <c r="E114" t="s">
        <v>165</v>
      </c>
      <c r="F114" t="s">
        <v>54</v>
      </c>
      <c r="G114" t="s">
        <v>354</v>
      </c>
      <c r="H114" t="s">
        <v>167</v>
      </c>
      <c r="I114" t="s">
        <v>121</v>
      </c>
      <c r="J114" t="s">
        <v>1009</v>
      </c>
      <c r="K114" t="s">
        <v>1010</v>
      </c>
      <c r="L114" t="s">
        <v>59</v>
      </c>
      <c r="M114" t="s">
        <v>59</v>
      </c>
      <c r="N114" t="s">
        <v>60</v>
      </c>
      <c r="O114" t="s">
        <v>165</v>
      </c>
      <c r="P114">
        <v>1</v>
      </c>
      <c r="Q114" t="s">
        <v>92</v>
      </c>
      <c r="R114" t="s">
        <v>4826</v>
      </c>
      <c r="S114" t="s">
        <v>3795</v>
      </c>
      <c r="T114">
        <v>4</v>
      </c>
      <c r="U114" t="s">
        <v>1011</v>
      </c>
      <c r="V114">
        <v>1</v>
      </c>
      <c r="W114" t="s">
        <v>3846</v>
      </c>
      <c r="X114" t="s">
        <v>4062</v>
      </c>
      <c r="Y114" t="s">
        <v>67</v>
      </c>
      <c r="Z114" t="s">
        <v>67</v>
      </c>
      <c r="AA114" t="s">
        <v>3846</v>
      </c>
      <c r="AB114">
        <v>0</v>
      </c>
      <c r="AC114" t="s">
        <v>3846</v>
      </c>
      <c r="AD114" t="s">
        <v>98</v>
      </c>
      <c r="AE114" t="s">
        <v>99</v>
      </c>
      <c r="AF114" t="s">
        <v>67</v>
      </c>
      <c r="AG114" t="s">
        <v>67</v>
      </c>
      <c r="AH114" t="s">
        <v>75</v>
      </c>
      <c r="AI114" t="s">
        <v>75</v>
      </c>
      <c r="AJ114" t="s">
        <v>76</v>
      </c>
      <c r="AK114" t="s">
        <v>67</v>
      </c>
      <c r="AL114" t="s">
        <v>67</v>
      </c>
      <c r="AM114" t="s">
        <v>1014</v>
      </c>
      <c r="AN114" t="s">
        <v>50</v>
      </c>
      <c r="AO114" t="s">
        <v>1015</v>
      </c>
      <c r="AU114" t="s">
        <v>84</v>
      </c>
    </row>
    <row r="115" spans="1:47" x14ac:dyDescent="0.25">
      <c r="A115">
        <v>113</v>
      </c>
      <c r="B115" t="s">
        <v>4063</v>
      </c>
      <c r="C115" s="46">
        <v>42838</v>
      </c>
      <c r="D115" t="s">
        <v>3789</v>
      </c>
      <c r="E115" t="s">
        <v>53</v>
      </c>
      <c r="F115" t="s">
        <v>54</v>
      </c>
      <c r="G115" t="s">
        <v>1016</v>
      </c>
      <c r="H115" t="s">
        <v>226</v>
      </c>
      <c r="I115" t="s">
        <v>121</v>
      </c>
      <c r="J115" t="s">
        <v>1017</v>
      </c>
      <c r="K115" t="s">
        <v>1018</v>
      </c>
      <c r="L115" t="s">
        <v>59</v>
      </c>
      <c r="M115" t="s">
        <v>59</v>
      </c>
      <c r="N115" t="s">
        <v>60</v>
      </c>
      <c r="O115" t="s">
        <v>53</v>
      </c>
      <c r="P115">
        <v>1</v>
      </c>
      <c r="Q115" t="s">
        <v>61</v>
      </c>
      <c r="R115" t="s">
        <v>4822</v>
      </c>
      <c r="S115" t="s">
        <v>270</v>
      </c>
      <c r="T115">
        <v>2</v>
      </c>
      <c r="U115" t="s">
        <v>1019</v>
      </c>
      <c r="V115">
        <v>2</v>
      </c>
      <c r="W115" t="s">
        <v>3846</v>
      </c>
      <c r="X115" t="s">
        <v>4064</v>
      </c>
      <c r="Y115" t="s">
        <v>1021</v>
      </c>
      <c r="Z115" t="s">
        <v>1022</v>
      </c>
      <c r="AA115" t="s">
        <v>3846</v>
      </c>
      <c r="AB115">
        <v>0</v>
      </c>
      <c r="AC115" t="s">
        <v>3846</v>
      </c>
      <c r="AD115" t="s">
        <v>72</v>
      </c>
      <c r="AE115" t="s">
        <v>73</v>
      </c>
      <c r="AF115" t="s">
        <v>72</v>
      </c>
      <c r="AG115" t="s">
        <v>74</v>
      </c>
      <c r="AH115" t="s">
        <v>72</v>
      </c>
      <c r="AI115" t="s">
        <v>75</v>
      </c>
      <c r="AJ115" t="s">
        <v>76</v>
      </c>
      <c r="AK115" t="s">
        <v>67</v>
      </c>
      <c r="AL115" t="s">
        <v>67</v>
      </c>
      <c r="AM115" t="s">
        <v>1023</v>
      </c>
      <c r="AN115" t="s">
        <v>50</v>
      </c>
      <c r="AO115" t="s">
        <v>1024</v>
      </c>
      <c r="AP115" t="s">
        <v>1025</v>
      </c>
      <c r="AU115" t="s">
        <v>84</v>
      </c>
    </row>
    <row r="116" spans="1:47" x14ac:dyDescent="0.25">
      <c r="A116">
        <v>114</v>
      </c>
      <c r="B116" t="s">
        <v>4065</v>
      </c>
      <c r="C116" s="46">
        <v>42838</v>
      </c>
      <c r="D116" t="s">
        <v>3789</v>
      </c>
      <c r="E116" t="s">
        <v>165</v>
      </c>
      <c r="F116" t="s">
        <v>54</v>
      </c>
      <c r="G116" t="s">
        <v>180</v>
      </c>
      <c r="H116" t="s">
        <v>167</v>
      </c>
      <c r="I116" t="s">
        <v>121</v>
      </c>
      <c r="J116" t="s">
        <v>1028</v>
      </c>
      <c r="K116" t="s">
        <v>1029</v>
      </c>
      <c r="L116" t="s">
        <v>59</v>
      </c>
      <c r="M116" t="s">
        <v>91</v>
      </c>
      <c r="N116" t="s">
        <v>60</v>
      </c>
      <c r="O116" t="s">
        <v>165</v>
      </c>
      <c r="P116">
        <v>1</v>
      </c>
      <c r="Q116" t="s">
        <v>92</v>
      </c>
      <c r="R116" t="s">
        <v>4826</v>
      </c>
      <c r="S116" t="s">
        <v>3795</v>
      </c>
      <c r="T116">
        <v>3</v>
      </c>
      <c r="U116" t="s">
        <v>1030</v>
      </c>
      <c r="V116">
        <v>1</v>
      </c>
      <c r="W116" t="s">
        <v>3846</v>
      </c>
      <c r="X116" t="s">
        <v>4066</v>
      </c>
      <c r="Y116" t="s">
        <v>67</v>
      </c>
      <c r="Z116" t="s">
        <v>67</v>
      </c>
      <c r="AA116" t="s">
        <v>3846</v>
      </c>
      <c r="AB116">
        <v>0</v>
      </c>
      <c r="AC116" t="s">
        <v>3846</v>
      </c>
      <c r="AD116" t="s">
        <v>72</v>
      </c>
      <c r="AE116" t="s">
        <v>3076</v>
      </c>
      <c r="AF116" t="s">
        <v>67</v>
      </c>
      <c r="AG116" t="s">
        <v>67</v>
      </c>
      <c r="AH116" t="s">
        <v>72</v>
      </c>
      <c r="AI116" t="s">
        <v>75</v>
      </c>
      <c r="AJ116" t="s">
        <v>76</v>
      </c>
      <c r="AK116" t="s">
        <v>67</v>
      </c>
      <c r="AL116" t="s">
        <v>67</v>
      </c>
      <c r="AM116" t="s">
        <v>1031</v>
      </c>
      <c r="AN116" t="s">
        <v>50</v>
      </c>
      <c r="AO116" t="s">
        <v>1032</v>
      </c>
      <c r="AP116" t="s">
        <v>1033</v>
      </c>
      <c r="AQ116" t="s">
        <v>1034</v>
      </c>
      <c r="AU116" t="s">
        <v>103</v>
      </c>
    </row>
    <row r="117" spans="1:47" x14ac:dyDescent="0.25">
      <c r="A117">
        <v>115</v>
      </c>
      <c r="B117" t="s">
        <v>4067</v>
      </c>
      <c r="C117" s="46">
        <v>42841</v>
      </c>
      <c r="D117" t="s">
        <v>3789</v>
      </c>
      <c r="E117" t="s">
        <v>165</v>
      </c>
      <c r="F117" t="s">
        <v>54</v>
      </c>
      <c r="G117" t="s">
        <v>1035</v>
      </c>
      <c r="H117" t="s">
        <v>167</v>
      </c>
      <c r="I117" t="s">
        <v>121</v>
      </c>
      <c r="J117" t="s">
        <v>1036</v>
      </c>
      <c r="K117" t="s">
        <v>1037</v>
      </c>
      <c r="L117" t="s">
        <v>59</v>
      </c>
      <c r="M117" t="s">
        <v>59</v>
      </c>
      <c r="N117" t="s">
        <v>60</v>
      </c>
      <c r="O117" t="s">
        <v>165</v>
      </c>
      <c r="P117">
        <v>1</v>
      </c>
      <c r="Q117" t="s">
        <v>61</v>
      </c>
      <c r="R117" t="s">
        <v>4826</v>
      </c>
      <c r="S117" t="s">
        <v>3795</v>
      </c>
      <c r="T117">
        <v>3</v>
      </c>
      <c r="U117" t="s">
        <v>67</v>
      </c>
      <c r="V117">
        <v>1</v>
      </c>
      <c r="W117" t="s">
        <v>3846</v>
      </c>
      <c r="X117" t="s">
        <v>4068</v>
      </c>
      <c r="Y117" t="s">
        <v>67</v>
      </c>
      <c r="Z117" t="s">
        <v>67</v>
      </c>
      <c r="AA117" t="s">
        <v>3846</v>
      </c>
      <c r="AB117">
        <v>0</v>
      </c>
      <c r="AC117" t="s">
        <v>3846</v>
      </c>
      <c r="AD117" t="s">
        <v>98</v>
      </c>
      <c r="AE117" t="s">
        <v>99</v>
      </c>
      <c r="AF117" t="s">
        <v>67</v>
      </c>
      <c r="AG117" t="s">
        <v>67</v>
      </c>
      <c r="AH117" t="s">
        <v>75</v>
      </c>
      <c r="AI117" t="s">
        <v>75</v>
      </c>
      <c r="AJ117" t="s">
        <v>76</v>
      </c>
      <c r="AK117" t="s">
        <v>67</v>
      </c>
      <c r="AL117" t="s">
        <v>67</v>
      </c>
      <c r="AM117" t="s">
        <v>1039</v>
      </c>
      <c r="AN117" t="s">
        <v>50</v>
      </c>
      <c r="AO117" t="s">
        <v>1040</v>
      </c>
      <c r="AU117" t="s">
        <v>130</v>
      </c>
    </row>
    <row r="118" spans="1:47" x14ac:dyDescent="0.25">
      <c r="A118">
        <v>116</v>
      </c>
      <c r="B118" t="s">
        <v>4069</v>
      </c>
      <c r="C118" s="46">
        <v>42842</v>
      </c>
      <c r="D118" t="s">
        <v>3789</v>
      </c>
      <c r="E118" t="s">
        <v>153</v>
      </c>
      <c r="F118" t="s">
        <v>105</v>
      </c>
      <c r="G118" t="s">
        <v>832</v>
      </c>
      <c r="H118" t="s">
        <v>56</v>
      </c>
      <c r="I118" t="s">
        <v>57</v>
      </c>
      <c r="J118" t="s">
        <v>907</v>
      </c>
      <c r="K118" t="s">
        <v>1041</v>
      </c>
      <c r="L118" t="s">
        <v>59</v>
      </c>
      <c r="M118" t="s">
        <v>59</v>
      </c>
      <c r="N118" t="s">
        <v>60</v>
      </c>
      <c r="O118" t="s">
        <v>153</v>
      </c>
      <c r="P118">
        <v>1</v>
      </c>
      <c r="Q118" t="s">
        <v>61</v>
      </c>
      <c r="R118" t="s">
        <v>4826</v>
      </c>
      <c r="S118" t="s">
        <v>3795</v>
      </c>
      <c r="T118">
        <v>4</v>
      </c>
      <c r="U118" t="s">
        <v>1042</v>
      </c>
      <c r="V118">
        <v>1</v>
      </c>
      <c r="W118" t="s">
        <v>3846</v>
      </c>
      <c r="X118" t="s">
        <v>4070</v>
      </c>
      <c r="Y118" t="s">
        <v>67</v>
      </c>
      <c r="Z118" t="s">
        <v>67</v>
      </c>
      <c r="AA118" t="s">
        <v>3846</v>
      </c>
      <c r="AB118">
        <v>0</v>
      </c>
      <c r="AC118" t="s">
        <v>3846</v>
      </c>
      <c r="AD118" t="s">
        <v>72</v>
      </c>
      <c r="AE118" t="s">
        <v>73</v>
      </c>
      <c r="AF118" t="s">
        <v>67</v>
      </c>
      <c r="AG118" t="s">
        <v>67</v>
      </c>
      <c r="AH118" t="s">
        <v>72</v>
      </c>
      <c r="AI118" t="s">
        <v>75</v>
      </c>
      <c r="AJ118" t="s">
        <v>76</v>
      </c>
      <c r="AK118" t="s">
        <v>1045</v>
      </c>
      <c r="AL118" t="s">
        <v>67</v>
      </c>
      <c r="AM118" t="s">
        <v>1046</v>
      </c>
      <c r="AN118" t="s">
        <v>50</v>
      </c>
      <c r="AO118" t="s">
        <v>1047</v>
      </c>
      <c r="AP118" t="s">
        <v>1048</v>
      </c>
      <c r="AQ118" t="s">
        <v>1049</v>
      </c>
      <c r="AR118" t="s">
        <v>1050</v>
      </c>
      <c r="AU118" t="s">
        <v>84</v>
      </c>
    </row>
    <row r="119" spans="1:47" x14ac:dyDescent="0.25">
      <c r="A119">
        <v>117</v>
      </c>
      <c r="B119" t="s">
        <v>4071</v>
      </c>
      <c r="C119" s="46">
        <v>42843</v>
      </c>
      <c r="D119" t="s">
        <v>3789</v>
      </c>
      <c r="E119" t="s">
        <v>165</v>
      </c>
      <c r="F119" t="s">
        <v>54</v>
      </c>
      <c r="G119" t="s">
        <v>180</v>
      </c>
      <c r="H119" t="s">
        <v>167</v>
      </c>
      <c r="I119" t="s">
        <v>121</v>
      </c>
      <c r="J119" t="s">
        <v>1051</v>
      </c>
      <c r="K119" t="s">
        <v>1052</v>
      </c>
      <c r="L119" t="s">
        <v>182</v>
      </c>
      <c r="M119" t="s">
        <v>91</v>
      </c>
      <c r="N119" t="s">
        <v>60</v>
      </c>
      <c r="O119" t="s">
        <v>165</v>
      </c>
      <c r="P119">
        <v>1</v>
      </c>
      <c r="Q119" t="s">
        <v>92</v>
      </c>
      <c r="R119" t="s">
        <v>4822</v>
      </c>
      <c r="S119" t="s">
        <v>3795</v>
      </c>
      <c r="T119">
        <v>3</v>
      </c>
      <c r="U119" t="s">
        <v>1030</v>
      </c>
      <c r="V119">
        <v>2</v>
      </c>
      <c r="W119" t="s">
        <v>3846</v>
      </c>
      <c r="X119" t="s">
        <v>4072</v>
      </c>
      <c r="Y119" t="s">
        <v>67</v>
      </c>
      <c r="Z119" t="s">
        <v>67</v>
      </c>
      <c r="AA119" t="s">
        <v>3846</v>
      </c>
      <c r="AB119">
        <v>0</v>
      </c>
      <c r="AC119" t="s">
        <v>3846</v>
      </c>
      <c r="AD119" t="s">
        <v>98</v>
      </c>
      <c r="AE119" t="s">
        <v>99</v>
      </c>
      <c r="AF119" t="s">
        <v>67</v>
      </c>
      <c r="AG119" t="s">
        <v>67</v>
      </c>
      <c r="AH119" t="s">
        <v>75</v>
      </c>
      <c r="AI119" t="s">
        <v>75</v>
      </c>
      <c r="AJ119" t="s">
        <v>76</v>
      </c>
      <c r="AK119" t="s">
        <v>67</v>
      </c>
      <c r="AL119" t="s">
        <v>67</v>
      </c>
      <c r="AM119" t="s">
        <v>1031</v>
      </c>
      <c r="AN119" t="s">
        <v>50</v>
      </c>
      <c r="AO119" t="s">
        <v>1032</v>
      </c>
      <c r="AU119" t="s">
        <v>103</v>
      </c>
    </row>
    <row r="120" spans="1:47" x14ac:dyDescent="0.25">
      <c r="A120">
        <v>118</v>
      </c>
      <c r="B120" t="s">
        <v>4073</v>
      </c>
      <c r="C120" s="46">
        <v>42845</v>
      </c>
      <c r="D120" t="s">
        <v>3789</v>
      </c>
      <c r="E120" t="s">
        <v>104</v>
      </c>
      <c r="F120" t="s">
        <v>105</v>
      </c>
      <c r="G120" t="s">
        <v>3846</v>
      </c>
      <c r="H120" t="s">
        <v>167</v>
      </c>
      <c r="I120" t="s">
        <v>121</v>
      </c>
      <c r="J120" t="s">
        <v>1054</v>
      </c>
      <c r="K120" t="s">
        <v>67</v>
      </c>
      <c r="L120" t="s">
        <v>67</v>
      </c>
      <c r="M120" t="s">
        <v>91</v>
      </c>
      <c r="N120" t="s">
        <v>60</v>
      </c>
      <c r="O120" t="s">
        <v>104</v>
      </c>
      <c r="P120">
        <v>3</v>
      </c>
      <c r="Q120" t="s">
        <v>92</v>
      </c>
      <c r="R120" t="s">
        <v>4826</v>
      </c>
      <c r="S120" t="s">
        <v>123</v>
      </c>
      <c r="T120">
        <v>1</v>
      </c>
      <c r="U120" t="s">
        <v>1055</v>
      </c>
      <c r="V120">
        <v>1</v>
      </c>
      <c r="W120" t="s">
        <v>3846</v>
      </c>
      <c r="X120" t="s">
        <v>4074</v>
      </c>
      <c r="Y120" t="s">
        <v>67</v>
      </c>
      <c r="Z120" t="s">
        <v>67</v>
      </c>
      <c r="AA120" t="s">
        <v>3846</v>
      </c>
      <c r="AB120">
        <v>0</v>
      </c>
      <c r="AC120" t="s">
        <v>3846</v>
      </c>
      <c r="AD120" t="s">
        <v>98</v>
      </c>
      <c r="AE120" t="s">
        <v>99</v>
      </c>
      <c r="AF120" t="s">
        <v>67</v>
      </c>
      <c r="AG120" t="s">
        <v>67</v>
      </c>
      <c r="AH120" t="s">
        <v>75</v>
      </c>
      <c r="AI120" t="s">
        <v>75</v>
      </c>
      <c r="AJ120" t="s">
        <v>76</v>
      </c>
      <c r="AK120" t="s">
        <v>67</v>
      </c>
      <c r="AL120" t="s">
        <v>67</v>
      </c>
      <c r="AM120" t="s">
        <v>1057</v>
      </c>
      <c r="AN120" t="s">
        <v>50</v>
      </c>
      <c r="AO120" t="s">
        <v>1058</v>
      </c>
      <c r="AU120" t="s">
        <v>130</v>
      </c>
    </row>
    <row r="121" spans="1:47" x14ac:dyDescent="0.25">
      <c r="A121">
        <v>119</v>
      </c>
      <c r="B121" t="s">
        <v>4075</v>
      </c>
      <c r="C121" s="46">
        <v>42847</v>
      </c>
      <c r="D121" t="s">
        <v>3789</v>
      </c>
      <c r="E121" t="s">
        <v>165</v>
      </c>
      <c r="F121" t="s">
        <v>54</v>
      </c>
      <c r="G121" t="s">
        <v>953</v>
      </c>
      <c r="H121" t="s">
        <v>120</v>
      </c>
      <c r="I121" t="s">
        <v>121</v>
      </c>
      <c r="J121" t="s">
        <v>1059</v>
      </c>
      <c r="K121" t="s">
        <v>67</v>
      </c>
      <c r="L121" t="s">
        <v>67</v>
      </c>
      <c r="M121" t="s">
        <v>67</v>
      </c>
      <c r="N121" t="s">
        <v>67</v>
      </c>
      <c r="O121" t="s">
        <v>67</v>
      </c>
      <c r="P121">
        <v>1</v>
      </c>
      <c r="Q121" t="s">
        <v>67</v>
      </c>
      <c r="R121" t="s">
        <v>4826</v>
      </c>
      <c r="S121" t="s">
        <v>123</v>
      </c>
      <c r="T121">
        <v>1</v>
      </c>
      <c r="U121" t="s">
        <v>67</v>
      </c>
      <c r="V121">
        <v>1</v>
      </c>
      <c r="W121" t="s">
        <v>3846</v>
      </c>
      <c r="X121" t="s">
        <v>4076</v>
      </c>
      <c r="Y121" t="s">
        <v>67</v>
      </c>
      <c r="Z121" t="s">
        <v>67</v>
      </c>
      <c r="AA121" t="s">
        <v>67</v>
      </c>
      <c r="AB121" t="s">
        <v>67</v>
      </c>
      <c r="AC121" t="s">
        <v>126</v>
      </c>
      <c r="AD121" t="s">
        <v>98</v>
      </c>
      <c r="AE121" t="s">
        <v>293</v>
      </c>
      <c r="AF121" t="s">
        <v>67</v>
      </c>
      <c r="AG121" t="s">
        <v>67</v>
      </c>
      <c r="AH121" t="s">
        <v>75</v>
      </c>
      <c r="AI121" t="s">
        <v>75</v>
      </c>
      <c r="AJ121" t="s">
        <v>76</v>
      </c>
      <c r="AK121" t="s">
        <v>67</v>
      </c>
      <c r="AL121" t="s">
        <v>67</v>
      </c>
      <c r="AM121" t="s">
        <v>1060</v>
      </c>
      <c r="AN121" t="s">
        <v>50</v>
      </c>
      <c r="AO121" t="s">
        <v>1061</v>
      </c>
      <c r="AU121" t="s">
        <v>130</v>
      </c>
    </row>
    <row r="122" spans="1:47" x14ac:dyDescent="0.25">
      <c r="A122">
        <v>120</v>
      </c>
      <c r="B122" t="s">
        <v>4077</v>
      </c>
      <c r="C122" s="46">
        <v>42848</v>
      </c>
      <c r="D122" t="s">
        <v>3789</v>
      </c>
      <c r="E122" t="s">
        <v>85</v>
      </c>
      <c r="F122" t="s">
        <v>54</v>
      </c>
      <c r="G122" t="s">
        <v>3846</v>
      </c>
      <c r="H122" t="s">
        <v>56</v>
      </c>
      <c r="I122" t="s">
        <v>57</v>
      </c>
      <c r="J122" t="s">
        <v>1062</v>
      </c>
      <c r="K122" t="s">
        <v>1063</v>
      </c>
      <c r="L122" t="s">
        <v>59</v>
      </c>
      <c r="M122" t="s">
        <v>91</v>
      </c>
      <c r="N122" t="s">
        <v>60</v>
      </c>
      <c r="O122" t="s">
        <v>85</v>
      </c>
      <c r="P122">
        <v>1</v>
      </c>
      <c r="Q122" t="s">
        <v>92</v>
      </c>
      <c r="R122" t="s">
        <v>4822</v>
      </c>
      <c r="S122" t="s">
        <v>123</v>
      </c>
      <c r="T122">
        <v>1</v>
      </c>
      <c r="U122" t="s">
        <v>67</v>
      </c>
      <c r="V122">
        <v>2</v>
      </c>
      <c r="W122" t="s">
        <v>3846</v>
      </c>
      <c r="X122" t="s">
        <v>4078</v>
      </c>
      <c r="Y122" t="s">
        <v>67</v>
      </c>
      <c r="Z122" t="s">
        <v>67</v>
      </c>
      <c r="AA122" t="s">
        <v>3846</v>
      </c>
      <c r="AB122">
        <v>0</v>
      </c>
      <c r="AC122" t="s">
        <v>3846</v>
      </c>
      <c r="AD122" t="s">
        <v>98</v>
      </c>
      <c r="AE122" t="s">
        <v>99</v>
      </c>
      <c r="AF122" t="s">
        <v>67</v>
      </c>
      <c r="AG122" t="s">
        <v>67</v>
      </c>
      <c r="AH122" t="s">
        <v>75</v>
      </c>
      <c r="AI122" t="s">
        <v>75</v>
      </c>
      <c r="AJ122" t="s">
        <v>76</v>
      </c>
      <c r="AK122" t="s">
        <v>67</v>
      </c>
      <c r="AL122" t="s">
        <v>67</v>
      </c>
      <c r="AM122" t="s">
        <v>1064</v>
      </c>
      <c r="AN122" t="s">
        <v>50</v>
      </c>
      <c r="AO122" t="s">
        <v>1065</v>
      </c>
      <c r="AU122" t="s">
        <v>130</v>
      </c>
    </row>
    <row r="123" spans="1:47" x14ac:dyDescent="0.25">
      <c r="A123">
        <v>121</v>
      </c>
      <c r="B123" t="s">
        <v>4079</v>
      </c>
      <c r="C123" s="46">
        <v>42848</v>
      </c>
      <c r="D123" t="s">
        <v>3789</v>
      </c>
      <c r="E123" t="s">
        <v>165</v>
      </c>
      <c r="F123" t="s">
        <v>54</v>
      </c>
      <c r="G123" t="s">
        <v>225</v>
      </c>
      <c r="H123" t="s">
        <v>167</v>
      </c>
      <c r="I123" t="s">
        <v>121</v>
      </c>
      <c r="J123" t="s">
        <v>1066</v>
      </c>
      <c r="K123" t="s">
        <v>67</v>
      </c>
      <c r="L123" t="s">
        <v>59</v>
      </c>
      <c r="M123" t="s">
        <v>90</v>
      </c>
      <c r="N123" t="s">
        <v>60</v>
      </c>
      <c r="O123" t="s">
        <v>165</v>
      </c>
      <c r="P123">
        <v>1</v>
      </c>
      <c r="Q123" t="s">
        <v>61</v>
      </c>
      <c r="R123" t="s">
        <v>4822</v>
      </c>
      <c r="S123" t="s">
        <v>270</v>
      </c>
      <c r="T123">
        <v>2</v>
      </c>
      <c r="U123" t="s">
        <v>1067</v>
      </c>
      <c r="V123">
        <v>2</v>
      </c>
      <c r="W123" t="s">
        <v>3846</v>
      </c>
      <c r="X123" t="s">
        <v>4080</v>
      </c>
      <c r="Y123" t="s">
        <v>67</v>
      </c>
      <c r="Z123" t="s">
        <v>67</v>
      </c>
      <c r="AA123" t="s">
        <v>3846</v>
      </c>
      <c r="AB123">
        <v>0</v>
      </c>
      <c r="AC123" t="s">
        <v>3846</v>
      </c>
      <c r="AD123" t="s">
        <v>72</v>
      </c>
      <c r="AE123" t="s">
        <v>73</v>
      </c>
      <c r="AF123" t="s">
        <v>72</v>
      </c>
      <c r="AG123" t="s">
        <v>74</v>
      </c>
      <c r="AH123" t="s">
        <v>72</v>
      </c>
      <c r="AI123" t="s">
        <v>75</v>
      </c>
      <c r="AJ123" t="s">
        <v>76</v>
      </c>
      <c r="AK123" t="s">
        <v>1069</v>
      </c>
      <c r="AL123" t="s">
        <v>1070</v>
      </c>
      <c r="AM123" t="s">
        <v>1071</v>
      </c>
      <c r="AN123" t="s">
        <v>50</v>
      </c>
      <c r="AO123" t="s">
        <v>1072</v>
      </c>
      <c r="AP123" t="s">
        <v>1073</v>
      </c>
      <c r="AQ123" t="s">
        <v>1074</v>
      </c>
      <c r="AR123" t="s">
        <v>1075</v>
      </c>
      <c r="AU123" t="s">
        <v>84</v>
      </c>
    </row>
    <row r="124" spans="1:47" x14ac:dyDescent="0.25">
      <c r="A124">
        <v>122</v>
      </c>
      <c r="B124" t="s">
        <v>4081</v>
      </c>
      <c r="C124" s="46">
        <v>42849</v>
      </c>
      <c r="D124" t="s">
        <v>3789</v>
      </c>
      <c r="E124" t="s">
        <v>143</v>
      </c>
      <c r="F124" t="s">
        <v>132</v>
      </c>
      <c r="G124" t="s">
        <v>143</v>
      </c>
      <c r="H124" t="s">
        <v>167</v>
      </c>
      <c r="I124" t="s">
        <v>121</v>
      </c>
      <c r="J124" t="s">
        <v>1078</v>
      </c>
      <c r="K124" t="s">
        <v>1079</v>
      </c>
      <c r="L124" t="s">
        <v>59</v>
      </c>
      <c r="M124" t="s">
        <v>67</v>
      </c>
      <c r="N124" t="s">
        <v>60</v>
      </c>
      <c r="O124" t="s">
        <v>143</v>
      </c>
      <c r="P124">
        <v>1</v>
      </c>
      <c r="Q124" t="s">
        <v>61</v>
      </c>
      <c r="R124" t="s">
        <v>4826</v>
      </c>
      <c r="S124" t="s">
        <v>270</v>
      </c>
      <c r="T124">
        <v>2</v>
      </c>
      <c r="U124" t="s">
        <v>3802</v>
      </c>
      <c r="V124">
        <v>1</v>
      </c>
      <c r="W124" t="s">
        <v>3846</v>
      </c>
      <c r="X124" t="s">
        <v>4082</v>
      </c>
      <c r="Y124" t="s">
        <v>194</v>
      </c>
      <c r="Z124" t="s">
        <v>1082</v>
      </c>
      <c r="AA124" t="s">
        <v>3846</v>
      </c>
      <c r="AB124">
        <v>0</v>
      </c>
      <c r="AC124" t="s">
        <v>3846</v>
      </c>
      <c r="AD124" t="s">
        <v>98</v>
      </c>
      <c r="AE124" t="s">
        <v>99</v>
      </c>
      <c r="AF124" t="s">
        <v>67</v>
      </c>
      <c r="AG124" t="s">
        <v>67</v>
      </c>
      <c r="AH124" t="s">
        <v>75</v>
      </c>
      <c r="AI124" t="s">
        <v>75</v>
      </c>
      <c r="AJ124" t="s">
        <v>76</v>
      </c>
      <c r="AK124" t="s">
        <v>67</v>
      </c>
      <c r="AL124" t="s">
        <v>67</v>
      </c>
      <c r="AM124" t="s">
        <v>1083</v>
      </c>
      <c r="AN124" t="s">
        <v>50</v>
      </c>
      <c r="AO124" t="s">
        <v>1084</v>
      </c>
      <c r="AP124" t="s">
        <v>1085</v>
      </c>
      <c r="AU124" t="s">
        <v>103</v>
      </c>
    </row>
    <row r="125" spans="1:47" x14ac:dyDescent="0.25">
      <c r="A125">
        <v>123</v>
      </c>
      <c r="B125" t="s">
        <v>4083</v>
      </c>
      <c r="C125" s="46">
        <v>42850</v>
      </c>
      <c r="D125" t="s">
        <v>3789</v>
      </c>
      <c r="E125" t="s">
        <v>53</v>
      </c>
      <c r="F125" t="s">
        <v>54</v>
      </c>
      <c r="G125" t="s">
        <v>414</v>
      </c>
      <c r="H125" t="s">
        <v>167</v>
      </c>
      <c r="I125" t="s">
        <v>121</v>
      </c>
      <c r="J125" t="s">
        <v>1086</v>
      </c>
      <c r="K125" t="s">
        <v>1087</v>
      </c>
      <c r="L125" t="s">
        <v>67</v>
      </c>
      <c r="M125" t="s">
        <v>91</v>
      </c>
      <c r="N125" t="s">
        <v>60</v>
      </c>
      <c r="O125" t="s">
        <v>53</v>
      </c>
      <c r="P125">
        <v>2</v>
      </c>
      <c r="Q125" t="s">
        <v>136</v>
      </c>
      <c r="R125" t="s">
        <v>4826</v>
      </c>
      <c r="S125" t="s">
        <v>123</v>
      </c>
      <c r="T125">
        <v>1</v>
      </c>
      <c r="U125" t="s">
        <v>1088</v>
      </c>
      <c r="V125">
        <v>1</v>
      </c>
      <c r="W125" t="s">
        <v>3846</v>
      </c>
      <c r="X125" t="s">
        <v>4084</v>
      </c>
      <c r="Y125" t="s">
        <v>67</v>
      </c>
      <c r="Z125" t="s">
        <v>67</v>
      </c>
      <c r="AA125" t="s">
        <v>3846</v>
      </c>
      <c r="AB125">
        <v>0</v>
      </c>
      <c r="AC125" t="s">
        <v>3846</v>
      </c>
      <c r="AD125" t="s">
        <v>98</v>
      </c>
      <c r="AE125" t="s">
        <v>99</v>
      </c>
      <c r="AF125" t="s">
        <v>67</v>
      </c>
      <c r="AG125" t="s">
        <v>67</v>
      </c>
      <c r="AH125" t="s">
        <v>75</v>
      </c>
      <c r="AI125" t="s">
        <v>75</v>
      </c>
      <c r="AJ125" t="s">
        <v>76</v>
      </c>
      <c r="AK125" t="s">
        <v>67</v>
      </c>
      <c r="AL125" t="s">
        <v>67</v>
      </c>
      <c r="AM125" t="s">
        <v>1089</v>
      </c>
      <c r="AN125" t="s">
        <v>50</v>
      </c>
      <c r="AO125" t="s">
        <v>1090</v>
      </c>
      <c r="AU125" t="s">
        <v>130</v>
      </c>
    </row>
    <row r="126" spans="1:47" x14ac:dyDescent="0.25">
      <c r="A126">
        <v>124</v>
      </c>
      <c r="B126" t="s">
        <v>4085</v>
      </c>
      <c r="C126" s="46">
        <v>42851</v>
      </c>
      <c r="D126" t="s">
        <v>3789</v>
      </c>
      <c r="E126" t="s">
        <v>232</v>
      </c>
      <c r="F126" t="s">
        <v>105</v>
      </c>
      <c r="G126" t="s">
        <v>964</v>
      </c>
      <c r="H126" t="s">
        <v>120</v>
      </c>
      <c r="I126" t="s">
        <v>121</v>
      </c>
      <c r="J126" t="s">
        <v>1091</v>
      </c>
      <c r="K126" t="s">
        <v>1092</v>
      </c>
      <c r="L126" t="s">
        <v>59</v>
      </c>
      <c r="M126" t="s">
        <v>91</v>
      </c>
      <c r="N126" t="s">
        <v>60</v>
      </c>
      <c r="O126" t="s">
        <v>232</v>
      </c>
      <c r="P126">
        <v>1</v>
      </c>
      <c r="Q126" t="s">
        <v>92</v>
      </c>
      <c r="R126" t="s">
        <v>4826</v>
      </c>
      <c r="S126" t="s">
        <v>3795</v>
      </c>
      <c r="T126">
        <v>4</v>
      </c>
      <c r="U126" t="s">
        <v>1093</v>
      </c>
      <c r="V126">
        <v>1</v>
      </c>
      <c r="W126" t="s">
        <v>3846</v>
      </c>
      <c r="X126" t="s">
        <v>4086</v>
      </c>
      <c r="Y126" t="s">
        <v>67</v>
      </c>
      <c r="Z126" t="s">
        <v>67</v>
      </c>
      <c r="AA126" t="s">
        <v>3821</v>
      </c>
      <c r="AB126">
        <v>800000</v>
      </c>
      <c r="AC126" t="s">
        <v>126</v>
      </c>
      <c r="AD126" t="s">
        <v>98</v>
      </c>
      <c r="AE126" t="s">
        <v>99</v>
      </c>
      <c r="AF126" t="s">
        <v>67</v>
      </c>
      <c r="AG126" t="s">
        <v>67</v>
      </c>
      <c r="AH126" t="s">
        <v>75</v>
      </c>
      <c r="AI126" t="s">
        <v>75</v>
      </c>
      <c r="AJ126" t="s">
        <v>76</v>
      </c>
      <c r="AK126" t="s">
        <v>1095</v>
      </c>
      <c r="AL126" t="s">
        <v>67</v>
      </c>
      <c r="AM126" t="s">
        <v>1096</v>
      </c>
      <c r="AN126" t="s">
        <v>50</v>
      </c>
      <c r="AO126" t="s">
        <v>1097</v>
      </c>
      <c r="AU126" t="s">
        <v>84</v>
      </c>
    </row>
    <row r="127" spans="1:47" x14ac:dyDescent="0.25">
      <c r="A127">
        <v>125</v>
      </c>
      <c r="B127" t="s">
        <v>4087</v>
      </c>
      <c r="C127" s="46">
        <v>42852</v>
      </c>
      <c r="D127" t="s">
        <v>3789</v>
      </c>
      <c r="E127" t="s">
        <v>85</v>
      </c>
      <c r="F127" t="s">
        <v>54</v>
      </c>
      <c r="G127" t="s">
        <v>1098</v>
      </c>
      <c r="H127" t="s">
        <v>56</v>
      </c>
      <c r="I127" t="s">
        <v>57</v>
      </c>
      <c r="J127" t="s">
        <v>56</v>
      </c>
      <c r="K127" t="s">
        <v>1099</v>
      </c>
      <c r="L127" t="s">
        <v>59</v>
      </c>
      <c r="M127" t="s">
        <v>90</v>
      </c>
      <c r="N127" t="s">
        <v>60</v>
      </c>
      <c r="O127" t="s">
        <v>85</v>
      </c>
      <c r="P127">
        <v>1</v>
      </c>
      <c r="Q127" t="s">
        <v>61</v>
      </c>
      <c r="R127" t="s">
        <v>4826</v>
      </c>
      <c r="S127" t="s">
        <v>3795</v>
      </c>
      <c r="T127">
        <v>4</v>
      </c>
      <c r="U127" t="s">
        <v>1100</v>
      </c>
      <c r="V127">
        <v>1</v>
      </c>
      <c r="W127" t="s">
        <v>3846</v>
      </c>
      <c r="X127" t="s">
        <v>4088</v>
      </c>
      <c r="Y127" t="s">
        <v>67</v>
      </c>
      <c r="Z127" t="s">
        <v>67</v>
      </c>
      <c r="AA127" t="s">
        <v>3846</v>
      </c>
      <c r="AB127">
        <v>0</v>
      </c>
      <c r="AC127" t="s">
        <v>3846</v>
      </c>
      <c r="AD127" t="s">
        <v>98</v>
      </c>
      <c r="AE127" t="s">
        <v>99</v>
      </c>
      <c r="AF127" t="s">
        <v>67</v>
      </c>
      <c r="AG127" t="s">
        <v>67</v>
      </c>
      <c r="AH127" t="s">
        <v>75</v>
      </c>
      <c r="AI127" t="s">
        <v>75</v>
      </c>
      <c r="AJ127" t="s">
        <v>76</v>
      </c>
      <c r="AK127" t="s">
        <v>67</v>
      </c>
      <c r="AL127" t="s">
        <v>67</v>
      </c>
      <c r="AM127" t="s">
        <v>1102</v>
      </c>
      <c r="AN127" t="s">
        <v>50</v>
      </c>
      <c r="AO127" t="s">
        <v>1103</v>
      </c>
      <c r="AU127" t="s">
        <v>103</v>
      </c>
    </row>
    <row r="128" spans="1:47" x14ac:dyDescent="0.25">
      <c r="A128">
        <v>126</v>
      </c>
      <c r="B128" t="s">
        <v>4089</v>
      </c>
      <c r="C128" s="46">
        <v>42853</v>
      </c>
      <c r="D128" t="s">
        <v>3789</v>
      </c>
      <c r="E128" t="s">
        <v>681</v>
      </c>
      <c r="F128" t="s">
        <v>132</v>
      </c>
      <c r="G128" t="s">
        <v>3846</v>
      </c>
      <c r="H128" t="s">
        <v>56</v>
      </c>
      <c r="I128" t="s">
        <v>57</v>
      </c>
      <c r="J128" t="s">
        <v>56</v>
      </c>
      <c r="K128" t="s">
        <v>1104</v>
      </c>
      <c r="L128" t="s">
        <v>59</v>
      </c>
      <c r="M128" t="s">
        <v>59</v>
      </c>
      <c r="N128" t="s">
        <v>60</v>
      </c>
      <c r="O128" t="s">
        <v>681</v>
      </c>
      <c r="P128">
        <v>1</v>
      </c>
      <c r="Q128" t="s">
        <v>61</v>
      </c>
      <c r="R128" t="s">
        <v>4826</v>
      </c>
      <c r="S128" t="s">
        <v>3795</v>
      </c>
      <c r="T128">
        <v>3</v>
      </c>
      <c r="U128" t="s">
        <v>67</v>
      </c>
      <c r="V128">
        <v>1</v>
      </c>
      <c r="W128" t="s">
        <v>3846</v>
      </c>
      <c r="X128" t="s">
        <v>4090</v>
      </c>
      <c r="Y128" t="s">
        <v>67</v>
      </c>
      <c r="Z128" t="s">
        <v>67</v>
      </c>
      <c r="AA128" t="s">
        <v>3846</v>
      </c>
      <c r="AB128">
        <v>0</v>
      </c>
      <c r="AC128" t="s">
        <v>3846</v>
      </c>
      <c r="AD128" t="s">
        <v>98</v>
      </c>
      <c r="AE128" t="s">
        <v>293</v>
      </c>
      <c r="AF128" t="s">
        <v>67</v>
      </c>
      <c r="AG128" t="s">
        <v>67</v>
      </c>
      <c r="AH128" t="s">
        <v>75</v>
      </c>
      <c r="AI128" t="s">
        <v>75</v>
      </c>
      <c r="AJ128" t="s">
        <v>76</v>
      </c>
      <c r="AK128" t="s">
        <v>67</v>
      </c>
      <c r="AL128" t="s">
        <v>67</v>
      </c>
      <c r="AM128" t="s">
        <v>1106</v>
      </c>
      <c r="AN128" t="s">
        <v>50</v>
      </c>
      <c r="AO128" t="s">
        <v>1107</v>
      </c>
      <c r="AU128" t="s">
        <v>103</v>
      </c>
    </row>
    <row r="129" spans="1:47" x14ac:dyDescent="0.25">
      <c r="A129">
        <v>127</v>
      </c>
      <c r="B129" t="s">
        <v>4091</v>
      </c>
      <c r="C129" s="46">
        <v>42853</v>
      </c>
      <c r="D129" t="s">
        <v>3789</v>
      </c>
      <c r="E129" t="s">
        <v>131</v>
      </c>
      <c r="F129" t="s">
        <v>132</v>
      </c>
      <c r="G129" t="s">
        <v>133</v>
      </c>
      <c r="H129" t="s">
        <v>120</v>
      </c>
      <c r="I129" t="s">
        <v>121</v>
      </c>
      <c r="J129" t="s">
        <v>1108</v>
      </c>
      <c r="K129" t="s">
        <v>1109</v>
      </c>
      <c r="L129" t="s">
        <v>3573</v>
      </c>
      <c r="M129" t="s">
        <v>67</v>
      </c>
      <c r="N129" t="s">
        <v>60</v>
      </c>
      <c r="O129" t="s">
        <v>131</v>
      </c>
      <c r="P129">
        <v>1</v>
      </c>
      <c r="Q129" t="s">
        <v>92</v>
      </c>
      <c r="R129" t="s">
        <v>4826</v>
      </c>
      <c r="S129" t="s">
        <v>3795</v>
      </c>
      <c r="T129">
        <v>4</v>
      </c>
      <c r="U129" t="s">
        <v>1110</v>
      </c>
      <c r="V129">
        <v>1</v>
      </c>
      <c r="W129" t="s">
        <v>3846</v>
      </c>
      <c r="X129" t="s">
        <v>4092</v>
      </c>
      <c r="Y129" t="s">
        <v>67</v>
      </c>
      <c r="Z129" t="s">
        <v>67</v>
      </c>
      <c r="AA129" t="s">
        <v>67</v>
      </c>
      <c r="AB129" t="s">
        <v>67</v>
      </c>
      <c r="AC129" t="s">
        <v>126</v>
      </c>
      <c r="AD129" t="s">
        <v>72</v>
      </c>
      <c r="AE129" t="s">
        <v>73</v>
      </c>
      <c r="AF129" t="s">
        <v>67</v>
      </c>
      <c r="AG129" t="s">
        <v>67</v>
      </c>
      <c r="AH129" t="s">
        <v>72</v>
      </c>
      <c r="AI129" t="s">
        <v>75</v>
      </c>
      <c r="AJ129" t="s">
        <v>76</v>
      </c>
      <c r="AK129" t="s">
        <v>1114</v>
      </c>
      <c r="AL129" t="s">
        <v>67</v>
      </c>
      <c r="AM129" t="s">
        <v>1115</v>
      </c>
      <c r="AN129" t="s">
        <v>50</v>
      </c>
      <c r="AO129" t="s">
        <v>1116</v>
      </c>
      <c r="AP129" t="s">
        <v>1117</v>
      </c>
      <c r="AQ129" t="s">
        <v>1118</v>
      </c>
      <c r="AU129" t="s">
        <v>84</v>
      </c>
    </row>
    <row r="130" spans="1:47" x14ac:dyDescent="0.25">
      <c r="A130">
        <v>128</v>
      </c>
      <c r="B130" t="s">
        <v>4093</v>
      </c>
      <c r="C130" s="46">
        <v>42859</v>
      </c>
      <c r="D130" t="s">
        <v>3789</v>
      </c>
      <c r="E130" t="s">
        <v>165</v>
      </c>
      <c r="F130" t="s">
        <v>54</v>
      </c>
      <c r="G130" t="s">
        <v>166</v>
      </c>
      <c r="H130" t="s">
        <v>167</v>
      </c>
      <c r="I130" t="s">
        <v>121</v>
      </c>
      <c r="J130" t="s">
        <v>1119</v>
      </c>
      <c r="K130" t="s">
        <v>1120</v>
      </c>
      <c r="L130" t="s">
        <v>91</v>
      </c>
      <c r="M130" t="s">
        <v>91</v>
      </c>
      <c r="N130" t="s">
        <v>60</v>
      </c>
      <c r="O130" t="s">
        <v>165</v>
      </c>
      <c r="P130">
        <v>1</v>
      </c>
      <c r="Q130" t="s">
        <v>61</v>
      </c>
      <c r="R130" t="s">
        <v>4826</v>
      </c>
      <c r="S130" t="s">
        <v>3795</v>
      </c>
      <c r="T130">
        <v>4</v>
      </c>
      <c r="U130" t="s">
        <v>1121</v>
      </c>
      <c r="V130">
        <v>1</v>
      </c>
      <c r="W130" t="s">
        <v>3846</v>
      </c>
      <c r="X130" t="s">
        <v>4094</v>
      </c>
      <c r="Y130" t="s">
        <v>194</v>
      </c>
      <c r="Z130" t="s">
        <v>1124</v>
      </c>
      <c r="AA130" t="s">
        <v>3819</v>
      </c>
      <c r="AB130">
        <v>10000</v>
      </c>
      <c r="AC130" t="s">
        <v>126</v>
      </c>
      <c r="AD130" t="s">
        <v>72</v>
      </c>
      <c r="AE130" t="s">
        <v>73</v>
      </c>
      <c r="AF130" t="s">
        <v>67</v>
      </c>
      <c r="AG130" t="s">
        <v>67</v>
      </c>
      <c r="AH130" t="s">
        <v>72</v>
      </c>
      <c r="AI130" t="s">
        <v>75</v>
      </c>
      <c r="AJ130" t="s">
        <v>76</v>
      </c>
      <c r="AK130" t="s">
        <v>67</v>
      </c>
      <c r="AL130" t="s">
        <v>67</v>
      </c>
      <c r="AM130" t="s">
        <v>1125</v>
      </c>
      <c r="AN130" t="s">
        <v>50</v>
      </c>
      <c r="AO130" t="s">
        <v>1126</v>
      </c>
      <c r="AP130" t="s">
        <v>1127</v>
      </c>
      <c r="AQ130" t="s">
        <v>1128</v>
      </c>
      <c r="AU130" t="s">
        <v>84</v>
      </c>
    </row>
    <row r="131" spans="1:47" x14ac:dyDescent="0.25">
      <c r="A131">
        <v>129</v>
      </c>
      <c r="B131" t="s">
        <v>4095</v>
      </c>
      <c r="C131" s="46">
        <v>42862</v>
      </c>
      <c r="D131" t="s">
        <v>3789</v>
      </c>
      <c r="E131" t="s">
        <v>131</v>
      </c>
      <c r="F131" t="s">
        <v>132</v>
      </c>
      <c r="G131" t="s">
        <v>1129</v>
      </c>
      <c r="H131" t="s">
        <v>120</v>
      </c>
      <c r="I131" t="s">
        <v>121</v>
      </c>
      <c r="J131" t="s">
        <v>1130</v>
      </c>
      <c r="K131" t="s">
        <v>1131</v>
      </c>
      <c r="L131" t="s">
        <v>59</v>
      </c>
      <c r="M131" t="s">
        <v>91</v>
      </c>
      <c r="N131" t="s">
        <v>60</v>
      </c>
      <c r="O131" t="s">
        <v>131</v>
      </c>
      <c r="P131">
        <v>1</v>
      </c>
      <c r="Q131" t="s">
        <v>61</v>
      </c>
      <c r="R131" t="s">
        <v>4826</v>
      </c>
      <c r="S131" t="s">
        <v>270</v>
      </c>
      <c r="T131">
        <v>2</v>
      </c>
      <c r="U131" t="s">
        <v>1132</v>
      </c>
      <c r="V131">
        <v>1</v>
      </c>
      <c r="W131" t="s">
        <v>3846</v>
      </c>
      <c r="X131" t="s">
        <v>4096</v>
      </c>
      <c r="Y131" t="s">
        <v>67</v>
      </c>
      <c r="Z131" t="s">
        <v>67</v>
      </c>
      <c r="AA131" t="s">
        <v>3822</v>
      </c>
      <c r="AB131">
        <v>1500000</v>
      </c>
      <c r="AC131" t="s">
        <v>126</v>
      </c>
      <c r="AD131" t="s">
        <v>72</v>
      </c>
      <c r="AE131" t="s">
        <v>73</v>
      </c>
      <c r="AF131" t="s">
        <v>67</v>
      </c>
      <c r="AG131" t="s">
        <v>67</v>
      </c>
      <c r="AH131" t="s">
        <v>72</v>
      </c>
      <c r="AI131" t="s">
        <v>75</v>
      </c>
      <c r="AJ131" t="s">
        <v>76</v>
      </c>
      <c r="AK131" t="s">
        <v>1134</v>
      </c>
      <c r="AL131" t="s">
        <v>67</v>
      </c>
      <c r="AM131" t="s">
        <v>1135</v>
      </c>
      <c r="AN131" t="s">
        <v>50</v>
      </c>
      <c r="AO131" t="s">
        <v>1136</v>
      </c>
      <c r="AP131" t="s">
        <v>1137</v>
      </c>
      <c r="AQ131" t="s">
        <v>1138</v>
      </c>
      <c r="AU131" t="s">
        <v>84</v>
      </c>
    </row>
    <row r="132" spans="1:47" x14ac:dyDescent="0.25">
      <c r="A132">
        <v>130</v>
      </c>
      <c r="B132" t="s">
        <v>4097</v>
      </c>
      <c r="C132" s="46">
        <v>42862</v>
      </c>
      <c r="D132" t="s">
        <v>3789</v>
      </c>
      <c r="E132" t="s">
        <v>104</v>
      </c>
      <c r="F132" t="s">
        <v>105</v>
      </c>
      <c r="G132" t="s">
        <v>1139</v>
      </c>
      <c r="H132" t="s">
        <v>56</v>
      </c>
      <c r="I132" t="s">
        <v>57</v>
      </c>
      <c r="J132" t="s">
        <v>56</v>
      </c>
      <c r="K132" t="s">
        <v>1140</v>
      </c>
      <c r="L132" t="s">
        <v>59</v>
      </c>
      <c r="M132" t="s">
        <v>59</v>
      </c>
      <c r="N132" t="s">
        <v>60</v>
      </c>
      <c r="O132" t="s">
        <v>104</v>
      </c>
      <c r="P132">
        <v>1</v>
      </c>
      <c r="Q132" t="s">
        <v>107</v>
      </c>
      <c r="R132" t="s">
        <v>4826</v>
      </c>
      <c r="S132" t="s">
        <v>3795</v>
      </c>
      <c r="T132">
        <v>3</v>
      </c>
      <c r="U132" t="s">
        <v>67</v>
      </c>
      <c r="V132">
        <v>1</v>
      </c>
      <c r="W132" t="s">
        <v>4098</v>
      </c>
      <c r="X132" t="s">
        <v>3846</v>
      </c>
      <c r="Y132" t="s">
        <v>67</v>
      </c>
      <c r="Z132" t="s">
        <v>67</v>
      </c>
      <c r="AA132" t="s">
        <v>3846</v>
      </c>
      <c r="AB132">
        <v>0</v>
      </c>
      <c r="AC132" t="s">
        <v>3846</v>
      </c>
      <c r="AD132" t="s">
        <v>72</v>
      </c>
      <c r="AE132" t="s">
        <v>73</v>
      </c>
      <c r="AF132" t="s">
        <v>67</v>
      </c>
      <c r="AG132" t="s">
        <v>67</v>
      </c>
      <c r="AH132" t="s">
        <v>72</v>
      </c>
      <c r="AI132" t="s">
        <v>75</v>
      </c>
      <c r="AJ132" t="s">
        <v>76</v>
      </c>
      <c r="AK132" t="s">
        <v>67</v>
      </c>
      <c r="AL132" t="s">
        <v>67</v>
      </c>
      <c r="AM132" t="s">
        <v>1142</v>
      </c>
      <c r="AN132" t="s">
        <v>50</v>
      </c>
      <c r="AO132" t="s">
        <v>1143</v>
      </c>
      <c r="AU132" t="s">
        <v>103</v>
      </c>
    </row>
    <row r="133" spans="1:47" x14ac:dyDescent="0.25">
      <c r="A133">
        <v>131</v>
      </c>
      <c r="B133" t="s">
        <v>4099</v>
      </c>
      <c r="C133" s="46">
        <v>42863</v>
      </c>
      <c r="D133" t="s">
        <v>3789</v>
      </c>
      <c r="E133" t="s">
        <v>284</v>
      </c>
      <c r="F133" t="s">
        <v>105</v>
      </c>
      <c r="G133" t="s">
        <v>1144</v>
      </c>
      <c r="H133" t="s">
        <v>378</v>
      </c>
      <c r="I133" t="s">
        <v>3794</v>
      </c>
      <c r="J133" t="s">
        <v>1145</v>
      </c>
      <c r="K133" t="s">
        <v>67</v>
      </c>
      <c r="L133" t="s">
        <v>67</v>
      </c>
      <c r="M133" t="s">
        <v>59</v>
      </c>
      <c r="N133" t="s">
        <v>235</v>
      </c>
      <c r="O133" t="s">
        <v>131</v>
      </c>
      <c r="P133">
        <v>1</v>
      </c>
      <c r="Q133" t="s">
        <v>92</v>
      </c>
      <c r="R133" t="s">
        <v>4826</v>
      </c>
      <c r="S133" t="s">
        <v>123</v>
      </c>
      <c r="T133">
        <v>1</v>
      </c>
      <c r="U133" t="s">
        <v>1146</v>
      </c>
      <c r="V133">
        <v>1</v>
      </c>
      <c r="W133" t="s">
        <v>3846</v>
      </c>
      <c r="X133" t="s">
        <v>4100</v>
      </c>
      <c r="Y133" t="s">
        <v>67</v>
      </c>
      <c r="Z133" t="s">
        <v>67</v>
      </c>
      <c r="AA133" t="s">
        <v>3846</v>
      </c>
      <c r="AB133">
        <v>0</v>
      </c>
      <c r="AC133" t="s">
        <v>3846</v>
      </c>
      <c r="AD133" t="s">
        <v>98</v>
      </c>
      <c r="AE133" t="s">
        <v>99</v>
      </c>
      <c r="AF133" t="s">
        <v>67</v>
      </c>
      <c r="AG133" t="s">
        <v>67</v>
      </c>
      <c r="AH133" t="s">
        <v>75</v>
      </c>
      <c r="AI133" t="s">
        <v>75</v>
      </c>
      <c r="AJ133" t="s">
        <v>76</v>
      </c>
      <c r="AK133" t="s">
        <v>1148</v>
      </c>
      <c r="AL133" t="s">
        <v>67</v>
      </c>
      <c r="AM133" t="s">
        <v>1149</v>
      </c>
      <c r="AN133" t="s">
        <v>50</v>
      </c>
      <c r="AO133" t="s">
        <v>1150</v>
      </c>
      <c r="AP133" t="s">
        <v>1084</v>
      </c>
      <c r="AU133" t="s">
        <v>84</v>
      </c>
    </row>
    <row r="134" spans="1:47" x14ac:dyDescent="0.25">
      <c r="A134">
        <v>132</v>
      </c>
      <c r="B134" t="s">
        <v>4101</v>
      </c>
      <c r="C134" s="46">
        <v>42865</v>
      </c>
      <c r="D134" t="s">
        <v>3789</v>
      </c>
      <c r="E134" t="s">
        <v>685</v>
      </c>
      <c r="F134" t="s">
        <v>132</v>
      </c>
      <c r="G134" t="s">
        <v>1151</v>
      </c>
      <c r="H134" t="s">
        <v>155</v>
      </c>
      <c r="I134" t="s">
        <v>3794</v>
      </c>
      <c r="J134" t="s">
        <v>1152</v>
      </c>
      <c r="K134" t="s">
        <v>1153</v>
      </c>
      <c r="L134" t="s">
        <v>202</v>
      </c>
      <c r="M134" t="s">
        <v>59</v>
      </c>
      <c r="N134" t="s">
        <v>60</v>
      </c>
      <c r="O134" t="s">
        <v>685</v>
      </c>
      <c r="P134">
        <v>1</v>
      </c>
      <c r="Q134" t="s">
        <v>92</v>
      </c>
      <c r="R134" t="s">
        <v>4826</v>
      </c>
      <c r="S134" t="s">
        <v>3795</v>
      </c>
      <c r="T134">
        <v>5</v>
      </c>
      <c r="U134" t="s">
        <v>1154</v>
      </c>
      <c r="V134">
        <v>1</v>
      </c>
      <c r="W134" t="s">
        <v>3846</v>
      </c>
      <c r="X134" t="s">
        <v>4102</v>
      </c>
      <c r="Y134" t="s">
        <v>67</v>
      </c>
      <c r="Z134" t="s">
        <v>67</v>
      </c>
      <c r="AA134" t="s">
        <v>3846</v>
      </c>
      <c r="AB134">
        <v>0</v>
      </c>
      <c r="AC134" t="s">
        <v>3846</v>
      </c>
      <c r="AD134" t="s">
        <v>72</v>
      </c>
      <c r="AE134" t="s">
        <v>73</v>
      </c>
      <c r="AF134" t="s">
        <v>72</v>
      </c>
      <c r="AG134" t="s">
        <v>74</v>
      </c>
      <c r="AH134" t="s">
        <v>72</v>
      </c>
      <c r="AI134" t="s">
        <v>75</v>
      </c>
      <c r="AJ134" t="s">
        <v>76</v>
      </c>
      <c r="AK134" t="s">
        <v>1155</v>
      </c>
      <c r="AL134" t="s">
        <v>67</v>
      </c>
      <c r="AM134" t="s">
        <v>1156</v>
      </c>
      <c r="AN134" t="s">
        <v>50</v>
      </c>
      <c r="AO134" t="s">
        <v>1157</v>
      </c>
      <c r="AU134" t="s">
        <v>84</v>
      </c>
    </row>
    <row r="135" spans="1:47" x14ac:dyDescent="0.25">
      <c r="A135">
        <v>133</v>
      </c>
      <c r="B135" t="s">
        <v>4103</v>
      </c>
      <c r="C135" s="46">
        <v>42866</v>
      </c>
      <c r="D135" t="s">
        <v>3789</v>
      </c>
      <c r="E135" t="s">
        <v>85</v>
      </c>
      <c r="F135" t="s">
        <v>54</v>
      </c>
      <c r="G135" t="s">
        <v>1158</v>
      </c>
      <c r="H135" t="s">
        <v>120</v>
      </c>
      <c r="I135" t="s">
        <v>121</v>
      </c>
      <c r="J135" t="s">
        <v>1159</v>
      </c>
      <c r="K135" t="s">
        <v>1160</v>
      </c>
      <c r="L135" t="s">
        <v>59</v>
      </c>
      <c r="M135" t="s">
        <v>91</v>
      </c>
      <c r="N135" t="s">
        <v>60</v>
      </c>
      <c r="O135" t="s">
        <v>85</v>
      </c>
      <c r="P135">
        <v>1</v>
      </c>
      <c r="Q135" t="s">
        <v>61</v>
      </c>
      <c r="R135" t="s">
        <v>4826</v>
      </c>
      <c r="S135" t="s">
        <v>3795</v>
      </c>
      <c r="T135">
        <v>3</v>
      </c>
      <c r="U135" t="s">
        <v>1161</v>
      </c>
      <c r="V135">
        <v>1</v>
      </c>
      <c r="W135" t="s">
        <v>3846</v>
      </c>
      <c r="X135" t="s">
        <v>4104</v>
      </c>
      <c r="Y135" t="s">
        <v>67</v>
      </c>
      <c r="Z135" t="s">
        <v>67</v>
      </c>
      <c r="AA135" t="s">
        <v>3820</v>
      </c>
      <c r="AB135">
        <v>300000</v>
      </c>
      <c r="AC135" t="s">
        <v>140</v>
      </c>
      <c r="AD135" t="s">
        <v>98</v>
      </c>
      <c r="AE135" t="s">
        <v>99</v>
      </c>
      <c r="AF135" t="s">
        <v>67</v>
      </c>
      <c r="AG135" t="s">
        <v>67</v>
      </c>
      <c r="AH135" t="s">
        <v>75</v>
      </c>
      <c r="AI135" t="s">
        <v>75</v>
      </c>
      <c r="AJ135" t="s">
        <v>76</v>
      </c>
      <c r="AK135" t="s">
        <v>67</v>
      </c>
      <c r="AL135" t="s">
        <v>67</v>
      </c>
      <c r="AM135" t="s">
        <v>1162</v>
      </c>
      <c r="AN135" t="s">
        <v>50</v>
      </c>
      <c r="AO135" t="s">
        <v>1163</v>
      </c>
      <c r="AP135" t="s">
        <v>1164</v>
      </c>
      <c r="AU135" t="s">
        <v>84</v>
      </c>
    </row>
    <row r="136" spans="1:47" x14ac:dyDescent="0.25">
      <c r="A136">
        <v>134</v>
      </c>
      <c r="B136" t="s">
        <v>4105</v>
      </c>
      <c r="C136" s="46">
        <v>42869</v>
      </c>
      <c r="D136" t="s">
        <v>3789</v>
      </c>
      <c r="E136" t="s">
        <v>165</v>
      </c>
      <c r="F136" t="s">
        <v>54</v>
      </c>
      <c r="G136" t="s">
        <v>166</v>
      </c>
      <c r="H136" t="s">
        <v>167</v>
      </c>
      <c r="I136" t="s">
        <v>121</v>
      </c>
      <c r="J136" t="s">
        <v>1165</v>
      </c>
      <c r="K136" t="s">
        <v>67</v>
      </c>
      <c r="L136" t="s">
        <v>67</v>
      </c>
      <c r="M136" t="s">
        <v>91</v>
      </c>
      <c r="N136" t="s">
        <v>60</v>
      </c>
      <c r="O136" t="s">
        <v>165</v>
      </c>
      <c r="P136">
        <v>1</v>
      </c>
      <c r="Q136" t="s">
        <v>92</v>
      </c>
      <c r="R136" t="s">
        <v>4826</v>
      </c>
      <c r="S136" t="s">
        <v>123</v>
      </c>
      <c r="T136">
        <v>1</v>
      </c>
      <c r="U136" t="s">
        <v>1166</v>
      </c>
      <c r="V136">
        <v>1</v>
      </c>
      <c r="W136" t="s">
        <v>3846</v>
      </c>
      <c r="X136" t="s">
        <v>4106</v>
      </c>
      <c r="Y136" t="s">
        <v>67</v>
      </c>
      <c r="Z136" t="s">
        <v>67</v>
      </c>
      <c r="AA136" t="s">
        <v>3846</v>
      </c>
      <c r="AB136">
        <v>0</v>
      </c>
      <c r="AC136" t="s">
        <v>3846</v>
      </c>
      <c r="AD136" t="s">
        <v>72</v>
      </c>
      <c r="AE136" t="s">
        <v>73</v>
      </c>
      <c r="AF136" t="s">
        <v>72</v>
      </c>
      <c r="AG136" t="s">
        <v>74</v>
      </c>
      <c r="AH136" t="s">
        <v>72</v>
      </c>
      <c r="AI136" t="s">
        <v>75</v>
      </c>
      <c r="AJ136" t="s">
        <v>76</v>
      </c>
      <c r="AK136" t="s">
        <v>67</v>
      </c>
      <c r="AL136" t="s">
        <v>67</v>
      </c>
      <c r="AM136" t="s">
        <v>1168</v>
      </c>
      <c r="AN136" t="s">
        <v>50</v>
      </c>
      <c r="AO136" t="s">
        <v>1169</v>
      </c>
      <c r="AP136" t="s">
        <v>1170</v>
      </c>
      <c r="AU136" t="s">
        <v>84</v>
      </c>
    </row>
    <row r="137" spans="1:47" x14ac:dyDescent="0.25">
      <c r="A137">
        <v>135</v>
      </c>
      <c r="B137" t="s">
        <v>4107</v>
      </c>
      <c r="C137" s="46">
        <v>42870</v>
      </c>
      <c r="D137" t="s">
        <v>3789</v>
      </c>
      <c r="E137" t="s">
        <v>53</v>
      </c>
      <c r="F137" t="s">
        <v>54</v>
      </c>
      <c r="G137" t="s">
        <v>874</v>
      </c>
      <c r="H137" t="s">
        <v>155</v>
      </c>
      <c r="I137" t="s">
        <v>3794</v>
      </c>
      <c r="J137" t="s">
        <v>1171</v>
      </c>
      <c r="K137" t="s">
        <v>1172</v>
      </c>
      <c r="L137" t="s">
        <v>91</v>
      </c>
      <c r="M137" t="s">
        <v>91</v>
      </c>
      <c r="N137" t="s">
        <v>60</v>
      </c>
      <c r="O137" t="s">
        <v>53</v>
      </c>
      <c r="P137">
        <v>1</v>
      </c>
      <c r="Q137" t="s">
        <v>61</v>
      </c>
      <c r="R137" t="s">
        <v>4826</v>
      </c>
      <c r="S137" t="s">
        <v>270</v>
      </c>
      <c r="T137">
        <v>2</v>
      </c>
      <c r="U137" t="s">
        <v>1173</v>
      </c>
      <c r="V137">
        <v>1</v>
      </c>
      <c r="W137" t="s">
        <v>3846</v>
      </c>
      <c r="X137" t="s">
        <v>4108</v>
      </c>
      <c r="Y137" t="s">
        <v>67</v>
      </c>
      <c r="Z137" t="s">
        <v>67</v>
      </c>
      <c r="AA137" t="s">
        <v>3846</v>
      </c>
      <c r="AB137">
        <v>0</v>
      </c>
      <c r="AC137" t="s">
        <v>3846</v>
      </c>
      <c r="AD137" t="s">
        <v>98</v>
      </c>
      <c r="AE137" t="s">
        <v>99</v>
      </c>
      <c r="AF137" t="s">
        <v>67</v>
      </c>
      <c r="AG137" t="s">
        <v>67</v>
      </c>
      <c r="AH137" t="s">
        <v>75</v>
      </c>
      <c r="AI137" t="s">
        <v>75</v>
      </c>
      <c r="AJ137" t="s">
        <v>76</v>
      </c>
      <c r="AK137" t="s">
        <v>67</v>
      </c>
      <c r="AL137" t="s">
        <v>67</v>
      </c>
      <c r="AM137" t="s">
        <v>1177</v>
      </c>
      <c r="AN137" t="s">
        <v>50</v>
      </c>
      <c r="AO137" t="s">
        <v>1178</v>
      </c>
      <c r="AU137" t="s">
        <v>103</v>
      </c>
    </row>
    <row r="138" spans="1:47" x14ac:dyDescent="0.25">
      <c r="A138">
        <v>136</v>
      </c>
      <c r="B138" t="s">
        <v>4109</v>
      </c>
      <c r="C138" s="46">
        <v>42871</v>
      </c>
      <c r="D138" t="s">
        <v>3789</v>
      </c>
      <c r="E138" t="s">
        <v>131</v>
      </c>
      <c r="F138" t="s">
        <v>132</v>
      </c>
      <c r="G138" t="s">
        <v>1179</v>
      </c>
      <c r="H138" t="s">
        <v>120</v>
      </c>
      <c r="I138" t="s">
        <v>121</v>
      </c>
      <c r="J138" t="s">
        <v>1180</v>
      </c>
      <c r="K138" t="s">
        <v>67</v>
      </c>
      <c r="L138" t="s">
        <v>327</v>
      </c>
      <c r="M138" t="s">
        <v>91</v>
      </c>
      <c r="N138" t="s">
        <v>60</v>
      </c>
      <c r="O138" t="s">
        <v>131</v>
      </c>
      <c r="P138">
        <v>1</v>
      </c>
      <c r="Q138" t="s">
        <v>92</v>
      </c>
      <c r="R138" t="s">
        <v>4826</v>
      </c>
      <c r="S138" t="s">
        <v>3796</v>
      </c>
      <c r="T138">
        <v>6</v>
      </c>
      <c r="U138" t="s">
        <v>1181</v>
      </c>
      <c r="V138">
        <v>1</v>
      </c>
      <c r="W138" t="s">
        <v>3846</v>
      </c>
      <c r="X138" t="s">
        <v>4110</v>
      </c>
      <c r="Y138" t="s">
        <v>67</v>
      </c>
      <c r="Z138" t="s">
        <v>67</v>
      </c>
      <c r="AA138" t="s">
        <v>3819</v>
      </c>
      <c r="AB138">
        <v>20000</v>
      </c>
      <c r="AC138" t="s">
        <v>140</v>
      </c>
      <c r="AD138" t="s">
        <v>98</v>
      </c>
      <c r="AE138" t="s">
        <v>99</v>
      </c>
      <c r="AF138" t="s">
        <v>67</v>
      </c>
      <c r="AG138" t="s">
        <v>67</v>
      </c>
      <c r="AH138" t="s">
        <v>75</v>
      </c>
      <c r="AI138" t="s">
        <v>75</v>
      </c>
      <c r="AJ138" t="s">
        <v>76</v>
      </c>
      <c r="AK138" t="s">
        <v>1182</v>
      </c>
      <c r="AL138" t="s">
        <v>67</v>
      </c>
      <c r="AM138" t="s">
        <v>1183</v>
      </c>
      <c r="AN138" t="s">
        <v>50</v>
      </c>
      <c r="AO138" t="s">
        <v>1184</v>
      </c>
      <c r="AP138" t="s">
        <v>1185</v>
      </c>
      <c r="AQ138" t="s">
        <v>1186</v>
      </c>
      <c r="AR138" t="s">
        <v>1187</v>
      </c>
      <c r="AU138" t="s">
        <v>84</v>
      </c>
    </row>
    <row r="139" spans="1:47" x14ac:dyDescent="0.25">
      <c r="A139">
        <v>137</v>
      </c>
      <c r="B139" t="s">
        <v>4111</v>
      </c>
      <c r="C139" s="46">
        <v>42873</v>
      </c>
      <c r="D139" t="s">
        <v>3789</v>
      </c>
      <c r="E139" t="s">
        <v>53</v>
      </c>
      <c r="F139" t="s">
        <v>54</v>
      </c>
      <c r="G139" t="s">
        <v>1188</v>
      </c>
      <c r="H139" t="s">
        <v>167</v>
      </c>
      <c r="I139" t="s">
        <v>121</v>
      </c>
      <c r="J139" t="s">
        <v>958</v>
      </c>
      <c r="K139" t="s">
        <v>67</v>
      </c>
      <c r="L139" t="s">
        <v>67</v>
      </c>
      <c r="M139" t="s">
        <v>91</v>
      </c>
      <c r="N139" t="s">
        <v>235</v>
      </c>
      <c r="O139" t="s">
        <v>165</v>
      </c>
      <c r="P139">
        <v>1</v>
      </c>
      <c r="Q139" t="s">
        <v>92</v>
      </c>
      <c r="R139" t="s">
        <v>4826</v>
      </c>
      <c r="S139" t="s">
        <v>270</v>
      </c>
      <c r="T139">
        <v>2</v>
      </c>
      <c r="U139" t="s">
        <v>67</v>
      </c>
      <c r="V139">
        <v>1</v>
      </c>
      <c r="W139" t="s">
        <v>3846</v>
      </c>
      <c r="X139" t="s">
        <v>4112</v>
      </c>
      <c r="Y139" t="s">
        <v>67</v>
      </c>
      <c r="Z139" t="s">
        <v>67</v>
      </c>
      <c r="AA139" t="s">
        <v>3846</v>
      </c>
      <c r="AB139">
        <v>0</v>
      </c>
      <c r="AC139" t="s">
        <v>3846</v>
      </c>
      <c r="AD139" t="s">
        <v>98</v>
      </c>
      <c r="AE139" t="s">
        <v>99</v>
      </c>
      <c r="AF139" t="s">
        <v>67</v>
      </c>
      <c r="AG139" t="s">
        <v>67</v>
      </c>
      <c r="AH139" t="s">
        <v>75</v>
      </c>
      <c r="AI139" t="s">
        <v>75</v>
      </c>
      <c r="AJ139" t="s">
        <v>76</v>
      </c>
      <c r="AK139" t="s">
        <v>67</v>
      </c>
      <c r="AL139" t="s">
        <v>67</v>
      </c>
      <c r="AM139" t="s">
        <v>1189</v>
      </c>
      <c r="AN139" t="s">
        <v>50</v>
      </c>
      <c r="AO139" t="s">
        <v>1190</v>
      </c>
      <c r="AU139" t="s">
        <v>130</v>
      </c>
    </row>
    <row r="140" spans="1:47" x14ac:dyDescent="0.25">
      <c r="A140">
        <v>138</v>
      </c>
      <c r="B140" t="s">
        <v>4113</v>
      </c>
      <c r="C140" s="46">
        <v>42873</v>
      </c>
      <c r="D140" t="s">
        <v>3789</v>
      </c>
      <c r="E140" t="s">
        <v>165</v>
      </c>
      <c r="F140" t="s">
        <v>54</v>
      </c>
      <c r="G140" t="s">
        <v>796</v>
      </c>
      <c r="H140" t="s">
        <v>120</v>
      </c>
      <c r="I140" t="s">
        <v>121</v>
      </c>
      <c r="J140" t="s">
        <v>1191</v>
      </c>
      <c r="K140" t="s">
        <v>1192</v>
      </c>
      <c r="L140" t="s">
        <v>59</v>
      </c>
      <c r="M140" t="s">
        <v>67</v>
      </c>
      <c r="N140" t="s">
        <v>60</v>
      </c>
      <c r="O140" t="s">
        <v>165</v>
      </c>
      <c r="P140">
        <v>1</v>
      </c>
      <c r="Q140" t="s">
        <v>136</v>
      </c>
      <c r="R140" t="s">
        <v>4826</v>
      </c>
      <c r="S140" t="s">
        <v>123</v>
      </c>
      <c r="T140">
        <v>1</v>
      </c>
      <c r="U140" t="s">
        <v>67</v>
      </c>
      <c r="V140">
        <v>1</v>
      </c>
      <c r="W140" t="s">
        <v>3846</v>
      </c>
      <c r="X140" t="s">
        <v>4114</v>
      </c>
      <c r="Y140" t="s">
        <v>67</v>
      </c>
      <c r="Z140" t="s">
        <v>67</v>
      </c>
      <c r="AA140" t="s">
        <v>3819</v>
      </c>
      <c r="AB140">
        <v>50000</v>
      </c>
      <c r="AC140" t="s">
        <v>140</v>
      </c>
      <c r="AD140" t="s">
        <v>98</v>
      </c>
      <c r="AE140" t="s">
        <v>293</v>
      </c>
      <c r="AF140" t="s">
        <v>67</v>
      </c>
      <c r="AG140" t="s">
        <v>67</v>
      </c>
      <c r="AH140" t="s">
        <v>75</v>
      </c>
      <c r="AI140" t="s">
        <v>75</v>
      </c>
      <c r="AJ140" t="s">
        <v>76</v>
      </c>
      <c r="AK140" t="s">
        <v>67</v>
      </c>
      <c r="AL140" t="s">
        <v>1195</v>
      </c>
      <c r="AM140" t="s">
        <v>1196</v>
      </c>
      <c r="AN140" t="s">
        <v>50</v>
      </c>
      <c r="AO140" t="s">
        <v>1197</v>
      </c>
      <c r="AU140" t="s">
        <v>130</v>
      </c>
    </row>
    <row r="141" spans="1:47" x14ac:dyDescent="0.25">
      <c r="A141">
        <v>139</v>
      </c>
      <c r="B141" t="s">
        <v>4115</v>
      </c>
      <c r="C141" s="46">
        <v>42873</v>
      </c>
      <c r="D141" t="s">
        <v>3789</v>
      </c>
      <c r="E141" t="s">
        <v>165</v>
      </c>
      <c r="F141" t="s">
        <v>54</v>
      </c>
      <c r="G141" t="s">
        <v>354</v>
      </c>
      <c r="H141" t="s">
        <v>167</v>
      </c>
      <c r="I141" t="s">
        <v>121</v>
      </c>
      <c r="J141" t="s">
        <v>954</v>
      </c>
      <c r="K141" t="s">
        <v>67</v>
      </c>
      <c r="L141" t="s">
        <v>59</v>
      </c>
      <c r="M141" t="s">
        <v>91</v>
      </c>
      <c r="N141" t="s">
        <v>60</v>
      </c>
      <c r="O141" t="s">
        <v>165</v>
      </c>
      <c r="P141">
        <v>1</v>
      </c>
      <c r="Q141" t="s">
        <v>92</v>
      </c>
      <c r="R141" t="s">
        <v>4822</v>
      </c>
      <c r="S141" t="s">
        <v>123</v>
      </c>
      <c r="T141">
        <v>1</v>
      </c>
      <c r="U141" t="s">
        <v>67</v>
      </c>
      <c r="V141">
        <v>2</v>
      </c>
      <c r="W141" t="s">
        <v>3846</v>
      </c>
      <c r="X141" t="s">
        <v>4116</v>
      </c>
      <c r="Y141" t="s">
        <v>67</v>
      </c>
      <c r="Z141" t="s">
        <v>67</v>
      </c>
      <c r="AA141" t="s">
        <v>3846</v>
      </c>
      <c r="AB141">
        <v>0</v>
      </c>
      <c r="AC141" t="s">
        <v>3846</v>
      </c>
      <c r="AD141" t="s">
        <v>98</v>
      </c>
      <c r="AE141" t="s">
        <v>99</v>
      </c>
      <c r="AF141" t="s">
        <v>67</v>
      </c>
      <c r="AG141" t="s">
        <v>67</v>
      </c>
      <c r="AH141" t="s">
        <v>75</v>
      </c>
      <c r="AI141" t="s">
        <v>75</v>
      </c>
      <c r="AJ141" t="s">
        <v>76</v>
      </c>
      <c r="AK141" t="s">
        <v>67</v>
      </c>
      <c r="AL141" t="s">
        <v>67</v>
      </c>
      <c r="AM141" t="s">
        <v>1198</v>
      </c>
      <c r="AN141" t="s">
        <v>50</v>
      </c>
      <c r="AO141" t="s">
        <v>1199</v>
      </c>
      <c r="AU141" t="s">
        <v>130</v>
      </c>
    </row>
    <row r="142" spans="1:47" x14ac:dyDescent="0.25">
      <c r="A142">
        <v>140</v>
      </c>
      <c r="B142" t="s">
        <v>4117</v>
      </c>
      <c r="C142" s="46">
        <v>42874</v>
      </c>
      <c r="D142" t="s">
        <v>3789</v>
      </c>
      <c r="E142" t="s">
        <v>232</v>
      </c>
      <c r="F142" t="s">
        <v>105</v>
      </c>
      <c r="G142" t="s">
        <v>1200</v>
      </c>
      <c r="H142" t="s">
        <v>167</v>
      </c>
      <c r="I142" t="s">
        <v>121</v>
      </c>
      <c r="J142" t="s">
        <v>1201</v>
      </c>
      <c r="K142" t="s">
        <v>67</v>
      </c>
      <c r="L142" t="s">
        <v>59</v>
      </c>
      <c r="M142" t="s">
        <v>90</v>
      </c>
      <c r="N142" t="s">
        <v>60</v>
      </c>
      <c r="O142" t="s">
        <v>232</v>
      </c>
      <c r="P142">
        <v>1</v>
      </c>
      <c r="Q142" t="s">
        <v>92</v>
      </c>
      <c r="R142" t="s">
        <v>4826</v>
      </c>
      <c r="S142" t="s">
        <v>270</v>
      </c>
      <c r="T142">
        <v>2</v>
      </c>
      <c r="U142" t="s">
        <v>1202</v>
      </c>
      <c r="V142">
        <v>1</v>
      </c>
      <c r="W142" t="s">
        <v>3846</v>
      </c>
      <c r="X142" t="s">
        <v>4118</v>
      </c>
      <c r="Y142" t="s">
        <v>67</v>
      </c>
      <c r="Z142" t="s">
        <v>67</v>
      </c>
      <c r="AA142" t="s">
        <v>3819</v>
      </c>
      <c r="AB142">
        <v>1300</v>
      </c>
      <c r="AC142" t="s">
        <v>126</v>
      </c>
      <c r="AD142" t="s">
        <v>98</v>
      </c>
      <c r="AE142" t="s">
        <v>99</v>
      </c>
      <c r="AF142" t="s">
        <v>67</v>
      </c>
      <c r="AG142" t="s">
        <v>67</v>
      </c>
      <c r="AH142" t="s">
        <v>75</v>
      </c>
      <c r="AI142" t="s">
        <v>75</v>
      </c>
      <c r="AJ142" t="s">
        <v>76</v>
      </c>
      <c r="AK142" t="s">
        <v>1204</v>
      </c>
      <c r="AL142" t="s">
        <v>67</v>
      </c>
      <c r="AM142" t="s">
        <v>1205</v>
      </c>
      <c r="AN142" t="s">
        <v>50</v>
      </c>
      <c r="AO142" t="s">
        <v>1206</v>
      </c>
      <c r="AU142" t="s">
        <v>84</v>
      </c>
    </row>
    <row r="143" spans="1:47" x14ac:dyDescent="0.25">
      <c r="A143">
        <v>141</v>
      </c>
      <c r="B143" t="s">
        <v>4119</v>
      </c>
      <c r="C143" s="46">
        <v>42874</v>
      </c>
      <c r="D143" t="s">
        <v>3789</v>
      </c>
      <c r="E143" t="s">
        <v>165</v>
      </c>
      <c r="F143" t="s">
        <v>54</v>
      </c>
      <c r="G143" t="s">
        <v>432</v>
      </c>
      <c r="H143" t="s">
        <v>120</v>
      </c>
      <c r="I143" t="s">
        <v>121</v>
      </c>
      <c r="J143" t="s">
        <v>213</v>
      </c>
      <c r="K143" t="s">
        <v>67</v>
      </c>
      <c r="L143" t="s">
        <v>67</v>
      </c>
      <c r="M143" t="s">
        <v>90</v>
      </c>
      <c r="N143" t="s">
        <v>60</v>
      </c>
      <c r="O143" t="s">
        <v>165</v>
      </c>
      <c r="P143">
        <v>1</v>
      </c>
      <c r="Q143" t="s">
        <v>92</v>
      </c>
      <c r="R143" t="s">
        <v>4826</v>
      </c>
      <c r="S143" t="s">
        <v>3795</v>
      </c>
      <c r="T143">
        <v>4</v>
      </c>
      <c r="U143" t="s">
        <v>67</v>
      </c>
      <c r="V143">
        <v>1</v>
      </c>
      <c r="W143" t="s">
        <v>3846</v>
      </c>
      <c r="X143" t="s">
        <v>4120</v>
      </c>
      <c r="Y143" t="s">
        <v>67</v>
      </c>
      <c r="Z143" t="s">
        <v>67</v>
      </c>
      <c r="AA143" t="s">
        <v>67</v>
      </c>
      <c r="AB143" t="s">
        <v>67</v>
      </c>
      <c r="AC143" t="s">
        <v>126</v>
      </c>
      <c r="AD143" t="s">
        <v>98</v>
      </c>
      <c r="AE143" t="s">
        <v>99</v>
      </c>
      <c r="AF143" t="s">
        <v>67</v>
      </c>
      <c r="AG143" t="s">
        <v>67</v>
      </c>
      <c r="AH143" t="s">
        <v>75</v>
      </c>
      <c r="AI143" t="s">
        <v>75</v>
      </c>
      <c r="AJ143" t="s">
        <v>76</v>
      </c>
      <c r="AK143" t="s">
        <v>67</v>
      </c>
      <c r="AL143" t="s">
        <v>67</v>
      </c>
      <c r="AM143" t="s">
        <v>1208</v>
      </c>
      <c r="AN143" t="s">
        <v>50</v>
      </c>
      <c r="AO143" t="s">
        <v>1209</v>
      </c>
      <c r="AP143" t="s">
        <v>1210</v>
      </c>
      <c r="AU143" t="s">
        <v>130</v>
      </c>
    </row>
    <row r="144" spans="1:47" x14ac:dyDescent="0.25">
      <c r="A144">
        <v>142</v>
      </c>
      <c r="B144" t="s">
        <v>4121</v>
      </c>
      <c r="C144" s="46">
        <v>42880</v>
      </c>
      <c r="D144" t="s">
        <v>3789</v>
      </c>
      <c r="E144" t="s">
        <v>53</v>
      </c>
      <c r="F144" t="s">
        <v>54</v>
      </c>
      <c r="G144" t="s">
        <v>527</v>
      </c>
      <c r="H144" t="s">
        <v>364</v>
      </c>
      <c r="I144" t="s">
        <v>121</v>
      </c>
      <c r="J144" t="s">
        <v>1211</v>
      </c>
      <c r="K144" t="s">
        <v>1212</v>
      </c>
      <c r="L144" t="s">
        <v>59</v>
      </c>
      <c r="M144" t="s">
        <v>59</v>
      </c>
      <c r="N144" t="s">
        <v>60</v>
      </c>
      <c r="O144" t="s">
        <v>53</v>
      </c>
      <c r="P144">
        <v>1</v>
      </c>
      <c r="Q144" t="s">
        <v>92</v>
      </c>
      <c r="R144" t="s">
        <v>4826</v>
      </c>
      <c r="S144" t="s">
        <v>270</v>
      </c>
      <c r="T144">
        <v>2</v>
      </c>
      <c r="U144" t="s">
        <v>1213</v>
      </c>
      <c r="V144">
        <v>1</v>
      </c>
      <c r="W144" t="s">
        <v>3846</v>
      </c>
      <c r="X144" t="s">
        <v>4122</v>
      </c>
      <c r="Y144" t="s">
        <v>67</v>
      </c>
      <c r="Z144" t="s">
        <v>67</v>
      </c>
      <c r="AA144" t="s">
        <v>3846</v>
      </c>
      <c r="AB144">
        <v>0</v>
      </c>
      <c r="AC144" t="s">
        <v>3846</v>
      </c>
      <c r="AD144" t="s">
        <v>72</v>
      </c>
      <c r="AE144" t="s">
        <v>73</v>
      </c>
      <c r="AF144" t="s">
        <v>358</v>
      </c>
      <c r="AG144" t="s">
        <v>660</v>
      </c>
      <c r="AH144" t="s">
        <v>72</v>
      </c>
      <c r="AI144" t="s">
        <v>75</v>
      </c>
      <c r="AJ144" t="s">
        <v>360</v>
      </c>
      <c r="AK144" t="s">
        <v>67</v>
      </c>
      <c r="AL144" t="s">
        <v>67</v>
      </c>
      <c r="AM144" t="s">
        <v>1215</v>
      </c>
      <c r="AN144" t="s">
        <v>50</v>
      </c>
      <c r="AO144" t="s">
        <v>1216</v>
      </c>
      <c r="AP144" t="s">
        <v>1217</v>
      </c>
      <c r="AQ144" t="s">
        <v>1218</v>
      </c>
      <c r="AR144" t="s">
        <v>1219</v>
      </c>
      <c r="AU144" t="s">
        <v>84</v>
      </c>
    </row>
    <row r="145" spans="1:47" x14ac:dyDescent="0.25">
      <c r="A145">
        <v>143</v>
      </c>
      <c r="B145" t="s">
        <v>4123</v>
      </c>
      <c r="C145" s="46">
        <v>42880</v>
      </c>
      <c r="D145" t="s">
        <v>3789</v>
      </c>
      <c r="E145" t="s">
        <v>165</v>
      </c>
      <c r="F145" t="s">
        <v>54</v>
      </c>
      <c r="G145" t="s">
        <v>1220</v>
      </c>
      <c r="H145" t="s">
        <v>226</v>
      </c>
      <c r="I145" t="s">
        <v>121</v>
      </c>
      <c r="J145" t="s">
        <v>1221</v>
      </c>
      <c r="K145" t="s">
        <v>1222</v>
      </c>
      <c r="L145" t="s">
        <v>59</v>
      </c>
      <c r="M145" t="s">
        <v>67</v>
      </c>
      <c r="N145" t="s">
        <v>67</v>
      </c>
      <c r="O145" t="s">
        <v>67</v>
      </c>
      <c r="P145">
        <v>1</v>
      </c>
      <c r="Q145" t="s">
        <v>67</v>
      </c>
      <c r="R145" t="s">
        <v>4826</v>
      </c>
      <c r="S145" t="s">
        <v>123</v>
      </c>
      <c r="T145">
        <v>1</v>
      </c>
      <c r="U145" t="s">
        <v>1223</v>
      </c>
      <c r="V145">
        <v>1</v>
      </c>
      <c r="W145" t="s">
        <v>3846</v>
      </c>
      <c r="X145" t="s">
        <v>4124</v>
      </c>
      <c r="Y145" t="s">
        <v>67</v>
      </c>
      <c r="Z145" t="s">
        <v>67</v>
      </c>
      <c r="AA145" t="s">
        <v>3846</v>
      </c>
      <c r="AB145">
        <v>0</v>
      </c>
      <c r="AC145" t="s">
        <v>3846</v>
      </c>
      <c r="AD145" t="s">
        <v>98</v>
      </c>
      <c r="AE145" t="s">
        <v>293</v>
      </c>
      <c r="AF145" t="s">
        <v>67</v>
      </c>
      <c r="AG145" t="s">
        <v>67</v>
      </c>
      <c r="AH145" t="s">
        <v>75</v>
      </c>
      <c r="AI145" t="s">
        <v>75</v>
      </c>
      <c r="AJ145" t="s">
        <v>76</v>
      </c>
      <c r="AK145" t="s">
        <v>1225</v>
      </c>
      <c r="AL145" t="s">
        <v>67</v>
      </c>
      <c r="AM145" t="s">
        <v>1226</v>
      </c>
      <c r="AN145" t="s">
        <v>50</v>
      </c>
      <c r="AO145" t="s">
        <v>1227</v>
      </c>
      <c r="AU145" t="s">
        <v>84</v>
      </c>
    </row>
    <row r="146" spans="1:47" x14ac:dyDescent="0.25">
      <c r="A146">
        <v>144</v>
      </c>
      <c r="B146" t="s">
        <v>4125</v>
      </c>
      <c r="C146" s="46">
        <v>42881</v>
      </c>
      <c r="D146" t="s">
        <v>3789</v>
      </c>
      <c r="E146" t="s">
        <v>388</v>
      </c>
      <c r="F146" t="s">
        <v>389</v>
      </c>
      <c r="G146" t="s">
        <v>1228</v>
      </c>
      <c r="H146" t="s">
        <v>120</v>
      </c>
      <c r="I146" t="s">
        <v>121</v>
      </c>
      <c r="J146" t="s">
        <v>1229</v>
      </c>
      <c r="K146" t="s">
        <v>1230</v>
      </c>
      <c r="L146" t="s">
        <v>59</v>
      </c>
      <c r="M146" t="s">
        <v>59</v>
      </c>
      <c r="N146" t="s">
        <v>235</v>
      </c>
      <c r="O146" t="s">
        <v>284</v>
      </c>
      <c r="P146">
        <v>1</v>
      </c>
      <c r="Q146" t="s">
        <v>61</v>
      </c>
      <c r="R146" t="s">
        <v>4826</v>
      </c>
      <c r="S146" t="s">
        <v>3795</v>
      </c>
      <c r="T146">
        <v>3</v>
      </c>
      <c r="U146" t="s">
        <v>1231</v>
      </c>
      <c r="V146">
        <v>1</v>
      </c>
      <c r="W146" t="s">
        <v>3846</v>
      </c>
      <c r="X146" t="s">
        <v>4126</v>
      </c>
      <c r="Y146" t="s">
        <v>67</v>
      </c>
      <c r="Z146" t="s">
        <v>67</v>
      </c>
      <c r="AA146" t="s">
        <v>3820</v>
      </c>
      <c r="AB146">
        <v>300000</v>
      </c>
      <c r="AC146" t="s">
        <v>140</v>
      </c>
      <c r="AD146" t="s">
        <v>98</v>
      </c>
      <c r="AE146" t="s">
        <v>99</v>
      </c>
      <c r="AF146" t="s">
        <v>67</v>
      </c>
      <c r="AG146" t="s">
        <v>67</v>
      </c>
      <c r="AH146" t="s">
        <v>75</v>
      </c>
      <c r="AI146" t="s">
        <v>75</v>
      </c>
      <c r="AJ146" t="s">
        <v>76</v>
      </c>
      <c r="AK146" t="s">
        <v>67</v>
      </c>
      <c r="AL146" t="s">
        <v>67</v>
      </c>
      <c r="AM146" t="s">
        <v>1233</v>
      </c>
      <c r="AN146" t="s">
        <v>50</v>
      </c>
      <c r="AO146" t="s">
        <v>1234</v>
      </c>
      <c r="AP146" t="s">
        <v>1235</v>
      </c>
      <c r="AU146" t="s">
        <v>103</v>
      </c>
    </row>
    <row r="147" spans="1:47" x14ac:dyDescent="0.25">
      <c r="A147">
        <v>145</v>
      </c>
      <c r="B147" t="s">
        <v>4127</v>
      </c>
      <c r="C147" s="46">
        <v>42882</v>
      </c>
      <c r="D147" t="s">
        <v>3789</v>
      </c>
      <c r="E147" t="s">
        <v>85</v>
      </c>
      <c r="F147" t="s">
        <v>54</v>
      </c>
      <c r="G147" t="s">
        <v>1098</v>
      </c>
      <c r="H147" t="s">
        <v>67</v>
      </c>
      <c r="I147" t="s">
        <v>67</v>
      </c>
      <c r="J147" t="s">
        <v>67</v>
      </c>
      <c r="K147" t="s">
        <v>1236</v>
      </c>
      <c r="L147" t="s">
        <v>59</v>
      </c>
      <c r="M147" t="s">
        <v>59</v>
      </c>
      <c r="N147" t="s">
        <v>60</v>
      </c>
      <c r="O147" t="s">
        <v>85</v>
      </c>
      <c r="P147">
        <v>1</v>
      </c>
      <c r="Q147" t="s">
        <v>92</v>
      </c>
      <c r="R147" t="s">
        <v>4826</v>
      </c>
      <c r="S147" t="s">
        <v>123</v>
      </c>
      <c r="T147">
        <v>1</v>
      </c>
      <c r="U147" t="s">
        <v>1237</v>
      </c>
      <c r="V147">
        <v>1</v>
      </c>
      <c r="W147" t="s">
        <v>3846</v>
      </c>
      <c r="X147" t="s">
        <v>4128</v>
      </c>
      <c r="Y147" t="s">
        <v>67</v>
      </c>
      <c r="Z147" t="s">
        <v>67</v>
      </c>
      <c r="AA147" t="s">
        <v>3846</v>
      </c>
      <c r="AB147">
        <v>0</v>
      </c>
      <c r="AC147" t="s">
        <v>3846</v>
      </c>
      <c r="AD147" t="s">
        <v>98</v>
      </c>
      <c r="AE147" t="s">
        <v>99</v>
      </c>
      <c r="AF147" t="s">
        <v>67</v>
      </c>
      <c r="AG147" t="s">
        <v>67</v>
      </c>
      <c r="AH147" t="s">
        <v>75</v>
      </c>
      <c r="AI147" t="s">
        <v>75</v>
      </c>
      <c r="AJ147" t="s">
        <v>76</v>
      </c>
      <c r="AK147" t="s">
        <v>67</v>
      </c>
      <c r="AL147" t="s">
        <v>67</v>
      </c>
      <c r="AM147" t="s">
        <v>1239</v>
      </c>
      <c r="AN147" t="s">
        <v>50</v>
      </c>
      <c r="AO147" t="s">
        <v>1240</v>
      </c>
      <c r="AU147" t="s">
        <v>103</v>
      </c>
    </row>
    <row r="148" spans="1:47" x14ac:dyDescent="0.25">
      <c r="A148">
        <v>146</v>
      </c>
      <c r="B148" t="s">
        <v>4129</v>
      </c>
      <c r="C148" s="46">
        <v>42882</v>
      </c>
      <c r="D148" t="s">
        <v>3789</v>
      </c>
      <c r="E148" t="s">
        <v>165</v>
      </c>
      <c r="F148" t="s">
        <v>54</v>
      </c>
      <c r="G148" t="s">
        <v>180</v>
      </c>
      <c r="H148" t="s">
        <v>167</v>
      </c>
      <c r="I148" t="s">
        <v>121</v>
      </c>
      <c r="J148" t="s">
        <v>1241</v>
      </c>
      <c r="K148" t="s">
        <v>1242</v>
      </c>
      <c r="L148" t="s">
        <v>59</v>
      </c>
      <c r="M148" t="s">
        <v>91</v>
      </c>
      <c r="N148" t="s">
        <v>235</v>
      </c>
      <c r="O148" t="s">
        <v>53</v>
      </c>
      <c r="P148">
        <v>1</v>
      </c>
      <c r="Q148" t="s">
        <v>136</v>
      </c>
      <c r="R148" t="s">
        <v>4826</v>
      </c>
      <c r="S148" t="s">
        <v>270</v>
      </c>
      <c r="T148">
        <v>2</v>
      </c>
      <c r="U148" t="s">
        <v>1243</v>
      </c>
      <c r="V148">
        <v>1</v>
      </c>
      <c r="W148" t="s">
        <v>3846</v>
      </c>
      <c r="X148" t="s">
        <v>4130</v>
      </c>
      <c r="Y148" t="s">
        <v>1021</v>
      </c>
      <c r="Z148" t="s">
        <v>1246</v>
      </c>
      <c r="AA148" t="s">
        <v>3822</v>
      </c>
      <c r="AB148">
        <v>2000000</v>
      </c>
      <c r="AC148" t="s">
        <v>126</v>
      </c>
      <c r="AD148" t="s">
        <v>72</v>
      </c>
      <c r="AE148" t="s">
        <v>73</v>
      </c>
      <c r="AF148" t="s">
        <v>358</v>
      </c>
      <c r="AG148" t="s">
        <v>660</v>
      </c>
      <c r="AH148" t="s">
        <v>72</v>
      </c>
      <c r="AI148" t="s">
        <v>75</v>
      </c>
      <c r="AJ148" t="s">
        <v>360</v>
      </c>
      <c r="AK148" t="s">
        <v>67</v>
      </c>
      <c r="AL148" t="s">
        <v>67</v>
      </c>
      <c r="AM148" t="s">
        <v>1247</v>
      </c>
      <c r="AN148" t="s">
        <v>50</v>
      </c>
      <c r="AO148" t="s">
        <v>1248</v>
      </c>
      <c r="AP148" t="s">
        <v>1249</v>
      </c>
      <c r="AU148" t="s">
        <v>103</v>
      </c>
    </row>
    <row r="149" spans="1:47" x14ac:dyDescent="0.25">
      <c r="A149">
        <v>147</v>
      </c>
      <c r="B149" t="s">
        <v>4131</v>
      </c>
      <c r="C149" s="46">
        <v>42883</v>
      </c>
      <c r="D149" t="s">
        <v>3789</v>
      </c>
      <c r="E149" t="s">
        <v>143</v>
      </c>
      <c r="F149" t="s">
        <v>132</v>
      </c>
      <c r="G149" t="s">
        <v>1250</v>
      </c>
      <c r="H149" t="s">
        <v>364</v>
      </c>
      <c r="I149" t="s">
        <v>121</v>
      </c>
      <c r="J149" t="s">
        <v>1251</v>
      </c>
      <c r="K149" t="s">
        <v>1252</v>
      </c>
      <c r="L149" t="s">
        <v>59</v>
      </c>
      <c r="M149" t="s">
        <v>59</v>
      </c>
      <c r="N149" t="s">
        <v>60</v>
      </c>
      <c r="O149" t="s">
        <v>143</v>
      </c>
      <c r="P149">
        <v>1</v>
      </c>
      <c r="Q149" t="s">
        <v>92</v>
      </c>
      <c r="R149" t="s">
        <v>4826</v>
      </c>
      <c r="S149" t="s">
        <v>270</v>
      </c>
      <c r="T149">
        <v>2</v>
      </c>
      <c r="U149" t="s">
        <v>1253</v>
      </c>
      <c r="V149">
        <v>1</v>
      </c>
      <c r="W149" t="s">
        <v>3846</v>
      </c>
      <c r="X149" t="s">
        <v>3919</v>
      </c>
      <c r="Y149" t="s">
        <v>67</v>
      </c>
      <c r="Z149" t="s">
        <v>67</v>
      </c>
      <c r="AA149" t="s">
        <v>3846</v>
      </c>
      <c r="AB149">
        <v>0</v>
      </c>
      <c r="AC149" t="s">
        <v>3846</v>
      </c>
      <c r="AD149" t="s">
        <v>98</v>
      </c>
      <c r="AE149" t="s">
        <v>99</v>
      </c>
      <c r="AF149" t="s">
        <v>67</v>
      </c>
      <c r="AG149" t="s">
        <v>67</v>
      </c>
      <c r="AH149" t="s">
        <v>75</v>
      </c>
      <c r="AI149" t="s">
        <v>75</v>
      </c>
      <c r="AJ149" t="s">
        <v>76</v>
      </c>
      <c r="AK149" t="s">
        <v>1254</v>
      </c>
      <c r="AL149" t="s">
        <v>67</v>
      </c>
      <c r="AM149" t="s">
        <v>1255</v>
      </c>
      <c r="AN149" t="s">
        <v>50</v>
      </c>
      <c r="AO149" t="s">
        <v>1256</v>
      </c>
      <c r="AP149" t="s">
        <v>1257</v>
      </c>
      <c r="AQ149" t="s">
        <v>1258</v>
      </c>
      <c r="AR149" t="s">
        <v>1259</v>
      </c>
      <c r="AU149" t="s">
        <v>84</v>
      </c>
    </row>
    <row r="150" spans="1:47" x14ac:dyDescent="0.25">
      <c r="A150">
        <v>148</v>
      </c>
      <c r="B150" t="s">
        <v>4132</v>
      </c>
      <c r="C150" s="46">
        <v>42883</v>
      </c>
      <c r="D150" t="s">
        <v>3789</v>
      </c>
      <c r="E150" t="s">
        <v>53</v>
      </c>
      <c r="F150" t="s">
        <v>54</v>
      </c>
      <c r="G150" t="s">
        <v>1260</v>
      </c>
      <c r="H150" t="s">
        <v>167</v>
      </c>
      <c r="I150" t="s">
        <v>121</v>
      </c>
      <c r="J150" t="s">
        <v>1261</v>
      </c>
      <c r="K150" t="s">
        <v>67</v>
      </c>
      <c r="L150" t="s">
        <v>91</v>
      </c>
      <c r="M150" t="s">
        <v>91</v>
      </c>
      <c r="N150" t="s">
        <v>60</v>
      </c>
      <c r="O150" t="s">
        <v>53</v>
      </c>
      <c r="P150">
        <v>1</v>
      </c>
      <c r="Q150" t="s">
        <v>92</v>
      </c>
      <c r="R150" t="s">
        <v>4826</v>
      </c>
      <c r="S150" t="s">
        <v>3795</v>
      </c>
      <c r="T150">
        <v>3</v>
      </c>
      <c r="U150" t="s">
        <v>1262</v>
      </c>
      <c r="V150">
        <v>1</v>
      </c>
      <c r="W150" t="s">
        <v>3846</v>
      </c>
      <c r="X150" t="s">
        <v>4133</v>
      </c>
      <c r="Y150" t="s">
        <v>67</v>
      </c>
      <c r="Z150" t="s">
        <v>67</v>
      </c>
      <c r="AA150" t="s">
        <v>3819</v>
      </c>
      <c r="AB150">
        <v>50000</v>
      </c>
      <c r="AC150" t="s">
        <v>140</v>
      </c>
      <c r="AD150" t="s">
        <v>72</v>
      </c>
      <c r="AE150" t="s">
        <v>74</v>
      </c>
      <c r="AF150" t="s">
        <v>358</v>
      </c>
      <c r="AG150" t="s">
        <v>660</v>
      </c>
      <c r="AH150" t="s">
        <v>72</v>
      </c>
      <c r="AI150" t="s">
        <v>75</v>
      </c>
      <c r="AJ150" t="s">
        <v>360</v>
      </c>
      <c r="AK150" t="s">
        <v>67</v>
      </c>
      <c r="AL150" t="s">
        <v>67</v>
      </c>
      <c r="AM150" t="s">
        <v>1264</v>
      </c>
      <c r="AN150" t="s">
        <v>50</v>
      </c>
      <c r="AO150" t="s">
        <v>1265</v>
      </c>
      <c r="AP150" t="s">
        <v>1266</v>
      </c>
      <c r="AQ150" t="s">
        <v>1267</v>
      </c>
      <c r="AU150" t="s">
        <v>84</v>
      </c>
    </row>
    <row r="151" spans="1:47" x14ac:dyDescent="0.25">
      <c r="A151">
        <v>149</v>
      </c>
      <c r="B151" t="s">
        <v>4134</v>
      </c>
      <c r="C151" s="46">
        <v>42883</v>
      </c>
      <c r="D151" t="s">
        <v>3789</v>
      </c>
      <c r="E151" t="s">
        <v>232</v>
      </c>
      <c r="F151" t="s">
        <v>105</v>
      </c>
      <c r="G151" t="s">
        <v>731</v>
      </c>
      <c r="H151" t="s">
        <v>155</v>
      </c>
      <c r="I151" t="s">
        <v>3794</v>
      </c>
      <c r="J151" t="s">
        <v>1268</v>
      </c>
      <c r="K151" t="s">
        <v>1269</v>
      </c>
      <c r="L151" t="s">
        <v>182</v>
      </c>
      <c r="M151" t="s">
        <v>91</v>
      </c>
      <c r="N151" t="s">
        <v>235</v>
      </c>
      <c r="O151" t="s">
        <v>53</v>
      </c>
      <c r="P151">
        <v>1</v>
      </c>
      <c r="Q151" t="s">
        <v>92</v>
      </c>
      <c r="R151" t="s">
        <v>4826</v>
      </c>
      <c r="S151" t="s">
        <v>3796</v>
      </c>
      <c r="T151">
        <v>10</v>
      </c>
      <c r="U151" t="s">
        <v>1270</v>
      </c>
      <c r="V151">
        <v>1</v>
      </c>
      <c r="W151" t="s">
        <v>3846</v>
      </c>
      <c r="X151" t="s">
        <v>4135</v>
      </c>
      <c r="Y151" t="s">
        <v>67</v>
      </c>
      <c r="Z151" t="s">
        <v>67</v>
      </c>
      <c r="AA151" t="s">
        <v>3846</v>
      </c>
      <c r="AB151">
        <v>0</v>
      </c>
      <c r="AC151" t="s">
        <v>3846</v>
      </c>
      <c r="AD151" t="s">
        <v>98</v>
      </c>
      <c r="AE151" t="s">
        <v>99</v>
      </c>
      <c r="AF151" t="s">
        <v>67</v>
      </c>
      <c r="AG151" t="s">
        <v>67</v>
      </c>
      <c r="AH151" t="s">
        <v>75</v>
      </c>
      <c r="AI151" t="s">
        <v>75</v>
      </c>
      <c r="AJ151" t="s">
        <v>76</v>
      </c>
      <c r="AK151" t="s">
        <v>67</v>
      </c>
      <c r="AL151" t="s">
        <v>67</v>
      </c>
      <c r="AM151" t="s">
        <v>1273</v>
      </c>
      <c r="AN151" t="s">
        <v>50</v>
      </c>
      <c r="AO151" t="s">
        <v>1274</v>
      </c>
      <c r="AP151" t="s">
        <v>1275</v>
      </c>
      <c r="AQ151" t="s">
        <v>1276</v>
      </c>
      <c r="AU151" t="s">
        <v>103</v>
      </c>
    </row>
    <row r="152" spans="1:47" x14ac:dyDescent="0.25">
      <c r="A152">
        <v>150</v>
      </c>
      <c r="B152" t="s">
        <v>4136</v>
      </c>
      <c r="C152" s="46">
        <v>42885</v>
      </c>
      <c r="D152" t="s">
        <v>3789</v>
      </c>
      <c r="E152" t="s">
        <v>785</v>
      </c>
      <c r="F152" t="s">
        <v>105</v>
      </c>
      <c r="G152" t="s">
        <v>1277</v>
      </c>
      <c r="H152" t="s">
        <v>120</v>
      </c>
      <c r="I152" t="s">
        <v>121</v>
      </c>
      <c r="J152" t="s">
        <v>1278</v>
      </c>
      <c r="K152" t="s">
        <v>67</v>
      </c>
      <c r="L152" t="s">
        <v>67</v>
      </c>
      <c r="M152" t="s">
        <v>90</v>
      </c>
      <c r="N152" t="s">
        <v>60</v>
      </c>
      <c r="O152" t="s">
        <v>785</v>
      </c>
      <c r="P152">
        <v>1</v>
      </c>
      <c r="Q152" t="s">
        <v>107</v>
      </c>
      <c r="R152" t="s">
        <v>4826</v>
      </c>
      <c r="S152" t="s">
        <v>270</v>
      </c>
      <c r="T152">
        <v>2</v>
      </c>
      <c r="U152" t="s">
        <v>1279</v>
      </c>
      <c r="V152">
        <v>1</v>
      </c>
      <c r="W152" t="s">
        <v>4137</v>
      </c>
      <c r="X152" t="s">
        <v>3846</v>
      </c>
      <c r="Y152" t="s">
        <v>67</v>
      </c>
      <c r="Z152" t="s">
        <v>67</v>
      </c>
      <c r="AA152" t="s">
        <v>3821</v>
      </c>
      <c r="AB152">
        <v>1000000</v>
      </c>
      <c r="AC152" t="s">
        <v>126</v>
      </c>
      <c r="AD152" t="s">
        <v>98</v>
      </c>
      <c r="AE152" t="s">
        <v>99</v>
      </c>
      <c r="AF152" t="s">
        <v>358</v>
      </c>
      <c r="AG152" t="s">
        <v>660</v>
      </c>
      <c r="AH152" t="s">
        <v>72</v>
      </c>
      <c r="AI152" t="s">
        <v>75</v>
      </c>
      <c r="AJ152" t="s">
        <v>360</v>
      </c>
      <c r="AK152" t="s">
        <v>1283</v>
      </c>
      <c r="AL152" t="s">
        <v>67</v>
      </c>
      <c r="AM152" t="s">
        <v>1284</v>
      </c>
      <c r="AN152" t="s">
        <v>50</v>
      </c>
      <c r="AO152" t="s">
        <v>1285</v>
      </c>
      <c r="AP152" t="s">
        <v>1286</v>
      </c>
      <c r="AQ152" t="s">
        <v>1287</v>
      </c>
      <c r="AU152" t="s">
        <v>84</v>
      </c>
    </row>
    <row r="153" spans="1:47" x14ac:dyDescent="0.25">
      <c r="A153">
        <v>151</v>
      </c>
      <c r="B153" t="s">
        <v>4138</v>
      </c>
      <c r="C153" s="46">
        <v>42886</v>
      </c>
      <c r="D153" t="s">
        <v>3789</v>
      </c>
      <c r="E153" t="s">
        <v>53</v>
      </c>
      <c r="F153" t="s">
        <v>54</v>
      </c>
      <c r="G153" t="s">
        <v>731</v>
      </c>
      <c r="H153" t="s">
        <v>167</v>
      </c>
      <c r="I153" t="s">
        <v>121</v>
      </c>
      <c r="J153" t="s">
        <v>1288</v>
      </c>
      <c r="K153" t="s">
        <v>1289</v>
      </c>
      <c r="L153" t="s">
        <v>59</v>
      </c>
      <c r="M153" t="s">
        <v>91</v>
      </c>
      <c r="N153" t="s">
        <v>60</v>
      </c>
      <c r="O153" t="s">
        <v>53</v>
      </c>
      <c r="P153">
        <v>1</v>
      </c>
      <c r="Q153" t="s">
        <v>92</v>
      </c>
      <c r="R153" t="s">
        <v>4826</v>
      </c>
      <c r="S153" t="s">
        <v>3795</v>
      </c>
      <c r="T153">
        <v>5</v>
      </c>
      <c r="U153" t="s">
        <v>1290</v>
      </c>
      <c r="V153">
        <v>1</v>
      </c>
      <c r="W153" t="s">
        <v>3846</v>
      </c>
      <c r="X153" t="s">
        <v>4139</v>
      </c>
      <c r="Y153" t="s">
        <v>194</v>
      </c>
      <c r="Z153" t="s">
        <v>1124</v>
      </c>
      <c r="AA153" t="s">
        <v>3819</v>
      </c>
      <c r="AB153">
        <v>50000</v>
      </c>
      <c r="AC153" t="s">
        <v>126</v>
      </c>
      <c r="AD153" t="s">
        <v>72</v>
      </c>
      <c r="AE153" t="s">
        <v>73</v>
      </c>
      <c r="AF153" t="s">
        <v>67</v>
      </c>
      <c r="AG153" t="s">
        <v>67</v>
      </c>
      <c r="AH153" t="s">
        <v>72</v>
      </c>
      <c r="AI153" t="s">
        <v>75</v>
      </c>
      <c r="AJ153" t="s">
        <v>76</v>
      </c>
      <c r="AK153" t="s">
        <v>67</v>
      </c>
      <c r="AL153" t="s">
        <v>67</v>
      </c>
      <c r="AM153" t="s">
        <v>1291</v>
      </c>
      <c r="AN153" t="s">
        <v>50</v>
      </c>
      <c r="AO153" t="s">
        <v>1292</v>
      </c>
      <c r="AP153" t="s">
        <v>1293</v>
      </c>
      <c r="AQ153" t="s">
        <v>1294</v>
      </c>
      <c r="AU153" t="s">
        <v>84</v>
      </c>
    </row>
    <row r="154" spans="1:47" x14ac:dyDescent="0.25">
      <c r="A154">
        <v>152</v>
      </c>
      <c r="B154" t="s">
        <v>4140</v>
      </c>
      <c r="C154" s="46">
        <v>42887</v>
      </c>
      <c r="D154" t="s">
        <v>3789</v>
      </c>
      <c r="E154" t="s">
        <v>104</v>
      </c>
      <c r="F154" t="s">
        <v>105</v>
      </c>
      <c r="G154" t="s">
        <v>1295</v>
      </c>
      <c r="H154" t="s">
        <v>378</v>
      </c>
      <c r="I154" t="s">
        <v>3794</v>
      </c>
      <c r="J154" t="s">
        <v>1296</v>
      </c>
      <c r="K154" t="s">
        <v>1289</v>
      </c>
      <c r="L154" t="s">
        <v>59</v>
      </c>
      <c r="M154" t="s">
        <v>67</v>
      </c>
      <c r="N154" t="s">
        <v>67</v>
      </c>
      <c r="O154" t="s">
        <v>67</v>
      </c>
      <c r="P154">
        <v>1</v>
      </c>
      <c r="Q154" t="s">
        <v>92</v>
      </c>
      <c r="R154" t="s">
        <v>4822</v>
      </c>
      <c r="S154" t="s">
        <v>123</v>
      </c>
      <c r="T154">
        <v>1</v>
      </c>
      <c r="U154" t="s">
        <v>67</v>
      </c>
      <c r="V154">
        <v>2</v>
      </c>
      <c r="W154" t="s">
        <v>3846</v>
      </c>
      <c r="X154" t="s">
        <v>4141</v>
      </c>
      <c r="Y154" t="s">
        <v>67</v>
      </c>
      <c r="Z154" t="s">
        <v>67</v>
      </c>
      <c r="AA154" t="s">
        <v>3846</v>
      </c>
      <c r="AB154">
        <v>0</v>
      </c>
      <c r="AC154" t="s">
        <v>3846</v>
      </c>
      <c r="AD154" t="s">
        <v>98</v>
      </c>
      <c r="AE154" t="s">
        <v>99</v>
      </c>
      <c r="AF154" t="s">
        <v>67</v>
      </c>
      <c r="AG154" t="s">
        <v>67</v>
      </c>
      <c r="AH154" t="s">
        <v>75</v>
      </c>
      <c r="AI154" t="s">
        <v>75</v>
      </c>
      <c r="AJ154" t="s">
        <v>76</v>
      </c>
      <c r="AK154" t="s">
        <v>67</v>
      </c>
      <c r="AL154" t="s">
        <v>67</v>
      </c>
      <c r="AM154" t="s">
        <v>1299</v>
      </c>
      <c r="AN154" t="s">
        <v>50</v>
      </c>
      <c r="AO154" t="s">
        <v>1300</v>
      </c>
      <c r="AU154" t="s">
        <v>130</v>
      </c>
    </row>
    <row r="155" spans="1:47" x14ac:dyDescent="0.25">
      <c r="A155">
        <v>153</v>
      </c>
      <c r="B155" t="s">
        <v>4142</v>
      </c>
      <c r="C155" s="46">
        <v>42887</v>
      </c>
      <c r="D155" t="s">
        <v>3789</v>
      </c>
      <c r="E155" t="s">
        <v>118</v>
      </c>
      <c r="F155" t="s">
        <v>119</v>
      </c>
      <c r="G155" t="s">
        <v>899</v>
      </c>
      <c r="H155" t="s">
        <v>120</v>
      </c>
      <c r="I155" t="s">
        <v>121</v>
      </c>
      <c r="J155" t="s">
        <v>1301</v>
      </c>
      <c r="K155" t="s">
        <v>1302</v>
      </c>
      <c r="L155" t="s">
        <v>59</v>
      </c>
      <c r="M155" t="s">
        <v>91</v>
      </c>
      <c r="N155" t="s">
        <v>60</v>
      </c>
      <c r="O155" t="s">
        <v>118</v>
      </c>
      <c r="P155">
        <v>1</v>
      </c>
      <c r="Q155" t="s">
        <v>92</v>
      </c>
      <c r="R155" t="s">
        <v>4826</v>
      </c>
      <c r="S155" t="s">
        <v>3795</v>
      </c>
      <c r="T155">
        <v>3</v>
      </c>
      <c r="U155" t="s">
        <v>1303</v>
      </c>
      <c r="V155">
        <v>1</v>
      </c>
      <c r="W155" t="s">
        <v>3846</v>
      </c>
      <c r="X155" t="s">
        <v>4143</v>
      </c>
      <c r="Y155" t="s">
        <v>67</v>
      </c>
      <c r="Z155" t="s">
        <v>67</v>
      </c>
      <c r="AA155" t="s">
        <v>3822</v>
      </c>
      <c r="AB155">
        <v>5000000</v>
      </c>
      <c r="AC155" t="s">
        <v>126</v>
      </c>
      <c r="AD155" t="s">
        <v>98</v>
      </c>
      <c r="AE155" t="s">
        <v>99</v>
      </c>
      <c r="AF155" t="s">
        <v>67</v>
      </c>
      <c r="AG155" t="s">
        <v>67</v>
      </c>
      <c r="AH155" t="s">
        <v>75</v>
      </c>
      <c r="AI155" t="s">
        <v>75</v>
      </c>
      <c r="AJ155" t="s">
        <v>76</v>
      </c>
      <c r="AK155" t="s">
        <v>67</v>
      </c>
      <c r="AL155" t="s">
        <v>67</v>
      </c>
      <c r="AM155" t="s">
        <v>1305</v>
      </c>
      <c r="AN155" t="s">
        <v>50</v>
      </c>
      <c r="AO155" t="s">
        <v>1306</v>
      </c>
      <c r="AP155" t="s">
        <v>1307</v>
      </c>
      <c r="AU155" t="s">
        <v>103</v>
      </c>
    </row>
    <row r="156" spans="1:47" x14ac:dyDescent="0.25">
      <c r="A156">
        <v>154</v>
      </c>
      <c r="B156" t="s">
        <v>4144</v>
      </c>
      <c r="C156" s="46">
        <v>42888</v>
      </c>
      <c r="D156" t="s">
        <v>3789</v>
      </c>
      <c r="E156" t="s">
        <v>53</v>
      </c>
      <c r="F156" t="s">
        <v>54</v>
      </c>
      <c r="G156" t="s">
        <v>1308</v>
      </c>
      <c r="H156" t="s">
        <v>56</v>
      </c>
      <c r="I156" t="s">
        <v>57</v>
      </c>
      <c r="J156" t="s">
        <v>67</v>
      </c>
      <c r="K156" t="s">
        <v>1309</v>
      </c>
      <c r="L156" t="s">
        <v>90</v>
      </c>
      <c r="M156" t="s">
        <v>59</v>
      </c>
      <c r="N156" t="s">
        <v>60</v>
      </c>
      <c r="O156" t="s">
        <v>53</v>
      </c>
      <c r="P156">
        <v>1</v>
      </c>
      <c r="Q156" t="s">
        <v>61</v>
      </c>
      <c r="R156" t="s">
        <v>4826</v>
      </c>
      <c r="S156" t="s">
        <v>123</v>
      </c>
      <c r="T156">
        <v>1</v>
      </c>
      <c r="U156" t="s">
        <v>67</v>
      </c>
      <c r="V156">
        <v>1</v>
      </c>
      <c r="W156" t="s">
        <v>3846</v>
      </c>
      <c r="X156" t="s">
        <v>4145</v>
      </c>
      <c r="Y156" t="s">
        <v>67</v>
      </c>
      <c r="Z156" t="s">
        <v>67</v>
      </c>
      <c r="AA156" t="s">
        <v>3846</v>
      </c>
      <c r="AB156">
        <v>0</v>
      </c>
      <c r="AC156" t="s">
        <v>3846</v>
      </c>
      <c r="AD156" t="s">
        <v>98</v>
      </c>
      <c r="AE156" t="s">
        <v>99</v>
      </c>
      <c r="AF156" t="s">
        <v>67</v>
      </c>
      <c r="AG156" t="s">
        <v>67</v>
      </c>
      <c r="AH156" t="s">
        <v>75</v>
      </c>
      <c r="AI156" t="s">
        <v>75</v>
      </c>
      <c r="AJ156" t="s">
        <v>76</v>
      </c>
      <c r="AK156" t="s">
        <v>67</v>
      </c>
      <c r="AL156" t="s">
        <v>67</v>
      </c>
      <c r="AM156" t="s">
        <v>1311</v>
      </c>
      <c r="AN156" t="s">
        <v>50</v>
      </c>
      <c r="AO156" t="s">
        <v>1312</v>
      </c>
      <c r="AP156" t="s">
        <v>1313</v>
      </c>
      <c r="AU156" t="s">
        <v>130</v>
      </c>
    </row>
    <row r="157" spans="1:47" x14ac:dyDescent="0.25">
      <c r="A157">
        <v>155</v>
      </c>
      <c r="B157" t="s">
        <v>4146</v>
      </c>
      <c r="C157" s="46">
        <v>42890</v>
      </c>
      <c r="D157" t="s">
        <v>3789</v>
      </c>
      <c r="E157" t="s">
        <v>165</v>
      </c>
      <c r="F157" t="s">
        <v>54</v>
      </c>
      <c r="G157" t="s">
        <v>180</v>
      </c>
      <c r="H157" t="s">
        <v>167</v>
      </c>
      <c r="I157" t="s">
        <v>121</v>
      </c>
      <c r="J157" t="s">
        <v>1314</v>
      </c>
      <c r="K157" t="s">
        <v>1315</v>
      </c>
      <c r="L157" t="s">
        <v>59</v>
      </c>
      <c r="M157" t="s">
        <v>59</v>
      </c>
      <c r="N157" t="s">
        <v>60</v>
      </c>
      <c r="O157" t="s">
        <v>165</v>
      </c>
      <c r="P157">
        <v>1</v>
      </c>
      <c r="Q157" t="s">
        <v>92</v>
      </c>
      <c r="R157" t="s">
        <v>4826</v>
      </c>
      <c r="S157" t="s">
        <v>3795</v>
      </c>
      <c r="T157">
        <v>4</v>
      </c>
      <c r="U157" t="s">
        <v>67</v>
      </c>
      <c r="V157">
        <v>1</v>
      </c>
      <c r="W157" t="s">
        <v>3846</v>
      </c>
      <c r="X157" t="s">
        <v>4147</v>
      </c>
      <c r="Y157" t="s">
        <v>67</v>
      </c>
      <c r="Z157" t="s">
        <v>67</v>
      </c>
      <c r="AA157" t="s">
        <v>3846</v>
      </c>
      <c r="AB157">
        <v>0</v>
      </c>
      <c r="AC157" t="s">
        <v>3846</v>
      </c>
      <c r="AD157" t="s">
        <v>98</v>
      </c>
      <c r="AE157" t="s">
        <v>99</v>
      </c>
      <c r="AF157" t="s">
        <v>67</v>
      </c>
      <c r="AG157" t="s">
        <v>67</v>
      </c>
      <c r="AH157" t="s">
        <v>75</v>
      </c>
      <c r="AI157" t="s">
        <v>75</v>
      </c>
      <c r="AJ157" t="s">
        <v>76</v>
      </c>
      <c r="AK157" t="s">
        <v>67</v>
      </c>
      <c r="AL157" t="s">
        <v>67</v>
      </c>
      <c r="AM157" t="s">
        <v>1318</v>
      </c>
      <c r="AN157" t="s">
        <v>50</v>
      </c>
      <c r="AO157" t="s">
        <v>1319</v>
      </c>
      <c r="AU157" t="s">
        <v>103</v>
      </c>
    </row>
    <row r="158" spans="1:47" x14ac:dyDescent="0.25">
      <c r="A158">
        <v>156</v>
      </c>
      <c r="B158" t="s">
        <v>4148</v>
      </c>
      <c r="C158" s="46">
        <v>42890</v>
      </c>
      <c r="D158" t="s">
        <v>3789</v>
      </c>
      <c r="E158" t="s">
        <v>232</v>
      </c>
      <c r="F158" t="s">
        <v>105</v>
      </c>
      <c r="G158" t="s">
        <v>481</v>
      </c>
      <c r="H158" t="s">
        <v>155</v>
      </c>
      <c r="I158" t="s">
        <v>3794</v>
      </c>
      <c r="J158" t="s">
        <v>1320</v>
      </c>
      <c r="K158" t="s">
        <v>1321</v>
      </c>
      <c r="L158" t="s">
        <v>59</v>
      </c>
      <c r="M158" t="s">
        <v>90</v>
      </c>
      <c r="N158" t="s">
        <v>60</v>
      </c>
      <c r="O158" t="s">
        <v>232</v>
      </c>
      <c r="P158">
        <v>1</v>
      </c>
      <c r="Q158" t="s">
        <v>92</v>
      </c>
      <c r="R158" t="s">
        <v>4826</v>
      </c>
      <c r="S158" t="s">
        <v>3795</v>
      </c>
      <c r="T158">
        <v>3</v>
      </c>
      <c r="U158" t="s">
        <v>1322</v>
      </c>
      <c r="V158">
        <v>1</v>
      </c>
      <c r="W158" t="s">
        <v>3846</v>
      </c>
      <c r="X158" t="s">
        <v>4149</v>
      </c>
      <c r="Y158" t="s">
        <v>67</v>
      </c>
      <c r="Z158" t="s">
        <v>67</v>
      </c>
      <c r="AA158" t="s">
        <v>3846</v>
      </c>
      <c r="AB158">
        <v>0</v>
      </c>
      <c r="AC158" t="s">
        <v>3846</v>
      </c>
      <c r="AD158" t="s">
        <v>98</v>
      </c>
      <c r="AE158" t="s">
        <v>99</v>
      </c>
      <c r="AF158" t="s">
        <v>67</v>
      </c>
      <c r="AG158" t="s">
        <v>67</v>
      </c>
      <c r="AH158" t="s">
        <v>75</v>
      </c>
      <c r="AI158" t="s">
        <v>75</v>
      </c>
      <c r="AJ158" t="s">
        <v>76</v>
      </c>
      <c r="AK158" t="s">
        <v>1325</v>
      </c>
      <c r="AL158" t="s">
        <v>67</v>
      </c>
      <c r="AM158" t="s">
        <v>1326</v>
      </c>
      <c r="AN158" t="s">
        <v>50</v>
      </c>
      <c r="AO158" t="s">
        <v>1327</v>
      </c>
      <c r="AU158" t="s">
        <v>103</v>
      </c>
    </row>
    <row r="159" spans="1:47" x14ac:dyDescent="0.25">
      <c r="A159">
        <v>157</v>
      </c>
      <c r="B159" t="s">
        <v>4150</v>
      </c>
      <c r="C159" s="46">
        <v>42891</v>
      </c>
      <c r="D159" t="s">
        <v>3789</v>
      </c>
      <c r="E159" t="s">
        <v>53</v>
      </c>
      <c r="F159" t="s">
        <v>54</v>
      </c>
      <c r="G159" t="s">
        <v>1328</v>
      </c>
      <c r="H159" t="s">
        <v>120</v>
      </c>
      <c r="I159" t="s">
        <v>121</v>
      </c>
      <c r="J159" t="s">
        <v>554</v>
      </c>
      <c r="K159" t="s">
        <v>1328</v>
      </c>
      <c r="L159" t="s">
        <v>59</v>
      </c>
      <c r="M159" t="s">
        <v>90</v>
      </c>
      <c r="N159" t="s">
        <v>60</v>
      </c>
      <c r="O159" t="s">
        <v>53</v>
      </c>
      <c r="P159">
        <v>1</v>
      </c>
      <c r="Q159" t="s">
        <v>604</v>
      </c>
      <c r="R159" t="s">
        <v>4826</v>
      </c>
      <c r="S159" t="s">
        <v>3795</v>
      </c>
      <c r="T159">
        <v>3</v>
      </c>
      <c r="U159" t="s">
        <v>1329</v>
      </c>
      <c r="V159">
        <v>1</v>
      </c>
      <c r="W159" t="s">
        <v>3846</v>
      </c>
      <c r="X159" t="s">
        <v>4151</v>
      </c>
      <c r="Y159" t="s">
        <v>67</v>
      </c>
      <c r="Z159" t="s">
        <v>67</v>
      </c>
      <c r="AA159" t="s">
        <v>3822</v>
      </c>
      <c r="AB159">
        <v>5000000</v>
      </c>
      <c r="AC159" t="s">
        <v>126</v>
      </c>
      <c r="AD159" t="s">
        <v>98</v>
      </c>
      <c r="AE159" t="s">
        <v>99</v>
      </c>
      <c r="AF159" t="s">
        <v>67</v>
      </c>
      <c r="AG159" t="s">
        <v>67</v>
      </c>
      <c r="AH159" t="s">
        <v>75</v>
      </c>
      <c r="AI159" t="s">
        <v>75</v>
      </c>
      <c r="AJ159" t="s">
        <v>76</v>
      </c>
      <c r="AK159" t="s">
        <v>67</v>
      </c>
      <c r="AL159" t="s">
        <v>67</v>
      </c>
      <c r="AM159" t="s">
        <v>1333</v>
      </c>
      <c r="AN159" t="s">
        <v>50</v>
      </c>
      <c r="AO159" t="s">
        <v>1334</v>
      </c>
      <c r="AU159" t="s">
        <v>84</v>
      </c>
    </row>
    <row r="160" spans="1:47" x14ac:dyDescent="0.25">
      <c r="A160">
        <v>158</v>
      </c>
      <c r="B160" t="s">
        <v>4152</v>
      </c>
      <c r="C160" s="46">
        <v>42894</v>
      </c>
      <c r="D160" t="s">
        <v>3789</v>
      </c>
      <c r="E160" t="s">
        <v>284</v>
      </c>
      <c r="F160" t="s">
        <v>105</v>
      </c>
      <c r="G160" t="s">
        <v>1335</v>
      </c>
      <c r="H160" t="s">
        <v>155</v>
      </c>
      <c r="I160" t="s">
        <v>3794</v>
      </c>
      <c r="J160" t="s">
        <v>612</v>
      </c>
      <c r="K160" t="s">
        <v>1336</v>
      </c>
      <c r="L160" t="s">
        <v>327</v>
      </c>
      <c r="M160" t="s">
        <v>67</v>
      </c>
      <c r="N160" t="s">
        <v>60</v>
      </c>
      <c r="O160" t="s">
        <v>284</v>
      </c>
      <c r="P160">
        <v>1</v>
      </c>
      <c r="Q160" t="s">
        <v>92</v>
      </c>
      <c r="R160" t="s">
        <v>4826</v>
      </c>
      <c r="S160" t="s">
        <v>123</v>
      </c>
      <c r="T160">
        <v>1</v>
      </c>
      <c r="U160" t="s">
        <v>67</v>
      </c>
      <c r="V160">
        <v>1</v>
      </c>
      <c r="W160" t="s">
        <v>3846</v>
      </c>
      <c r="X160" t="s">
        <v>4028</v>
      </c>
      <c r="Y160" t="s">
        <v>67</v>
      </c>
      <c r="Z160" t="s">
        <v>67</v>
      </c>
      <c r="AA160" t="s">
        <v>3846</v>
      </c>
      <c r="AB160">
        <v>0</v>
      </c>
      <c r="AC160" t="s">
        <v>3846</v>
      </c>
      <c r="AD160" t="s">
        <v>98</v>
      </c>
      <c r="AE160" t="s">
        <v>99</v>
      </c>
      <c r="AF160" t="s">
        <v>67</v>
      </c>
      <c r="AG160" t="s">
        <v>67</v>
      </c>
      <c r="AH160" t="s">
        <v>75</v>
      </c>
      <c r="AI160" t="s">
        <v>75</v>
      </c>
      <c r="AJ160" t="s">
        <v>76</v>
      </c>
      <c r="AK160" t="s">
        <v>67</v>
      </c>
      <c r="AL160" t="s">
        <v>67</v>
      </c>
      <c r="AM160" t="s">
        <v>1337</v>
      </c>
      <c r="AN160" t="s">
        <v>50</v>
      </c>
      <c r="AO160" t="s">
        <v>1338</v>
      </c>
      <c r="AU160" t="s">
        <v>103</v>
      </c>
    </row>
    <row r="161" spans="1:47" x14ac:dyDescent="0.25">
      <c r="A161">
        <v>159</v>
      </c>
      <c r="B161" t="s">
        <v>4153</v>
      </c>
      <c r="C161" s="46">
        <v>42894</v>
      </c>
      <c r="D161" t="s">
        <v>3789</v>
      </c>
      <c r="E161" t="s">
        <v>104</v>
      </c>
      <c r="F161" t="s">
        <v>105</v>
      </c>
      <c r="G161" t="s">
        <v>106</v>
      </c>
      <c r="H161" t="s">
        <v>155</v>
      </c>
      <c r="I161" t="s">
        <v>3794</v>
      </c>
      <c r="J161" t="s">
        <v>1339</v>
      </c>
      <c r="K161" t="s">
        <v>67</v>
      </c>
      <c r="L161" t="s">
        <v>67</v>
      </c>
      <c r="M161" t="s">
        <v>90</v>
      </c>
      <c r="N161" t="s">
        <v>60</v>
      </c>
      <c r="O161" t="s">
        <v>104</v>
      </c>
      <c r="P161">
        <v>1</v>
      </c>
      <c r="Q161" t="s">
        <v>92</v>
      </c>
      <c r="R161" t="s">
        <v>4826</v>
      </c>
      <c r="S161" t="s">
        <v>3796</v>
      </c>
      <c r="T161">
        <v>6</v>
      </c>
      <c r="U161" t="s">
        <v>1340</v>
      </c>
      <c r="V161">
        <v>1</v>
      </c>
      <c r="W161" t="s">
        <v>3846</v>
      </c>
      <c r="X161" t="s">
        <v>4154</v>
      </c>
      <c r="Y161" t="s">
        <v>67</v>
      </c>
      <c r="Z161" t="s">
        <v>67</v>
      </c>
      <c r="AA161" t="s">
        <v>3846</v>
      </c>
      <c r="AB161">
        <v>0</v>
      </c>
      <c r="AC161" t="s">
        <v>3846</v>
      </c>
      <c r="AD161" t="s">
        <v>98</v>
      </c>
      <c r="AE161" t="s">
        <v>99</v>
      </c>
      <c r="AF161" t="s">
        <v>67</v>
      </c>
      <c r="AG161" t="s">
        <v>67</v>
      </c>
      <c r="AH161" t="s">
        <v>75</v>
      </c>
      <c r="AI161" t="s">
        <v>75</v>
      </c>
      <c r="AJ161" t="s">
        <v>76</v>
      </c>
      <c r="AK161" t="s">
        <v>67</v>
      </c>
      <c r="AL161" t="s">
        <v>67</v>
      </c>
      <c r="AM161" t="s">
        <v>1343</v>
      </c>
      <c r="AN161" t="s">
        <v>50</v>
      </c>
      <c r="AO161" t="s">
        <v>1344</v>
      </c>
      <c r="AU161" t="s">
        <v>103</v>
      </c>
    </row>
    <row r="162" spans="1:47" x14ac:dyDescent="0.25">
      <c r="A162">
        <v>160</v>
      </c>
      <c r="B162" t="s">
        <v>4155</v>
      </c>
      <c r="C162" s="46">
        <v>42896</v>
      </c>
      <c r="D162" t="s">
        <v>3789</v>
      </c>
      <c r="E162" t="s">
        <v>165</v>
      </c>
      <c r="F162" t="s">
        <v>54</v>
      </c>
      <c r="G162" t="s">
        <v>953</v>
      </c>
      <c r="H162" t="s">
        <v>167</v>
      </c>
      <c r="I162" t="s">
        <v>121</v>
      </c>
      <c r="J162" t="s">
        <v>1345</v>
      </c>
      <c r="K162" t="s">
        <v>1346</v>
      </c>
      <c r="L162" t="s">
        <v>67</v>
      </c>
      <c r="M162" t="s">
        <v>91</v>
      </c>
      <c r="N162" t="s">
        <v>60</v>
      </c>
      <c r="O162" t="s">
        <v>165</v>
      </c>
      <c r="P162">
        <v>1</v>
      </c>
      <c r="Q162" t="s">
        <v>92</v>
      </c>
      <c r="R162" t="s">
        <v>4826</v>
      </c>
      <c r="S162" t="s">
        <v>123</v>
      </c>
      <c r="T162">
        <v>1</v>
      </c>
      <c r="U162" t="s">
        <v>67</v>
      </c>
      <c r="V162">
        <v>1</v>
      </c>
      <c r="W162" t="s">
        <v>3846</v>
      </c>
      <c r="X162" t="s">
        <v>3911</v>
      </c>
      <c r="Y162" t="s">
        <v>67</v>
      </c>
      <c r="Z162" t="s">
        <v>67</v>
      </c>
      <c r="AA162" t="s">
        <v>3846</v>
      </c>
      <c r="AB162">
        <v>0</v>
      </c>
      <c r="AC162" t="s">
        <v>3846</v>
      </c>
      <c r="AD162" t="s">
        <v>98</v>
      </c>
      <c r="AE162" t="s">
        <v>99</v>
      </c>
      <c r="AF162" t="s">
        <v>67</v>
      </c>
      <c r="AG162" t="s">
        <v>67</v>
      </c>
      <c r="AH162" t="s">
        <v>75</v>
      </c>
      <c r="AI162" t="s">
        <v>75</v>
      </c>
      <c r="AJ162" t="s">
        <v>76</v>
      </c>
      <c r="AK162" t="s">
        <v>67</v>
      </c>
      <c r="AL162" t="s">
        <v>67</v>
      </c>
      <c r="AM162" t="s">
        <v>1347</v>
      </c>
      <c r="AN162" t="s">
        <v>50</v>
      </c>
      <c r="AO162" t="s">
        <v>1348</v>
      </c>
      <c r="AU162" t="s">
        <v>130</v>
      </c>
    </row>
    <row r="163" spans="1:47" x14ac:dyDescent="0.25">
      <c r="A163">
        <v>161</v>
      </c>
      <c r="B163" t="s">
        <v>4156</v>
      </c>
      <c r="C163" s="46">
        <v>42897</v>
      </c>
      <c r="D163" t="s">
        <v>3789</v>
      </c>
      <c r="E163" t="s">
        <v>53</v>
      </c>
      <c r="F163" t="s">
        <v>54</v>
      </c>
      <c r="G163" t="s">
        <v>1188</v>
      </c>
      <c r="H163" t="s">
        <v>167</v>
      </c>
      <c r="I163" t="s">
        <v>121</v>
      </c>
      <c r="J163" t="s">
        <v>1349</v>
      </c>
      <c r="K163" t="s">
        <v>1302</v>
      </c>
      <c r="L163" t="s">
        <v>59</v>
      </c>
      <c r="M163" t="s">
        <v>67</v>
      </c>
      <c r="N163" t="s">
        <v>60</v>
      </c>
      <c r="O163" t="s">
        <v>53</v>
      </c>
      <c r="P163">
        <v>1</v>
      </c>
      <c r="Q163" t="s">
        <v>92</v>
      </c>
      <c r="R163" t="s">
        <v>4826</v>
      </c>
      <c r="S163" t="s">
        <v>123</v>
      </c>
      <c r="T163">
        <v>1</v>
      </c>
      <c r="U163" t="s">
        <v>67</v>
      </c>
      <c r="V163">
        <v>1</v>
      </c>
      <c r="W163" t="s">
        <v>3846</v>
      </c>
      <c r="X163" t="s">
        <v>4157</v>
      </c>
      <c r="Y163" t="s">
        <v>67</v>
      </c>
      <c r="Z163" t="s">
        <v>67</v>
      </c>
      <c r="AA163" t="s">
        <v>3846</v>
      </c>
      <c r="AB163">
        <v>0</v>
      </c>
      <c r="AC163" t="s">
        <v>3846</v>
      </c>
      <c r="AD163" t="s">
        <v>98</v>
      </c>
      <c r="AE163" t="s">
        <v>99</v>
      </c>
      <c r="AF163" t="s">
        <v>67</v>
      </c>
      <c r="AG163" t="s">
        <v>67</v>
      </c>
      <c r="AH163" t="s">
        <v>75</v>
      </c>
      <c r="AI163" t="s">
        <v>75</v>
      </c>
      <c r="AJ163" t="s">
        <v>76</v>
      </c>
      <c r="AK163" t="s">
        <v>67</v>
      </c>
      <c r="AL163" t="s">
        <v>67</v>
      </c>
      <c r="AM163" t="s">
        <v>1351</v>
      </c>
      <c r="AN163" t="s">
        <v>50</v>
      </c>
      <c r="AO163" t="s">
        <v>1352</v>
      </c>
      <c r="AU163" t="s">
        <v>130</v>
      </c>
    </row>
    <row r="164" spans="1:47" x14ac:dyDescent="0.25">
      <c r="A164">
        <v>162</v>
      </c>
      <c r="B164" t="s">
        <v>4158</v>
      </c>
      <c r="C164" s="46">
        <v>42900</v>
      </c>
      <c r="D164" t="s">
        <v>3789</v>
      </c>
      <c r="E164" t="s">
        <v>165</v>
      </c>
      <c r="F164" t="s">
        <v>54</v>
      </c>
      <c r="G164" t="s">
        <v>654</v>
      </c>
      <c r="H164" t="s">
        <v>155</v>
      </c>
      <c r="I164" t="s">
        <v>3794</v>
      </c>
      <c r="J164" t="s">
        <v>1353</v>
      </c>
      <c r="K164" t="s">
        <v>67</v>
      </c>
      <c r="L164" t="s">
        <v>67</v>
      </c>
      <c r="M164" t="s">
        <v>91</v>
      </c>
      <c r="N164" t="s">
        <v>60</v>
      </c>
      <c r="O164" t="s">
        <v>165</v>
      </c>
      <c r="P164">
        <v>1</v>
      </c>
      <c r="Q164" t="s">
        <v>92</v>
      </c>
      <c r="R164" t="s">
        <v>4823</v>
      </c>
      <c r="S164" t="s">
        <v>270</v>
      </c>
      <c r="T164">
        <v>2</v>
      </c>
      <c r="U164" t="s">
        <v>67</v>
      </c>
      <c r="V164">
        <v>3</v>
      </c>
      <c r="W164" t="s">
        <v>3846</v>
      </c>
      <c r="X164" t="s">
        <v>4159</v>
      </c>
      <c r="Y164" t="s">
        <v>67</v>
      </c>
      <c r="Z164" t="s">
        <v>67</v>
      </c>
      <c r="AA164" t="s">
        <v>3846</v>
      </c>
      <c r="AB164">
        <v>0</v>
      </c>
      <c r="AC164" t="s">
        <v>3846</v>
      </c>
      <c r="AD164" t="s">
        <v>98</v>
      </c>
      <c r="AE164" t="s">
        <v>99</v>
      </c>
      <c r="AF164" t="s">
        <v>67</v>
      </c>
      <c r="AG164" t="s">
        <v>67</v>
      </c>
      <c r="AH164" t="s">
        <v>75</v>
      </c>
      <c r="AI164" t="s">
        <v>75</v>
      </c>
      <c r="AJ164" t="s">
        <v>76</v>
      </c>
      <c r="AK164" t="s">
        <v>67</v>
      </c>
      <c r="AL164" t="s">
        <v>67</v>
      </c>
      <c r="AM164" t="s">
        <v>1354</v>
      </c>
      <c r="AN164" t="s">
        <v>50</v>
      </c>
      <c r="AO164" t="s">
        <v>1355</v>
      </c>
      <c r="AU164" t="s">
        <v>130</v>
      </c>
    </row>
    <row r="165" spans="1:47" x14ac:dyDescent="0.25">
      <c r="A165">
        <v>163</v>
      </c>
      <c r="B165" t="s">
        <v>4160</v>
      </c>
      <c r="C165" s="46">
        <v>42903</v>
      </c>
      <c r="D165" t="s">
        <v>3789</v>
      </c>
      <c r="E165" t="s">
        <v>324</v>
      </c>
      <c r="F165" t="s">
        <v>132</v>
      </c>
      <c r="G165" t="s">
        <v>532</v>
      </c>
      <c r="H165" t="s">
        <v>120</v>
      </c>
      <c r="I165" t="s">
        <v>121</v>
      </c>
      <c r="J165" t="s">
        <v>554</v>
      </c>
      <c r="K165" t="s">
        <v>1356</v>
      </c>
      <c r="L165" t="s">
        <v>59</v>
      </c>
      <c r="M165" t="s">
        <v>67</v>
      </c>
      <c r="N165" t="s">
        <v>60</v>
      </c>
      <c r="O165" t="s">
        <v>324</v>
      </c>
      <c r="P165">
        <v>1</v>
      </c>
      <c r="Q165" t="s">
        <v>92</v>
      </c>
      <c r="R165" t="s">
        <v>4826</v>
      </c>
      <c r="S165" t="s">
        <v>3795</v>
      </c>
      <c r="T165">
        <v>3</v>
      </c>
      <c r="U165" t="s">
        <v>1357</v>
      </c>
      <c r="V165">
        <v>1</v>
      </c>
      <c r="W165" t="s">
        <v>3846</v>
      </c>
      <c r="X165" t="s">
        <v>4161</v>
      </c>
      <c r="Y165" t="s">
        <v>67</v>
      </c>
      <c r="Z165" t="s">
        <v>67</v>
      </c>
      <c r="AA165" t="s">
        <v>67</v>
      </c>
      <c r="AB165" t="s">
        <v>67</v>
      </c>
      <c r="AC165" t="s">
        <v>126</v>
      </c>
      <c r="AD165" t="s">
        <v>98</v>
      </c>
      <c r="AE165" t="s">
        <v>99</v>
      </c>
      <c r="AF165" t="s">
        <v>67</v>
      </c>
      <c r="AG165" t="s">
        <v>67</v>
      </c>
      <c r="AH165" t="s">
        <v>75</v>
      </c>
      <c r="AI165" t="s">
        <v>75</v>
      </c>
      <c r="AJ165" t="s">
        <v>76</v>
      </c>
      <c r="AK165" t="s">
        <v>67</v>
      </c>
      <c r="AL165" t="s">
        <v>67</v>
      </c>
      <c r="AM165" t="s">
        <v>1359</v>
      </c>
      <c r="AN165" t="s">
        <v>50</v>
      </c>
      <c r="AO165" t="s">
        <v>1360</v>
      </c>
      <c r="AU165" t="s">
        <v>130</v>
      </c>
    </row>
    <row r="166" spans="1:47" x14ac:dyDescent="0.25">
      <c r="A166">
        <v>164</v>
      </c>
      <c r="B166" t="s">
        <v>4162</v>
      </c>
      <c r="C166" s="46">
        <v>42905</v>
      </c>
      <c r="D166" t="s">
        <v>3789</v>
      </c>
      <c r="E166" t="s">
        <v>785</v>
      </c>
      <c r="F166" t="s">
        <v>105</v>
      </c>
      <c r="G166" t="s">
        <v>768</v>
      </c>
      <c r="H166" t="s">
        <v>226</v>
      </c>
      <c r="I166" t="s">
        <v>121</v>
      </c>
      <c r="J166" t="s">
        <v>226</v>
      </c>
      <c r="K166" t="s">
        <v>1361</v>
      </c>
      <c r="L166" t="s">
        <v>59</v>
      </c>
      <c r="M166" t="s">
        <v>59</v>
      </c>
      <c r="N166" t="s">
        <v>60</v>
      </c>
      <c r="O166" t="s">
        <v>785</v>
      </c>
      <c r="P166">
        <v>1</v>
      </c>
      <c r="Q166" t="s">
        <v>136</v>
      </c>
      <c r="R166" t="s">
        <v>4826</v>
      </c>
      <c r="S166" t="s">
        <v>270</v>
      </c>
      <c r="T166">
        <v>2</v>
      </c>
      <c r="U166" t="s">
        <v>67</v>
      </c>
      <c r="V166">
        <v>1</v>
      </c>
      <c r="W166" t="s">
        <v>3846</v>
      </c>
      <c r="X166" t="s">
        <v>3911</v>
      </c>
      <c r="Y166" t="s">
        <v>1362</v>
      </c>
      <c r="Z166">
        <v>850000</v>
      </c>
      <c r="AA166" t="s">
        <v>3846</v>
      </c>
      <c r="AB166">
        <v>0</v>
      </c>
      <c r="AC166" t="s">
        <v>3846</v>
      </c>
      <c r="AD166" t="s">
        <v>72</v>
      </c>
      <c r="AE166" t="s">
        <v>73</v>
      </c>
      <c r="AF166" t="s">
        <v>67</v>
      </c>
      <c r="AG166" t="s">
        <v>67</v>
      </c>
      <c r="AH166" t="s">
        <v>72</v>
      </c>
      <c r="AI166" t="s">
        <v>75</v>
      </c>
      <c r="AJ166" t="s">
        <v>76</v>
      </c>
      <c r="AK166" t="s">
        <v>67</v>
      </c>
      <c r="AL166" t="s">
        <v>67</v>
      </c>
      <c r="AM166" t="s">
        <v>1363</v>
      </c>
      <c r="AN166" t="s">
        <v>50</v>
      </c>
      <c r="AO166" t="s">
        <v>1364</v>
      </c>
      <c r="AU166" t="s">
        <v>103</v>
      </c>
    </row>
    <row r="167" spans="1:47" x14ac:dyDescent="0.25">
      <c r="A167">
        <v>165</v>
      </c>
      <c r="B167" t="s">
        <v>4163</v>
      </c>
      <c r="C167" s="46">
        <v>42905</v>
      </c>
      <c r="D167" t="s">
        <v>3789</v>
      </c>
      <c r="E167" t="s">
        <v>131</v>
      </c>
      <c r="F167" t="s">
        <v>132</v>
      </c>
      <c r="G167" t="s">
        <v>1365</v>
      </c>
      <c r="H167" t="s">
        <v>226</v>
      </c>
      <c r="I167" t="s">
        <v>121</v>
      </c>
      <c r="J167" t="s">
        <v>331</v>
      </c>
      <c r="K167" t="s">
        <v>1366</v>
      </c>
      <c r="L167" t="s">
        <v>67</v>
      </c>
      <c r="M167" t="s">
        <v>59</v>
      </c>
      <c r="N167" t="s">
        <v>60</v>
      </c>
      <c r="O167" t="s">
        <v>131</v>
      </c>
      <c r="P167">
        <v>3</v>
      </c>
      <c r="Q167" t="s">
        <v>107</v>
      </c>
      <c r="R167" t="s">
        <v>4826</v>
      </c>
      <c r="S167" t="s">
        <v>123</v>
      </c>
      <c r="T167">
        <v>1</v>
      </c>
      <c r="U167" t="s">
        <v>3803</v>
      </c>
      <c r="V167">
        <v>1</v>
      </c>
      <c r="W167" t="s">
        <v>4164</v>
      </c>
      <c r="X167" t="s">
        <v>3846</v>
      </c>
      <c r="Y167" t="s">
        <v>279</v>
      </c>
      <c r="Z167" t="s">
        <v>919</v>
      </c>
      <c r="AA167" t="s">
        <v>3846</v>
      </c>
      <c r="AB167">
        <v>0</v>
      </c>
      <c r="AC167" t="s">
        <v>3846</v>
      </c>
      <c r="AD167" t="s">
        <v>98</v>
      </c>
      <c r="AE167" t="s">
        <v>99</v>
      </c>
      <c r="AF167" t="s">
        <v>67</v>
      </c>
      <c r="AG167" t="s">
        <v>67</v>
      </c>
      <c r="AH167" t="s">
        <v>75</v>
      </c>
      <c r="AI167" t="s">
        <v>75</v>
      </c>
      <c r="AJ167" t="s">
        <v>76</v>
      </c>
      <c r="AK167" t="s">
        <v>67</v>
      </c>
      <c r="AL167" t="s">
        <v>67</v>
      </c>
      <c r="AM167" t="s">
        <v>1369</v>
      </c>
      <c r="AN167" t="s">
        <v>50</v>
      </c>
      <c r="AO167" t="s">
        <v>1370</v>
      </c>
      <c r="AP167" t="s">
        <v>1371</v>
      </c>
      <c r="AU167" t="s">
        <v>103</v>
      </c>
    </row>
    <row r="168" spans="1:47" x14ac:dyDescent="0.25">
      <c r="A168">
        <v>166</v>
      </c>
      <c r="B168" t="s">
        <v>4165</v>
      </c>
      <c r="C168" s="46">
        <v>42908</v>
      </c>
      <c r="D168" t="s">
        <v>3789</v>
      </c>
      <c r="E168" t="s">
        <v>165</v>
      </c>
      <c r="F168" t="s">
        <v>54</v>
      </c>
      <c r="G168" t="s">
        <v>445</v>
      </c>
      <c r="H168" t="s">
        <v>120</v>
      </c>
      <c r="I168" t="s">
        <v>121</v>
      </c>
      <c r="J168" t="s">
        <v>1372</v>
      </c>
      <c r="K168" t="s">
        <v>1373</v>
      </c>
      <c r="L168" t="s">
        <v>67</v>
      </c>
      <c r="M168" t="s">
        <v>91</v>
      </c>
      <c r="N168" t="s">
        <v>60</v>
      </c>
      <c r="O168" t="s">
        <v>165</v>
      </c>
      <c r="P168">
        <v>1</v>
      </c>
      <c r="Q168" t="s">
        <v>92</v>
      </c>
      <c r="R168" t="s">
        <v>4826</v>
      </c>
      <c r="S168" t="s">
        <v>3796</v>
      </c>
      <c r="T168">
        <v>8</v>
      </c>
      <c r="U168" t="s">
        <v>1374</v>
      </c>
      <c r="V168">
        <v>1</v>
      </c>
      <c r="W168" t="s">
        <v>3846</v>
      </c>
      <c r="X168" t="s">
        <v>4166</v>
      </c>
      <c r="Y168" t="s">
        <v>67</v>
      </c>
      <c r="Z168" t="s">
        <v>67</v>
      </c>
      <c r="AA168" t="s">
        <v>3821</v>
      </c>
      <c r="AB168">
        <v>1000000</v>
      </c>
      <c r="AC168" t="s">
        <v>126</v>
      </c>
      <c r="AD168" t="s">
        <v>98</v>
      </c>
      <c r="AE168" t="s">
        <v>99</v>
      </c>
      <c r="AF168" t="s">
        <v>67</v>
      </c>
      <c r="AG168" t="s">
        <v>67</v>
      </c>
      <c r="AH168" t="s">
        <v>75</v>
      </c>
      <c r="AI168" t="s">
        <v>75</v>
      </c>
      <c r="AJ168" t="s">
        <v>76</v>
      </c>
      <c r="AK168" t="s">
        <v>67</v>
      </c>
      <c r="AL168" t="s">
        <v>67</v>
      </c>
      <c r="AM168" t="s">
        <v>1376</v>
      </c>
      <c r="AN168" t="s">
        <v>50</v>
      </c>
      <c r="AO168" t="s">
        <v>1377</v>
      </c>
      <c r="AP168" t="s">
        <v>1378</v>
      </c>
      <c r="AQ168" t="s">
        <v>1379</v>
      </c>
      <c r="AU168" t="s">
        <v>130</v>
      </c>
    </row>
    <row r="169" spans="1:47" x14ac:dyDescent="0.25">
      <c r="A169">
        <v>167</v>
      </c>
      <c r="B169" t="s">
        <v>4167</v>
      </c>
      <c r="C169" s="46">
        <v>42908</v>
      </c>
      <c r="D169" t="s">
        <v>3789</v>
      </c>
      <c r="E169" t="s">
        <v>104</v>
      </c>
      <c r="F169" t="s">
        <v>105</v>
      </c>
      <c r="G169" t="s">
        <v>664</v>
      </c>
      <c r="H169" t="s">
        <v>167</v>
      </c>
      <c r="I169" t="s">
        <v>121</v>
      </c>
      <c r="J169" t="s">
        <v>1380</v>
      </c>
      <c r="K169" t="s">
        <v>1381</v>
      </c>
      <c r="L169" t="s">
        <v>59</v>
      </c>
      <c r="M169" t="s">
        <v>91</v>
      </c>
      <c r="N169" t="s">
        <v>235</v>
      </c>
      <c r="O169" t="s">
        <v>284</v>
      </c>
      <c r="P169">
        <v>2</v>
      </c>
      <c r="Q169" t="s">
        <v>92</v>
      </c>
      <c r="R169" t="s">
        <v>4826</v>
      </c>
      <c r="S169" t="s">
        <v>3795</v>
      </c>
      <c r="T169">
        <v>5</v>
      </c>
      <c r="U169" t="s">
        <v>1382</v>
      </c>
      <c r="V169">
        <v>1</v>
      </c>
      <c r="W169" t="s">
        <v>3846</v>
      </c>
      <c r="X169" t="s">
        <v>4168</v>
      </c>
      <c r="Y169" t="s">
        <v>67</v>
      </c>
      <c r="Z169" t="s">
        <v>67</v>
      </c>
      <c r="AA169" t="s">
        <v>3846</v>
      </c>
      <c r="AB169">
        <v>0</v>
      </c>
      <c r="AC169" t="s">
        <v>3846</v>
      </c>
      <c r="AD169" t="s">
        <v>72</v>
      </c>
      <c r="AE169" t="s">
        <v>73</v>
      </c>
      <c r="AF169" t="s">
        <v>67</v>
      </c>
      <c r="AG169" t="s">
        <v>67</v>
      </c>
      <c r="AH169" t="s">
        <v>72</v>
      </c>
      <c r="AI169" t="s">
        <v>75</v>
      </c>
      <c r="AJ169" t="s">
        <v>76</v>
      </c>
      <c r="AK169" t="s">
        <v>67</v>
      </c>
      <c r="AL169" t="s">
        <v>67</v>
      </c>
      <c r="AM169" t="s">
        <v>1385</v>
      </c>
      <c r="AN169" t="s">
        <v>50</v>
      </c>
      <c r="AO169" t="s">
        <v>1386</v>
      </c>
      <c r="AP169" t="s">
        <v>1387</v>
      </c>
      <c r="AQ169" t="s">
        <v>1388</v>
      </c>
      <c r="AU169" t="s">
        <v>84</v>
      </c>
    </row>
    <row r="170" spans="1:47" x14ac:dyDescent="0.25">
      <c r="A170">
        <v>168</v>
      </c>
      <c r="B170" t="s">
        <v>4169</v>
      </c>
      <c r="C170" s="46">
        <v>42909</v>
      </c>
      <c r="D170" t="s">
        <v>3789</v>
      </c>
      <c r="E170" t="s">
        <v>85</v>
      </c>
      <c r="F170" t="s">
        <v>54</v>
      </c>
      <c r="G170" t="s">
        <v>1389</v>
      </c>
      <c r="H170" t="s">
        <v>167</v>
      </c>
      <c r="I170" t="s">
        <v>121</v>
      </c>
      <c r="J170" t="s">
        <v>1390</v>
      </c>
      <c r="K170" t="s">
        <v>1391</v>
      </c>
      <c r="L170" t="s">
        <v>59</v>
      </c>
      <c r="M170" t="s">
        <v>91</v>
      </c>
      <c r="N170" t="s">
        <v>60</v>
      </c>
      <c r="O170" t="s">
        <v>85</v>
      </c>
      <c r="P170">
        <v>3</v>
      </c>
      <c r="Q170" t="s">
        <v>92</v>
      </c>
      <c r="R170" t="s">
        <v>4826</v>
      </c>
      <c r="S170" t="s">
        <v>270</v>
      </c>
      <c r="T170">
        <v>2</v>
      </c>
      <c r="U170" t="s">
        <v>1392</v>
      </c>
      <c r="V170">
        <v>1</v>
      </c>
      <c r="W170" t="s">
        <v>3846</v>
      </c>
      <c r="X170" t="s">
        <v>4170</v>
      </c>
      <c r="Y170" t="s">
        <v>67</v>
      </c>
      <c r="Z170" t="s">
        <v>67</v>
      </c>
      <c r="AA170" t="s">
        <v>3846</v>
      </c>
      <c r="AB170">
        <v>0</v>
      </c>
      <c r="AC170" t="s">
        <v>3846</v>
      </c>
      <c r="AD170" t="s">
        <v>98</v>
      </c>
      <c r="AE170" t="s">
        <v>99</v>
      </c>
      <c r="AF170" t="s">
        <v>67</v>
      </c>
      <c r="AG170" t="s">
        <v>67</v>
      </c>
      <c r="AH170" t="s">
        <v>75</v>
      </c>
      <c r="AI170" t="s">
        <v>75</v>
      </c>
      <c r="AJ170" t="s">
        <v>76</v>
      </c>
      <c r="AK170" t="s">
        <v>67</v>
      </c>
      <c r="AL170" t="s">
        <v>67</v>
      </c>
      <c r="AM170" t="s">
        <v>1395</v>
      </c>
      <c r="AN170" t="s">
        <v>50</v>
      </c>
      <c r="AO170" t="s">
        <v>1396</v>
      </c>
      <c r="AU170" t="s">
        <v>103</v>
      </c>
    </row>
    <row r="171" spans="1:47" x14ac:dyDescent="0.25">
      <c r="A171">
        <v>169</v>
      </c>
      <c r="B171" t="s">
        <v>4171</v>
      </c>
      <c r="C171" s="46">
        <v>42909</v>
      </c>
      <c r="D171" t="s">
        <v>3789</v>
      </c>
      <c r="E171" t="s">
        <v>685</v>
      </c>
      <c r="F171" t="s">
        <v>132</v>
      </c>
      <c r="G171" t="s">
        <v>1397</v>
      </c>
      <c r="H171" t="s">
        <v>120</v>
      </c>
      <c r="I171" t="s">
        <v>121</v>
      </c>
      <c r="J171" t="s">
        <v>554</v>
      </c>
      <c r="K171" t="s">
        <v>1398</v>
      </c>
      <c r="L171" t="s">
        <v>59</v>
      </c>
      <c r="M171" t="s">
        <v>59</v>
      </c>
      <c r="N171" t="s">
        <v>60</v>
      </c>
      <c r="O171" t="s">
        <v>685</v>
      </c>
      <c r="P171">
        <v>1</v>
      </c>
      <c r="Q171" t="s">
        <v>92</v>
      </c>
      <c r="R171" t="s">
        <v>4826</v>
      </c>
      <c r="S171" t="s">
        <v>3795</v>
      </c>
      <c r="T171">
        <v>5</v>
      </c>
      <c r="U171" t="s">
        <v>1399</v>
      </c>
      <c r="V171">
        <v>1</v>
      </c>
      <c r="W171" t="s">
        <v>3846</v>
      </c>
      <c r="X171" t="s">
        <v>4172</v>
      </c>
      <c r="Y171" t="s">
        <v>67</v>
      </c>
      <c r="Z171" t="s">
        <v>67</v>
      </c>
      <c r="AA171" t="s">
        <v>67</v>
      </c>
      <c r="AB171" t="s">
        <v>67</v>
      </c>
      <c r="AC171" t="s">
        <v>126</v>
      </c>
      <c r="AD171" t="s">
        <v>98</v>
      </c>
      <c r="AE171" t="s">
        <v>99</v>
      </c>
      <c r="AF171" t="s">
        <v>67</v>
      </c>
      <c r="AG171" t="s">
        <v>67</v>
      </c>
      <c r="AH171" t="s">
        <v>75</v>
      </c>
      <c r="AI171" t="s">
        <v>75</v>
      </c>
      <c r="AJ171" t="s">
        <v>76</v>
      </c>
      <c r="AK171" t="s">
        <v>67</v>
      </c>
      <c r="AL171" t="s">
        <v>67</v>
      </c>
      <c r="AM171" t="s">
        <v>1401</v>
      </c>
      <c r="AN171" t="s">
        <v>50</v>
      </c>
      <c r="AO171" t="s">
        <v>1402</v>
      </c>
      <c r="AP171" t="s">
        <v>1403</v>
      </c>
      <c r="AU171" t="s">
        <v>103</v>
      </c>
    </row>
    <row r="172" spans="1:47" x14ac:dyDescent="0.25">
      <c r="A172">
        <v>170</v>
      </c>
      <c r="B172" t="s">
        <v>4173</v>
      </c>
      <c r="C172" s="46">
        <v>42911</v>
      </c>
      <c r="D172" t="s">
        <v>3789</v>
      </c>
      <c r="E172" t="s">
        <v>165</v>
      </c>
      <c r="F172" t="s">
        <v>54</v>
      </c>
      <c r="G172" t="s">
        <v>753</v>
      </c>
      <c r="H172" t="s">
        <v>67</v>
      </c>
      <c r="I172" t="s">
        <v>67</v>
      </c>
      <c r="J172" t="s">
        <v>67</v>
      </c>
      <c r="K172" t="s">
        <v>1404</v>
      </c>
      <c r="L172" t="s">
        <v>59</v>
      </c>
      <c r="M172" t="s">
        <v>59</v>
      </c>
      <c r="N172" t="s">
        <v>60</v>
      </c>
      <c r="O172" t="s">
        <v>165</v>
      </c>
      <c r="P172">
        <v>1</v>
      </c>
      <c r="Q172" t="s">
        <v>136</v>
      </c>
      <c r="R172" t="s">
        <v>4826</v>
      </c>
      <c r="S172" t="s">
        <v>123</v>
      </c>
      <c r="T172">
        <v>1</v>
      </c>
      <c r="U172" t="s">
        <v>67</v>
      </c>
      <c r="V172">
        <v>1</v>
      </c>
      <c r="W172" t="s">
        <v>3846</v>
      </c>
      <c r="X172" t="s">
        <v>4174</v>
      </c>
      <c r="Y172" t="s">
        <v>67</v>
      </c>
      <c r="Z172" t="s">
        <v>67</v>
      </c>
      <c r="AA172" t="s">
        <v>3846</v>
      </c>
      <c r="AB172">
        <v>0</v>
      </c>
      <c r="AC172" t="s">
        <v>3846</v>
      </c>
      <c r="AD172" t="s">
        <v>98</v>
      </c>
      <c r="AE172" t="s">
        <v>99</v>
      </c>
      <c r="AF172" t="s">
        <v>67</v>
      </c>
      <c r="AG172" t="s">
        <v>67</v>
      </c>
      <c r="AH172" t="s">
        <v>75</v>
      </c>
      <c r="AI172" t="s">
        <v>75</v>
      </c>
      <c r="AJ172" t="s">
        <v>76</v>
      </c>
      <c r="AK172" t="s">
        <v>67</v>
      </c>
      <c r="AL172" t="s">
        <v>67</v>
      </c>
      <c r="AM172" t="s">
        <v>1405</v>
      </c>
      <c r="AN172" t="s">
        <v>50</v>
      </c>
      <c r="AO172" t="s">
        <v>1406</v>
      </c>
      <c r="AU172" t="s">
        <v>130</v>
      </c>
    </row>
    <row r="173" spans="1:47" x14ac:dyDescent="0.25">
      <c r="A173">
        <v>171</v>
      </c>
      <c r="B173" t="s">
        <v>4175</v>
      </c>
      <c r="C173" s="46">
        <v>42912</v>
      </c>
      <c r="D173" t="s">
        <v>3789</v>
      </c>
      <c r="E173" t="s">
        <v>53</v>
      </c>
      <c r="F173" t="s">
        <v>54</v>
      </c>
      <c r="G173" t="s">
        <v>496</v>
      </c>
      <c r="H173" t="s">
        <v>120</v>
      </c>
      <c r="I173" t="s">
        <v>121</v>
      </c>
      <c r="J173" t="s">
        <v>554</v>
      </c>
      <c r="K173" t="s">
        <v>1407</v>
      </c>
      <c r="L173" t="s">
        <v>59</v>
      </c>
      <c r="M173" t="s">
        <v>90</v>
      </c>
      <c r="N173" t="s">
        <v>60</v>
      </c>
      <c r="O173" t="s">
        <v>53</v>
      </c>
      <c r="P173">
        <v>3</v>
      </c>
      <c r="Q173" t="s">
        <v>92</v>
      </c>
      <c r="R173" t="s">
        <v>4826</v>
      </c>
      <c r="S173" t="s">
        <v>270</v>
      </c>
      <c r="T173">
        <v>2</v>
      </c>
      <c r="U173" t="s">
        <v>1408</v>
      </c>
      <c r="V173">
        <v>1</v>
      </c>
      <c r="W173" t="s">
        <v>3846</v>
      </c>
      <c r="X173" t="s">
        <v>4176</v>
      </c>
      <c r="Y173" t="s">
        <v>67</v>
      </c>
      <c r="Z173" t="s">
        <v>67</v>
      </c>
      <c r="AA173" t="s">
        <v>3819</v>
      </c>
      <c r="AB173">
        <v>45000</v>
      </c>
      <c r="AC173" t="s">
        <v>126</v>
      </c>
      <c r="AD173" t="s">
        <v>72</v>
      </c>
      <c r="AE173" t="s">
        <v>73</v>
      </c>
      <c r="AF173" t="s">
        <v>72</v>
      </c>
      <c r="AG173" t="s">
        <v>74</v>
      </c>
      <c r="AH173" t="s">
        <v>72</v>
      </c>
      <c r="AI173" t="s">
        <v>75</v>
      </c>
      <c r="AJ173" t="s">
        <v>76</v>
      </c>
      <c r="AK173" t="s">
        <v>67</v>
      </c>
      <c r="AL173" t="s">
        <v>67</v>
      </c>
      <c r="AM173" t="s">
        <v>1411</v>
      </c>
      <c r="AN173" t="s">
        <v>50</v>
      </c>
      <c r="AO173" t="s">
        <v>1412</v>
      </c>
      <c r="AP173" t="s">
        <v>1413</v>
      </c>
      <c r="AQ173" t="s">
        <v>1414</v>
      </c>
      <c r="AR173" t="s">
        <v>1415</v>
      </c>
      <c r="AU173" t="s">
        <v>84</v>
      </c>
    </row>
    <row r="174" spans="1:47" x14ac:dyDescent="0.25">
      <c r="A174">
        <v>172</v>
      </c>
      <c r="B174" t="s">
        <v>4177</v>
      </c>
      <c r="C174" s="46">
        <v>42913</v>
      </c>
      <c r="D174" t="s">
        <v>3789</v>
      </c>
      <c r="E174" t="s">
        <v>85</v>
      </c>
      <c r="F174" t="s">
        <v>54</v>
      </c>
      <c r="G174" t="s">
        <v>1416</v>
      </c>
      <c r="H174" t="s">
        <v>167</v>
      </c>
      <c r="I174" t="s">
        <v>121</v>
      </c>
      <c r="J174" t="s">
        <v>1417</v>
      </c>
      <c r="K174" t="s">
        <v>1418</v>
      </c>
      <c r="L174" t="s">
        <v>67</v>
      </c>
      <c r="M174" t="s">
        <v>91</v>
      </c>
      <c r="N174" t="s">
        <v>60</v>
      </c>
      <c r="O174" t="s">
        <v>85</v>
      </c>
      <c r="P174">
        <v>1</v>
      </c>
      <c r="Q174" t="s">
        <v>92</v>
      </c>
      <c r="R174" t="s">
        <v>4826</v>
      </c>
      <c r="S174" t="s">
        <v>3795</v>
      </c>
      <c r="T174">
        <v>4</v>
      </c>
      <c r="U174" t="s">
        <v>1419</v>
      </c>
      <c r="V174">
        <v>1</v>
      </c>
      <c r="W174" t="s">
        <v>3846</v>
      </c>
      <c r="X174" t="s">
        <v>4178</v>
      </c>
      <c r="Y174" t="s">
        <v>194</v>
      </c>
      <c r="Z174" t="s">
        <v>1422</v>
      </c>
      <c r="AA174" t="s">
        <v>3846</v>
      </c>
      <c r="AB174">
        <v>0</v>
      </c>
      <c r="AC174" t="s">
        <v>3846</v>
      </c>
      <c r="AD174" t="s">
        <v>98</v>
      </c>
      <c r="AE174" t="s">
        <v>99</v>
      </c>
      <c r="AF174" t="s">
        <v>67</v>
      </c>
      <c r="AG174" t="s">
        <v>67</v>
      </c>
      <c r="AH174" t="s">
        <v>75</v>
      </c>
      <c r="AI174" t="s">
        <v>75</v>
      </c>
      <c r="AJ174" t="s">
        <v>76</v>
      </c>
      <c r="AK174" t="s">
        <v>67</v>
      </c>
      <c r="AL174" t="s">
        <v>67</v>
      </c>
      <c r="AM174" t="s">
        <v>1423</v>
      </c>
      <c r="AN174" t="s">
        <v>50</v>
      </c>
      <c r="AO174" t="s">
        <v>1424</v>
      </c>
      <c r="AU174" t="s">
        <v>84</v>
      </c>
    </row>
    <row r="175" spans="1:47" x14ac:dyDescent="0.25">
      <c r="A175">
        <v>173</v>
      </c>
      <c r="B175" t="s">
        <v>4179</v>
      </c>
      <c r="C175" s="46">
        <v>42913</v>
      </c>
      <c r="D175" t="s">
        <v>3789</v>
      </c>
      <c r="E175" t="s">
        <v>153</v>
      </c>
      <c r="F175" t="s">
        <v>105</v>
      </c>
      <c r="G175" t="s">
        <v>768</v>
      </c>
      <c r="H175" t="s">
        <v>67</v>
      </c>
      <c r="I175" t="s">
        <v>67</v>
      </c>
      <c r="J175" t="s">
        <v>67</v>
      </c>
      <c r="K175" t="s">
        <v>146</v>
      </c>
      <c r="L175" t="s">
        <v>327</v>
      </c>
      <c r="M175" t="s">
        <v>91</v>
      </c>
      <c r="N175" t="s">
        <v>60</v>
      </c>
      <c r="O175" t="s">
        <v>153</v>
      </c>
      <c r="P175">
        <v>4</v>
      </c>
      <c r="Q175" t="s">
        <v>107</v>
      </c>
      <c r="R175" t="s">
        <v>4826</v>
      </c>
      <c r="S175" t="s">
        <v>123</v>
      </c>
      <c r="T175">
        <v>1</v>
      </c>
      <c r="U175" t="s">
        <v>1425</v>
      </c>
      <c r="V175">
        <v>1</v>
      </c>
      <c r="W175" t="s">
        <v>4180</v>
      </c>
      <c r="X175" t="s">
        <v>3846</v>
      </c>
      <c r="Y175" t="s">
        <v>67</v>
      </c>
      <c r="Z175" t="s">
        <v>67</v>
      </c>
      <c r="AA175" t="s">
        <v>3846</v>
      </c>
      <c r="AB175">
        <v>0</v>
      </c>
      <c r="AC175" t="s">
        <v>3846</v>
      </c>
      <c r="AD175" t="s">
        <v>72</v>
      </c>
      <c r="AE175" t="s">
        <v>73</v>
      </c>
      <c r="AF175" t="s">
        <v>67</v>
      </c>
      <c r="AG175" t="s">
        <v>67</v>
      </c>
      <c r="AH175" t="s">
        <v>72</v>
      </c>
      <c r="AI175" t="s">
        <v>75</v>
      </c>
      <c r="AJ175" t="s">
        <v>76</v>
      </c>
      <c r="AK175" t="s">
        <v>67</v>
      </c>
      <c r="AL175" t="s">
        <v>67</v>
      </c>
      <c r="AM175" t="s">
        <v>1428</v>
      </c>
      <c r="AN175" t="s">
        <v>50</v>
      </c>
      <c r="AO175" t="s">
        <v>1429</v>
      </c>
      <c r="AU175" t="s">
        <v>103</v>
      </c>
    </row>
    <row r="176" spans="1:47" x14ac:dyDescent="0.25">
      <c r="A176">
        <v>174</v>
      </c>
      <c r="B176" t="s">
        <v>4181</v>
      </c>
      <c r="C176" s="46">
        <v>42915</v>
      </c>
      <c r="D176" t="s">
        <v>3789</v>
      </c>
      <c r="E176" t="s">
        <v>565</v>
      </c>
      <c r="F176" t="s">
        <v>105</v>
      </c>
      <c r="G176" t="s">
        <v>1430</v>
      </c>
      <c r="H176" t="s">
        <v>56</v>
      </c>
      <c r="I176" t="s">
        <v>57</v>
      </c>
      <c r="J176" t="s">
        <v>1431</v>
      </c>
      <c r="K176" t="s">
        <v>1432</v>
      </c>
      <c r="L176" t="s">
        <v>59</v>
      </c>
      <c r="M176" t="s">
        <v>59</v>
      </c>
      <c r="N176" t="s">
        <v>60</v>
      </c>
      <c r="O176" t="s">
        <v>565</v>
      </c>
      <c r="P176">
        <v>1</v>
      </c>
      <c r="Q176" t="s">
        <v>107</v>
      </c>
      <c r="R176" t="s">
        <v>4826</v>
      </c>
      <c r="S176" t="s">
        <v>123</v>
      </c>
      <c r="T176">
        <v>1</v>
      </c>
      <c r="U176" t="s">
        <v>217</v>
      </c>
      <c r="V176">
        <v>1</v>
      </c>
      <c r="W176" t="s">
        <v>4182</v>
      </c>
      <c r="X176" t="s">
        <v>3846</v>
      </c>
      <c r="Y176" t="s">
        <v>67</v>
      </c>
      <c r="Z176" t="s">
        <v>67</v>
      </c>
      <c r="AA176" t="s">
        <v>3846</v>
      </c>
      <c r="AB176">
        <v>0</v>
      </c>
      <c r="AC176" t="s">
        <v>3846</v>
      </c>
      <c r="AD176" t="s">
        <v>98</v>
      </c>
      <c r="AE176" t="s">
        <v>99</v>
      </c>
      <c r="AF176" t="s">
        <v>67</v>
      </c>
      <c r="AG176" t="s">
        <v>67</v>
      </c>
      <c r="AH176" t="s">
        <v>75</v>
      </c>
      <c r="AI176" t="s">
        <v>75</v>
      </c>
      <c r="AJ176" t="s">
        <v>76</v>
      </c>
      <c r="AK176" t="s">
        <v>67</v>
      </c>
      <c r="AL176" t="s">
        <v>67</v>
      </c>
      <c r="AM176" t="s">
        <v>1433</v>
      </c>
      <c r="AN176" t="s">
        <v>50</v>
      </c>
      <c r="AO176" t="s">
        <v>1434</v>
      </c>
      <c r="AU176" t="s">
        <v>130</v>
      </c>
    </row>
    <row r="177" spans="1:47" x14ac:dyDescent="0.25">
      <c r="A177">
        <v>175</v>
      </c>
      <c r="B177" t="s">
        <v>4183</v>
      </c>
      <c r="C177" s="46">
        <v>42917</v>
      </c>
      <c r="D177" t="s">
        <v>3839</v>
      </c>
      <c r="E177" t="s">
        <v>284</v>
      </c>
      <c r="F177" t="s">
        <v>105</v>
      </c>
      <c r="G177" t="s">
        <v>634</v>
      </c>
      <c r="H177" t="s">
        <v>56</v>
      </c>
      <c r="I177" t="s">
        <v>57</v>
      </c>
      <c r="J177" t="s">
        <v>56</v>
      </c>
      <c r="K177" t="s">
        <v>2416</v>
      </c>
      <c r="L177" t="s">
        <v>59</v>
      </c>
      <c r="M177" t="s">
        <v>59</v>
      </c>
      <c r="N177" t="s">
        <v>60</v>
      </c>
      <c r="O177" t="s">
        <v>284</v>
      </c>
      <c r="P177">
        <v>1</v>
      </c>
      <c r="Q177" t="s">
        <v>92</v>
      </c>
      <c r="R177" t="s">
        <v>4826</v>
      </c>
      <c r="S177" t="s">
        <v>123</v>
      </c>
      <c r="T177">
        <v>1</v>
      </c>
      <c r="U177" t="s">
        <v>67</v>
      </c>
      <c r="V177">
        <v>1</v>
      </c>
      <c r="W177" t="s">
        <v>3846</v>
      </c>
      <c r="X177" t="s">
        <v>4184</v>
      </c>
      <c r="Y177" t="s">
        <v>67</v>
      </c>
      <c r="Z177" t="s">
        <v>67</v>
      </c>
      <c r="AA177" t="s">
        <v>3846</v>
      </c>
      <c r="AB177">
        <v>0</v>
      </c>
      <c r="AC177" t="s">
        <v>3846</v>
      </c>
      <c r="AD177" t="s">
        <v>358</v>
      </c>
      <c r="AE177" t="s">
        <v>3831</v>
      </c>
      <c r="AF177" t="s">
        <v>67</v>
      </c>
      <c r="AG177" t="s">
        <v>67</v>
      </c>
      <c r="AH177" t="s">
        <v>72</v>
      </c>
      <c r="AI177" t="s">
        <v>359</v>
      </c>
      <c r="AJ177" t="s">
        <v>360</v>
      </c>
      <c r="AK177" t="s">
        <v>67</v>
      </c>
      <c r="AL177" t="s">
        <v>67</v>
      </c>
      <c r="AM177" t="s">
        <v>2418</v>
      </c>
      <c r="AN177" t="s">
        <v>50</v>
      </c>
      <c r="AO177" t="s">
        <v>2419</v>
      </c>
      <c r="AP177" t="s">
        <v>2419</v>
      </c>
      <c r="AU177" t="s">
        <v>130</v>
      </c>
    </row>
    <row r="178" spans="1:47" x14ac:dyDescent="0.25">
      <c r="A178">
        <v>176</v>
      </c>
      <c r="B178" t="s">
        <v>4185</v>
      </c>
      <c r="C178" s="46">
        <v>42918</v>
      </c>
      <c r="D178" t="s">
        <v>3839</v>
      </c>
      <c r="E178" t="s">
        <v>565</v>
      </c>
      <c r="F178" t="s">
        <v>105</v>
      </c>
      <c r="G178" t="s">
        <v>566</v>
      </c>
      <c r="H178" t="s">
        <v>167</v>
      </c>
      <c r="I178" t="s">
        <v>121</v>
      </c>
      <c r="J178" t="s">
        <v>56</v>
      </c>
      <c r="K178" t="s">
        <v>1435</v>
      </c>
      <c r="L178" t="s">
        <v>59</v>
      </c>
      <c r="M178" t="s">
        <v>91</v>
      </c>
      <c r="N178" t="s">
        <v>60</v>
      </c>
      <c r="O178" t="s">
        <v>565</v>
      </c>
      <c r="P178">
        <v>1</v>
      </c>
      <c r="Q178" t="s">
        <v>92</v>
      </c>
      <c r="R178" t="s">
        <v>4826</v>
      </c>
      <c r="S178" t="s">
        <v>3796</v>
      </c>
      <c r="T178">
        <v>7</v>
      </c>
      <c r="U178" t="s">
        <v>1436</v>
      </c>
      <c r="V178">
        <v>1</v>
      </c>
      <c r="W178" t="s">
        <v>3846</v>
      </c>
      <c r="X178" t="s">
        <v>4186</v>
      </c>
      <c r="Y178" t="s">
        <v>67</v>
      </c>
      <c r="Z178" t="s">
        <v>67</v>
      </c>
      <c r="AA178" t="s">
        <v>3846</v>
      </c>
      <c r="AB178">
        <v>0</v>
      </c>
      <c r="AC178" t="s">
        <v>3846</v>
      </c>
      <c r="AD178" t="s">
        <v>72</v>
      </c>
      <c r="AE178" t="s">
        <v>73</v>
      </c>
      <c r="AF178" t="s">
        <v>67</v>
      </c>
      <c r="AG178" t="s">
        <v>67</v>
      </c>
      <c r="AH178" t="s">
        <v>72</v>
      </c>
      <c r="AI178" t="s">
        <v>75</v>
      </c>
      <c r="AJ178" t="s">
        <v>76</v>
      </c>
      <c r="AK178" t="s">
        <v>1440</v>
      </c>
      <c r="AL178" t="s">
        <v>67</v>
      </c>
      <c r="AM178" t="s">
        <v>1441</v>
      </c>
      <c r="AN178" t="s">
        <v>50</v>
      </c>
      <c r="AO178" t="s">
        <v>1442</v>
      </c>
      <c r="AP178" t="s">
        <v>1443</v>
      </c>
      <c r="AQ178" t="s">
        <v>1444</v>
      </c>
      <c r="AU178" t="s">
        <v>84</v>
      </c>
    </row>
    <row r="179" spans="1:47" x14ac:dyDescent="0.25">
      <c r="A179">
        <v>177</v>
      </c>
      <c r="B179" t="s">
        <v>4187</v>
      </c>
      <c r="C179" s="46">
        <v>42919</v>
      </c>
      <c r="D179" t="s">
        <v>3839</v>
      </c>
      <c r="E179" t="s">
        <v>53</v>
      </c>
      <c r="F179" t="s">
        <v>54</v>
      </c>
      <c r="G179" t="s">
        <v>1445</v>
      </c>
      <c r="H179" t="s">
        <v>167</v>
      </c>
      <c r="I179" t="s">
        <v>121</v>
      </c>
      <c r="J179" t="s">
        <v>1446</v>
      </c>
      <c r="K179" t="s">
        <v>1447</v>
      </c>
      <c r="L179" t="s">
        <v>59</v>
      </c>
      <c r="M179" t="s">
        <v>91</v>
      </c>
      <c r="N179" t="s">
        <v>60</v>
      </c>
      <c r="O179" t="s">
        <v>53</v>
      </c>
      <c r="P179">
        <v>1</v>
      </c>
      <c r="Q179" t="s">
        <v>92</v>
      </c>
      <c r="R179" t="s">
        <v>4826</v>
      </c>
      <c r="S179" t="s">
        <v>3795</v>
      </c>
      <c r="T179">
        <v>4</v>
      </c>
      <c r="U179" t="s">
        <v>1448</v>
      </c>
      <c r="V179">
        <v>1</v>
      </c>
      <c r="W179" t="s">
        <v>3846</v>
      </c>
      <c r="X179" t="s">
        <v>4188</v>
      </c>
      <c r="Y179" t="s">
        <v>67</v>
      </c>
      <c r="Z179" t="s">
        <v>67</v>
      </c>
      <c r="AA179" t="s">
        <v>3846</v>
      </c>
      <c r="AB179">
        <v>0</v>
      </c>
      <c r="AC179" t="s">
        <v>3846</v>
      </c>
      <c r="AD179" t="s">
        <v>72</v>
      </c>
      <c r="AE179" t="s">
        <v>73</v>
      </c>
      <c r="AF179" t="s">
        <v>67</v>
      </c>
      <c r="AG179" t="s">
        <v>67</v>
      </c>
      <c r="AH179" t="s">
        <v>72</v>
      </c>
      <c r="AI179" t="s">
        <v>75</v>
      </c>
      <c r="AJ179" t="s">
        <v>76</v>
      </c>
      <c r="AK179" t="s">
        <v>67</v>
      </c>
      <c r="AL179" t="s">
        <v>67</v>
      </c>
      <c r="AM179" t="s">
        <v>1451</v>
      </c>
      <c r="AN179" t="s">
        <v>50</v>
      </c>
      <c r="AO179" t="s">
        <v>1452</v>
      </c>
      <c r="AP179" t="s">
        <v>1453</v>
      </c>
      <c r="AQ179" t="s">
        <v>1454</v>
      </c>
      <c r="AU179" t="s">
        <v>84</v>
      </c>
    </row>
    <row r="180" spans="1:47" x14ac:dyDescent="0.25">
      <c r="A180">
        <v>178</v>
      </c>
      <c r="B180" t="s">
        <v>4189</v>
      </c>
      <c r="C180" s="46">
        <v>42919</v>
      </c>
      <c r="D180" t="s">
        <v>3839</v>
      </c>
      <c r="E180" t="s">
        <v>232</v>
      </c>
      <c r="F180" t="s">
        <v>105</v>
      </c>
      <c r="G180" t="s">
        <v>1455</v>
      </c>
      <c r="H180" t="s">
        <v>120</v>
      </c>
      <c r="I180" t="s">
        <v>121</v>
      </c>
      <c r="J180" t="s">
        <v>1456</v>
      </c>
      <c r="K180" t="s">
        <v>146</v>
      </c>
      <c r="L180" t="s">
        <v>327</v>
      </c>
      <c r="M180" t="s">
        <v>91</v>
      </c>
      <c r="N180" t="s">
        <v>60</v>
      </c>
      <c r="O180" t="s">
        <v>232</v>
      </c>
      <c r="P180">
        <v>1</v>
      </c>
      <c r="Q180" t="s">
        <v>136</v>
      </c>
      <c r="R180" t="s">
        <v>4826</v>
      </c>
      <c r="S180" t="s">
        <v>123</v>
      </c>
      <c r="T180">
        <v>1</v>
      </c>
      <c r="U180" t="s">
        <v>1457</v>
      </c>
      <c r="V180">
        <v>1</v>
      </c>
      <c r="W180" t="s">
        <v>3846</v>
      </c>
      <c r="X180" t="s">
        <v>4190</v>
      </c>
      <c r="Y180" t="s">
        <v>67</v>
      </c>
      <c r="Z180" t="s">
        <v>67</v>
      </c>
      <c r="AA180" t="s">
        <v>67</v>
      </c>
      <c r="AB180" t="s">
        <v>67</v>
      </c>
      <c r="AC180" t="s">
        <v>126</v>
      </c>
      <c r="AD180" t="s">
        <v>72</v>
      </c>
      <c r="AE180" t="s">
        <v>73</v>
      </c>
      <c r="AF180" t="s">
        <v>67</v>
      </c>
      <c r="AG180" t="s">
        <v>67</v>
      </c>
      <c r="AH180" t="s">
        <v>72</v>
      </c>
      <c r="AI180" t="s">
        <v>75</v>
      </c>
      <c r="AJ180" t="s">
        <v>76</v>
      </c>
      <c r="AK180" t="s">
        <v>67</v>
      </c>
      <c r="AL180" t="s">
        <v>67</v>
      </c>
      <c r="AM180" t="s">
        <v>1458</v>
      </c>
      <c r="AN180" t="s">
        <v>50</v>
      </c>
      <c r="AO180" t="s">
        <v>1459</v>
      </c>
      <c r="AP180" t="s">
        <v>1460</v>
      </c>
      <c r="AU180" t="s">
        <v>103</v>
      </c>
    </row>
    <row r="181" spans="1:47" x14ac:dyDescent="0.25">
      <c r="A181">
        <v>179</v>
      </c>
      <c r="B181" t="s">
        <v>4191</v>
      </c>
      <c r="C181" s="46">
        <v>42920</v>
      </c>
      <c r="D181" t="s">
        <v>3839</v>
      </c>
      <c r="E181" t="s">
        <v>53</v>
      </c>
      <c r="F181" t="s">
        <v>54</v>
      </c>
      <c r="G181" t="s">
        <v>1461</v>
      </c>
      <c r="H181" t="s">
        <v>56</v>
      </c>
      <c r="I181" t="s">
        <v>57</v>
      </c>
      <c r="J181" t="s">
        <v>56</v>
      </c>
      <c r="K181" t="s">
        <v>1462</v>
      </c>
      <c r="L181" t="s">
        <v>59</v>
      </c>
      <c r="M181" t="s">
        <v>59</v>
      </c>
      <c r="N181" t="s">
        <v>60</v>
      </c>
      <c r="O181" t="s">
        <v>53</v>
      </c>
      <c r="P181">
        <v>1</v>
      </c>
      <c r="Q181" t="s">
        <v>604</v>
      </c>
      <c r="R181" t="s">
        <v>4826</v>
      </c>
      <c r="S181" t="s">
        <v>3795</v>
      </c>
      <c r="T181">
        <v>3</v>
      </c>
      <c r="U181" t="s">
        <v>1463</v>
      </c>
      <c r="V181">
        <v>1</v>
      </c>
      <c r="W181" t="s">
        <v>3846</v>
      </c>
      <c r="X181" t="s">
        <v>4192</v>
      </c>
      <c r="Y181" t="s">
        <v>67</v>
      </c>
      <c r="Z181" t="s">
        <v>67</v>
      </c>
      <c r="AA181" t="s">
        <v>3846</v>
      </c>
      <c r="AB181">
        <v>0</v>
      </c>
      <c r="AC181" t="s">
        <v>3846</v>
      </c>
      <c r="AD181" t="s">
        <v>358</v>
      </c>
      <c r="AE181" t="s">
        <v>3830</v>
      </c>
      <c r="AF181" t="s">
        <v>67</v>
      </c>
      <c r="AG181" t="s">
        <v>67</v>
      </c>
      <c r="AH181" t="s">
        <v>72</v>
      </c>
      <c r="AI181" t="s">
        <v>359</v>
      </c>
      <c r="AJ181" t="s">
        <v>360</v>
      </c>
      <c r="AK181" t="s">
        <v>67</v>
      </c>
      <c r="AL181" t="s">
        <v>1465</v>
      </c>
      <c r="AM181" t="s">
        <v>1466</v>
      </c>
      <c r="AN181" t="s">
        <v>50</v>
      </c>
      <c r="AO181" t="s">
        <v>1467</v>
      </c>
      <c r="AP181" t="s">
        <v>1468</v>
      </c>
      <c r="AU181" t="s">
        <v>103</v>
      </c>
    </row>
    <row r="182" spans="1:47" x14ac:dyDescent="0.25">
      <c r="A182">
        <v>180</v>
      </c>
      <c r="B182" t="s">
        <v>4193</v>
      </c>
      <c r="C182" s="46">
        <v>42921</v>
      </c>
      <c r="D182" t="s">
        <v>3839</v>
      </c>
      <c r="E182" t="s">
        <v>388</v>
      </c>
      <c r="F182" t="s">
        <v>389</v>
      </c>
      <c r="G182" t="s">
        <v>1228</v>
      </c>
      <c r="H182" t="s">
        <v>167</v>
      </c>
      <c r="I182" t="s">
        <v>121</v>
      </c>
      <c r="J182" t="s">
        <v>1469</v>
      </c>
      <c r="K182" t="s">
        <v>1470</v>
      </c>
      <c r="L182" t="s">
        <v>91</v>
      </c>
      <c r="M182" t="s">
        <v>90</v>
      </c>
      <c r="N182" t="s">
        <v>60</v>
      </c>
      <c r="O182" t="s">
        <v>388</v>
      </c>
      <c r="P182">
        <v>1</v>
      </c>
      <c r="Q182" t="s">
        <v>92</v>
      </c>
      <c r="R182" t="s">
        <v>4826</v>
      </c>
      <c r="S182" t="s">
        <v>3796</v>
      </c>
      <c r="T182">
        <v>6</v>
      </c>
      <c r="U182" t="s">
        <v>1471</v>
      </c>
      <c r="V182">
        <v>1</v>
      </c>
      <c r="W182" t="s">
        <v>3846</v>
      </c>
      <c r="X182" t="s">
        <v>4194</v>
      </c>
      <c r="Y182" t="s">
        <v>194</v>
      </c>
      <c r="Z182" t="s">
        <v>1474</v>
      </c>
      <c r="AA182" t="s">
        <v>3846</v>
      </c>
      <c r="AB182">
        <v>0</v>
      </c>
      <c r="AC182" t="s">
        <v>3846</v>
      </c>
      <c r="AD182" t="s">
        <v>98</v>
      </c>
      <c r="AE182" t="s">
        <v>99</v>
      </c>
      <c r="AF182" t="s">
        <v>67</v>
      </c>
      <c r="AG182" t="s">
        <v>67</v>
      </c>
      <c r="AH182" t="s">
        <v>75</v>
      </c>
      <c r="AI182" t="s">
        <v>75</v>
      </c>
      <c r="AJ182" t="s">
        <v>76</v>
      </c>
      <c r="AK182" t="s">
        <v>67</v>
      </c>
      <c r="AL182" t="s">
        <v>67</v>
      </c>
      <c r="AM182" t="s">
        <v>1475</v>
      </c>
      <c r="AN182" t="s">
        <v>50</v>
      </c>
      <c r="AO182" t="s">
        <v>1476</v>
      </c>
      <c r="AU182" t="s">
        <v>103</v>
      </c>
    </row>
    <row r="183" spans="1:47" x14ac:dyDescent="0.25">
      <c r="A183">
        <v>181</v>
      </c>
      <c r="B183" t="s">
        <v>4195</v>
      </c>
      <c r="C183" s="46">
        <v>42923</v>
      </c>
      <c r="D183" t="s">
        <v>3839</v>
      </c>
      <c r="E183" t="s">
        <v>165</v>
      </c>
      <c r="F183" t="s">
        <v>54</v>
      </c>
      <c r="G183" t="s">
        <v>445</v>
      </c>
      <c r="H183" t="s">
        <v>56</v>
      </c>
      <c r="I183" t="s">
        <v>57</v>
      </c>
      <c r="J183" t="s">
        <v>56</v>
      </c>
      <c r="K183" t="s">
        <v>1477</v>
      </c>
      <c r="L183" t="s">
        <v>59</v>
      </c>
      <c r="M183" t="s">
        <v>59</v>
      </c>
      <c r="N183" t="s">
        <v>60</v>
      </c>
      <c r="O183" t="s">
        <v>165</v>
      </c>
      <c r="P183">
        <v>1</v>
      </c>
      <c r="Q183" t="s">
        <v>61</v>
      </c>
      <c r="R183" t="s">
        <v>4826</v>
      </c>
      <c r="S183" t="s">
        <v>3796</v>
      </c>
      <c r="T183">
        <v>6</v>
      </c>
      <c r="U183" t="s">
        <v>67</v>
      </c>
      <c r="V183">
        <v>1</v>
      </c>
      <c r="W183" t="s">
        <v>3846</v>
      </c>
      <c r="X183" t="s">
        <v>4196</v>
      </c>
      <c r="Y183" t="s">
        <v>67</v>
      </c>
      <c r="Z183" t="s">
        <v>67</v>
      </c>
      <c r="AA183" t="s">
        <v>3846</v>
      </c>
      <c r="AB183">
        <v>0</v>
      </c>
      <c r="AC183" t="s">
        <v>3846</v>
      </c>
      <c r="AD183" t="s">
        <v>72</v>
      </c>
      <c r="AE183" t="s">
        <v>73</v>
      </c>
      <c r="AF183" t="s">
        <v>1479</v>
      </c>
      <c r="AG183" t="s">
        <v>1480</v>
      </c>
      <c r="AH183" t="s">
        <v>1481</v>
      </c>
      <c r="AI183" t="s">
        <v>75</v>
      </c>
      <c r="AJ183" t="s">
        <v>76</v>
      </c>
      <c r="AK183" t="s">
        <v>67</v>
      </c>
      <c r="AL183" t="s">
        <v>1482</v>
      </c>
      <c r="AM183" t="s">
        <v>1483</v>
      </c>
      <c r="AN183" t="s">
        <v>50</v>
      </c>
      <c r="AO183" t="s">
        <v>1484</v>
      </c>
      <c r="AP183" t="s">
        <v>1485</v>
      </c>
      <c r="AU183" t="s">
        <v>103</v>
      </c>
    </row>
    <row r="184" spans="1:47" x14ac:dyDescent="0.25">
      <c r="A184">
        <v>182</v>
      </c>
      <c r="B184" t="s">
        <v>4197</v>
      </c>
      <c r="C184" s="46">
        <v>42923</v>
      </c>
      <c r="D184" t="s">
        <v>3839</v>
      </c>
      <c r="E184" t="s">
        <v>805</v>
      </c>
      <c r="F184" t="s">
        <v>389</v>
      </c>
      <c r="G184" t="s">
        <v>3846</v>
      </c>
      <c r="H184" t="s">
        <v>120</v>
      </c>
      <c r="I184" t="s">
        <v>121</v>
      </c>
      <c r="J184" t="s">
        <v>120</v>
      </c>
      <c r="K184" t="s">
        <v>1486</v>
      </c>
      <c r="L184" t="s">
        <v>3573</v>
      </c>
      <c r="M184" t="s">
        <v>67</v>
      </c>
      <c r="N184" t="s">
        <v>235</v>
      </c>
      <c r="O184" t="s">
        <v>284</v>
      </c>
      <c r="P184">
        <v>3</v>
      </c>
      <c r="Q184" t="s">
        <v>92</v>
      </c>
      <c r="R184" t="s">
        <v>4826</v>
      </c>
      <c r="S184" t="s">
        <v>3795</v>
      </c>
      <c r="T184">
        <v>3</v>
      </c>
      <c r="U184" t="s">
        <v>67</v>
      </c>
      <c r="V184">
        <v>1</v>
      </c>
      <c r="W184" t="s">
        <v>3846</v>
      </c>
      <c r="X184" t="s">
        <v>4198</v>
      </c>
      <c r="Y184" t="s">
        <v>67</v>
      </c>
      <c r="Z184" t="s">
        <v>67</v>
      </c>
      <c r="AA184" t="s">
        <v>3822</v>
      </c>
      <c r="AB184">
        <v>5000000</v>
      </c>
      <c r="AC184" t="s">
        <v>126</v>
      </c>
      <c r="AD184" t="s">
        <v>98</v>
      </c>
      <c r="AE184" t="s">
        <v>293</v>
      </c>
      <c r="AF184" t="s">
        <v>67</v>
      </c>
      <c r="AG184" t="s">
        <v>67</v>
      </c>
      <c r="AH184" t="s">
        <v>75</v>
      </c>
      <c r="AI184" t="s">
        <v>75</v>
      </c>
      <c r="AJ184" t="s">
        <v>76</v>
      </c>
      <c r="AK184" t="s">
        <v>67</v>
      </c>
      <c r="AL184" t="s">
        <v>67</v>
      </c>
      <c r="AM184" t="s">
        <v>1489</v>
      </c>
      <c r="AN184" t="s">
        <v>50</v>
      </c>
      <c r="AO184" t="s">
        <v>1490</v>
      </c>
      <c r="AP184" t="s">
        <v>1491</v>
      </c>
      <c r="AU184" t="s">
        <v>130</v>
      </c>
    </row>
    <row r="185" spans="1:47" x14ac:dyDescent="0.25">
      <c r="A185">
        <v>183</v>
      </c>
      <c r="B185" t="s">
        <v>4199</v>
      </c>
      <c r="C185" s="46">
        <v>42923</v>
      </c>
      <c r="D185" t="s">
        <v>3839</v>
      </c>
      <c r="E185" t="s">
        <v>685</v>
      </c>
      <c r="F185" t="s">
        <v>132</v>
      </c>
      <c r="G185" t="s">
        <v>1492</v>
      </c>
      <c r="H185" t="s">
        <v>120</v>
      </c>
      <c r="I185" t="s">
        <v>121</v>
      </c>
      <c r="J185" t="s">
        <v>1493</v>
      </c>
      <c r="K185" t="s">
        <v>1494</v>
      </c>
      <c r="L185" t="s">
        <v>91</v>
      </c>
      <c r="M185" t="s">
        <v>90</v>
      </c>
      <c r="N185" t="s">
        <v>60</v>
      </c>
      <c r="O185" t="s">
        <v>685</v>
      </c>
      <c r="P185">
        <v>9</v>
      </c>
      <c r="Q185" t="s">
        <v>92</v>
      </c>
      <c r="R185" t="s">
        <v>4826</v>
      </c>
      <c r="S185" t="s">
        <v>3795</v>
      </c>
      <c r="T185">
        <v>4</v>
      </c>
      <c r="U185" t="s">
        <v>1495</v>
      </c>
      <c r="V185">
        <v>1</v>
      </c>
      <c r="W185" t="s">
        <v>3846</v>
      </c>
      <c r="X185" t="s">
        <v>4200</v>
      </c>
      <c r="Y185" t="s">
        <v>428</v>
      </c>
      <c r="Z185" t="s">
        <v>1497</v>
      </c>
      <c r="AA185" t="s">
        <v>3822</v>
      </c>
      <c r="AB185" t="s">
        <v>1498</v>
      </c>
      <c r="AC185" t="s">
        <v>126</v>
      </c>
      <c r="AD185" t="s">
        <v>98</v>
      </c>
      <c r="AE185" t="s">
        <v>99</v>
      </c>
      <c r="AF185" t="s">
        <v>67</v>
      </c>
      <c r="AG185" t="s">
        <v>67</v>
      </c>
      <c r="AH185" t="s">
        <v>75</v>
      </c>
      <c r="AI185" t="s">
        <v>75</v>
      </c>
      <c r="AJ185" t="s">
        <v>76</v>
      </c>
      <c r="AK185" t="s">
        <v>67</v>
      </c>
      <c r="AL185" t="s">
        <v>67</v>
      </c>
      <c r="AM185" t="s">
        <v>1499</v>
      </c>
      <c r="AN185" t="s">
        <v>50</v>
      </c>
      <c r="AO185" t="s">
        <v>1500</v>
      </c>
      <c r="AP185" t="s">
        <v>1501</v>
      </c>
      <c r="AU185" t="s">
        <v>103</v>
      </c>
    </row>
    <row r="186" spans="1:47" x14ac:dyDescent="0.25">
      <c r="A186">
        <v>184</v>
      </c>
      <c r="B186" t="s">
        <v>4201</v>
      </c>
      <c r="C186" s="46">
        <v>42925</v>
      </c>
      <c r="D186" t="s">
        <v>3839</v>
      </c>
      <c r="E186" t="s">
        <v>165</v>
      </c>
      <c r="F186" t="s">
        <v>54</v>
      </c>
      <c r="G186" t="s">
        <v>189</v>
      </c>
      <c r="H186" t="s">
        <v>155</v>
      </c>
      <c r="I186" t="s">
        <v>3794</v>
      </c>
      <c r="J186" t="s">
        <v>1502</v>
      </c>
      <c r="K186" t="s">
        <v>67</v>
      </c>
      <c r="L186" t="s">
        <v>67</v>
      </c>
      <c r="M186" t="s">
        <v>67</v>
      </c>
      <c r="N186" t="s">
        <v>60</v>
      </c>
      <c r="O186" t="s">
        <v>165</v>
      </c>
      <c r="P186">
        <v>1</v>
      </c>
      <c r="Q186" t="s">
        <v>92</v>
      </c>
      <c r="R186" t="s">
        <v>4826</v>
      </c>
      <c r="S186" t="s">
        <v>3795</v>
      </c>
      <c r="T186">
        <v>3</v>
      </c>
      <c r="U186" t="s">
        <v>67</v>
      </c>
      <c r="V186">
        <v>1</v>
      </c>
      <c r="W186" t="s">
        <v>3846</v>
      </c>
      <c r="X186" t="s">
        <v>4202</v>
      </c>
      <c r="Y186" t="s">
        <v>67</v>
      </c>
      <c r="Z186" t="s">
        <v>67</v>
      </c>
      <c r="AA186" t="s">
        <v>3846</v>
      </c>
      <c r="AB186">
        <v>0</v>
      </c>
      <c r="AC186" t="s">
        <v>3846</v>
      </c>
      <c r="AD186" t="s">
        <v>98</v>
      </c>
      <c r="AE186" t="s">
        <v>99</v>
      </c>
      <c r="AF186" t="s">
        <v>67</v>
      </c>
      <c r="AG186" t="s">
        <v>67</v>
      </c>
      <c r="AH186" t="s">
        <v>75</v>
      </c>
      <c r="AI186" t="s">
        <v>75</v>
      </c>
      <c r="AJ186" t="s">
        <v>76</v>
      </c>
      <c r="AK186" t="s">
        <v>67</v>
      </c>
      <c r="AL186" t="s">
        <v>67</v>
      </c>
      <c r="AM186" t="s">
        <v>1504</v>
      </c>
      <c r="AN186" t="s">
        <v>50</v>
      </c>
      <c r="AO186" t="s">
        <v>1505</v>
      </c>
      <c r="AP186" t="s">
        <v>1505</v>
      </c>
      <c r="AU186" t="s">
        <v>130</v>
      </c>
    </row>
    <row r="187" spans="1:47" x14ac:dyDescent="0.25">
      <c r="A187">
        <v>185</v>
      </c>
      <c r="B187" t="s">
        <v>4203</v>
      </c>
      <c r="C187" s="46">
        <v>42927</v>
      </c>
      <c r="D187" t="s">
        <v>3839</v>
      </c>
      <c r="E187" t="s">
        <v>53</v>
      </c>
      <c r="F187" t="s">
        <v>54</v>
      </c>
      <c r="G187" t="s">
        <v>731</v>
      </c>
      <c r="H187" t="s">
        <v>226</v>
      </c>
      <c r="I187" t="s">
        <v>121</v>
      </c>
      <c r="J187" t="s">
        <v>226</v>
      </c>
      <c r="K187" t="s">
        <v>1506</v>
      </c>
      <c r="L187" t="s">
        <v>59</v>
      </c>
      <c r="M187" t="s">
        <v>59</v>
      </c>
      <c r="N187" t="s">
        <v>60</v>
      </c>
      <c r="O187" t="s">
        <v>53</v>
      </c>
      <c r="P187">
        <v>1</v>
      </c>
      <c r="Q187" t="s">
        <v>61</v>
      </c>
      <c r="R187" t="s">
        <v>4826</v>
      </c>
      <c r="S187" t="s">
        <v>123</v>
      </c>
      <c r="T187">
        <v>1</v>
      </c>
      <c r="U187" t="s">
        <v>1507</v>
      </c>
      <c r="V187">
        <v>1</v>
      </c>
      <c r="W187" t="s">
        <v>3846</v>
      </c>
      <c r="X187" t="s">
        <v>4204</v>
      </c>
      <c r="Y187" t="s">
        <v>1362</v>
      </c>
      <c r="Z187">
        <v>2000000</v>
      </c>
      <c r="AA187" t="s">
        <v>3846</v>
      </c>
      <c r="AB187">
        <v>0</v>
      </c>
      <c r="AC187" t="s">
        <v>3846</v>
      </c>
      <c r="AD187" t="s">
        <v>72</v>
      </c>
      <c r="AE187" t="s">
        <v>73</v>
      </c>
      <c r="AF187" t="s">
        <v>72</v>
      </c>
      <c r="AG187" t="s">
        <v>74</v>
      </c>
      <c r="AH187" t="s">
        <v>72</v>
      </c>
      <c r="AI187" t="s">
        <v>75</v>
      </c>
      <c r="AJ187" t="s">
        <v>76</v>
      </c>
      <c r="AK187" t="s">
        <v>67</v>
      </c>
      <c r="AL187" t="s">
        <v>67</v>
      </c>
      <c r="AM187" t="s">
        <v>1509</v>
      </c>
      <c r="AN187" t="s">
        <v>50</v>
      </c>
      <c r="AO187" t="s">
        <v>1510</v>
      </c>
      <c r="AP187" t="s">
        <v>1511</v>
      </c>
      <c r="AU187" t="s">
        <v>103</v>
      </c>
    </row>
    <row r="188" spans="1:47" x14ac:dyDescent="0.25">
      <c r="A188">
        <v>186</v>
      </c>
      <c r="B188" t="s">
        <v>4205</v>
      </c>
      <c r="C188" s="46">
        <v>42928</v>
      </c>
      <c r="D188" t="s">
        <v>3839</v>
      </c>
      <c r="E188" t="s">
        <v>232</v>
      </c>
      <c r="F188" t="s">
        <v>105</v>
      </c>
      <c r="G188" t="s">
        <v>377</v>
      </c>
      <c r="H188" t="s">
        <v>56</v>
      </c>
      <c r="I188" t="s">
        <v>57</v>
      </c>
      <c r="J188" t="s">
        <v>655</v>
      </c>
      <c r="K188" t="s">
        <v>1512</v>
      </c>
      <c r="L188" t="s">
        <v>59</v>
      </c>
      <c r="M188" t="s">
        <v>59</v>
      </c>
      <c r="N188" t="s">
        <v>60</v>
      </c>
      <c r="O188" t="s">
        <v>232</v>
      </c>
      <c r="P188">
        <v>1</v>
      </c>
      <c r="Q188" t="s">
        <v>92</v>
      </c>
      <c r="R188" t="s">
        <v>4826</v>
      </c>
      <c r="S188" t="s">
        <v>3795</v>
      </c>
      <c r="T188">
        <v>3</v>
      </c>
      <c r="U188" t="s">
        <v>67</v>
      </c>
      <c r="V188">
        <v>1</v>
      </c>
      <c r="W188" t="s">
        <v>3846</v>
      </c>
      <c r="X188" t="s">
        <v>4206</v>
      </c>
      <c r="Y188" t="s">
        <v>428</v>
      </c>
      <c r="Z188" t="s">
        <v>1515</v>
      </c>
      <c r="AA188" t="s">
        <v>3846</v>
      </c>
      <c r="AB188">
        <v>0</v>
      </c>
      <c r="AC188" t="s">
        <v>3846</v>
      </c>
      <c r="AD188" t="s">
        <v>98</v>
      </c>
      <c r="AE188" t="s">
        <v>99</v>
      </c>
      <c r="AF188" t="s">
        <v>67</v>
      </c>
      <c r="AG188" t="s">
        <v>67</v>
      </c>
      <c r="AH188" t="s">
        <v>75</v>
      </c>
      <c r="AI188" t="s">
        <v>75</v>
      </c>
      <c r="AJ188" t="s">
        <v>76</v>
      </c>
      <c r="AK188" t="s">
        <v>67</v>
      </c>
      <c r="AL188" t="s">
        <v>67</v>
      </c>
      <c r="AM188" t="s">
        <v>1516</v>
      </c>
      <c r="AN188" t="s">
        <v>50</v>
      </c>
      <c r="AO188" t="s">
        <v>1517</v>
      </c>
      <c r="AU188" t="s">
        <v>130</v>
      </c>
    </row>
    <row r="189" spans="1:47" x14ac:dyDescent="0.25">
      <c r="A189">
        <v>187</v>
      </c>
      <c r="B189" t="s">
        <v>4207</v>
      </c>
      <c r="C189" s="46">
        <v>42928</v>
      </c>
      <c r="D189" t="s">
        <v>3839</v>
      </c>
      <c r="E189" t="s">
        <v>284</v>
      </c>
      <c r="F189" t="s">
        <v>105</v>
      </c>
      <c r="G189" t="s">
        <v>1518</v>
      </c>
      <c r="H189" t="s">
        <v>56</v>
      </c>
      <c r="I189" t="s">
        <v>57</v>
      </c>
      <c r="J189" t="s">
        <v>655</v>
      </c>
      <c r="K189" t="s">
        <v>67</v>
      </c>
      <c r="L189" t="s">
        <v>59</v>
      </c>
      <c r="M189" t="s">
        <v>59</v>
      </c>
      <c r="N189" t="s">
        <v>60</v>
      </c>
      <c r="O189" t="s">
        <v>284</v>
      </c>
      <c r="P189">
        <v>1</v>
      </c>
      <c r="Q189" t="s">
        <v>61</v>
      </c>
      <c r="R189" t="s">
        <v>4826</v>
      </c>
      <c r="S189" t="s">
        <v>270</v>
      </c>
      <c r="T189">
        <v>2</v>
      </c>
      <c r="U189" t="s">
        <v>1519</v>
      </c>
      <c r="V189">
        <v>1</v>
      </c>
      <c r="W189" t="s">
        <v>3846</v>
      </c>
      <c r="X189" t="s">
        <v>4208</v>
      </c>
      <c r="Y189" t="s">
        <v>279</v>
      </c>
      <c r="Z189" t="s">
        <v>844</v>
      </c>
      <c r="AA189" t="s">
        <v>3846</v>
      </c>
      <c r="AB189">
        <v>0</v>
      </c>
      <c r="AC189" t="s">
        <v>3846</v>
      </c>
      <c r="AD189" t="s">
        <v>98</v>
      </c>
      <c r="AE189" t="s">
        <v>99</v>
      </c>
      <c r="AF189" t="s">
        <v>67</v>
      </c>
      <c r="AG189" t="s">
        <v>67</v>
      </c>
      <c r="AH189" t="s">
        <v>75</v>
      </c>
      <c r="AI189" t="s">
        <v>75</v>
      </c>
      <c r="AJ189" t="s">
        <v>76</v>
      </c>
      <c r="AK189" t="s">
        <v>1521</v>
      </c>
      <c r="AL189" t="s">
        <v>67</v>
      </c>
      <c r="AM189" t="s">
        <v>1522</v>
      </c>
      <c r="AN189" t="s">
        <v>50</v>
      </c>
      <c r="AO189" t="s">
        <v>1523</v>
      </c>
      <c r="AU189" t="s">
        <v>103</v>
      </c>
    </row>
    <row r="190" spans="1:47" x14ac:dyDescent="0.25">
      <c r="A190">
        <v>188</v>
      </c>
      <c r="B190" t="s">
        <v>4209</v>
      </c>
      <c r="C190" s="46">
        <v>42928</v>
      </c>
      <c r="D190" t="s">
        <v>3839</v>
      </c>
      <c r="E190" t="s">
        <v>307</v>
      </c>
      <c r="F190" t="s">
        <v>119</v>
      </c>
      <c r="G190" t="s">
        <v>1524</v>
      </c>
      <c r="H190" t="s">
        <v>56</v>
      </c>
      <c r="I190" t="s">
        <v>57</v>
      </c>
      <c r="J190" t="s">
        <v>655</v>
      </c>
      <c r="K190" t="s">
        <v>1525</v>
      </c>
      <c r="L190" t="s">
        <v>91</v>
      </c>
      <c r="M190" t="s">
        <v>90</v>
      </c>
      <c r="N190" t="s">
        <v>60</v>
      </c>
      <c r="O190" t="s">
        <v>307</v>
      </c>
      <c r="P190">
        <v>1</v>
      </c>
      <c r="Q190" t="s">
        <v>61</v>
      </c>
      <c r="R190" t="s">
        <v>4826</v>
      </c>
      <c r="S190" t="s">
        <v>3795</v>
      </c>
      <c r="T190">
        <v>3</v>
      </c>
      <c r="U190" t="s">
        <v>67</v>
      </c>
      <c r="V190">
        <v>1</v>
      </c>
      <c r="W190" t="s">
        <v>3846</v>
      </c>
      <c r="X190" t="s">
        <v>4210</v>
      </c>
      <c r="Y190" t="s">
        <v>67</v>
      </c>
      <c r="Z190" t="s">
        <v>67</v>
      </c>
      <c r="AA190" t="s">
        <v>3846</v>
      </c>
      <c r="AB190">
        <v>0</v>
      </c>
      <c r="AC190" t="s">
        <v>3846</v>
      </c>
      <c r="AD190" t="s">
        <v>72</v>
      </c>
      <c r="AE190" t="s">
        <v>73</v>
      </c>
      <c r="AF190" t="s">
        <v>358</v>
      </c>
      <c r="AG190" t="s">
        <v>2126</v>
      </c>
      <c r="AH190" t="s">
        <v>72</v>
      </c>
      <c r="AI190" t="s">
        <v>2126</v>
      </c>
      <c r="AJ190" t="s">
        <v>360</v>
      </c>
      <c r="AK190" t="s">
        <v>67</v>
      </c>
      <c r="AL190" t="s">
        <v>67</v>
      </c>
      <c r="AM190" t="s">
        <v>1527</v>
      </c>
      <c r="AN190" t="s">
        <v>50</v>
      </c>
      <c r="AO190" t="s">
        <v>1528</v>
      </c>
      <c r="AP190" t="s">
        <v>3730</v>
      </c>
      <c r="AU190" t="s">
        <v>103</v>
      </c>
    </row>
    <row r="191" spans="1:47" x14ac:dyDescent="0.25">
      <c r="A191">
        <v>189</v>
      </c>
      <c r="B191" t="s">
        <v>4211</v>
      </c>
      <c r="C191" s="46">
        <v>42931</v>
      </c>
      <c r="D191" t="s">
        <v>3839</v>
      </c>
      <c r="E191" t="s">
        <v>131</v>
      </c>
      <c r="F191" t="s">
        <v>132</v>
      </c>
      <c r="G191" t="s">
        <v>1179</v>
      </c>
      <c r="H191" t="s">
        <v>120</v>
      </c>
      <c r="I191" t="s">
        <v>121</v>
      </c>
      <c r="J191" t="s">
        <v>120</v>
      </c>
      <c r="K191" t="s">
        <v>327</v>
      </c>
      <c r="L191" t="s">
        <v>59</v>
      </c>
      <c r="M191" t="s">
        <v>59</v>
      </c>
      <c r="N191" t="s">
        <v>60</v>
      </c>
      <c r="O191" t="s">
        <v>131</v>
      </c>
      <c r="P191">
        <v>1</v>
      </c>
      <c r="Q191" t="s">
        <v>92</v>
      </c>
      <c r="R191" t="s">
        <v>4826</v>
      </c>
      <c r="S191" t="s">
        <v>270</v>
      </c>
      <c r="T191">
        <v>2</v>
      </c>
      <c r="U191" t="s">
        <v>1529</v>
      </c>
      <c r="V191">
        <v>1</v>
      </c>
      <c r="W191" t="s">
        <v>3846</v>
      </c>
      <c r="X191" t="s">
        <v>4212</v>
      </c>
      <c r="Y191" t="s">
        <v>67</v>
      </c>
      <c r="Z191" t="s">
        <v>67</v>
      </c>
      <c r="AA191" t="s">
        <v>67</v>
      </c>
      <c r="AB191" t="s">
        <v>67</v>
      </c>
      <c r="AC191" t="s">
        <v>126</v>
      </c>
      <c r="AD191" t="s">
        <v>98</v>
      </c>
      <c r="AE191" t="s">
        <v>99</v>
      </c>
      <c r="AF191" t="s">
        <v>67</v>
      </c>
      <c r="AG191" t="s">
        <v>67</v>
      </c>
      <c r="AH191" t="s">
        <v>75</v>
      </c>
      <c r="AI191" t="s">
        <v>75</v>
      </c>
      <c r="AJ191" t="s">
        <v>76</v>
      </c>
      <c r="AK191" t="s">
        <v>67</v>
      </c>
      <c r="AL191" t="s">
        <v>1531</v>
      </c>
      <c r="AM191" t="s">
        <v>1532</v>
      </c>
      <c r="AN191" t="s">
        <v>50</v>
      </c>
      <c r="AO191" t="s">
        <v>1533</v>
      </c>
      <c r="AP191" t="s">
        <v>1534</v>
      </c>
      <c r="AU191" t="s">
        <v>84</v>
      </c>
    </row>
    <row r="192" spans="1:47" x14ac:dyDescent="0.25">
      <c r="A192">
        <v>190</v>
      </c>
      <c r="B192" t="s">
        <v>4213</v>
      </c>
      <c r="C192" s="46">
        <v>42933</v>
      </c>
      <c r="D192" t="s">
        <v>3839</v>
      </c>
      <c r="E192" t="s">
        <v>165</v>
      </c>
      <c r="F192" t="s">
        <v>54</v>
      </c>
      <c r="G192" t="s">
        <v>654</v>
      </c>
      <c r="H192" t="s">
        <v>56</v>
      </c>
      <c r="I192" t="s">
        <v>57</v>
      </c>
      <c r="J192" t="s">
        <v>56</v>
      </c>
      <c r="K192" t="s">
        <v>59</v>
      </c>
      <c r="L192" t="s">
        <v>59</v>
      </c>
      <c r="M192" t="s">
        <v>90</v>
      </c>
      <c r="N192" t="s">
        <v>60</v>
      </c>
      <c r="O192" t="s">
        <v>165</v>
      </c>
      <c r="P192">
        <v>1</v>
      </c>
      <c r="Q192" t="s">
        <v>61</v>
      </c>
      <c r="R192" t="s">
        <v>4826</v>
      </c>
      <c r="S192" t="s">
        <v>123</v>
      </c>
      <c r="T192">
        <v>1</v>
      </c>
      <c r="U192" t="s">
        <v>3804</v>
      </c>
      <c r="V192">
        <v>1</v>
      </c>
      <c r="W192" t="s">
        <v>3846</v>
      </c>
      <c r="X192" t="s">
        <v>4214</v>
      </c>
      <c r="Y192" t="s">
        <v>67</v>
      </c>
      <c r="Z192" t="s">
        <v>67</v>
      </c>
      <c r="AA192" t="s">
        <v>3846</v>
      </c>
      <c r="AB192">
        <v>0</v>
      </c>
      <c r="AC192" t="s">
        <v>3846</v>
      </c>
      <c r="AD192" t="s">
        <v>358</v>
      </c>
      <c r="AE192" t="s">
        <v>3830</v>
      </c>
      <c r="AF192" t="s">
        <v>67</v>
      </c>
      <c r="AG192" t="s">
        <v>67</v>
      </c>
      <c r="AH192" t="s">
        <v>72</v>
      </c>
      <c r="AI192" t="s">
        <v>359</v>
      </c>
      <c r="AJ192" t="s">
        <v>360</v>
      </c>
      <c r="AK192" t="s">
        <v>1535</v>
      </c>
      <c r="AL192" t="s">
        <v>1536</v>
      </c>
      <c r="AM192" t="s">
        <v>1537</v>
      </c>
      <c r="AN192" t="s">
        <v>50</v>
      </c>
      <c r="AO192" t="s">
        <v>1538</v>
      </c>
      <c r="AU192" t="s">
        <v>84</v>
      </c>
    </row>
    <row r="193" spans="1:47" x14ac:dyDescent="0.25">
      <c r="A193">
        <v>191</v>
      </c>
      <c r="B193" t="s">
        <v>4215</v>
      </c>
      <c r="C193" s="46">
        <v>42936</v>
      </c>
      <c r="D193" t="s">
        <v>3839</v>
      </c>
      <c r="E193" t="s">
        <v>165</v>
      </c>
      <c r="F193" t="s">
        <v>54</v>
      </c>
      <c r="G193" t="s">
        <v>1539</v>
      </c>
      <c r="H193" t="s">
        <v>56</v>
      </c>
      <c r="I193" t="s">
        <v>57</v>
      </c>
      <c r="J193" t="s">
        <v>56</v>
      </c>
      <c r="K193" t="s">
        <v>59</v>
      </c>
      <c r="L193" t="s">
        <v>59</v>
      </c>
      <c r="M193" t="s">
        <v>67</v>
      </c>
      <c r="N193" t="s">
        <v>60</v>
      </c>
      <c r="O193" t="s">
        <v>165</v>
      </c>
      <c r="P193">
        <v>1</v>
      </c>
      <c r="Q193" t="s">
        <v>92</v>
      </c>
      <c r="R193" t="s">
        <v>4826</v>
      </c>
      <c r="S193" t="s">
        <v>3795</v>
      </c>
      <c r="T193">
        <v>3</v>
      </c>
      <c r="U193" t="s">
        <v>67</v>
      </c>
      <c r="V193">
        <v>1</v>
      </c>
      <c r="W193" t="s">
        <v>3846</v>
      </c>
      <c r="X193" t="s">
        <v>3911</v>
      </c>
      <c r="Y193" t="s">
        <v>67</v>
      </c>
      <c r="Z193" t="s">
        <v>67</v>
      </c>
      <c r="AA193" t="s">
        <v>3846</v>
      </c>
      <c r="AB193">
        <v>0</v>
      </c>
      <c r="AC193" t="s">
        <v>3846</v>
      </c>
      <c r="AD193" t="s">
        <v>358</v>
      </c>
      <c r="AE193" t="s">
        <v>660</v>
      </c>
      <c r="AF193" t="s">
        <v>67</v>
      </c>
      <c r="AG193" t="s">
        <v>67</v>
      </c>
      <c r="AH193" t="s">
        <v>72</v>
      </c>
      <c r="AI193" t="s">
        <v>75</v>
      </c>
      <c r="AJ193" t="s">
        <v>360</v>
      </c>
      <c r="AK193" t="s">
        <v>67</v>
      </c>
      <c r="AL193" t="s">
        <v>1540</v>
      </c>
      <c r="AM193" t="s">
        <v>1541</v>
      </c>
      <c r="AN193" t="s">
        <v>50</v>
      </c>
      <c r="AO193" t="s">
        <v>1542</v>
      </c>
      <c r="AU193" t="s">
        <v>130</v>
      </c>
    </row>
    <row r="194" spans="1:47" x14ac:dyDescent="0.25">
      <c r="A194">
        <v>192</v>
      </c>
      <c r="B194" t="s">
        <v>4216</v>
      </c>
      <c r="C194" s="46">
        <v>42939</v>
      </c>
      <c r="D194" t="s">
        <v>3839</v>
      </c>
      <c r="E194" t="s">
        <v>165</v>
      </c>
      <c r="F194" t="s">
        <v>54</v>
      </c>
      <c r="G194" t="s">
        <v>225</v>
      </c>
      <c r="H194" t="s">
        <v>226</v>
      </c>
      <c r="I194" t="s">
        <v>121</v>
      </c>
      <c r="J194" t="s">
        <v>1543</v>
      </c>
      <c r="K194" t="s">
        <v>1544</v>
      </c>
      <c r="L194" t="s">
        <v>59</v>
      </c>
      <c r="M194" t="s">
        <v>59</v>
      </c>
      <c r="N194" t="s">
        <v>60</v>
      </c>
      <c r="O194" t="s">
        <v>165</v>
      </c>
      <c r="P194">
        <v>1</v>
      </c>
      <c r="Q194" t="s">
        <v>61</v>
      </c>
      <c r="R194" t="s">
        <v>4826</v>
      </c>
      <c r="S194" t="s">
        <v>123</v>
      </c>
      <c r="T194">
        <v>1</v>
      </c>
      <c r="U194" t="s">
        <v>3559</v>
      </c>
      <c r="V194">
        <v>1</v>
      </c>
      <c r="W194" t="s">
        <v>3846</v>
      </c>
      <c r="X194" t="s">
        <v>4217</v>
      </c>
      <c r="Y194" t="s">
        <v>279</v>
      </c>
      <c r="Z194" t="s">
        <v>919</v>
      </c>
      <c r="AA194" t="s">
        <v>3846</v>
      </c>
      <c r="AB194">
        <v>0</v>
      </c>
      <c r="AC194" t="s">
        <v>3846</v>
      </c>
      <c r="AD194" t="s">
        <v>72</v>
      </c>
      <c r="AE194" t="s">
        <v>73</v>
      </c>
      <c r="AF194" t="s">
        <v>358</v>
      </c>
      <c r="AG194" t="s">
        <v>3832</v>
      </c>
      <c r="AH194" t="s">
        <v>72</v>
      </c>
      <c r="AI194" t="s">
        <v>359</v>
      </c>
      <c r="AJ194" t="s">
        <v>360</v>
      </c>
      <c r="AK194" t="s">
        <v>67</v>
      </c>
      <c r="AL194" t="s">
        <v>67</v>
      </c>
      <c r="AM194" t="s">
        <v>1547</v>
      </c>
      <c r="AN194" t="s">
        <v>50</v>
      </c>
      <c r="AO194" t="s">
        <v>1548</v>
      </c>
      <c r="AP194" t="s">
        <v>1549</v>
      </c>
      <c r="AQ194" t="s">
        <v>1550</v>
      </c>
      <c r="AR194" t="s">
        <v>3561</v>
      </c>
      <c r="AS194" t="s">
        <v>3562</v>
      </c>
      <c r="AU194" t="s">
        <v>84</v>
      </c>
    </row>
    <row r="195" spans="1:47" x14ac:dyDescent="0.25">
      <c r="A195">
        <v>193</v>
      </c>
      <c r="B195" t="s">
        <v>4218</v>
      </c>
      <c r="C195" s="46">
        <v>42942</v>
      </c>
      <c r="D195" t="s">
        <v>3839</v>
      </c>
      <c r="E195" t="s">
        <v>681</v>
      </c>
      <c r="F195" t="s">
        <v>132</v>
      </c>
      <c r="G195" t="s">
        <v>682</v>
      </c>
      <c r="H195" t="s">
        <v>120</v>
      </c>
      <c r="I195" t="s">
        <v>121</v>
      </c>
      <c r="J195" t="s">
        <v>1551</v>
      </c>
      <c r="K195" t="s">
        <v>67</v>
      </c>
      <c r="L195" t="s">
        <v>67</v>
      </c>
      <c r="M195" t="s">
        <v>59</v>
      </c>
      <c r="N195" t="s">
        <v>60</v>
      </c>
      <c r="O195" t="s">
        <v>681</v>
      </c>
      <c r="P195">
        <v>1</v>
      </c>
      <c r="Q195" t="s">
        <v>107</v>
      </c>
      <c r="R195" t="s">
        <v>4826</v>
      </c>
      <c r="S195" t="s">
        <v>270</v>
      </c>
      <c r="T195">
        <v>2</v>
      </c>
      <c r="U195" t="s">
        <v>1552</v>
      </c>
      <c r="V195">
        <v>1</v>
      </c>
      <c r="W195" t="s">
        <v>4219</v>
      </c>
      <c r="X195" t="s">
        <v>3846</v>
      </c>
      <c r="Y195" t="s">
        <v>67</v>
      </c>
      <c r="Z195" t="s">
        <v>67</v>
      </c>
      <c r="AA195" t="s">
        <v>67</v>
      </c>
      <c r="AB195" t="s">
        <v>67</v>
      </c>
      <c r="AC195" t="s">
        <v>126</v>
      </c>
      <c r="AD195" t="s">
        <v>98</v>
      </c>
      <c r="AE195" t="s">
        <v>99</v>
      </c>
      <c r="AF195" t="s">
        <v>67</v>
      </c>
      <c r="AG195" t="s">
        <v>67</v>
      </c>
      <c r="AH195" t="s">
        <v>75</v>
      </c>
      <c r="AI195" t="s">
        <v>75</v>
      </c>
      <c r="AJ195" t="s">
        <v>76</v>
      </c>
      <c r="AK195" t="s">
        <v>67</v>
      </c>
      <c r="AL195" t="s">
        <v>1556</v>
      </c>
      <c r="AM195" t="s">
        <v>1557</v>
      </c>
      <c r="AN195" t="s">
        <v>50</v>
      </c>
      <c r="AO195" t="s">
        <v>1558</v>
      </c>
      <c r="AU195" t="s">
        <v>103</v>
      </c>
    </row>
    <row r="196" spans="1:47" x14ac:dyDescent="0.25">
      <c r="A196">
        <v>194</v>
      </c>
      <c r="B196" t="s">
        <v>4220</v>
      </c>
      <c r="C196" s="46">
        <v>42942</v>
      </c>
      <c r="D196" t="s">
        <v>3839</v>
      </c>
      <c r="E196" t="s">
        <v>165</v>
      </c>
      <c r="F196" t="s">
        <v>54</v>
      </c>
      <c r="G196" t="s">
        <v>180</v>
      </c>
      <c r="H196" t="s">
        <v>56</v>
      </c>
      <c r="I196" t="s">
        <v>57</v>
      </c>
      <c r="J196" t="s">
        <v>56</v>
      </c>
      <c r="K196" t="s">
        <v>1559</v>
      </c>
      <c r="L196" t="s">
        <v>59</v>
      </c>
      <c r="M196" t="s">
        <v>59</v>
      </c>
      <c r="N196" t="s">
        <v>60</v>
      </c>
      <c r="O196" t="s">
        <v>165</v>
      </c>
      <c r="P196">
        <v>1</v>
      </c>
      <c r="Q196" t="s">
        <v>61</v>
      </c>
      <c r="R196" t="s">
        <v>4822</v>
      </c>
      <c r="S196" t="s">
        <v>3796</v>
      </c>
      <c r="T196">
        <v>7</v>
      </c>
      <c r="U196" t="s">
        <v>67</v>
      </c>
      <c r="V196">
        <v>2</v>
      </c>
      <c r="W196" t="s">
        <v>3846</v>
      </c>
      <c r="X196" t="s">
        <v>4221</v>
      </c>
      <c r="Y196" t="s">
        <v>428</v>
      </c>
      <c r="Z196" t="s">
        <v>1561</v>
      </c>
      <c r="AA196" t="s">
        <v>3846</v>
      </c>
      <c r="AB196">
        <v>0</v>
      </c>
      <c r="AC196" t="s">
        <v>3846</v>
      </c>
      <c r="AD196" t="s">
        <v>98</v>
      </c>
      <c r="AE196" t="s">
        <v>99</v>
      </c>
      <c r="AF196" t="s">
        <v>67</v>
      </c>
      <c r="AG196" t="s">
        <v>67</v>
      </c>
      <c r="AH196" t="s">
        <v>75</v>
      </c>
      <c r="AI196" t="s">
        <v>75</v>
      </c>
      <c r="AJ196" t="s">
        <v>76</v>
      </c>
      <c r="AK196" t="s">
        <v>1562</v>
      </c>
      <c r="AL196" t="s">
        <v>67</v>
      </c>
      <c r="AM196" t="s">
        <v>1563</v>
      </c>
      <c r="AN196" t="s">
        <v>50</v>
      </c>
      <c r="AO196" t="s">
        <v>1564</v>
      </c>
      <c r="AP196" t="s">
        <v>1564</v>
      </c>
      <c r="AQ196" t="s">
        <v>1565</v>
      </c>
      <c r="AR196" t="s">
        <v>1566</v>
      </c>
      <c r="AU196" t="s">
        <v>103</v>
      </c>
    </row>
    <row r="197" spans="1:47" x14ac:dyDescent="0.25">
      <c r="A197">
        <v>195</v>
      </c>
      <c r="B197" t="s">
        <v>4222</v>
      </c>
      <c r="C197" s="46">
        <v>42942</v>
      </c>
      <c r="D197" t="s">
        <v>3839</v>
      </c>
      <c r="E197" t="s">
        <v>165</v>
      </c>
      <c r="F197" t="s">
        <v>54</v>
      </c>
      <c r="G197" t="s">
        <v>180</v>
      </c>
      <c r="H197" t="s">
        <v>378</v>
      </c>
      <c r="I197" t="s">
        <v>3794</v>
      </c>
      <c r="J197" t="s">
        <v>1567</v>
      </c>
      <c r="K197" t="s">
        <v>1568</v>
      </c>
      <c r="L197" t="s">
        <v>59</v>
      </c>
      <c r="M197" t="s">
        <v>91</v>
      </c>
      <c r="N197" t="s">
        <v>60</v>
      </c>
      <c r="O197" t="s">
        <v>165</v>
      </c>
      <c r="P197">
        <v>1</v>
      </c>
      <c r="Q197" t="s">
        <v>92</v>
      </c>
      <c r="R197" t="s">
        <v>4826</v>
      </c>
      <c r="S197" t="s">
        <v>3795</v>
      </c>
      <c r="T197">
        <v>4</v>
      </c>
      <c r="U197" t="s">
        <v>1569</v>
      </c>
      <c r="V197">
        <v>1</v>
      </c>
      <c r="W197" t="s">
        <v>3846</v>
      </c>
      <c r="X197" t="s">
        <v>4223</v>
      </c>
      <c r="Y197" t="s">
        <v>67</v>
      </c>
      <c r="Z197" t="s">
        <v>67</v>
      </c>
      <c r="AA197" t="s">
        <v>3822</v>
      </c>
      <c r="AB197">
        <v>5000000</v>
      </c>
      <c r="AC197" t="s">
        <v>126</v>
      </c>
      <c r="AD197" t="s">
        <v>72</v>
      </c>
      <c r="AE197" t="s">
        <v>74</v>
      </c>
      <c r="AF197" t="s">
        <v>67</v>
      </c>
      <c r="AG197" t="s">
        <v>67</v>
      </c>
      <c r="AH197" t="s">
        <v>72</v>
      </c>
      <c r="AI197" t="s">
        <v>75</v>
      </c>
      <c r="AJ197" t="s">
        <v>76</v>
      </c>
      <c r="AK197" t="s">
        <v>1572</v>
      </c>
      <c r="AL197" t="s">
        <v>1573</v>
      </c>
      <c r="AM197" t="s">
        <v>1574</v>
      </c>
      <c r="AN197" t="s">
        <v>50</v>
      </c>
      <c r="AO197" t="s">
        <v>1575</v>
      </c>
      <c r="AP197" t="s">
        <v>1576</v>
      </c>
      <c r="AQ197" t="s">
        <v>1577</v>
      </c>
      <c r="AR197" t="s">
        <v>1578</v>
      </c>
      <c r="AS197" t="s">
        <v>1579</v>
      </c>
      <c r="AU197" t="s">
        <v>103</v>
      </c>
    </row>
    <row r="198" spans="1:47" x14ac:dyDescent="0.25">
      <c r="A198">
        <v>196</v>
      </c>
      <c r="B198" t="s">
        <v>4224</v>
      </c>
      <c r="C198" s="46">
        <v>42943</v>
      </c>
      <c r="D198" t="s">
        <v>3839</v>
      </c>
      <c r="E198" t="s">
        <v>53</v>
      </c>
      <c r="F198" t="s">
        <v>54</v>
      </c>
      <c r="G198" t="s">
        <v>55</v>
      </c>
      <c r="H198" t="s">
        <v>120</v>
      </c>
      <c r="I198" t="s">
        <v>121</v>
      </c>
      <c r="J198" t="s">
        <v>120</v>
      </c>
      <c r="K198" t="s">
        <v>67</v>
      </c>
      <c r="L198" t="s">
        <v>67</v>
      </c>
      <c r="M198" t="s">
        <v>91</v>
      </c>
      <c r="N198" t="s">
        <v>235</v>
      </c>
      <c r="O198" t="s">
        <v>165</v>
      </c>
      <c r="P198">
        <v>7</v>
      </c>
      <c r="Q198" t="s">
        <v>92</v>
      </c>
      <c r="R198" t="s">
        <v>4826</v>
      </c>
      <c r="S198" t="s">
        <v>270</v>
      </c>
      <c r="T198">
        <v>2</v>
      </c>
      <c r="U198" t="s">
        <v>1580</v>
      </c>
      <c r="V198">
        <v>1</v>
      </c>
      <c r="W198" t="s">
        <v>3846</v>
      </c>
      <c r="X198" t="s">
        <v>4225</v>
      </c>
      <c r="Y198" t="s">
        <v>67</v>
      </c>
      <c r="Z198" t="s">
        <v>67</v>
      </c>
      <c r="AA198" t="s">
        <v>3820</v>
      </c>
      <c r="AB198">
        <v>500000</v>
      </c>
      <c r="AC198" t="s">
        <v>126</v>
      </c>
      <c r="AD198" t="s">
        <v>98</v>
      </c>
      <c r="AE198" t="s">
        <v>99</v>
      </c>
      <c r="AF198" t="s">
        <v>67</v>
      </c>
      <c r="AG198" t="s">
        <v>67</v>
      </c>
      <c r="AH198" t="s">
        <v>75</v>
      </c>
      <c r="AI198" t="s">
        <v>75</v>
      </c>
      <c r="AJ198" t="s">
        <v>76</v>
      </c>
      <c r="AK198" t="s">
        <v>1582</v>
      </c>
      <c r="AL198" t="s">
        <v>67</v>
      </c>
      <c r="AM198" t="s">
        <v>1583</v>
      </c>
      <c r="AN198" t="s">
        <v>50</v>
      </c>
      <c r="AO198" t="s">
        <v>1584</v>
      </c>
      <c r="AP198" t="s">
        <v>1585</v>
      </c>
      <c r="AQ198" t="s">
        <v>1586</v>
      </c>
      <c r="AU198" t="s">
        <v>103</v>
      </c>
    </row>
    <row r="199" spans="1:47" x14ac:dyDescent="0.25">
      <c r="A199">
        <v>197</v>
      </c>
      <c r="B199" t="s">
        <v>4226</v>
      </c>
      <c r="C199" s="46">
        <v>42945</v>
      </c>
      <c r="D199" t="s">
        <v>3839</v>
      </c>
      <c r="E199" t="s">
        <v>53</v>
      </c>
      <c r="F199" t="s">
        <v>54</v>
      </c>
      <c r="G199" t="s">
        <v>1587</v>
      </c>
      <c r="H199" t="s">
        <v>120</v>
      </c>
      <c r="I199" t="s">
        <v>121</v>
      </c>
      <c r="J199" t="s">
        <v>120</v>
      </c>
      <c r="K199" t="s">
        <v>327</v>
      </c>
      <c r="L199" t="s">
        <v>327</v>
      </c>
      <c r="M199" t="s">
        <v>91</v>
      </c>
      <c r="N199" t="s">
        <v>60</v>
      </c>
      <c r="O199" t="s">
        <v>53</v>
      </c>
      <c r="P199">
        <v>1</v>
      </c>
      <c r="Q199" t="s">
        <v>92</v>
      </c>
      <c r="R199" t="s">
        <v>4826</v>
      </c>
      <c r="S199" t="s">
        <v>3795</v>
      </c>
      <c r="T199">
        <v>5</v>
      </c>
      <c r="U199" t="s">
        <v>1588</v>
      </c>
      <c r="V199">
        <v>1</v>
      </c>
      <c r="W199" t="s">
        <v>3846</v>
      </c>
      <c r="X199" t="s">
        <v>4227</v>
      </c>
      <c r="Y199" t="s">
        <v>67</v>
      </c>
      <c r="Z199" t="s">
        <v>67</v>
      </c>
      <c r="AA199" t="s">
        <v>3821</v>
      </c>
      <c r="AB199">
        <v>1000000</v>
      </c>
      <c r="AC199" t="s">
        <v>126</v>
      </c>
      <c r="AD199" t="s">
        <v>72</v>
      </c>
      <c r="AE199" t="s">
        <v>73</v>
      </c>
      <c r="AF199" t="s">
        <v>67</v>
      </c>
      <c r="AG199" t="s">
        <v>67</v>
      </c>
      <c r="AH199" t="s">
        <v>72</v>
      </c>
      <c r="AI199" t="s">
        <v>75</v>
      </c>
      <c r="AJ199" t="s">
        <v>76</v>
      </c>
      <c r="AK199" t="s">
        <v>67</v>
      </c>
      <c r="AL199" t="s">
        <v>67</v>
      </c>
      <c r="AM199" t="s">
        <v>1590</v>
      </c>
      <c r="AN199" t="s">
        <v>50</v>
      </c>
      <c r="AO199" t="s">
        <v>1591</v>
      </c>
      <c r="AP199" t="s">
        <v>1592</v>
      </c>
      <c r="AQ199" t="s">
        <v>1593</v>
      </c>
      <c r="AU199" t="s">
        <v>84</v>
      </c>
    </row>
    <row r="200" spans="1:47" x14ac:dyDescent="0.25">
      <c r="A200">
        <v>198</v>
      </c>
      <c r="B200" t="s">
        <v>4228</v>
      </c>
      <c r="C200" s="46">
        <v>42947</v>
      </c>
      <c r="D200" t="s">
        <v>3839</v>
      </c>
      <c r="E200" t="s">
        <v>53</v>
      </c>
      <c r="F200" t="s">
        <v>54</v>
      </c>
      <c r="G200" t="s">
        <v>1587</v>
      </c>
      <c r="H200" t="s">
        <v>120</v>
      </c>
      <c r="I200" t="s">
        <v>121</v>
      </c>
      <c r="J200" t="s">
        <v>120</v>
      </c>
      <c r="K200" t="s">
        <v>67</v>
      </c>
      <c r="L200" t="s">
        <v>67</v>
      </c>
      <c r="M200" t="s">
        <v>67</v>
      </c>
      <c r="N200" t="s">
        <v>60</v>
      </c>
      <c r="O200" t="s">
        <v>53</v>
      </c>
      <c r="P200">
        <v>1</v>
      </c>
      <c r="Q200" t="s">
        <v>92</v>
      </c>
      <c r="R200" t="s">
        <v>4826</v>
      </c>
      <c r="S200" t="s">
        <v>3795</v>
      </c>
      <c r="T200">
        <v>4</v>
      </c>
      <c r="U200" t="s">
        <v>1594</v>
      </c>
      <c r="V200">
        <v>1</v>
      </c>
      <c r="W200" t="s">
        <v>3846</v>
      </c>
      <c r="X200" t="s">
        <v>4229</v>
      </c>
      <c r="Y200" t="s">
        <v>67</v>
      </c>
      <c r="Z200" t="s">
        <v>67</v>
      </c>
      <c r="AA200" t="s">
        <v>3819</v>
      </c>
      <c r="AB200">
        <v>30000</v>
      </c>
      <c r="AC200" t="s">
        <v>126</v>
      </c>
      <c r="AD200" t="s">
        <v>72</v>
      </c>
      <c r="AE200" t="s">
        <v>74</v>
      </c>
      <c r="AF200" t="s">
        <v>72</v>
      </c>
      <c r="AG200" t="s">
        <v>1597</v>
      </c>
      <c r="AH200" t="s">
        <v>72</v>
      </c>
      <c r="AI200" t="s">
        <v>75</v>
      </c>
      <c r="AJ200" t="s">
        <v>76</v>
      </c>
      <c r="AK200" t="s">
        <v>67</v>
      </c>
      <c r="AL200" t="s">
        <v>67</v>
      </c>
      <c r="AM200" t="s">
        <v>1598</v>
      </c>
      <c r="AN200" t="s">
        <v>50</v>
      </c>
      <c r="AO200" t="s">
        <v>1599</v>
      </c>
      <c r="AP200" t="s">
        <v>1600</v>
      </c>
      <c r="AQ200" t="s">
        <v>1601</v>
      </c>
      <c r="AR200" t="s">
        <v>1602</v>
      </c>
      <c r="AS200" t="s">
        <v>1603</v>
      </c>
      <c r="AU200" t="s">
        <v>84</v>
      </c>
    </row>
    <row r="201" spans="1:47" x14ac:dyDescent="0.25">
      <c r="A201">
        <v>199</v>
      </c>
      <c r="B201" t="s">
        <v>4230</v>
      </c>
      <c r="C201" s="46">
        <v>42948</v>
      </c>
      <c r="D201" t="s">
        <v>3839</v>
      </c>
      <c r="E201" t="s">
        <v>53</v>
      </c>
      <c r="F201" t="s">
        <v>54</v>
      </c>
      <c r="G201" t="s">
        <v>1188</v>
      </c>
      <c r="H201" t="s">
        <v>120</v>
      </c>
      <c r="I201" t="s">
        <v>121</v>
      </c>
      <c r="J201" t="s">
        <v>1604</v>
      </c>
      <c r="K201" t="s">
        <v>1605</v>
      </c>
      <c r="L201" t="s">
        <v>59</v>
      </c>
      <c r="M201" t="s">
        <v>67</v>
      </c>
      <c r="N201" t="s">
        <v>60</v>
      </c>
      <c r="O201" t="s">
        <v>53</v>
      </c>
      <c r="P201">
        <v>1</v>
      </c>
      <c r="Q201" t="s">
        <v>92</v>
      </c>
      <c r="R201" t="s">
        <v>4826</v>
      </c>
      <c r="S201" t="s">
        <v>3795</v>
      </c>
      <c r="T201">
        <v>3</v>
      </c>
      <c r="U201" t="s">
        <v>1606</v>
      </c>
      <c r="V201">
        <v>1</v>
      </c>
      <c r="W201" t="s">
        <v>3846</v>
      </c>
      <c r="X201" t="s">
        <v>4231</v>
      </c>
      <c r="Y201" t="s">
        <v>67</v>
      </c>
      <c r="Z201" t="s">
        <v>67</v>
      </c>
      <c r="AA201" t="s">
        <v>3819</v>
      </c>
      <c r="AB201">
        <v>50000</v>
      </c>
      <c r="AC201" t="s">
        <v>126</v>
      </c>
      <c r="AD201" t="s">
        <v>72</v>
      </c>
      <c r="AE201" t="s">
        <v>74</v>
      </c>
      <c r="AF201" t="s">
        <v>67</v>
      </c>
      <c r="AG201" t="s">
        <v>67</v>
      </c>
      <c r="AH201" t="s">
        <v>72</v>
      </c>
      <c r="AI201" t="s">
        <v>75</v>
      </c>
      <c r="AJ201" t="s">
        <v>76</v>
      </c>
      <c r="AK201" t="s">
        <v>67</v>
      </c>
      <c r="AL201" t="s">
        <v>67</v>
      </c>
      <c r="AM201" t="s">
        <v>1608</v>
      </c>
      <c r="AN201" t="s">
        <v>50</v>
      </c>
      <c r="AO201" t="s">
        <v>1609</v>
      </c>
      <c r="AU201" t="s">
        <v>103</v>
      </c>
    </row>
    <row r="202" spans="1:47" x14ac:dyDescent="0.25">
      <c r="A202">
        <v>200</v>
      </c>
      <c r="B202" t="s">
        <v>4232</v>
      </c>
      <c r="C202" s="46">
        <v>42949</v>
      </c>
      <c r="D202" t="s">
        <v>3839</v>
      </c>
      <c r="E202" t="s">
        <v>805</v>
      </c>
      <c r="F202" t="s">
        <v>389</v>
      </c>
      <c r="G202" t="s">
        <v>806</v>
      </c>
      <c r="H202" t="s">
        <v>364</v>
      </c>
      <c r="I202" t="s">
        <v>121</v>
      </c>
      <c r="J202" t="s">
        <v>1610</v>
      </c>
      <c r="K202" t="s">
        <v>67</v>
      </c>
      <c r="L202" t="s">
        <v>67</v>
      </c>
      <c r="M202" t="s">
        <v>59</v>
      </c>
      <c r="N202" t="s">
        <v>60</v>
      </c>
      <c r="O202" t="s">
        <v>805</v>
      </c>
      <c r="P202">
        <v>1</v>
      </c>
      <c r="Q202" t="s">
        <v>136</v>
      </c>
      <c r="R202" t="s">
        <v>4822</v>
      </c>
      <c r="S202" t="s">
        <v>123</v>
      </c>
      <c r="T202">
        <v>1</v>
      </c>
      <c r="U202" t="s">
        <v>1611</v>
      </c>
      <c r="V202">
        <v>2</v>
      </c>
      <c r="W202" t="s">
        <v>3846</v>
      </c>
      <c r="X202" t="s">
        <v>4233</v>
      </c>
      <c r="Y202" t="s">
        <v>67</v>
      </c>
      <c r="Z202" t="s">
        <v>67</v>
      </c>
      <c r="AA202" t="s">
        <v>3846</v>
      </c>
      <c r="AB202">
        <v>0</v>
      </c>
      <c r="AC202" t="s">
        <v>3846</v>
      </c>
      <c r="AD202" t="s">
        <v>98</v>
      </c>
      <c r="AE202" t="s">
        <v>99</v>
      </c>
      <c r="AF202" t="s">
        <v>67</v>
      </c>
      <c r="AG202" t="s">
        <v>67</v>
      </c>
      <c r="AH202" t="s">
        <v>75</v>
      </c>
      <c r="AI202" t="s">
        <v>75</v>
      </c>
      <c r="AJ202" t="s">
        <v>76</v>
      </c>
      <c r="AK202" t="s">
        <v>67</v>
      </c>
      <c r="AL202" t="s">
        <v>67</v>
      </c>
      <c r="AM202" t="s">
        <v>1612</v>
      </c>
      <c r="AN202" t="s">
        <v>50</v>
      </c>
      <c r="AO202" t="s">
        <v>1613</v>
      </c>
      <c r="AP202" t="s">
        <v>1614</v>
      </c>
      <c r="AU202" t="s">
        <v>130</v>
      </c>
    </row>
    <row r="203" spans="1:47" x14ac:dyDescent="0.25">
      <c r="A203">
        <v>201</v>
      </c>
      <c r="B203" t="s">
        <v>4234</v>
      </c>
      <c r="C203" s="46">
        <v>42952</v>
      </c>
      <c r="D203" t="s">
        <v>3839</v>
      </c>
      <c r="E203" t="s">
        <v>165</v>
      </c>
      <c r="F203" t="s">
        <v>54</v>
      </c>
      <c r="G203" t="s">
        <v>1615</v>
      </c>
      <c r="H203" t="s">
        <v>378</v>
      </c>
      <c r="I203" t="s">
        <v>3794</v>
      </c>
      <c r="J203" t="s">
        <v>1616</v>
      </c>
      <c r="K203" t="s">
        <v>1617</v>
      </c>
      <c r="L203" t="s">
        <v>59</v>
      </c>
      <c r="M203" t="s">
        <v>59</v>
      </c>
      <c r="N203" t="s">
        <v>60</v>
      </c>
      <c r="O203" t="s">
        <v>165</v>
      </c>
      <c r="P203">
        <v>1</v>
      </c>
      <c r="Q203" t="s">
        <v>107</v>
      </c>
      <c r="R203" t="s">
        <v>4826</v>
      </c>
      <c r="S203" t="s">
        <v>270</v>
      </c>
      <c r="T203">
        <v>2</v>
      </c>
      <c r="U203" t="s">
        <v>1618</v>
      </c>
      <c r="V203">
        <v>1</v>
      </c>
      <c r="W203" t="s">
        <v>4235</v>
      </c>
      <c r="X203" t="s">
        <v>3846</v>
      </c>
      <c r="Y203" t="s">
        <v>67</v>
      </c>
      <c r="Z203" t="s">
        <v>67</v>
      </c>
      <c r="AA203" t="s">
        <v>3846</v>
      </c>
      <c r="AB203">
        <v>0</v>
      </c>
      <c r="AC203" t="s">
        <v>3846</v>
      </c>
      <c r="AD203" t="s">
        <v>72</v>
      </c>
      <c r="AE203" t="s">
        <v>74</v>
      </c>
      <c r="AF203" t="s">
        <v>72</v>
      </c>
      <c r="AG203" t="s">
        <v>1597</v>
      </c>
      <c r="AH203" t="s">
        <v>72</v>
      </c>
      <c r="AI203" t="s">
        <v>75</v>
      </c>
      <c r="AJ203" t="s">
        <v>76</v>
      </c>
      <c r="AK203" t="s">
        <v>67</v>
      </c>
      <c r="AL203" t="s">
        <v>67</v>
      </c>
      <c r="AM203" t="s">
        <v>1619</v>
      </c>
      <c r="AN203" t="s">
        <v>50</v>
      </c>
      <c r="AO203" t="s">
        <v>1620</v>
      </c>
      <c r="AP203" t="s">
        <v>1621</v>
      </c>
      <c r="AU203" t="s">
        <v>84</v>
      </c>
    </row>
    <row r="204" spans="1:47" x14ac:dyDescent="0.25">
      <c r="A204">
        <v>202</v>
      </c>
      <c r="B204" t="s">
        <v>4236</v>
      </c>
      <c r="C204" s="46">
        <v>42955</v>
      </c>
      <c r="D204" t="s">
        <v>3839</v>
      </c>
      <c r="E204" t="s">
        <v>53</v>
      </c>
      <c r="F204" t="s">
        <v>54</v>
      </c>
      <c r="G204" t="s">
        <v>1328</v>
      </c>
      <c r="H204" t="s">
        <v>167</v>
      </c>
      <c r="I204" t="s">
        <v>121</v>
      </c>
      <c r="J204" t="s">
        <v>1622</v>
      </c>
      <c r="K204" t="s">
        <v>59</v>
      </c>
      <c r="L204" t="s">
        <v>59</v>
      </c>
      <c r="M204" t="s">
        <v>91</v>
      </c>
      <c r="N204" t="s">
        <v>60</v>
      </c>
      <c r="O204" t="s">
        <v>53</v>
      </c>
      <c r="P204">
        <v>1</v>
      </c>
      <c r="Q204" t="s">
        <v>92</v>
      </c>
      <c r="R204" t="s">
        <v>4826</v>
      </c>
      <c r="S204" t="s">
        <v>3796</v>
      </c>
      <c r="T204">
        <v>6</v>
      </c>
      <c r="U204" t="s">
        <v>1623</v>
      </c>
      <c r="V204">
        <v>1</v>
      </c>
      <c r="W204" t="s">
        <v>3846</v>
      </c>
      <c r="X204" t="s">
        <v>4237</v>
      </c>
      <c r="Y204" t="s">
        <v>67</v>
      </c>
      <c r="Z204" t="s">
        <v>67</v>
      </c>
      <c r="AA204" t="s">
        <v>3820</v>
      </c>
      <c r="AB204">
        <v>150000</v>
      </c>
      <c r="AC204" t="s">
        <v>126</v>
      </c>
      <c r="AD204" t="s">
        <v>72</v>
      </c>
      <c r="AE204" t="s">
        <v>73</v>
      </c>
      <c r="AF204" t="s">
        <v>72</v>
      </c>
      <c r="AG204" t="s">
        <v>74</v>
      </c>
      <c r="AH204" t="s">
        <v>72</v>
      </c>
      <c r="AI204" t="s">
        <v>75</v>
      </c>
      <c r="AJ204" t="s">
        <v>76</v>
      </c>
      <c r="AK204" t="s">
        <v>67</v>
      </c>
      <c r="AL204" t="s">
        <v>67</v>
      </c>
      <c r="AM204" t="s">
        <v>1625</v>
      </c>
      <c r="AN204" t="s">
        <v>50</v>
      </c>
      <c r="AO204" t="s">
        <v>1626</v>
      </c>
      <c r="AP204" t="s">
        <v>1627</v>
      </c>
      <c r="AQ204" t="s">
        <v>1628</v>
      </c>
      <c r="AU204" t="s">
        <v>84</v>
      </c>
    </row>
    <row r="205" spans="1:47" x14ac:dyDescent="0.25">
      <c r="A205">
        <v>203</v>
      </c>
      <c r="B205" t="s">
        <v>4238</v>
      </c>
      <c r="C205" s="46">
        <v>42956</v>
      </c>
      <c r="D205" t="s">
        <v>3839</v>
      </c>
      <c r="E205" t="s">
        <v>53</v>
      </c>
      <c r="F205" t="s">
        <v>54</v>
      </c>
      <c r="G205" t="s">
        <v>1629</v>
      </c>
      <c r="H205" t="s">
        <v>120</v>
      </c>
      <c r="I205" t="s">
        <v>121</v>
      </c>
      <c r="J205" t="s">
        <v>1630</v>
      </c>
      <c r="K205" t="s">
        <v>146</v>
      </c>
      <c r="L205" t="s">
        <v>59</v>
      </c>
      <c r="M205" t="s">
        <v>91</v>
      </c>
      <c r="N205" t="s">
        <v>60</v>
      </c>
      <c r="O205" t="s">
        <v>53</v>
      </c>
      <c r="P205">
        <v>1</v>
      </c>
      <c r="Q205" t="s">
        <v>92</v>
      </c>
      <c r="R205" t="s">
        <v>4826</v>
      </c>
      <c r="S205" t="s">
        <v>3795</v>
      </c>
      <c r="T205">
        <v>4</v>
      </c>
      <c r="U205" t="s">
        <v>1631</v>
      </c>
      <c r="V205">
        <v>1</v>
      </c>
      <c r="W205" t="s">
        <v>3846</v>
      </c>
      <c r="X205" t="s">
        <v>4239</v>
      </c>
      <c r="Y205" t="s">
        <v>67</v>
      </c>
      <c r="Z205" t="s">
        <v>67</v>
      </c>
      <c r="AA205" t="s">
        <v>67</v>
      </c>
      <c r="AB205" t="s">
        <v>67</v>
      </c>
      <c r="AC205" t="s">
        <v>126</v>
      </c>
      <c r="AD205" t="s">
        <v>72</v>
      </c>
      <c r="AE205" t="s">
        <v>74</v>
      </c>
      <c r="AF205" t="s">
        <v>67</v>
      </c>
      <c r="AG205" t="s">
        <v>67</v>
      </c>
      <c r="AH205" t="s">
        <v>72</v>
      </c>
      <c r="AI205" t="s">
        <v>75</v>
      </c>
      <c r="AJ205" t="s">
        <v>76</v>
      </c>
      <c r="AK205" t="s">
        <v>67</v>
      </c>
      <c r="AL205" t="s">
        <v>67</v>
      </c>
      <c r="AM205" t="s">
        <v>1633</v>
      </c>
      <c r="AN205" t="s">
        <v>50</v>
      </c>
      <c r="AO205" t="s">
        <v>1634</v>
      </c>
      <c r="AU205" t="s">
        <v>103</v>
      </c>
    </row>
    <row r="206" spans="1:47" x14ac:dyDescent="0.25">
      <c r="A206">
        <v>204</v>
      </c>
      <c r="B206" t="s">
        <v>4240</v>
      </c>
      <c r="C206" s="46">
        <v>42957</v>
      </c>
      <c r="D206" t="s">
        <v>3839</v>
      </c>
      <c r="E206" t="s">
        <v>118</v>
      </c>
      <c r="F206" t="s">
        <v>119</v>
      </c>
      <c r="G206" t="s">
        <v>118</v>
      </c>
      <c r="H206" t="s">
        <v>67</v>
      </c>
      <c r="I206" t="s">
        <v>67</v>
      </c>
      <c r="J206" t="s">
        <v>67</v>
      </c>
      <c r="K206" t="s">
        <v>1635</v>
      </c>
      <c r="L206" t="s">
        <v>59</v>
      </c>
      <c r="M206" t="s">
        <v>67</v>
      </c>
      <c r="N206" t="s">
        <v>67</v>
      </c>
      <c r="O206" t="s">
        <v>67</v>
      </c>
      <c r="P206">
        <v>1</v>
      </c>
      <c r="Q206" t="s">
        <v>67</v>
      </c>
      <c r="R206" t="s">
        <v>4826</v>
      </c>
      <c r="S206" t="s">
        <v>123</v>
      </c>
      <c r="T206">
        <v>1</v>
      </c>
      <c r="U206" t="s">
        <v>67</v>
      </c>
      <c r="V206">
        <v>1</v>
      </c>
      <c r="W206" t="s">
        <v>3846</v>
      </c>
      <c r="X206" t="s">
        <v>4241</v>
      </c>
      <c r="Y206" t="s">
        <v>67</v>
      </c>
      <c r="Z206" t="s">
        <v>67</v>
      </c>
      <c r="AA206" t="s">
        <v>3846</v>
      </c>
      <c r="AB206">
        <v>0</v>
      </c>
      <c r="AC206" t="s">
        <v>3846</v>
      </c>
      <c r="AD206" t="s">
        <v>98</v>
      </c>
      <c r="AE206" t="s">
        <v>293</v>
      </c>
      <c r="AF206" t="s">
        <v>67</v>
      </c>
      <c r="AG206" t="s">
        <v>67</v>
      </c>
      <c r="AH206" t="s">
        <v>75</v>
      </c>
      <c r="AI206" t="s">
        <v>75</v>
      </c>
      <c r="AJ206" t="s">
        <v>76</v>
      </c>
      <c r="AK206" t="s">
        <v>1637</v>
      </c>
      <c r="AL206" t="s">
        <v>67</v>
      </c>
      <c r="AM206" t="s">
        <v>1638</v>
      </c>
      <c r="AN206" t="s">
        <v>50</v>
      </c>
      <c r="AO206" t="s">
        <v>1639</v>
      </c>
      <c r="AU206" t="s">
        <v>103</v>
      </c>
    </row>
    <row r="207" spans="1:47" x14ac:dyDescent="0.25">
      <c r="A207">
        <v>205</v>
      </c>
      <c r="B207" t="s">
        <v>4242</v>
      </c>
      <c r="C207" s="46">
        <v>42959</v>
      </c>
      <c r="D207" t="s">
        <v>3839</v>
      </c>
      <c r="E207" t="s">
        <v>53</v>
      </c>
      <c r="F207" t="s">
        <v>54</v>
      </c>
      <c r="G207" t="s">
        <v>1188</v>
      </c>
      <c r="H207" t="s">
        <v>226</v>
      </c>
      <c r="I207" t="s">
        <v>121</v>
      </c>
      <c r="J207" t="s">
        <v>226</v>
      </c>
      <c r="K207" t="s">
        <v>1640</v>
      </c>
      <c r="L207" t="s">
        <v>59</v>
      </c>
      <c r="M207" t="s">
        <v>59</v>
      </c>
      <c r="N207" t="s">
        <v>60</v>
      </c>
      <c r="O207" t="s">
        <v>53</v>
      </c>
      <c r="P207">
        <v>1</v>
      </c>
      <c r="Q207" t="s">
        <v>61</v>
      </c>
      <c r="R207" t="s">
        <v>4826</v>
      </c>
      <c r="S207" t="s">
        <v>3795</v>
      </c>
      <c r="T207">
        <v>3</v>
      </c>
      <c r="U207" t="s">
        <v>67</v>
      </c>
      <c r="V207">
        <v>1</v>
      </c>
      <c r="W207" t="s">
        <v>3846</v>
      </c>
      <c r="X207" t="s">
        <v>4243</v>
      </c>
      <c r="Y207" t="s">
        <v>428</v>
      </c>
      <c r="Z207" t="s">
        <v>1643</v>
      </c>
      <c r="AA207" t="s">
        <v>3846</v>
      </c>
      <c r="AB207">
        <v>0</v>
      </c>
      <c r="AC207" t="s">
        <v>3846</v>
      </c>
      <c r="AD207" t="s">
        <v>98</v>
      </c>
      <c r="AE207" t="s">
        <v>99</v>
      </c>
      <c r="AF207" t="s">
        <v>67</v>
      </c>
      <c r="AG207" t="s">
        <v>67</v>
      </c>
      <c r="AH207" t="s">
        <v>75</v>
      </c>
      <c r="AI207" t="s">
        <v>75</v>
      </c>
      <c r="AJ207" t="s">
        <v>76</v>
      </c>
      <c r="AK207" t="s">
        <v>1644</v>
      </c>
      <c r="AL207" t="s">
        <v>67</v>
      </c>
      <c r="AM207" t="s">
        <v>1645</v>
      </c>
      <c r="AN207" t="s">
        <v>50</v>
      </c>
      <c r="AO207" t="s">
        <v>1646</v>
      </c>
      <c r="AP207" t="s">
        <v>1647</v>
      </c>
      <c r="AU207" t="s">
        <v>130</v>
      </c>
    </row>
    <row r="208" spans="1:47" x14ac:dyDescent="0.25">
      <c r="A208">
        <v>206</v>
      </c>
      <c r="B208" t="s">
        <v>4244</v>
      </c>
      <c r="C208" s="46">
        <v>42961</v>
      </c>
      <c r="D208" t="s">
        <v>3839</v>
      </c>
      <c r="E208" t="s">
        <v>232</v>
      </c>
      <c r="F208" t="s">
        <v>105</v>
      </c>
      <c r="G208" t="s">
        <v>481</v>
      </c>
      <c r="H208" t="s">
        <v>67</v>
      </c>
      <c r="I208" t="s">
        <v>67</v>
      </c>
      <c r="J208" t="s">
        <v>67</v>
      </c>
      <c r="K208" t="s">
        <v>1648</v>
      </c>
      <c r="L208" t="s">
        <v>59</v>
      </c>
      <c r="M208" t="s">
        <v>67</v>
      </c>
      <c r="N208" t="s">
        <v>67</v>
      </c>
      <c r="O208" t="s">
        <v>67</v>
      </c>
      <c r="P208">
        <v>1</v>
      </c>
      <c r="Q208" t="s">
        <v>67</v>
      </c>
      <c r="R208" t="s">
        <v>4826</v>
      </c>
      <c r="S208" t="s">
        <v>123</v>
      </c>
      <c r="T208">
        <v>1</v>
      </c>
      <c r="U208" t="s">
        <v>67</v>
      </c>
      <c r="V208">
        <v>1</v>
      </c>
      <c r="W208" t="s">
        <v>3846</v>
      </c>
      <c r="X208" t="s">
        <v>4245</v>
      </c>
      <c r="Y208" t="s">
        <v>67</v>
      </c>
      <c r="Z208" t="s">
        <v>67</v>
      </c>
      <c r="AA208" t="s">
        <v>3846</v>
      </c>
      <c r="AB208">
        <v>0</v>
      </c>
      <c r="AC208" t="s">
        <v>3846</v>
      </c>
      <c r="AD208" t="s">
        <v>98</v>
      </c>
      <c r="AE208" t="s">
        <v>293</v>
      </c>
      <c r="AF208" t="s">
        <v>67</v>
      </c>
      <c r="AG208" t="s">
        <v>67</v>
      </c>
      <c r="AH208" t="s">
        <v>75</v>
      </c>
      <c r="AI208" t="s">
        <v>75</v>
      </c>
      <c r="AJ208" t="s">
        <v>76</v>
      </c>
      <c r="AK208" t="s">
        <v>67</v>
      </c>
      <c r="AL208" t="s">
        <v>67</v>
      </c>
      <c r="AM208" t="s">
        <v>1649</v>
      </c>
      <c r="AN208" t="s">
        <v>50</v>
      </c>
      <c r="AO208" t="s">
        <v>1650</v>
      </c>
      <c r="AP208" t="s">
        <v>1651</v>
      </c>
      <c r="AU208" t="s">
        <v>103</v>
      </c>
    </row>
    <row r="209" spans="1:47" x14ac:dyDescent="0.25">
      <c r="A209">
        <v>207</v>
      </c>
      <c r="B209" t="s">
        <v>4246</v>
      </c>
      <c r="C209" s="46">
        <v>42961</v>
      </c>
      <c r="D209" t="s">
        <v>3839</v>
      </c>
      <c r="E209" t="s">
        <v>153</v>
      </c>
      <c r="F209" t="s">
        <v>105</v>
      </c>
      <c r="G209" t="s">
        <v>1652</v>
      </c>
      <c r="H209" t="s">
        <v>56</v>
      </c>
      <c r="I209" t="s">
        <v>57</v>
      </c>
      <c r="J209" t="s">
        <v>1653</v>
      </c>
      <c r="K209" t="s">
        <v>1654</v>
      </c>
      <c r="L209" t="s">
        <v>59</v>
      </c>
      <c r="M209" t="s">
        <v>59</v>
      </c>
      <c r="N209" t="s">
        <v>60</v>
      </c>
      <c r="O209" t="s">
        <v>153</v>
      </c>
      <c r="P209">
        <v>1</v>
      </c>
      <c r="Q209" t="s">
        <v>61</v>
      </c>
      <c r="R209" t="s">
        <v>4826</v>
      </c>
      <c r="S209" t="s">
        <v>270</v>
      </c>
      <c r="T209">
        <v>2</v>
      </c>
      <c r="U209" t="s">
        <v>1655</v>
      </c>
      <c r="V209">
        <v>1</v>
      </c>
      <c r="W209" t="s">
        <v>3846</v>
      </c>
      <c r="X209" t="s">
        <v>4247</v>
      </c>
      <c r="Y209" t="s">
        <v>67</v>
      </c>
      <c r="Z209" t="s">
        <v>67</v>
      </c>
      <c r="AA209" t="s">
        <v>3846</v>
      </c>
      <c r="AB209">
        <v>0</v>
      </c>
      <c r="AC209" t="s">
        <v>3846</v>
      </c>
      <c r="AD209" t="s">
        <v>98</v>
      </c>
      <c r="AE209" t="s">
        <v>1657</v>
      </c>
      <c r="AF209" t="s">
        <v>67</v>
      </c>
      <c r="AG209" t="s">
        <v>67</v>
      </c>
      <c r="AH209" t="s">
        <v>1657</v>
      </c>
      <c r="AI209" t="s">
        <v>75</v>
      </c>
      <c r="AJ209" t="s">
        <v>76</v>
      </c>
      <c r="AK209" t="s">
        <v>67</v>
      </c>
      <c r="AL209" t="s">
        <v>67</v>
      </c>
      <c r="AM209" t="s">
        <v>1658</v>
      </c>
      <c r="AN209" t="s">
        <v>50</v>
      </c>
      <c r="AO209" t="s">
        <v>1659</v>
      </c>
      <c r="AU209" t="s">
        <v>103</v>
      </c>
    </row>
    <row r="210" spans="1:47" x14ac:dyDescent="0.25">
      <c r="A210">
        <v>208</v>
      </c>
      <c r="B210" t="s">
        <v>4248</v>
      </c>
      <c r="C210" s="46">
        <v>42962</v>
      </c>
      <c r="D210" t="s">
        <v>3839</v>
      </c>
      <c r="E210" t="s">
        <v>53</v>
      </c>
      <c r="F210" t="s">
        <v>54</v>
      </c>
      <c r="G210" t="s">
        <v>1000</v>
      </c>
      <c r="H210" t="s">
        <v>167</v>
      </c>
      <c r="I210" t="s">
        <v>121</v>
      </c>
      <c r="J210" t="s">
        <v>1660</v>
      </c>
      <c r="K210" t="s">
        <v>1661</v>
      </c>
      <c r="L210" t="s">
        <v>59</v>
      </c>
      <c r="M210" t="s">
        <v>91</v>
      </c>
      <c r="N210" t="s">
        <v>60</v>
      </c>
      <c r="O210" t="s">
        <v>53</v>
      </c>
      <c r="P210">
        <v>1</v>
      </c>
      <c r="Q210" t="s">
        <v>92</v>
      </c>
      <c r="R210" t="s">
        <v>4822</v>
      </c>
      <c r="S210" t="s">
        <v>3796</v>
      </c>
      <c r="T210">
        <v>10</v>
      </c>
      <c r="U210" t="s">
        <v>1662</v>
      </c>
      <c r="V210">
        <v>2</v>
      </c>
      <c r="W210" t="s">
        <v>3846</v>
      </c>
      <c r="X210" t="s">
        <v>4249</v>
      </c>
      <c r="Y210" t="s">
        <v>67</v>
      </c>
      <c r="Z210" t="s">
        <v>67</v>
      </c>
      <c r="AA210" t="s">
        <v>3821</v>
      </c>
      <c r="AB210">
        <v>1000000</v>
      </c>
      <c r="AC210" t="s">
        <v>126</v>
      </c>
      <c r="AD210" t="s">
        <v>98</v>
      </c>
      <c r="AE210" t="s">
        <v>99</v>
      </c>
      <c r="AF210" t="s">
        <v>67</v>
      </c>
      <c r="AG210" t="s">
        <v>67</v>
      </c>
      <c r="AH210" t="s">
        <v>75</v>
      </c>
      <c r="AI210" t="s">
        <v>75</v>
      </c>
      <c r="AJ210" t="s">
        <v>76</v>
      </c>
      <c r="AK210" t="s">
        <v>67</v>
      </c>
      <c r="AL210" t="s">
        <v>1664</v>
      </c>
      <c r="AM210" t="s">
        <v>1665</v>
      </c>
      <c r="AN210" t="s">
        <v>50</v>
      </c>
      <c r="AO210" t="s">
        <v>1666</v>
      </c>
      <c r="AP210" t="s">
        <v>1667</v>
      </c>
      <c r="AQ210" t="s">
        <v>1668</v>
      </c>
      <c r="AR210" t="s">
        <v>1669</v>
      </c>
      <c r="AU210" t="s">
        <v>103</v>
      </c>
    </row>
    <row r="211" spans="1:47" x14ac:dyDescent="0.25">
      <c r="A211">
        <v>209</v>
      </c>
      <c r="B211" t="s">
        <v>4250</v>
      </c>
      <c r="C211" s="46">
        <v>42962</v>
      </c>
      <c r="D211" t="s">
        <v>3839</v>
      </c>
      <c r="E211" t="s">
        <v>53</v>
      </c>
      <c r="F211" t="s">
        <v>54</v>
      </c>
      <c r="G211" t="s">
        <v>1671</v>
      </c>
      <c r="H211" t="s">
        <v>120</v>
      </c>
      <c r="I211" t="s">
        <v>121</v>
      </c>
      <c r="J211" t="s">
        <v>1672</v>
      </c>
      <c r="K211" t="s">
        <v>146</v>
      </c>
      <c r="L211" t="s">
        <v>59</v>
      </c>
      <c r="M211" t="s">
        <v>59</v>
      </c>
      <c r="N211" t="s">
        <v>60</v>
      </c>
      <c r="O211" t="s">
        <v>53</v>
      </c>
      <c r="P211">
        <v>1</v>
      </c>
      <c r="Q211" t="s">
        <v>136</v>
      </c>
      <c r="R211" t="s">
        <v>4826</v>
      </c>
      <c r="S211" t="s">
        <v>123</v>
      </c>
      <c r="T211">
        <v>1</v>
      </c>
      <c r="U211" t="s">
        <v>1673</v>
      </c>
      <c r="V211">
        <v>1</v>
      </c>
      <c r="W211" t="s">
        <v>3846</v>
      </c>
      <c r="X211" t="s">
        <v>4251</v>
      </c>
      <c r="Y211" t="s">
        <v>67</v>
      </c>
      <c r="Z211" t="s">
        <v>67</v>
      </c>
      <c r="AA211" t="s">
        <v>3819</v>
      </c>
      <c r="AB211">
        <v>500</v>
      </c>
      <c r="AC211" t="s">
        <v>126</v>
      </c>
      <c r="AD211" t="s">
        <v>72</v>
      </c>
      <c r="AE211" t="s">
        <v>73</v>
      </c>
      <c r="AF211" t="s">
        <v>67</v>
      </c>
      <c r="AG211" t="s">
        <v>67</v>
      </c>
      <c r="AH211" t="s">
        <v>72</v>
      </c>
      <c r="AI211" t="s">
        <v>75</v>
      </c>
      <c r="AJ211" t="s">
        <v>76</v>
      </c>
      <c r="AK211" t="s">
        <v>67</v>
      </c>
      <c r="AL211" t="s">
        <v>67</v>
      </c>
      <c r="AM211" t="s">
        <v>1675</v>
      </c>
      <c r="AN211" t="s">
        <v>50</v>
      </c>
      <c r="AO211" t="s">
        <v>1676</v>
      </c>
      <c r="AU211" t="s">
        <v>103</v>
      </c>
    </row>
    <row r="212" spans="1:47" x14ac:dyDescent="0.25">
      <c r="A212">
        <v>210</v>
      </c>
      <c r="B212" t="s">
        <v>4252</v>
      </c>
      <c r="C212" s="46">
        <v>42963</v>
      </c>
      <c r="D212" t="s">
        <v>3839</v>
      </c>
      <c r="E212" t="s">
        <v>211</v>
      </c>
      <c r="F212" t="s">
        <v>132</v>
      </c>
      <c r="G212" t="s">
        <v>212</v>
      </c>
      <c r="H212" t="s">
        <v>155</v>
      </c>
      <c r="I212" t="s">
        <v>3794</v>
      </c>
      <c r="J212" t="s">
        <v>1677</v>
      </c>
      <c r="K212" t="s">
        <v>1678</v>
      </c>
      <c r="L212" t="s">
        <v>59</v>
      </c>
      <c r="M212" t="s">
        <v>59</v>
      </c>
      <c r="N212" t="s">
        <v>60</v>
      </c>
      <c r="O212" t="s">
        <v>211</v>
      </c>
      <c r="P212">
        <v>1</v>
      </c>
      <c r="Q212" t="s">
        <v>92</v>
      </c>
      <c r="R212" t="s">
        <v>4826</v>
      </c>
      <c r="S212" t="s">
        <v>3795</v>
      </c>
      <c r="T212">
        <v>4</v>
      </c>
      <c r="U212" t="s">
        <v>1679</v>
      </c>
      <c r="V212">
        <v>1</v>
      </c>
      <c r="W212" t="s">
        <v>3846</v>
      </c>
      <c r="X212" t="s">
        <v>4253</v>
      </c>
      <c r="Y212" t="s">
        <v>67</v>
      </c>
      <c r="Z212" t="s">
        <v>67</v>
      </c>
      <c r="AA212" t="s">
        <v>3846</v>
      </c>
      <c r="AB212">
        <v>0</v>
      </c>
      <c r="AC212" t="s">
        <v>3846</v>
      </c>
      <c r="AD212" t="s">
        <v>98</v>
      </c>
      <c r="AE212" t="s">
        <v>99</v>
      </c>
      <c r="AF212" t="s">
        <v>67</v>
      </c>
      <c r="AG212" t="s">
        <v>67</v>
      </c>
      <c r="AH212" t="s">
        <v>75</v>
      </c>
      <c r="AI212" t="s">
        <v>75</v>
      </c>
      <c r="AJ212" t="s">
        <v>76</v>
      </c>
      <c r="AK212" t="s">
        <v>67</v>
      </c>
      <c r="AL212" t="s">
        <v>67</v>
      </c>
      <c r="AM212" t="s">
        <v>1681</v>
      </c>
      <c r="AN212" t="s">
        <v>50</v>
      </c>
      <c r="AO212" t="s">
        <v>1682</v>
      </c>
      <c r="AP212" t="s">
        <v>1683</v>
      </c>
      <c r="AU212" t="s">
        <v>103</v>
      </c>
    </row>
    <row r="213" spans="1:47" x14ac:dyDescent="0.25">
      <c r="A213">
        <v>211</v>
      </c>
      <c r="B213" t="s">
        <v>4254</v>
      </c>
      <c r="C213" s="46">
        <v>42964</v>
      </c>
      <c r="D213" t="s">
        <v>3839</v>
      </c>
      <c r="E213" t="s">
        <v>165</v>
      </c>
      <c r="F213" t="s">
        <v>54</v>
      </c>
      <c r="G213" t="s">
        <v>165</v>
      </c>
      <c r="H213" t="s">
        <v>226</v>
      </c>
      <c r="I213" t="s">
        <v>121</v>
      </c>
      <c r="J213" t="s">
        <v>1684</v>
      </c>
      <c r="K213" t="s">
        <v>1685</v>
      </c>
      <c r="L213" t="s">
        <v>59</v>
      </c>
      <c r="M213" t="s">
        <v>59</v>
      </c>
      <c r="N213" t="s">
        <v>60</v>
      </c>
      <c r="O213" t="s">
        <v>165</v>
      </c>
      <c r="P213">
        <v>1</v>
      </c>
      <c r="Q213" t="s">
        <v>92</v>
      </c>
      <c r="R213" t="s">
        <v>4826</v>
      </c>
      <c r="S213" t="s">
        <v>123</v>
      </c>
      <c r="T213">
        <v>1</v>
      </c>
      <c r="U213" t="s">
        <v>1686</v>
      </c>
      <c r="V213">
        <v>1</v>
      </c>
      <c r="W213" t="s">
        <v>3846</v>
      </c>
      <c r="X213" t="s">
        <v>4255</v>
      </c>
      <c r="Y213" t="s">
        <v>279</v>
      </c>
      <c r="Z213" t="s">
        <v>1688</v>
      </c>
      <c r="AA213" t="s">
        <v>3846</v>
      </c>
      <c r="AB213">
        <v>0</v>
      </c>
      <c r="AC213" t="s">
        <v>3846</v>
      </c>
      <c r="AD213" t="s">
        <v>72</v>
      </c>
      <c r="AE213" t="s">
        <v>74</v>
      </c>
      <c r="AF213" t="s">
        <v>67</v>
      </c>
      <c r="AG213" t="s">
        <v>67</v>
      </c>
      <c r="AH213" t="s">
        <v>72</v>
      </c>
      <c r="AI213" t="s">
        <v>75</v>
      </c>
      <c r="AJ213" t="s">
        <v>76</v>
      </c>
      <c r="AK213" t="s">
        <v>67</v>
      </c>
      <c r="AL213" t="s">
        <v>67</v>
      </c>
      <c r="AM213" t="s">
        <v>1689</v>
      </c>
      <c r="AN213" t="s">
        <v>50</v>
      </c>
      <c r="AO213" t="s">
        <v>1690</v>
      </c>
      <c r="AP213" t="s">
        <v>1691</v>
      </c>
      <c r="AQ213" t="s">
        <v>1692</v>
      </c>
      <c r="AR213" t="s">
        <v>1693</v>
      </c>
      <c r="AU213" t="s">
        <v>103</v>
      </c>
    </row>
    <row r="214" spans="1:47" x14ac:dyDescent="0.25">
      <c r="A214">
        <v>212</v>
      </c>
      <c r="B214" t="s">
        <v>4256</v>
      </c>
      <c r="C214" s="46">
        <v>42965</v>
      </c>
      <c r="D214" t="s">
        <v>3839</v>
      </c>
      <c r="E214" t="s">
        <v>53</v>
      </c>
      <c r="F214" t="s">
        <v>54</v>
      </c>
      <c r="G214" t="s">
        <v>1694</v>
      </c>
      <c r="H214" t="s">
        <v>155</v>
      </c>
      <c r="I214" t="s">
        <v>3794</v>
      </c>
      <c r="J214" t="s">
        <v>1695</v>
      </c>
      <c r="K214" t="s">
        <v>327</v>
      </c>
      <c r="L214" t="s">
        <v>59</v>
      </c>
      <c r="M214" t="s">
        <v>59</v>
      </c>
      <c r="N214" t="s">
        <v>60</v>
      </c>
      <c r="O214" t="s">
        <v>53</v>
      </c>
      <c r="P214">
        <v>1</v>
      </c>
      <c r="Q214" t="s">
        <v>92</v>
      </c>
      <c r="R214" t="s">
        <v>4826</v>
      </c>
      <c r="S214" t="s">
        <v>3796</v>
      </c>
      <c r="T214">
        <v>6</v>
      </c>
      <c r="U214" t="s">
        <v>1696</v>
      </c>
      <c r="V214">
        <v>1</v>
      </c>
      <c r="W214" t="s">
        <v>3846</v>
      </c>
      <c r="X214" t="s">
        <v>4257</v>
      </c>
      <c r="Y214" t="s">
        <v>67</v>
      </c>
      <c r="Z214" t="s">
        <v>67</v>
      </c>
      <c r="AA214" t="s">
        <v>3846</v>
      </c>
      <c r="AB214">
        <v>0</v>
      </c>
      <c r="AC214" t="s">
        <v>3846</v>
      </c>
      <c r="AD214" t="s">
        <v>72</v>
      </c>
      <c r="AE214" t="s">
        <v>73</v>
      </c>
      <c r="AF214" t="s">
        <v>67</v>
      </c>
      <c r="AG214" t="s">
        <v>67</v>
      </c>
      <c r="AH214" t="s">
        <v>72</v>
      </c>
      <c r="AI214" t="s">
        <v>75</v>
      </c>
      <c r="AJ214" t="s">
        <v>76</v>
      </c>
      <c r="AK214" t="s">
        <v>67</v>
      </c>
      <c r="AL214" t="s">
        <v>67</v>
      </c>
      <c r="AM214" t="s">
        <v>1698</v>
      </c>
      <c r="AN214" t="s">
        <v>50</v>
      </c>
      <c r="AO214" t="s">
        <v>1699</v>
      </c>
      <c r="AP214" t="s">
        <v>1700</v>
      </c>
      <c r="AU214" t="s">
        <v>103</v>
      </c>
    </row>
    <row r="215" spans="1:47" x14ac:dyDescent="0.25">
      <c r="A215">
        <v>213</v>
      </c>
      <c r="B215" t="s">
        <v>4258</v>
      </c>
      <c r="C215" s="46">
        <v>42965</v>
      </c>
      <c r="D215" t="s">
        <v>3839</v>
      </c>
      <c r="E215" t="s">
        <v>165</v>
      </c>
      <c r="F215" t="s">
        <v>54</v>
      </c>
      <c r="G215" t="s">
        <v>225</v>
      </c>
      <c r="H215" t="s">
        <v>56</v>
      </c>
      <c r="I215" t="s">
        <v>57</v>
      </c>
      <c r="J215" t="s">
        <v>56</v>
      </c>
      <c r="K215" t="s">
        <v>1701</v>
      </c>
      <c r="L215" t="s">
        <v>59</v>
      </c>
      <c r="M215" t="s">
        <v>67</v>
      </c>
      <c r="N215" t="s">
        <v>60</v>
      </c>
      <c r="O215" t="s">
        <v>165</v>
      </c>
      <c r="P215">
        <v>1</v>
      </c>
      <c r="Q215" t="s">
        <v>61</v>
      </c>
      <c r="R215" t="s">
        <v>4826</v>
      </c>
      <c r="S215" t="s">
        <v>3795</v>
      </c>
      <c r="T215">
        <v>4</v>
      </c>
      <c r="U215" t="s">
        <v>1702</v>
      </c>
      <c r="V215">
        <v>1</v>
      </c>
      <c r="W215" t="s">
        <v>3846</v>
      </c>
      <c r="X215" t="s">
        <v>4259</v>
      </c>
      <c r="Y215" t="s">
        <v>67</v>
      </c>
      <c r="Z215" t="s">
        <v>67</v>
      </c>
      <c r="AA215" t="s">
        <v>3846</v>
      </c>
      <c r="AB215">
        <v>0</v>
      </c>
      <c r="AC215" t="s">
        <v>3846</v>
      </c>
      <c r="AD215" t="s">
        <v>358</v>
      </c>
      <c r="AE215" t="s">
        <v>2126</v>
      </c>
      <c r="AF215" t="s">
        <v>358</v>
      </c>
      <c r="AG215" t="s">
        <v>3828</v>
      </c>
      <c r="AH215" t="s">
        <v>72</v>
      </c>
      <c r="AI215" t="s">
        <v>845</v>
      </c>
      <c r="AJ215" t="s">
        <v>360</v>
      </c>
      <c r="AK215" t="s">
        <v>1535</v>
      </c>
      <c r="AL215" t="s">
        <v>1704</v>
      </c>
      <c r="AM215" t="s">
        <v>1705</v>
      </c>
      <c r="AN215" t="s">
        <v>50</v>
      </c>
      <c r="AO215" t="s">
        <v>1706</v>
      </c>
      <c r="AP215" t="s">
        <v>1707</v>
      </c>
      <c r="AQ215" t="s">
        <v>1708</v>
      </c>
      <c r="AU215" t="s">
        <v>84</v>
      </c>
    </row>
    <row r="216" spans="1:47" x14ac:dyDescent="0.25">
      <c r="A216">
        <v>214</v>
      </c>
      <c r="B216" t="s">
        <v>4260</v>
      </c>
      <c r="C216" s="46">
        <v>42967</v>
      </c>
      <c r="D216" t="s">
        <v>3839</v>
      </c>
      <c r="E216" t="s">
        <v>165</v>
      </c>
      <c r="F216" t="s">
        <v>54</v>
      </c>
      <c r="G216" t="s">
        <v>953</v>
      </c>
      <c r="H216" t="s">
        <v>120</v>
      </c>
      <c r="I216" t="s">
        <v>121</v>
      </c>
      <c r="J216" t="s">
        <v>1709</v>
      </c>
      <c r="K216" t="s">
        <v>1710</v>
      </c>
      <c r="L216" t="s">
        <v>59</v>
      </c>
      <c r="M216" t="s">
        <v>91</v>
      </c>
      <c r="N216" t="s">
        <v>235</v>
      </c>
      <c r="O216" t="s">
        <v>53</v>
      </c>
      <c r="P216">
        <v>1</v>
      </c>
      <c r="Q216" t="s">
        <v>92</v>
      </c>
      <c r="R216" t="s">
        <v>4826</v>
      </c>
      <c r="S216" t="s">
        <v>3795</v>
      </c>
      <c r="T216">
        <v>3</v>
      </c>
      <c r="U216" t="s">
        <v>67</v>
      </c>
      <c r="V216">
        <v>1</v>
      </c>
      <c r="W216" t="s">
        <v>3846</v>
      </c>
      <c r="X216" t="s">
        <v>4261</v>
      </c>
      <c r="Y216" t="s">
        <v>67</v>
      </c>
      <c r="Z216" t="s">
        <v>67</v>
      </c>
      <c r="AA216" t="s">
        <v>3820</v>
      </c>
      <c r="AB216">
        <v>200000</v>
      </c>
      <c r="AC216" t="s">
        <v>126</v>
      </c>
      <c r="AD216" t="s">
        <v>72</v>
      </c>
      <c r="AE216" t="s">
        <v>73</v>
      </c>
      <c r="AF216" t="s">
        <v>67</v>
      </c>
      <c r="AG216" t="s">
        <v>67</v>
      </c>
      <c r="AH216" t="s">
        <v>72</v>
      </c>
      <c r="AI216" t="s">
        <v>75</v>
      </c>
      <c r="AJ216" t="s">
        <v>76</v>
      </c>
      <c r="AK216" t="s">
        <v>67</v>
      </c>
      <c r="AL216" t="s">
        <v>67</v>
      </c>
      <c r="AM216" t="s">
        <v>1711</v>
      </c>
      <c r="AN216" t="s">
        <v>50</v>
      </c>
      <c r="AO216" t="s">
        <v>1712</v>
      </c>
      <c r="AU216" t="s">
        <v>130</v>
      </c>
    </row>
    <row r="217" spans="1:47" x14ac:dyDescent="0.25">
      <c r="A217">
        <v>215</v>
      </c>
      <c r="B217" t="s">
        <v>4262</v>
      </c>
      <c r="C217" s="46">
        <v>42968</v>
      </c>
      <c r="D217" t="s">
        <v>3839</v>
      </c>
      <c r="E217" t="s">
        <v>565</v>
      </c>
      <c r="F217" t="s">
        <v>105</v>
      </c>
      <c r="G217" t="s">
        <v>1713</v>
      </c>
      <c r="H217" t="s">
        <v>120</v>
      </c>
      <c r="I217" t="s">
        <v>121</v>
      </c>
      <c r="J217" t="s">
        <v>1714</v>
      </c>
      <c r="K217" t="s">
        <v>67</v>
      </c>
      <c r="L217" t="s">
        <v>67</v>
      </c>
      <c r="M217" t="s">
        <v>91</v>
      </c>
      <c r="N217" t="s">
        <v>235</v>
      </c>
      <c r="O217" t="s">
        <v>165</v>
      </c>
      <c r="P217">
        <v>1</v>
      </c>
      <c r="Q217" t="s">
        <v>92</v>
      </c>
      <c r="R217" t="s">
        <v>4826</v>
      </c>
      <c r="S217" t="s">
        <v>270</v>
      </c>
      <c r="T217">
        <v>2</v>
      </c>
      <c r="U217" t="s">
        <v>1715</v>
      </c>
      <c r="V217">
        <v>1</v>
      </c>
      <c r="W217" t="s">
        <v>3846</v>
      </c>
      <c r="X217" t="s">
        <v>4263</v>
      </c>
      <c r="Y217" t="s">
        <v>67</v>
      </c>
      <c r="Z217" t="s">
        <v>67</v>
      </c>
      <c r="AA217" t="s">
        <v>3820</v>
      </c>
      <c r="AB217">
        <v>250000</v>
      </c>
      <c r="AC217" t="s">
        <v>126</v>
      </c>
      <c r="AD217" t="s">
        <v>98</v>
      </c>
      <c r="AE217" t="s">
        <v>99</v>
      </c>
      <c r="AF217" t="s">
        <v>67</v>
      </c>
      <c r="AG217" t="s">
        <v>67</v>
      </c>
      <c r="AH217" t="s">
        <v>75</v>
      </c>
      <c r="AI217" t="s">
        <v>75</v>
      </c>
      <c r="AJ217" t="s">
        <v>76</v>
      </c>
      <c r="AK217" t="s">
        <v>67</v>
      </c>
      <c r="AL217" t="s">
        <v>67</v>
      </c>
      <c r="AM217" t="s">
        <v>1716</v>
      </c>
      <c r="AN217" t="s">
        <v>50</v>
      </c>
      <c r="AO217" t="s">
        <v>1717</v>
      </c>
      <c r="AU217" t="s">
        <v>103</v>
      </c>
    </row>
    <row r="218" spans="1:47" x14ac:dyDescent="0.25">
      <c r="A218">
        <v>216</v>
      </c>
      <c r="B218" t="s">
        <v>4264</v>
      </c>
      <c r="C218" s="46">
        <v>42970</v>
      </c>
      <c r="D218" t="s">
        <v>3839</v>
      </c>
      <c r="E218" t="s">
        <v>642</v>
      </c>
      <c r="F218" t="s">
        <v>105</v>
      </c>
      <c r="G218" t="s">
        <v>1718</v>
      </c>
      <c r="H218" t="s">
        <v>120</v>
      </c>
      <c r="I218" t="s">
        <v>121</v>
      </c>
      <c r="J218" t="s">
        <v>1719</v>
      </c>
      <c r="K218" t="s">
        <v>327</v>
      </c>
      <c r="L218" t="s">
        <v>59</v>
      </c>
      <c r="M218" t="s">
        <v>59</v>
      </c>
      <c r="N218" t="s">
        <v>60</v>
      </c>
      <c r="O218" t="s">
        <v>642</v>
      </c>
      <c r="P218">
        <v>1</v>
      </c>
      <c r="Q218" t="s">
        <v>92</v>
      </c>
      <c r="R218" t="s">
        <v>4826</v>
      </c>
      <c r="S218" t="s">
        <v>3795</v>
      </c>
      <c r="T218">
        <v>3</v>
      </c>
      <c r="U218" t="s">
        <v>1720</v>
      </c>
      <c r="V218">
        <v>1</v>
      </c>
      <c r="W218" t="s">
        <v>3846</v>
      </c>
      <c r="X218" t="s">
        <v>4265</v>
      </c>
      <c r="Y218" t="s">
        <v>67</v>
      </c>
      <c r="Z218" t="s">
        <v>67</v>
      </c>
      <c r="AA218" t="s">
        <v>3819</v>
      </c>
      <c r="AB218">
        <v>100000</v>
      </c>
      <c r="AC218" t="s">
        <v>126</v>
      </c>
      <c r="AD218" t="s">
        <v>98</v>
      </c>
      <c r="AE218" t="s">
        <v>99</v>
      </c>
      <c r="AF218" t="s">
        <v>67</v>
      </c>
      <c r="AG218" t="s">
        <v>67</v>
      </c>
      <c r="AH218" t="s">
        <v>75</v>
      </c>
      <c r="AI218" t="s">
        <v>75</v>
      </c>
      <c r="AJ218" t="s">
        <v>76</v>
      </c>
      <c r="AK218" t="s">
        <v>67</v>
      </c>
      <c r="AL218" t="s">
        <v>67</v>
      </c>
      <c r="AM218" t="s">
        <v>1722</v>
      </c>
      <c r="AN218" t="s">
        <v>50</v>
      </c>
      <c r="AO218" t="s">
        <v>1723</v>
      </c>
      <c r="AU218" t="s">
        <v>103</v>
      </c>
    </row>
    <row r="219" spans="1:47" x14ac:dyDescent="0.25">
      <c r="A219">
        <v>217</v>
      </c>
      <c r="B219" t="s">
        <v>4266</v>
      </c>
      <c r="C219" s="46">
        <v>42970</v>
      </c>
      <c r="D219" t="s">
        <v>3839</v>
      </c>
      <c r="E219" t="s">
        <v>53</v>
      </c>
      <c r="F219" t="s">
        <v>54</v>
      </c>
      <c r="G219" t="s">
        <v>1188</v>
      </c>
      <c r="H219" t="s">
        <v>167</v>
      </c>
      <c r="I219" t="s">
        <v>121</v>
      </c>
      <c r="J219" t="s">
        <v>2493</v>
      </c>
      <c r="K219" t="s">
        <v>67</v>
      </c>
      <c r="L219" t="s">
        <v>67</v>
      </c>
      <c r="M219" t="s">
        <v>91</v>
      </c>
      <c r="N219" t="s">
        <v>235</v>
      </c>
      <c r="O219" t="s">
        <v>165</v>
      </c>
      <c r="P219">
        <v>180</v>
      </c>
      <c r="Q219" t="s">
        <v>92</v>
      </c>
      <c r="R219" t="s">
        <v>4826</v>
      </c>
      <c r="S219" t="s">
        <v>3796</v>
      </c>
      <c r="T219">
        <v>10</v>
      </c>
      <c r="U219" t="s">
        <v>2494</v>
      </c>
      <c r="V219">
        <v>1</v>
      </c>
      <c r="W219" t="s">
        <v>3846</v>
      </c>
      <c r="X219" t="s">
        <v>4267</v>
      </c>
      <c r="Y219" t="s">
        <v>67</v>
      </c>
      <c r="Z219" t="s">
        <v>67</v>
      </c>
      <c r="AA219" t="s">
        <v>3846</v>
      </c>
      <c r="AB219">
        <v>0</v>
      </c>
      <c r="AC219" t="s">
        <v>3846</v>
      </c>
      <c r="AD219" t="s">
        <v>72</v>
      </c>
      <c r="AE219" t="s">
        <v>73</v>
      </c>
      <c r="AF219" t="s">
        <v>67</v>
      </c>
      <c r="AG219" t="s">
        <v>67</v>
      </c>
      <c r="AH219" t="s">
        <v>72</v>
      </c>
      <c r="AI219" t="s">
        <v>75</v>
      </c>
      <c r="AJ219" t="s">
        <v>76</v>
      </c>
      <c r="AK219" t="s">
        <v>67</v>
      </c>
      <c r="AL219" t="s">
        <v>67</v>
      </c>
      <c r="AM219" t="s">
        <v>2496</v>
      </c>
      <c r="AN219" t="s">
        <v>50</v>
      </c>
      <c r="AO219" t="s">
        <v>2497</v>
      </c>
      <c r="AP219" t="s">
        <v>2498</v>
      </c>
      <c r="AQ219" t="s">
        <v>2499</v>
      </c>
      <c r="AU219" t="s">
        <v>84</v>
      </c>
    </row>
    <row r="220" spans="1:47" x14ac:dyDescent="0.25">
      <c r="A220">
        <v>218</v>
      </c>
      <c r="B220" t="s">
        <v>4268</v>
      </c>
      <c r="C220" s="46">
        <v>42974</v>
      </c>
      <c r="D220" t="s">
        <v>3839</v>
      </c>
      <c r="E220" t="s">
        <v>165</v>
      </c>
      <c r="F220" t="s">
        <v>54</v>
      </c>
      <c r="G220" t="s">
        <v>1220</v>
      </c>
      <c r="H220" t="s">
        <v>167</v>
      </c>
      <c r="I220" t="s">
        <v>121</v>
      </c>
      <c r="J220" t="s">
        <v>1724</v>
      </c>
      <c r="K220" t="s">
        <v>1725</v>
      </c>
      <c r="L220" t="s">
        <v>59</v>
      </c>
      <c r="M220" t="s">
        <v>91</v>
      </c>
      <c r="N220" t="s">
        <v>60</v>
      </c>
      <c r="O220" t="s">
        <v>165</v>
      </c>
      <c r="P220">
        <v>3</v>
      </c>
      <c r="Q220" t="s">
        <v>107</v>
      </c>
      <c r="R220" t="s">
        <v>4826</v>
      </c>
      <c r="S220" t="s">
        <v>3795</v>
      </c>
      <c r="T220">
        <v>4</v>
      </c>
      <c r="U220" t="s">
        <v>67</v>
      </c>
      <c r="V220">
        <v>1</v>
      </c>
      <c r="W220" t="s">
        <v>4269</v>
      </c>
      <c r="X220" t="s">
        <v>3846</v>
      </c>
      <c r="Y220" t="s">
        <v>67</v>
      </c>
      <c r="Z220" t="s">
        <v>67</v>
      </c>
      <c r="AA220" t="s">
        <v>3846</v>
      </c>
      <c r="AB220">
        <v>0</v>
      </c>
      <c r="AC220" t="s">
        <v>3846</v>
      </c>
      <c r="AD220" t="s">
        <v>72</v>
      </c>
      <c r="AE220" t="s">
        <v>73</v>
      </c>
      <c r="AF220" t="s">
        <v>67</v>
      </c>
      <c r="AG220" t="s">
        <v>67</v>
      </c>
      <c r="AH220" t="s">
        <v>72</v>
      </c>
      <c r="AI220" t="s">
        <v>75</v>
      </c>
      <c r="AJ220" t="s">
        <v>76</v>
      </c>
      <c r="AK220" t="s">
        <v>67</v>
      </c>
      <c r="AL220" t="s">
        <v>67</v>
      </c>
      <c r="AM220" t="s">
        <v>1727</v>
      </c>
      <c r="AN220" t="s">
        <v>50</v>
      </c>
      <c r="AO220" t="s">
        <v>1728</v>
      </c>
      <c r="AP220" t="s">
        <v>1729</v>
      </c>
      <c r="AU220" t="s">
        <v>103</v>
      </c>
    </row>
    <row r="221" spans="1:47" x14ac:dyDescent="0.25">
      <c r="A221">
        <v>219</v>
      </c>
      <c r="B221" t="s">
        <v>4270</v>
      </c>
      <c r="C221" s="46">
        <v>42976</v>
      </c>
      <c r="D221" t="s">
        <v>3839</v>
      </c>
      <c r="E221" t="s">
        <v>53</v>
      </c>
      <c r="F221" t="s">
        <v>54</v>
      </c>
      <c r="G221" t="s">
        <v>496</v>
      </c>
      <c r="H221" t="s">
        <v>120</v>
      </c>
      <c r="I221" t="s">
        <v>121</v>
      </c>
      <c r="J221" t="s">
        <v>1730</v>
      </c>
      <c r="K221" t="s">
        <v>1731</v>
      </c>
      <c r="L221" t="s">
        <v>182</v>
      </c>
      <c r="M221" t="s">
        <v>59</v>
      </c>
      <c r="N221" t="s">
        <v>60</v>
      </c>
      <c r="O221" t="s">
        <v>53</v>
      </c>
      <c r="P221">
        <v>1</v>
      </c>
      <c r="Q221" t="s">
        <v>92</v>
      </c>
      <c r="R221" t="s">
        <v>4822</v>
      </c>
      <c r="S221" t="s">
        <v>123</v>
      </c>
      <c r="T221">
        <v>1</v>
      </c>
      <c r="U221" t="s">
        <v>1732</v>
      </c>
      <c r="V221">
        <v>2</v>
      </c>
      <c r="W221" t="s">
        <v>3846</v>
      </c>
      <c r="X221" t="s">
        <v>4271</v>
      </c>
      <c r="Y221" t="s">
        <v>67</v>
      </c>
      <c r="Z221" t="s">
        <v>67</v>
      </c>
      <c r="AA221" t="s">
        <v>3820</v>
      </c>
      <c r="AB221">
        <v>200000</v>
      </c>
      <c r="AC221" t="s">
        <v>126</v>
      </c>
      <c r="AD221" t="s">
        <v>358</v>
      </c>
      <c r="AE221" t="s">
        <v>660</v>
      </c>
      <c r="AF221" t="s">
        <v>67</v>
      </c>
      <c r="AG221" t="s">
        <v>67</v>
      </c>
      <c r="AH221" t="s">
        <v>72</v>
      </c>
      <c r="AI221" t="s">
        <v>75</v>
      </c>
      <c r="AJ221" t="s">
        <v>360</v>
      </c>
      <c r="AK221" t="s">
        <v>67</v>
      </c>
      <c r="AL221" t="s">
        <v>67</v>
      </c>
      <c r="AM221" t="s">
        <v>1734</v>
      </c>
      <c r="AN221" t="s">
        <v>50</v>
      </c>
      <c r="AO221" t="s">
        <v>1735</v>
      </c>
      <c r="AU221" t="s">
        <v>103</v>
      </c>
    </row>
    <row r="222" spans="1:47" x14ac:dyDescent="0.25">
      <c r="A222">
        <v>220</v>
      </c>
      <c r="B222" t="s">
        <v>4272</v>
      </c>
      <c r="C222" s="46">
        <v>42976</v>
      </c>
      <c r="D222" t="s">
        <v>3839</v>
      </c>
      <c r="E222" t="s">
        <v>211</v>
      </c>
      <c r="F222" t="s">
        <v>132</v>
      </c>
      <c r="G222" t="s">
        <v>1737</v>
      </c>
      <c r="H222" t="s">
        <v>120</v>
      </c>
      <c r="I222" t="s">
        <v>121</v>
      </c>
      <c r="J222" t="s">
        <v>1738</v>
      </c>
      <c r="K222" t="s">
        <v>1739</v>
      </c>
      <c r="L222" t="s">
        <v>59</v>
      </c>
      <c r="M222" t="s">
        <v>91</v>
      </c>
      <c r="N222" t="s">
        <v>235</v>
      </c>
      <c r="O222" t="s">
        <v>681</v>
      </c>
      <c r="P222">
        <v>4</v>
      </c>
      <c r="Q222" t="s">
        <v>92</v>
      </c>
      <c r="R222" t="s">
        <v>4826</v>
      </c>
      <c r="S222" t="s">
        <v>3795</v>
      </c>
      <c r="T222">
        <v>4</v>
      </c>
      <c r="U222" t="s">
        <v>1740</v>
      </c>
      <c r="V222">
        <v>1</v>
      </c>
      <c r="W222" t="s">
        <v>3846</v>
      </c>
      <c r="X222" t="s">
        <v>4273</v>
      </c>
      <c r="Y222" t="s">
        <v>67</v>
      </c>
      <c r="Z222" t="s">
        <v>67</v>
      </c>
      <c r="AA222" t="s">
        <v>3822</v>
      </c>
      <c r="AB222">
        <v>5000000</v>
      </c>
      <c r="AC222" t="s">
        <v>126</v>
      </c>
      <c r="AD222" t="s">
        <v>72</v>
      </c>
      <c r="AE222" t="s">
        <v>73</v>
      </c>
      <c r="AF222" t="s">
        <v>72</v>
      </c>
      <c r="AG222" t="s">
        <v>74</v>
      </c>
      <c r="AH222" t="s">
        <v>72</v>
      </c>
      <c r="AI222" t="s">
        <v>75</v>
      </c>
      <c r="AJ222" t="s">
        <v>76</v>
      </c>
      <c r="AK222" t="s">
        <v>67</v>
      </c>
      <c r="AL222" t="s">
        <v>67</v>
      </c>
      <c r="AM222" t="s">
        <v>1742</v>
      </c>
      <c r="AN222" t="s">
        <v>50</v>
      </c>
      <c r="AO222" t="s">
        <v>1743</v>
      </c>
      <c r="AP222" t="s">
        <v>1744</v>
      </c>
      <c r="AQ222" t="s">
        <v>1745</v>
      </c>
      <c r="AR222" t="s">
        <v>1746</v>
      </c>
      <c r="AS222" t="s">
        <v>1747</v>
      </c>
      <c r="AU222" t="s">
        <v>84</v>
      </c>
    </row>
    <row r="223" spans="1:47" x14ac:dyDescent="0.25">
      <c r="A223">
        <v>221</v>
      </c>
      <c r="B223" t="s">
        <v>4274</v>
      </c>
      <c r="C223" s="46">
        <v>42978</v>
      </c>
      <c r="D223" t="s">
        <v>3839</v>
      </c>
      <c r="E223" t="s">
        <v>53</v>
      </c>
      <c r="F223" t="s">
        <v>54</v>
      </c>
      <c r="G223" t="s">
        <v>731</v>
      </c>
      <c r="H223" t="s">
        <v>378</v>
      </c>
      <c r="I223" t="s">
        <v>3794</v>
      </c>
      <c r="J223" t="s">
        <v>1748</v>
      </c>
      <c r="K223" t="s">
        <v>67</v>
      </c>
      <c r="L223" t="s">
        <v>59</v>
      </c>
      <c r="M223" t="s">
        <v>91</v>
      </c>
      <c r="N223" t="s">
        <v>60</v>
      </c>
      <c r="O223" t="s">
        <v>53</v>
      </c>
      <c r="P223">
        <v>4</v>
      </c>
      <c r="Q223" t="s">
        <v>92</v>
      </c>
      <c r="R223" t="s">
        <v>4826</v>
      </c>
      <c r="S223" t="s">
        <v>270</v>
      </c>
      <c r="T223">
        <v>2</v>
      </c>
      <c r="U223" t="s">
        <v>67</v>
      </c>
      <c r="V223">
        <v>1</v>
      </c>
      <c r="W223" t="s">
        <v>3846</v>
      </c>
      <c r="X223" t="s">
        <v>4275</v>
      </c>
      <c r="Y223" t="s">
        <v>67</v>
      </c>
      <c r="Z223" t="s">
        <v>67</v>
      </c>
      <c r="AA223" t="s">
        <v>3846</v>
      </c>
      <c r="AB223">
        <v>0</v>
      </c>
      <c r="AC223" t="s">
        <v>3846</v>
      </c>
      <c r="AD223" t="s">
        <v>72</v>
      </c>
      <c r="AE223" t="s">
        <v>73</v>
      </c>
      <c r="AF223" t="s">
        <v>67</v>
      </c>
      <c r="AG223" t="s">
        <v>67</v>
      </c>
      <c r="AH223" t="s">
        <v>72</v>
      </c>
      <c r="AI223" t="s">
        <v>75</v>
      </c>
      <c r="AJ223" t="s">
        <v>76</v>
      </c>
      <c r="AK223" t="s">
        <v>67</v>
      </c>
      <c r="AL223" t="s">
        <v>67</v>
      </c>
      <c r="AM223" t="s">
        <v>1749</v>
      </c>
      <c r="AN223" t="s">
        <v>50</v>
      </c>
      <c r="AO223" t="s">
        <v>1750</v>
      </c>
      <c r="AU223" t="s">
        <v>130</v>
      </c>
    </row>
    <row r="224" spans="1:47" x14ac:dyDescent="0.25">
      <c r="A224">
        <v>222</v>
      </c>
      <c r="B224" t="s">
        <v>4276</v>
      </c>
      <c r="C224" s="46">
        <v>42978</v>
      </c>
      <c r="D224" t="s">
        <v>3839</v>
      </c>
      <c r="E224" t="s">
        <v>165</v>
      </c>
      <c r="F224" t="s">
        <v>54</v>
      </c>
      <c r="G224" t="s">
        <v>953</v>
      </c>
      <c r="H224" t="s">
        <v>167</v>
      </c>
      <c r="I224" t="s">
        <v>121</v>
      </c>
      <c r="J224" t="s">
        <v>1751</v>
      </c>
      <c r="K224" t="s">
        <v>1752</v>
      </c>
      <c r="L224" t="s">
        <v>59</v>
      </c>
      <c r="M224" t="s">
        <v>91</v>
      </c>
      <c r="N224" t="s">
        <v>60</v>
      </c>
      <c r="O224" t="s">
        <v>165</v>
      </c>
      <c r="P224">
        <v>1</v>
      </c>
      <c r="Q224" t="s">
        <v>92</v>
      </c>
      <c r="R224" t="s">
        <v>4826</v>
      </c>
      <c r="S224" t="s">
        <v>3795</v>
      </c>
      <c r="T224">
        <v>4</v>
      </c>
      <c r="U224" t="s">
        <v>67</v>
      </c>
      <c r="V224">
        <v>1</v>
      </c>
      <c r="W224" t="s">
        <v>3846</v>
      </c>
      <c r="X224" t="s">
        <v>4277</v>
      </c>
      <c r="Y224" t="s">
        <v>194</v>
      </c>
      <c r="Z224" t="s">
        <v>1754</v>
      </c>
      <c r="AA224" t="s">
        <v>3820</v>
      </c>
      <c r="AB224">
        <v>200000</v>
      </c>
      <c r="AC224" t="s">
        <v>126</v>
      </c>
      <c r="AD224" t="s">
        <v>358</v>
      </c>
      <c r="AE224" t="s">
        <v>660</v>
      </c>
      <c r="AF224" t="s">
        <v>67</v>
      </c>
      <c r="AG224" t="s">
        <v>67</v>
      </c>
      <c r="AH224" t="s">
        <v>72</v>
      </c>
      <c r="AI224" t="s">
        <v>75</v>
      </c>
      <c r="AJ224" t="s">
        <v>360</v>
      </c>
      <c r="AK224" t="s">
        <v>67</v>
      </c>
      <c r="AL224" t="s">
        <v>67</v>
      </c>
      <c r="AM224" t="s">
        <v>1755</v>
      </c>
      <c r="AN224" t="s">
        <v>50</v>
      </c>
      <c r="AO224" t="s">
        <v>1756</v>
      </c>
      <c r="AP224" t="s">
        <v>1757</v>
      </c>
      <c r="AU224" t="s">
        <v>103</v>
      </c>
    </row>
    <row r="225" spans="1:47" x14ac:dyDescent="0.25">
      <c r="A225">
        <v>223</v>
      </c>
      <c r="B225" t="s">
        <v>4278</v>
      </c>
      <c r="C225" s="46">
        <v>42979</v>
      </c>
      <c r="D225" t="s">
        <v>3839</v>
      </c>
      <c r="E225" t="s">
        <v>131</v>
      </c>
      <c r="F225" t="s">
        <v>132</v>
      </c>
      <c r="G225" t="s">
        <v>1758</v>
      </c>
      <c r="H225" t="s">
        <v>120</v>
      </c>
      <c r="I225" t="s">
        <v>121</v>
      </c>
      <c r="J225" t="s">
        <v>1759</v>
      </c>
      <c r="K225" t="s">
        <v>67</v>
      </c>
      <c r="L225" t="s">
        <v>67</v>
      </c>
      <c r="M225" t="s">
        <v>59</v>
      </c>
      <c r="N225" t="s">
        <v>235</v>
      </c>
      <c r="O225" t="s">
        <v>211</v>
      </c>
      <c r="P225">
        <v>1</v>
      </c>
      <c r="Q225" t="s">
        <v>92</v>
      </c>
      <c r="R225" t="s">
        <v>4826</v>
      </c>
      <c r="S225" t="s">
        <v>3795</v>
      </c>
      <c r="T225">
        <v>3</v>
      </c>
      <c r="U225" t="s">
        <v>1760</v>
      </c>
      <c r="V225">
        <v>1</v>
      </c>
      <c r="W225" t="s">
        <v>3846</v>
      </c>
      <c r="X225" t="s">
        <v>4279</v>
      </c>
      <c r="Y225" t="s">
        <v>67</v>
      </c>
      <c r="Z225" t="s">
        <v>67</v>
      </c>
      <c r="AA225" t="s">
        <v>3822</v>
      </c>
      <c r="AB225">
        <v>2000000</v>
      </c>
      <c r="AC225" t="s">
        <v>126</v>
      </c>
      <c r="AD225" t="s">
        <v>98</v>
      </c>
      <c r="AE225" t="s">
        <v>99</v>
      </c>
      <c r="AF225" t="s">
        <v>67</v>
      </c>
      <c r="AG225" t="s">
        <v>67</v>
      </c>
      <c r="AH225" t="s">
        <v>75</v>
      </c>
      <c r="AI225" t="s">
        <v>75</v>
      </c>
      <c r="AJ225" t="s">
        <v>76</v>
      </c>
      <c r="AK225" t="s">
        <v>67</v>
      </c>
      <c r="AL225" t="s">
        <v>1762</v>
      </c>
      <c r="AM225" t="s">
        <v>1763</v>
      </c>
      <c r="AN225" t="s">
        <v>50</v>
      </c>
      <c r="AO225" t="s">
        <v>1764</v>
      </c>
      <c r="AP225" t="s">
        <v>1765</v>
      </c>
      <c r="AQ225" t="s">
        <v>1766</v>
      </c>
      <c r="AU225" t="s">
        <v>103</v>
      </c>
    </row>
    <row r="226" spans="1:47" x14ac:dyDescent="0.25">
      <c r="A226">
        <v>224</v>
      </c>
      <c r="B226" t="s">
        <v>4280</v>
      </c>
      <c r="C226" s="46">
        <v>42980</v>
      </c>
      <c r="D226" t="s">
        <v>3839</v>
      </c>
      <c r="E226" t="s">
        <v>53</v>
      </c>
      <c r="F226" t="s">
        <v>54</v>
      </c>
      <c r="G226" t="s">
        <v>55</v>
      </c>
      <c r="H226" t="s">
        <v>56</v>
      </c>
      <c r="I226" t="s">
        <v>57</v>
      </c>
      <c r="J226" t="s">
        <v>56</v>
      </c>
      <c r="K226" t="s">
        <v>1767</v>
      </c>
      <c r="L226" t="s">
        <v>59</v>
      </c>
      <c r="M226" t="s">
        <v>59</v>
      </c>
      <c r="N226" t="s">
        <v>60</v>
      </c>
      <c r="O226" t="s">
        <v>53</v>
      </c>
      <c r="P226">
        <v>1</v>
      </c>
      <c r="Q226" t="s">
        <v>61</v>
      </c>
      <c r="R226" t="s">
        <v>4826</v>
      </c>
      <c r="S226" t="s">
        <v>123</v>
      </c>
      <c r="T226">
        <v>1</v>
      </c>
      <c r="U226" t="s">
        <v>67</v>
      </c>
      <c r="V226">
        <v>1</v>
      </c>
      <c r="W226" t="s">
        <v>3846</v>
      </c>
      <c r="X226" t="s">
        <v>4281</v>
      </c>
      <c r="Y226" t="s">
        <v>67</v>
      </c>
      <c r="Z226" t="s">
        <v>67</v>
      </c>
      <c r="AA226" t="s">
        <v>3846</v>
      </c>
      <c r="AB226">
        <v>0</v>
      </c>
      <c r="AC226" t="s">
        <v>3846</v>
      </c>
      <c r="AD226" t="s">
        <v>72</v>
      </c>
      <c r="AE226" t="s">
        <v>74</v>
      </c>
      <c r="AF226" t="s">
        <v>67</v>
      </c>
      <c r="AG226" t="s">
        <v>67</v>
      </c>
      <c r="AH226" t="s">
        <v>72</v>
      </c>
      <c r="AI226" t="s">
        <v>75</v>
      </c>
      <c r="AJ226" t="s">
        <v>76</v>
      </c>
      <c r="AK226" t="s">
        <v>67</v>
      </c>
      <c r="AL226" t="s">
        <v>67</v>
      </c>
      <c r="AM226" t="s">
        <v>1769</v>
      </c>
      <c r="AN226" t="s">
        <v>50</v>
      </c>
      <c r="AO226" t="s">
        <v>1770</v>
      </c>
      <c r="AU226" t="s">
        <v>103</v>
      </c>
    </row>
    <row r="227" spans="1:47" x14ac:dyDescent="0.25">
      <c r="A227">
        <v>225</v>
      </c>
      <c r="B227" t="s">
        <v>4282</v>
      </c>
      <c r="C227" s="46">
        <v>42983</v>
      </c>
      <c r="D227" t="s">
        <v>3839</v>
      </c>
      <c r="E227" t="s">
        <v>165</v>
      </c>
      <c r="F227" t="s">
        <v>54</v>
      </c>
      <c r="G227" t="s">
        <v>166</v>
      </c>
      <c r="H227" t="s">
        <v>167</v>
      </c>
      <c r="I227" t="s">
        <v>121</v>
      </c>
      <c r="J227" t="s">
        <v>1771</v>
      </c>
      <c r="K227" t="s">
        <v>67</v>
      </c>
      <c r="L227" t="s">
        <v>67</v>
      </c>
      <c r="M227" t="s">
        <v>91</v>
      </c>
      <c r="N227" t="s">
        <v>60</v>
      </c>
      <c r="O227" t="s">
        <v>165</v>
      </c>
      <c r="P227">
        <v>1</v>
      </c>
      <c r="Q227" t="s">
        <v>92</v>
      </c>
      <c r="R227" t="s">
        <v>4826</v>
      </c>
      <c r="S227" t="s">
        <v>123</v>
      </c>
      <c r="T227">
        <v>1</v>
      </c>
      <c r="U227" t="s">
        <v>1772</v>
      </c>
      <c r="V227">
        <v>1</v>
      </c>
      <c r="W227" t="s">
        <v>3846</v>
      </c>
      <c r="X227" t="s">
        <v>4283</v>
      </c>
      <c r="Y227" t="s">
        <v>67</v>
      </c>
      <c r="Z227" t="s">
        <v>67</v>
      </c>
      <c r="AA227" t="s">
        <v>3846</v>
      </c>
      <c r="AB227">
        <v>0</v>
      </c>
      <c r="AC227" t="s">
        <v>3846</v>
      </c>
      <c r="AD227" t="s">
        <v>72</v>
      </c>
      <c r="AE227" t="s">
        <v>74</v>
      </c>
      <c r="AF227" t="s">
        <v>72</v>
      </c>
      <c r="AG227" t="s">
        <v>74</v>
      </c>
      <c r="AH227" t="s">
        <v>72</v>
      </c>
      <c r="AI227" t="s">
        <v>75</v>
      </c>
      <c r="AJ227" t="s">
        <v>76</v>
      </c>
      <c r="AK227" t="s">
        <v>67</v>
      </c>
      <c r="AL227" t="s">
        <v>67</v>
      </c>
      <c r="AM227" t="s">
        <v>1773</v>
      </c>
      <c r="AN227" t="s">
        <v>50</v>
      </c>
      <c r="AO227" t="s">
        <v>1774</v>
      </c>
      <c r="AP227" t="s">
        <v>1775</v>
      </c>
      <c r="AQ227" t="s">
        <v>2682</v>
      </c>
      <c r="AR227" t="s">
        <v>2732</v>
      </c>
      <c r="AU227" t="s">
        <v>103</v>
      </c>
    </row>
    <row r="228" spans="1:47" x14ac:dyDescent="0.25">
      <c r="A228">
        <v>226</v>
      </c>
      <c r="B228" t="s">
        <v>4284</v>
      </c>
      <c r="C228" s="46">
        <v>42984</v>
      </c>
      <c r="D228" t="s">
        <v>3839</v>
      </c>
      <c r="E228" t="s">
        <v>232</v>
      </c>
      <c r="F228" t="s">
        <v>105</v>
      </c>
      <c r="G228" t="s">
        <v>1200</v>
      </c>
      <c r="H228" t="s">
        <v>56</v>
      </c>
      <c r="I228" t="s">
        <v>57</v>
      </c>
      <c r="J228" t="s">
        <v>56</v>
      </c>
      <c r="K228" t="s">
        <v>1776</v>
      </c>
      <c r="L228" t="s">
        <v>59</v>
      </c>
      <c r="M228" t="s">
        <v>59</v>
      </c>
      <c r="N228" t="s">
        <v>60</v>
      </c>
      <c r="O228" t="s">
        <v>232</v>
      </c>
      <c r="P228">
        <v>1</v>
      </c>
      <c r="Q228" t="s">
        <v>107</v>
      </c>
      <c r="R228" t="s">
        <v>4826</v>
      </c>
      <c r="S228" t="s">
        <v>123</v>
      </c>
      <c r="T228">
        <v>1</v>
      </c>
      <c r="U228" t="s">
        <v>1777</v>
      </c>
      <c r="V228">
        <v>1</v>
      </c>
      <c r="W228" t="s">
        <v>4285</v>
      </c>
      <c r="X228" t="s">
        <v>3846</v>
      </c>
      <c r="Y228" t="s">
        <v>67</v>
      </c>
      <c r="Z228" t="s">
        <v>67</v>
      </c>
      <c r="AA228" t="s">
        <v>3846</v>
      </c>
      <c r="AB228">
        <v>0</v>
      </c>
      <c r="AC228" t="s">
        <v>3846</v>
      </c>
      <c r="AD228" t="s">
        <v>72</v>
      </c>
      <c r="AE228" t="s">
        <v>73</v>
      </c>
      <c r="AF228" t="s">
        <v>67</v>
      </c>
      <c r="AG228" t="s">
        <v>67</v>
      </c>
      <c r="AH228" t="s">
        <v>72</v>
      </c>
      <c r="AI228" t="s">
        <v>75</v>
      </c>
      <c r="AJ228" t="s">
        <v>76</v>
      </c>
      <c r="AK228" t="s">
        <v>67</v>
      </c>
      <c r="AL228" t="s">
        <v>67</v>
      </c>
      <c r="AM228" t="s">
        <v>1781</v>
      </c>
      <c r="AN228" t="s">
        <v>50</v>
      </c>
      <c r="AO228" t="s">
        <v>1782</v>
      </c>
      <c r="AU228" t="s">
        <v>84</v>
      </c>
    </row>
    <row r="229" spans="1:47" x14ac:dyDescent="0.25">
      <c r="A229">
        <v>227</v>
      </c>
      <c r="B229" t="s">
        <v>4286</v>
      </c>
      <c r="C229" s="46">
        <v>42987</v>
      </c>
      <c r="D229" t="s">
        <v>3839</v>
      </c>
      <c r="E229" t="s">
        <v>53</v>
      </c>
      <c r="F229" t="s">
        <v>54</v>
      </c>
      <c r="G229" t="s">
        <v>496</v>
      </c>
      <c r="H229" t="s">
        <v>155</v>
      </c>
      <c r="I229" t="s">
        <v>3794</v>
      </c>
      <c r="J229" t="s">
        <v>1783</v>
      </c>
      <c r="K229" t="s">
        <v>1784</v>
      </c>
      <c r="L229" t="s">
        <v>59</v>
      </c>
      <c r="M229" t="s">
        <v>91</v>
      </c>
      <c r="N229" t="s">
        <v>60</v>
      </c>
      <c r="O229" t="s">
        <v>53</v>
      </c>
      <c r="P229">
        <v>1</v>
      </c>
      <c r="Q229" t="s">
        <v>92</v>
      </c>
      <c r="R229" t="s">
        <v>4826</v>
      </c>
      <c r="S229" t="s">
        <v>3795</v>
      </c>
      <c r="T229">
        <v>5</v>
      </c>
      <c r="U229" t="s">
        <v>1785</v>
      </c>
      <c r="V229">
        <v>1</v>
      </c>
      <c r="W229" t="s">
        <v>3846</v>
      </c>
      <c r="X229" t="s">
        <v>4287</v>
      </c>
      <c r="Y229" t="s">
        <v>67</v>
      </c>
      <c r="Z229" t="s">
        <v>67</v>
      </c>
      <c r="AA229" t="s">
        <v>3846</v>
      </c>
      <c r="AB229">
        <v>0</v>
      </c>
      <c r="AC229" t="s">
        <v>3846</v>
      </c>
      <c r="AD229" t="s">
        <v>98</v>
      </c>
      <c r="AE229" t="s">
        <v>99</v>
      </c>
      <c r="AF229" t="s">
        <v>67</v>
      </c>
      <c r="AG229" t="s">
        <v>67</v>
      </c>
      <c r="AH229" t="s">
        <v>75</v>
      </c>
      <c r="AI229" t="s">
        <v>75</v>
      </c>
      <c r="AJ229" t="s">
        <v>76</v>
      </c>
      <c r="AK229" t="s">
        <v>67</v>
      </c>
      <c r="AL229" t="s">
        <v>67</v>
      </c>
      <c r="AM229" t="s">
        <v>1787</v>
      </c>
      <c r="AN229" t="s">
        <v>50</v>
      </c>
      <c r="AO229" t="s">
        <v>1788</v>
      </c>
      <c r="AP229" t="s">
        <v>1789</v>
      </c>
      <c r="AU229" t="s">
        <v>103</v>
      </c>
    </row>
    <row r="230" spans="1:47" x14ac:dyDescent="0.25">
      <c r="A230">
        <v>228</v>
      </c>
      <c r="B230" t="s">
        <v>4288</v>
      </c>
      <c r="C230" s="46">
        <v>42988</v>
      </c>
      <c r="D230" t="s">
        <v>3839</v>
      </c>
      <c r="E230" t="s">
        <v>165</v>
      </c>
      <c r="F230" t="s">
        <v>54</v>
      </c>
      <c r="G230" t="s">
        <v>432</v>
      </c>
      <c r="H230" t="s">
        <v>56</v>
      </c>
      <c r="I230" t="s">
        <v>57</v>
      </c>
      <c r="J230" t="s">
        <v>56</v>
      </c>
      <c r="K230" t="s">
        <v>1790</v>
      </c>
      <c r="L230" t="s">
        <v>59</v>
      </c>
      <c r="M230" t="s">
        <v>59</v>
      </c>
      <c r="N230" t="s">
        <v>60</v>
      </c>
      <c r="O230" t="s">
        <v>165</v>
      </c>
      <c r="P230">
        <v>1</v>
      </c>
      <c r="Q230" t="s">
        <v>136</v>
      </c>
      <c r="R230" t="s">
        <v>4826</v>
      </c>
      <c r="S230" t="s">
        <v>3795</v>
      </c>
      <c r="T230">
        <v>3</v>
      </c>
      <c r="U230" t="s">
        <v>67</v>
      </c>
      <c r="V230">
        <v>1</v>
      </c>
      <c r="W230" t="s">
        <v>3846</v>
      </c>
      <c r="X230" t="s">
        <v>3911</v>
      </c>
      <c r="Y230" t="s">
        <v>67</v>
      </c>
      <c r="Z230" t="s">
        <v>67</v>
      </c>
      <c r="AA230" t="s">
        <v>3846</v>
      </c>
      <c r="AB230">
        <v>0</v>
      </c>
      <c r="AC230" t="s">
        <v>3846</v>
      </c>
      <c r="AD230" t="s">
        <v>98</v>
      </c>
      <c r="AE230" t="s">
        <v>99</v>
      </c>
      <c r="AF230" t="s">
        <v>67</v>
      </c>
      <c r="AG230" t="s">
        <v>67</v>
      </c>
      <c r="AH230" t="s">
        <v>75</v>
      </c>
      <c r="AI230" t="s">
        <v>75</v>
      </c>
      <c r="AJ230" t="s">
        <v>76</v>
      </c>
      <c r="AK230" t="s">
        <v>67</v>
      </c>
      <c r="AL230" t="s">
        <v>1791</v>
      </c>
      <c r="AM230" t="s">
        <v>1792</v>
      </c>
      <c r="AN230" t="s">
        <v>50</v>
      </c>
      <c r="AO230" t="s">
        <v>1793</v>
      </c>
      <c r="AU230" t="s">
        <v>130</v>
      </c>
    </row>
    <row r="231" spans="1:47" x14ac:dyDescent="0.25">
      <c r="A231">
        <v>229</v>
      </c>
      <c r="B231" t="s">
        <v>4289</v>
      </c>
      <c r="C231" s="46">
        <v>42989</v>
      </c>
      <c r="D231" t="s">
        <v>3839</v>
      </c>
      <c r="E231" t="s">
        <v>642</v>
      </c>
      <c r="F231" t="s">
        <v>105</v>
      </c>
      <c r="G231" t="s">
        <v>1794</v>
      </c>
      <c r="H231" t="s">
        <v>120</v>
      </c>
      <c r="I231" t="s">
        <v>121</v>
      </c>
      <c r="J231" t="s">
        <v>1795</v>
      </c>
      <c r="K231" t="s">
        <v>67</v>
      </c>
      <c r="L231" t="s">
        <v>59</v>
      </c>
      <c r="M231" t="s">
        <v>90</v>
      </c>
      <c r="N231" t="s">
        <v>235</v>
      </c>
      <c r="O231" t="s">
        <v>153</v>
      </c>
      <c r="P231">
        <v>1</v>
      </c>
      <c r="Q231" t="s">
        <v>92</v>
      </c>
      <c r="R231" t="s">
        <v>4826</v>
      </c>
      <c r="S231" t="s">
        <v>270</v>
      </c>
      <c r="T231">
        <v>2</v>
      </c>
      <c r="U231" t="s">
        <v>1796</v>
      </c>
      <c r="V231">
        <v>1</v>
      </c>
      <c r="W231" t="s">
        <v>3846</v>
      </c>
      <c r="X231" t="s">
        <v>3949</v>
      </c>
      <c r="Y231" t="s">
        <v>67</v>
      </c>
      <c r="Z231" t="s">
        <v>67</v>
      </c>
      <c r="AA231" t="s">
        <v>67</v>
      </c>
      <c r="AB231" t="s">
        <v>67</v>
      </c>
      <c r="AC231" t="s">
        <v>126</v>
      </c>
      <c r="AD231" t="s">
        <v>72</v>
      </c>
      <c r="AE231" t="s">
        <v>73</v>
      </c>
      <c r="AF231" t="s">
        <v>67</v>
      </c>
      <c r="AG231" t="s">
        <v>67</v>
      </c>
      <c r="AH231" t="s">
        <v>72</v>
      </c>
      <c r="AI231" t="s">
        <v>75</v>
      </c>
      <c r="AJ231" t="s">
        <v>76</v>
      </c>
      <c r="AK231" t="s">
        <v>1797</v>
      </c>
      <c r="AL231" t="s">
        <v>67</v>
      </c>
      <c r="AM231" t="s">
        <v>1798</v>
      </c>
      <c r="AN231" t="s">
        <v>50</v>
      </c>
      <c r="AO231" t="s">
        <v>1799</v>
      </c>
      <c r="AP231" t="s">
        <v>1800</v>
      </c>
      <c r="AU231" t="s">
        <v>103</v>
      </c>
    </row>
    <row r="232" spans="1:47" x14ac:dyDescent="0.25">
      <c r="A232">
        <v>230</v>
      </c>
      <c r="B232" t="s">
        <v>4290</v>
      </c>
      <c r="C232" s="46">
        <v>42989</v>
      </c>
      <c r="D232" t="s">
        <v>3839</v>
      </c>
      <c r="E232" t="s">
        <v>211</v>
      </c>
      <c r="F232" t="s">
        <v>132</v>
      </c>
      <c r="G232" t="s">
        <v>330</v>
      </c>
      <c r="H232" t="s">
        <v>120</v>
      </c>
      <c r="I232" t="s">
        <v>121</v>
      </c>
      <c r="J232" t="s">
        <v>213</v>
      </c>
      <c r="K232" t="s">
        <v>67</v>
      </c>
      <c r="L232" t="s">
        <v>67</v>
      </c>
      <c r="M232" t="s">
        <v>91</v>
      </c>
      <c r="N232" t="s">
        <v>60</v>
      </c>
      <c r="O232" t="s">
        <v>211</v>
      </c>
      <c r="P232">
        <v>1</v>
      </c>
      <c r="Q232" t="s">
        <v>92</v>
      </c>
      <c r="R232" t="s">
        <v>4826</v>
      </c>
      <c r="S232" t="s">
        <v>3795</v>
      </c>
      <c r="T232">
        <v>3</v>
      </c>
      <c r="U232" t="s">
        <v>1801</v>
      </c>
      <c r="V232">
        <v>1</v>
      </c>
      <c r="W232" t="s">
        <v>3846</v>
      </c>
      <c r="X232" t="s">
        <v>4291</v>
      </c>
      <c r="Y232" t="s">
        <v>67</v>
      </c>
      <c r="Z232" t="s">
        <v>67</v>
      </c>
      <c r="AA232" t="s">
        <v>3822</v>
      </c>
      <c r="AB232">
        <v>5000000</v>
      </c>
      <c r="AC232" t="s">
        <v>126</v>
      </c>
      <c r="AD232" t="s">
        <v>98</v>
      </c>
      <c r="AE232" t="s">
        <v>99</v>
      </c>
      <c r="AF232" t="s">
        <v>67</v>
      </c>
      <c r="AG232" t="s">
        <v>67</v>
      </c>
      <c r="AH232" t="s">
        <v>75</v>
      </c>
      <c r="AI232" t="s">
        <v>75</v>
      </c>
      <c r="AJ232" t="s">
        <v>76</v>
      </c>
      <c r="AK232" t="s">
        <v>67</v>
      </c>
      <c r="AL232" t="s">
        <v>67</v>
      </c>
      <c r="AM232" t="s">
        <v>1803</v>
      </c>
      <c r="AN232" t="s">
        <v>50</v>
      </c>
      <c r="AO232" t="s">
        <v>1804</v>
      </c>
      <c r="AP232" t="s">
        <v>1805</v>
      </c>
      <c r="AQ232" t="s">
        <v>1806</v>
      </c>
      <c r="AU232" t="s">
        <v>103</v>
      </c>
    </row>
    <row r="233" spans="1:47" x14ac:dyDescent="0.25">
      <c r="A233">
        <v>231</v>
      </c>
      <c r="B233" t="s">
        <v>4292</v>
      </c>
      <c r="C233" s="46">
        <v>42992</v>
      </c>
      <c r="D233" t="s">
        <v>3839</v>
      </c>
      <c r="E233" t="s">
        <v>53</v>
      </c>
      <c r="F233" t="s">
        <v>54</v>
      </c>
      <c r="G233" t="s">
        <v>1587</v>
      </c>
      <c r="H233" t="s">
        <v>120</v>
      </c>
      <c r="I233" t="s">
        <v>121</v>
      </c>
      <c r="J233" t="s">
        <v>1807</v>
      </c>
      <c r="K233" t="s">
        <v>326</v>
      </c>
      <c r="L233" t="s">
        <v>59</v>
      </c>
      <c r="M233" t="s">
        <v>67</v>
      </c>
      <c r="N233" t="s">
        <v>60</v>
      </c>
      <c r="O233" t="s">
        <v>53</v>
      </c>
      <c r="P233">
        <v>1</v>
      </c>
      <c r="Q233" t="s">
        <v>92</v>
      </c>
      <c r="R233" t="s">
        <v>4826</v>
      </c>
      <c r="S233" t="s">
        <v>3795</v>
      </c>
      <c r="T233">
        <v>3</v>
      </c>
      <c r="U233" t="s">
        <v>1808</v>
      </c>
      <c r="V233">
        <v>1</v>
      </c>
      <c r="W233" t="s">
        <v>3846</v>
      </c>
      <c r="X233" t="s">
        <v>4293</v>
      </c>
      <c r="Y233" t="s">
        <v>67</v>
      </c>
      <c r="Z233" t="s">
        <v>67</v>
      </c>
      <c r="AA233" t="s">
        <v>67</v>
      </c>
      <c r="AB233" t="s">
        <v>67</v>
      </c>
      <c r="AC233" t="s">
        <v>126</v>
      </c>
      <c r="AD233" t="s">
        <v>72</v>
      </c>
      <c r="AE233" t="s">
        <v>1597</v>
      </c>
      <c r="AF233" t="s">
        <v>67</v>
      </c>
      <c r="AG233" t="s">
        <v>67</v>
      </c>
      <c r="AH233" t="s">
        <v>72</v>
      </c>
      <c r="AI233" t="s">
        <v>75</v>
      </c>
      <c r="AJ233" t="s">
        <v>76</v>
      </c>
      <c r="AK233" t="s">
        <v>67</v>
      </c>
      <c r="AL233" t="s">
        <v>67</v>
      </c>
      <c r="AM233" t="s">
        <v>1809</v>
      </c>
      <c r="AN233" t="s">
        <v>50</v>
      </c>
      <c r="AO233" t="s">
        <v>1810</v>
      </c>
      <c r="AU233" t="s">
        <v>84</v>
      </c>
    </row>
    <row r="234" spans="1:47" x14ac:dyDescent="0.25">
      <c r="A234">
        <v>232</v>
      </c>
      <c r="B234" t="s">
        <v>4294</v>
      </c>
      <c r="C234" s="46">
        <v>42994</v>
      </c>
      <c r="D234" t="s">
        <v>3839</v>
      </c>
      <c r="E234" t="s">
        <v>143</v>
      </c>
      <c r="F234" t="s">
        <v>132</v>
      </c>
      <c r="G234" t="s">
        <v>1811</v>
      </c>
      <c r="H234" t="s">
        <v>167</v>
      </c>
      <c r="I234" t="s">
        <v>121</v>
      </c>
      <c r="J234" t="s">
        <v>1812</v>
      </c>
      <c r="K234" t="s">
        <v>1813</v>
      </c>
      <c r="L234" t="s">
        <v>59</v>
      </c>
      <c r="M234" t="s">
        <v>59</v>
      </c>
      <c r="N234" t="s">
        <v>60</v>
      </c>
      <c r="O234" t="s">
        <v>143</v>
      </c>
      <c r="P234">
        <v>1</v>
      </c>
      <c r="Q234" t="s">
        <v>61</v>
      </c>
      <c r="R234" t="s">
        <v>4826</v>
      </c>
      <c r="S234" t="s">
        <v>3795</v>
      </c>
      <c r="T234">
        <v>5</v>
      </c>
      <c r="U234" t="s">
        <v>1814</v>
      </c>
      <c r="V234">
        <v>1</v>
      </c>
      <c r="W234" t="s">
        <v>3846</v>
      </c>
      <c r="X234" t="s">
        <v>4295</v>
      </c>
      <c r="Y234" t="s">
        <v>67</v>
      </c>
      <c r="Z234" t="s">
        <v>67</v>
      </c>
      <c r="AA234" t="s">
        <v>3846</v>
      </c>
      <c r="AB234">
        <v>0</v>
      </c>
      <c r="AC234" t="s">
        <v>3846</v>
      </c>
      <c r="AD234" t="s">
        <v>72</v>
      </c>
      <c r="AE234" t="s">
        <v>73</v>
      </c>
      <c r="AF234" t="s">
        <v>67</v>
      </c>
      <c r="AG234" t="s">
        <v>67</v>
      </c>
      <c r="AH234" t="s">
        <v>72</v>
      </c>
      <c r="AI234" t="s">
        <v>75</v>
      </c>
      <c r="AJ234" t="s">
        <v>76</v>
      </c>
      <c r="AK234" t="s">
        <v>67</v>
      </c>
      <c r="AL234" t="s">
        <v>1817</v>
      </c>
      <c r="AM234" t="s">
        <v>1818</v>
      </c>
      <c r="AN234" t="s">
        <v>50</v>
      </c>
      <c r="AO234" t="s">
        <v>1819</v>
      </c>
      <c r="AP234" t="s">
        <v>1820</v>
      </c>
      <c r="AQ234" t="s">
        <v>1821</v>
      </c>
      <c r="AU234" t="s">
        <v>103</v>
      </c>
    </row>
    <row r="235" spans="1:47" x14ac:dyDescent="0.25">
      <c r="A235">
        <v>233</v>
      </c>
      <c r="B235" t="s">
        <v>4296</v>
      </c>
      <c r="C235" s="46">
        <v>42994</v>
      </c>
      <c r="D235" t="s">
        <v>3839</v>
      </c>
      <c r="E235" t="s">
        <v>642</v>
      </c>
      <c r="F235" t="s">
        <v>105</v>
      </c>
      <c r="G235" t="s">
        <v>1794</v>
      </c>
      <c r="H235" t="s">
        <v>56</v>
      </c>
      <c r="I235" t="s">
        <v>57</v>
      </c>
      <c r="J235" t="s">
        <v>1822</v>
      </c>
      <c r="K235" t="s">
        <v>1823</v>
      </c>
      <c r="L235" t="s">
        <v>59</v>
      </c>
      <c r="M235" t="s">
        <v>59</v>
      </c>
      <c r="N235" t="s">
        <v>60</v>
      </c>
      <c r="O235" t="s">
        <v>642</v>
      </c>
      <c r="P235">
        <v>1</v>
      </c>
      <c r="Q235" t="s">
        <v>61</v>
      </c>
      <c r="R235" t="s">
        <v>4826</v>
      </c>
      <c r="S235" t="s">
        <v>270</v>
      </c>
      <c r="T235">
        <v>2</v>
      </c>
      <c r="U235" t="s">
        <v>1824</v>
      </c>
      <c r="V235">
        <v>1</v>
      </c>
      <c r="W235" t="s">
        <v>3846</v>
      </c>
      <c r="X235" t="s">
        <v>4297</v>
      </c>
      <c r="Y235" t="s">
        <v>67</v>
      </c>
      <c r="Z235" t="s">
        <v>67</v>
      </c>
      <c r="AA235" t="s">
        <v>3846</v>
      </c>
      <c r="AB235">
        <v>0</v>
      </c>
      <c r="AC235" t="s">
        <v>3846</v>
      </c>
      <c r="AD235" t="s">
        <v>98</v>
      </c>
      <c r="AE235" t="s">
        <v>99</v>
      </c>
      <c r="AF235" t="s">
        <v>67</v>
      </c>
      <c r="AG235" t="s">
        <v>67</v>
      </c>
      <c r="AH235" t="s">
        <v>75</v>
      </c>
      <c r="AI235" t="s">
        <v>75</v>
      </c>
      <c r="AJ235" t="s">
        <v>76</v>
      </c>
      <c r="AK235" t="s">
        <v>1827</v>
      </c>
      <c r="AL235" t="s">
        <v>67</v>
      </c>
      <c r="AM235" t="s">
        <v>1828</v>
      </c>
      <c r="AN235" t="s">
        <v>50</v>
      </c>
      <c r="AO235" t="s">
        <v>1829</v>
      </c>
      <c r="AU235" t="s">
        <v>84</v>
      </c>
    </row>
    <row r="236" spans="1:47" x14ac:dyDescent="0.25">
      <c r="A236">
        <v>234</v>
      </c>
      <c r="B236" t="s">
        <v>4298</v>
      </c>
      <c r="C236" s="46">
        <v>42996</v>
      </c>
      <c r="D236" t="s">
        <v>3839</v>
      </c>
      <c r="E236" t="s">
        <v>165</v>
      </c>
      <c r="F236" t="s">
        <v>54</v>
      </c>
      <c r="G236" t="s">
        <v>180</v>
      </c>
      <c r="H236" t="s">
        <v>167</v>
      </c>
      <c r="I236" t="s">
        <v>121</v>
      </c>
      <c r="J236" t="s">
        <v>1830</v>
      </c>
      <c r="K236" t="s">
        <v>1831</v>
      </c>
      <c r="L236" t="s">
        <v>59</v>
      </c>
      <c r="M236" t="s">
        <v>91</v>
      </c>
      <c r="N236" t="s">
        <v>235</v>
      </c>
      <c r="O236" t="s">
        <v>53</v>
      </c>
      <c r="P236">
        <v>1</v>
      </c>
      <c r="Q236" t="s">
        <v>61</v>
      </c>
      <c r="R236" t="s">
        <v>4826</v>
      </c>
      <c r="S236" t="s">
        <v>3795</v>
      </c>
      <c r="T236">
        <v>5</v>
      </c>
      <c r="U236" t="s">
        <v>1832</v>
      </c>
      <c r="V236">
        <v>1</v>
      </c>
      <c r="W236" t="s">
        <v>3846</v>
      </c>
      <c r="X236" t="s">
        <v>4118</v>
      </c>
      <c r="Y236" t="s">
        <v>67</v>
      </c>
      <c r="Z236" t="s">
        <v>67</v>
      </c>
      <c r="AA236" t="s">
        <v>3846</v>
      </c>
      <c r="AB236">
        <v>0</v>
      </c>
      <c r="AC236" t="s">
        <v>3846</v>
      </c>
      <c r="AD236" t="s">
        <v>98</v>
      </c>
      <c r="AE236" t="s">
        <v>99</v>
      </c>
      <c r="AF236" t="s">
        <v>358</v>
      </c>
      <c r="AG236" t="s">
        <v>660</v>
      </c>
      <c r="AH236" t="s">
        <v>72</v>
      </c>
      <c r="AI236" t="s">
        <v>75</v>
      </c>
      <c r="AJ236" t="s">
        <v>360</v>
      </c>
      <c r="AK236" t="s">
        <v>67</v>
      </c>
      <c r="AL236" t="s">
        <v>67</v>
      </c>
      <c r="AM236" t="s">
        <v>1833</v>
      </c>
      <c r="AN236" t="s">
        <v>50</v>
      </c>
      <c r="AO236" t="s">
        <v>1834</v>
      </c>
      <c r="AP236" t="s">
        <v>1835</v>
      </c>
      <c r="AQ236" t="s">
        <v>2560</v>
      </c>
      <c r="AR236" t="s">
        <v>2535</v>
      </c>
      <c r="AU236" t="s">
        <v>130</v>
      </c>
    </row>
    <row r="237" spans="1:47" x14ac:dyDescent="0.25">
      <c r="A237">
        <v>235</v>
      </c>
      <c r="B237" t="s">
        <v>4299</v>
      </c>
      <c r="C237" s="46">
        <v>42998</v>
      </c>
      <c r="D237" t="s">
        <v>3839</v>
      </c>
      <c r="E237" t="s">
        <v>232</v>
      </c>
      <c r="F237" t="s">
        <v>105</v>
      </c>
      <c r="G237" t="s">
        <v>1952</v>
      </c>
      <c r="H237" t="s">
        <v>364</v>
      </c>
      <c r="I237" t="s">
        <v>121</v>
      </c>
      <c r="J237" t="s">
        <v>1953</v>
      </c>
      <c r="K237" t="s">
        <v>1954</v>
      </c>
      <c r="L237" t="s">
        <v>59</v>
      </c>
      <c r="M237" t="s">
        <v>59</v>
      </c>
      <c r="N237" t="s">
        <v>235</v>
      </c>
      <c r="O237" t="s">
        <v>53</v>
      </c>
      <c r="P237">
        <v>45</v>
      </c>
      <c r="Q237" t="s">
        <v>61</v>
      </c>
      <c r="R237" t="s">
        <v>4826</v>
      </c>
      <c r="S237" t="s">
        <v>123</v>
      </c>
      <c r="T237">
        <v>1</v>
      </c>
      <c r="U237" t="s">
        <v>67</v>
      </c>
      <c r="V237">
        <v>1</v>
      </c>
      <c r="W237" t="s">
        <v>3846</v>
      </c>
      <c r="X237" t="s">
        <v>4300</v>
      </c>
      <c r="Y237" t="s">
        <v>67</v>
      </c>
      <c r="Z237" t="s">
        <v>67</v>
      </c>
      <c r="AA237" t="s">
        <v>3846</v>
      </c>
      <c r="AB237">
        <v>0</v>
      </c>
      <c r="AC237" t="s">
        <v>3846</v>
      </c>
      <c r="AD237" t="s">
        <v>98</v>
      </c>
      <c r="AE237" t="s">
        <v>293</v>
      </c>
      <c r="AF237" t="s">
        <v>67</v>
      </c>
      <c r="AG237" t="s">
        <v>67</v>
      </c>
      <c r="AH237" t="s">
        <v>75</v>
      </c>
      <c r="AI237" t="s">
        <v>75</v>
      </c>
      <c r="AJ237" t="s">
        <v>76</v>
      </c>
      <c r="AK237" t="s">
        <v>67</v>
      </c>
      <c r="AL237" t="s">
        <v>1955</v>
      </c>
      <c r="AM237" t="s">
        <v>1956</v>
      </c>
      <c r="AN237" t="s">
        <v>50</v>
      </c>
      <c r="AO237" t="s">
        <v>1957</v>
      </c>
      <c r="AP237" t="s">
        <v>1958</v>
      </c>
      <c r="AQ237" t="s">
        <v>1837</v>
      </c>
      <c r="AR237" t="s">
        <v>1838</v>
      </c>
      <c r="AU237" t="s">
        <v>103</v>
      </c>
    </row>
    <row r="238" spans="1:47" x14ac:dyDescent="0.25">
      <c r="A238">
        <v>236</v>
      </c>
      <c r="B238" t="s">
        <v>4301</v>
      </c>
      <c r="C238" s="46">
        <v>42999</v>
      </c>
      <c r="D238" t="s">
        <v>3839</v>
      </c>
      <c r="E238" t="s">
        <v>53</v>
      </c>
      <c r="F238" t="s">
        <v>54</v>
      </c>
      <c r="G238" t="s">
        <v>1587</v>
      </c>
      <c r="H238" t="s">
        <v>167</v>
      </c>
      <c r="I238" t="s">
        <v>121</v>
      </c>
      <c r="J238" t="s">
        <v>1839</v>
      </c>
      <c r="K238" t="s">
        <v>67</v>
      </c>
      <c r="L238" t="s">
        <v>67</v>
      </c>
      <c r="M238" t="s">
        <v>67</v>
      </c>
      <c r="N238" t="s">
        <v>60</v>
      </c>
      <c r="O238" t="s">
        <v>53</v>
      </c>
      <c r="P238">
        <v>1</v>
      </c>
      <c r="Q238" t="s">
        <v>92</v>
      </c>
      <c r="R238" t="s">
        <v>4826</v>
      </c>
      <c r="S238" t="s">
        <v>123</v>
      </c>
      <c r="T238">
        <v>1</v>
      </c>
      <c r="U238" t="s">
        <v>67</v>
      </c>
      <c r="V238">
        <v>1</v>
      </c>
      <c r="W238" t="s">
        <v>3846</v>
      </c>
      <c r="X238" t="s">
        <v>4302</v>
      </c>
      <c r="Y238" t="s">
        <v>67</v>
      </c>
      <c r="Z238" t="s">
        <v>67</v>
      </c>
      <c r="AA238" t="s">
        <v>3822</v>
      </c>
      <c r="AB238">
        <v>3000000</v>
      </c>
      <c r="AC238" t="s">
        <v>126</v>
      </c>
      <c r="AD238" t="s">
        <v>98</v>
      </c>
      <c r="AE238" t="s">
        <v>99</v>
      </c>
      <c r="AF238" t="s">
        <v>67</v>
      </c>
      <c r="AG238" t="s">
        <v>67</v>
      </c>
      <c r="AH238" t="s">
        <v>75</v>
      </c>
      <c r="AI238" t="s">
        <v>75</v>
      </c>
      <c r="AJ238" t="s">
        <v>76</v>
      </c>
      <c r="AK238" t="s">
        <v>67</v>
      </c>
      <c r="AL238" t="s">
        <v>67</v>
      </c>
      <c r="AM238" t="s">
        <v>1841</v>
      </c>
      <c r="AN238" t="s">
        <v>50</v>
      </c>
      <c r="AO238" t="s">
        <v>1842</v>
      </c>
      <c r="AU238" t="s">
        <v>103</v>
      </c>
    </row>
    <row r="239" spans="1:47" x14ac:dyDescent="0.25">
      <c r="A239">
        <v>237</v>
      </c>
      <c r="B239" t="s">
        <v>4303</v>
      </c>
      <c r="C239" s="46">
        <v>43002</v>
      </c>
      <c r="D239" t="s">
        <v>3839</v>
      </c>
      <c r="E239" t="s">
        <v>104</v>
      </c>
      <c r="F239" t="s">
        <v>105</v>
      </c>
      <c r="G239" t="s">
        <v>1843</v>
      </c>
      <c r="H239" t="s">
        <v>56</v>
      </c>
      <c r="I239" t="s">
        <v>57</v>
      </c>
      <c r="J239" t="s">
        <v>56</v>
      </c>
      <c r="K239" t="s">
        <v>1844</v>
      </c>
      <c r="L239" t="s">
        <v>59</v>
      </c>
      <c r="M239" t="s">
        <v>59</v>
      </c>
      <c r="N239" t="s">
        <v>60</v>
      </c>
      <c r="O239" t="s">
        <v>104</v>
      </c>
      <c r="P239">
        <v>1</v>
      </c>
      <c r="Q239" t="s">
        <v>61</v>
      </c>
      <c r="R239" t="s">
        <v>4826</v>
      </c>
      <c r="S239" t="s">
        <v>3795</v>
      </c>
      <c r="T239">
        <v>3</v>
      </c>
      <c r="U239" t="s">
        <v>1845</v>
      </c>
      <c r="V239">
        <v>1</v>
      </c>
      <c r="W239" t="s">
        <v>3846</v>
      </c>
      <c r="X239" t="s">
        <v>4304</v>
      </c>
      <c r="Y239" t="s">
        <v>67</v>
      </c>
      <c r="Z239" t="s">
        <v>67</v>
      </c>
      <c r="AA239" t="s">
        <v>3846</v>
      </c>
      <c r="AB239">
        <v>0</v>
      </c>
      <c r="AC239" t="s">
        <v>3846</v>
      </c>
      <c r="AD239" t="s">
        <v>72</v>
      </c>
      <c r="AE239" t="s">
        <v>73</v>
      </c>
      <c r="AF239" t="s">
        <v>67</v>
      </c>
      <c r="AG239" t="s">
        <v>67</v>
      </c>
      <c r="AH239" t="s">
        <v>72</v>
      </c>
      <c r="AI239" t="s">
        <v>75</v>
      </c>
      <c r="AJ239" t="s">
        <v>76</v>
      </c>
      <c r="AK239" t="s">
        <v>1847</v>
      </c>
      <c r="AL239" t="s">
        <v>67</v>
      </c>
      <c r="AM239" t="s">
        <v>1848</v>
      </c>
      <c r="AN239" t="s">
        <v>50</v>
      </c>
      <c r="AO239" t="s">
        <v>1849</v>
      </c>
      <c r="AP239" t="s">
        <v>1850</v>
      </c>
      <c r="AU239" t="s">
        <v>84</v>
      </c>
    </row>
    <row r="240" spans="1:47" x14ac:dyDescent="0.25">
      <c r="A240">
        <v>238</v>
      </c>
      <c r="B240" t="s">
        <v>4305</v>
      </c>
      <c r="C240" s="46">
        <v>43005</v>
      </c>
      <c r="D240" t="s">
        <v>3839</v>
      </c>
      <c r="E240" t="s">
        <v>53</v>
      </c>
      <c r="F240" t="s">
        <v>54</v>
      </c>
      <c r="G240" t="s">
        <v>1851</v>
      </c>
      <c r="H240" t="s">
        <v>167</v>
      </c>
      <c r="I240" t="s">
        <v>121</v>
      </c>
      <c r="J240" t="s">
        <v>1852</v>
      </c>
      <c r="K240" t="s">
        <v>67</v>
      </c>
      <c r="L240" t="s">
        <v>59</v>
      </c>
      <c r="M240" t="s">
        <v>59</v>
      </c>
      <c r="N240" t="s">
        <v>60</v>
      </c>
      <c r="O240" t="s">
        <v>53</v>
      </c>
      <c r="P240">
        <v>1</v>
      </c>
      <c r="Q240" t="s">
        <v>92</v>
      </c>
      <c r="R240" t="s">
        <v>4826</v>
      </c>
      <c r="S240" t="s">
        <v>3795</v>
      </c>
      <c r="T240">
        <v>4</v>
      </c>
      <c r="U240" t="s">
        <v>1853</v>
      </c>
      <c r="V240">
        <v>1</v>
      </c>
      <c r="W240" t="s">
        <v>3846</v>
      </c>
      <c r="X240" t="s">
        <v>4306</v>
      </c>
      <c r="Y240" t="s">
        <v>194</v>
      </c>
      <c r="Z240" t="s">
        <v>1857</v>
      </c>
      <c r="AA240" t="s">
        <v>3846</v>
      </c>
      <c r="AB240">
        <v>0</v>
      </c>
      <c r="AC240" t="s">
        <v>3846</v>
      </c>
      <c r="AD240" t="s">
        <v>72</v>
      </c>
      <c r="AE240" t="s">
        <v>73</v>
      </c>
      <c r="AF240" t="s">
        <v>72</v>
      </c>
      <c r="AG240" t="s">
        <v>74</v>
      </c>
      <c r="AH240" t="s">
        <v>72</v>
      </c>
      <c r="AI240" t="s">
        <v>75</v>
      </c>
      <c r="AJ240" t="s">
        <v>76</v>
      </c>
      <c r="AK240" t="s">
        <v>67</v>
      </c>
      <c r="AL240" t="s">
        <v>67</v>
      </c>
      <c r="AM240" t="s">
        <v>1858</v>
      </c>
      <c r="AN240" t="s">
        <v>50</v>
      </c>
      <c r="AO240" t="s">
        <v>1859</v>
      </c>
      <c r="AP240" t="s">
        <v>1860</v>
      </c>
      <c r="AQ240" t="s">
        <v>1861</v>
      </c>
      <c r="AR240" t="s">
        <v>1862</v>
      </c>
      <c r="AU240" t="s">
        <v>84</v>
      </c>
    </row>
    <row r="241" spans="1:47" x14ac:dyDescent="0.25">
      <c r="A241">
        <v>239</v>
      </c>
      <c r="B241" t="s">
        <v>4307</v>
      </c>
      <c r="C241" s="46">
        <v>43006</v>
      </c>
      <c r="D241" t="s">
        <v>3839</v>
      </c>
      <c r="E241" t="s">
        <v>165</v>
      </c>
      <c r="F241" t="s">
        <v>54</v>
      </c>
      <c r="G241" t="s">
        <v>753</v>
      </c>
      <c r="H241" t="s">
        <v>364</v>
      </c>
      <c r="I241" t="s">
        <v>121</v>
      </c>
      <c r="J241" t="s">
        <v>1610</v>
      </c>
      <c r="K241" t="s">
        <v>1863</v>
      </c>
      <c r="L241" t="s">
        <v>59</v>
      </c>
      <c r="M241" t="s">
        <v>59</v>
      </c>
      <c r="N241" t="s">
        <v>60</v>
      </c>
      <c r="O241" t="s">
        <v>165</v>
      </c>
      <c r="P241">
        <v>1</v>
      </c>
      <c r="Q241" t="s">
        <v>136</v>
      </c>
      <c r="R241" t="s">
        <v>4826</v>
      </c>
      <c r="S241" t="s">
        <v>123</v>
      </c>
      <c r="T241">
        <v>1</v>
      </c>
      <c r="U241" t="s">
        <v>1864</v>
      </c>
      <c r="V241">
        <v>1</v>
      </c>
      <c r="W241" t="s">
        <v>3846</v>
      </c>
      <c r="X241" t="s">
        <v>4308</v>
      </c>
      <c r="Y241" t="s">
        <v>67</v>
      </c>
      <c r="Z241" t="s">
        <v>67</v>
      </c>
      <c r="AA241" t="s">
        <v>3846</v>
      </c>
      <c r="AB241">
        <v>0</v>
      </c>
      <c r="AC241" t="s">
        <v>3846</v>
      </c>
      <c r="AD241" t="s">
        <v>72</v>
      </c>
      <c r="AE241" t="s">
        <v>73</v>
      </c>
      <c r="AF241" t="s">
        <v>67</v>
      </c>
      <c r="AG241" t="s">
        <v>67</v>
      </c>
      <c r="AH241" t="s">
        <v>72</v>
      </c>
      <c r="AI241" t="s">
        <v>75</v>
      </c>
      <c r="AJ241" t="s">
        <v>76</v>
      </c>
      <c r="AK241" t="s">
        <v>67</v>
      </c>
      <c r="AL241" t="s">
        <v>67</v>
      </c>
      <c r="AM241" t="s">
        <v>1865</v>
      </c>
      <c r="AN241" t="s">
        <v>50</v>
      </c>
      <c r="AO241" t="s">
        <v>1866</v>
      </c>
      <c r="AU241" t="s">
        <v>84</v>
      </c>
    </row>
    <row r="242" spans="1:47" x14ac:dyDescent="0.25">
      <c r="A242">
        <v>240</v>
      </c>
      <c r="B242" t="s">
        <v>4309</v>
      </c>
      <c r="C242" s="46">
        <v>43010</v>
      </c>
      <c r="D242" t="s">
        <v>3840</v>
      </c>
      <c r="E242" t="s">
        <v>53</v>
      </c>
      <c r="F242" t="s">
        <v>54</v>
      </c>
      <c r="G242" t="s">
        <v>1016</v>
      </c>
      <c r="H242" t="s">
        <v>120</v>
      </c>
      <c r="I242" t="s">
        <v>121</v>
      </c>
      <c r="J242" t="s">
        <v>122</v>
      </c>
      <c r="K242" t="s">
        <v>1868</v>
      </c>
      <c r="L242" t="s">
        <v>59</v>
      </c>
      <c r="M242" t="s">
        <v>59</v>
      </c>
      <c r="N242" t="s">
        <v>60</v>
      </c>
      <c r="O242" t="s">
        <v>53</v>
      </c>
      <c r="P242">
        <v>1</v>
      </c>
      <c r="Q242" t="s">
        <v>107</v>
      </c>
      <c r="R242" t="s">
        <v>4826</v>
      </c>
      <c r="S242" t="s">
        <v>3795</v>
      </c>
      <c r="T242">
        <v>4</v>
      </c>
      <c r="U242" t="s">
        <v>1869</v>
      </c>
      <c r="V242">
        <v>1</v>
      </c>
      <c r="W242" t="s">
        <v>4310</v>
      </c>
      <c r="X242" t="s">
        <v>3846</v>
      </c>
      <c r="Y242" t="s">
        <v>67</v>
      </c>
      <c r="Z242" t="s">
        <v>67</v>
      </c>
      <c r="AA242" t="s">
        <v>67</v>
      </c>
      <c r="AB242" t="s">
        <v>67</v>
      </c>
      <c r="AC242" t="s">
        <v>126</v>
      </c>
      <c r="AD242" t="s">
        <v>98</v>
      </c>
      <c r="AE242" t="s">
        <v>99</v>
      </c>
      <c r="AF242" t="s">
        <v>67</v>
      </c>
      <c r="AG242" t="s">
        <v>67</v>
      </c>
      <c r="AH242" t="s">
        <v>75</v>
      </c>
      <c r="AI242" t="s">
        <v>75</v>
      </c>
      <c r="AJ242" t="s">
        <v>76</v>
      </c>
      <c r="AK242" t="s">
        <v>1872</v>
      </c>
      <c r="AL242" t="s">
        <v>67</v>
      </c>
      <c r="AM242" t="s">
        <v>1873</v>
      </c>
      <c r="AN242" t="s">
        <v>50</v>
      </c>
      <c r="AO242" t="s">
        <v>1874</v>
      </c>
      <c r="AP242" t="s">
        <v>1875</v>
      </c>
      <c r="AQ242" t="s">
        <v>1876</v>
      </c>
      <c r="AU242" t="s">
        <v>103</v>
      </c>
    </row>
    <row r="243" spans="1:47" x14ac:dyDescent="0.25">
      <c r="A243">
        <v>241</v>
      </c>
      <c r="B243" t="s">
        <v>4311</v>
      </c>
      <c r="C243" s="46">
        <v>43011</v>
      </c>
      <c r="D243" t="s">
        <v>3840</v>
      </c>
      <c r="E243" t="s">
        <v>642</v>
      </c>
      <c r="F243" t="s">
        <v>105</v>
      </c>
      <c r="G243" t="s">
        <v>1877</v>
      </c>
      <c r="H243" t="s">
        <v>56</v>
      </c>
      <c r="I243" t="s">
        <v>57</v>
      </c>
      <c r="J243" t="s">
        <v>56</v>
      </c>
      <c r="K243" t="s">
        <v>1878</v>
      </c>
      <c r="L243" t="s">
        <v>59</v>
      </c>
      <c r="M243" t="s">
        <v>59</v>
      </c>
      <c r="N243" t="s">
        <v>60</v>
      </c>
      <c r="O243" t="s">
        <v>642</v>
      </c>
      <c r="P243">
        <v>1</v>
      </c>
      <c r="Q243" t="s">
        <v>61</v>
      </c>
      <c r="R243" t="s">
        <v>4826</v>
      </c>
      <c r="S243" t="s">
        <v>270</v>
      </c>
      <c r="T243">
        <v>2</v>
      </c>
      <c r="U243" t="s">
        <v>1879</v>
      </c>
      <c r="V243">
        <v>1</v>
      </c>
      <c r="W243" t="s">
        <v>3846</v>
      </c>
      <c r="X243" t="s">
        <v>4312</v>
      </c>
      <c r="Y243" t="s">
        <v>67</v>
      </c>
      <c r="Z243" t="s">
        <v>67</v>
      </c>
      <c r="AA243" t="s">
        <v>3846</v>
      </c>
      <c r="AB243">
        <v>0</v>
      </c>
      <c r="AC243" t="s">
        <v>3846</v>
      </c>
      <c r="AD243" t="s">
        <v>98</v>
      </c>
      <c r="AE243" t="s">
        <v>99</v>
      </c>
      <c r="AF243" t="s">
        <v>67</v>
      </c>
      <c r="AG243" t="s">
        <v>67</v>
      </c>
      <c r="AH243" t="s">
        <v>75</v>
      </c>
      <c r="AI243" t="s">
        <v>75</v>
      </c>
      <c r="AJ243" t="s">
        <v>76</v>
      </c>
      <c r="AK243" t="s">
        <v>1881</v>
      </c>
      <c r="AL243" t="s">
        <v>67</v>
      </c>
      <c r="AM243" t="s">
        <v>1882</v>
      </c>
      <c r="AN243" t="s">
        <v>50</v>
      </c>
      <c r="AO243" t="s">
        <v>1883</v>
      </c>
      <c r="AU243" t="s">
        <v>84</v>
      </c>
    </row>
    <row r="244" spans="1:47" x14ac:dyDescent="0.25">
      <c r="A244">
        <v>242</v>
      </c>
      <c r="B244" t="s">
        <v>4313</v>
      </c>
      <c r="C244" s="46">
        <v>43011</v>
      </c>
      <c r="D244" t="s">
        <v>3840</v>
      </c>
      <c r="E244" t="s">
        <v>388</v>
      </c>
      <c r="F244" t="s">
        <v>389</v>
      </c>
      <c r="G244" t="s">
        <v>1884</v>
      </c>
      <c r="H244" t="s">
        <v>120</v>
      </c>
      <c r="I244" t="s">
        <v>121</v>
      </c>
      <c r="J244" t="s">
        <v>1278</v>
      </c>
      <c r="K244" t="s">
        <v>1885</v>
      </c>
      <c r="L244" t="s">
        <v>59</v>
      </c>
      <c r="M244" t="s">
        <v>59</v>
      </c>
      <c r="N244" t="s">
        <v>60</v>
      </c>
      <c r="O244" t="s">
        <v>388</v>
      </c>
      <c r="P244">
        <v>2</v>
      </c>
      <c r="Q244" t="s">
        <v>107</v>
      </c>
      <c r="R244" t="s">
        <v>4826</v>
      </c>
      <c r="S244" t="s">
        <v>123</v>
      </c>
      <c r="T244">
        <v>1</v>
      </c>
      <c r="U244" t="s">
        <v>1886</v>
      </c>
      <c r="V244">
        <v>1</v>
      </c>
      <c r="W244" t="s">
        <v>4314</v>
      </c>
      <c r="X244" t="s">
        <v>3846</v>
      </c>
      <c r="Y244" t="s">
        <v>67</v>
      </c>
      <c r="Z244" t="s">
        <v>67</v>
      </c>
      <c r="AA244" t="s">
        <v>3821</v>
      </c>
      <c r="AB244">
        <v>1000000</v>
      </c>
      <c r="AC244" t="s">
        <v>126</v>
      </c>
      <c r="AD244" t="s">
        <v>98</v>
      </c>
      <c r="AE244" t="s">
        <v>99</v>
      </c>
      <c r="AF244" t="s">
        <v>67</v>
      </c>
      <c r="AG244" t="s">
        <v>67</v>
      </c>
      <c r="AH244" t="s">
        <v>75</v>
      </c>
      <c r="AI244" t="s">
        <v>75</v>
      </c>
      <c r="AJ244" t="s">
        <v>76</v>
      </c>
      <c r="AK244" t="s">
        <v>67</v>
      </c>
      <c r="AL244" t="s">
        <v>67</v>
      </c>
      <c r="AM244" t="s">
        <v>1888</v>
      </c>
      <c r="AN244" t="s">
        <v>50</v>
      </c>
      <c r="AO244" t="s">
        <v>1889</v>
      </c>
      <c r="AP244" t="s">
        <v>1890</v>
      </c>
      <c r="AQ244" t="s">
        <v>1891</v>
      </c>
      <c r="AR244" t="s">
        <v>1892</v>
      </c>
      <c r="AU244" t="s">
        <v>103</v>
      </c>
    </row>
    <row r="245" spans="1:47" x14ac:dyDescent="0.25">
      <c r="A245">
        <v>243</v>
      </c>
      <c r="B245" t="s">
        <v>4315</v>
      </c>
      <c r="C245" s="46">
        <v>43012</v>
      </c>
      <c r="D245" t="s">
        <v>3840</v>
      </c>
      <c r="E245" t="s">
        <v>297</v>
      </c>
      <c r="F245" t="s">
        <v>132</v>
      </c>
      <c r="G245" t="s">
        <v>1893</v>
      </c>
      <c r="H245" t="s">
        <v>155</v>
      </c>
      <c r="I245" t="s">
        <v>3794</v>
      </c>
      <c r="J245" t="s">
        <v>1894</v>
      </c>
      <c r="K245" t="s">
        <v>67</v>
      </c>
      <c r="L245" t="s">
        <v>67</v>
      </c>
      <c r="M245" t="s">
        <v>67</v>
      </c>
      <c r="N245" t="s">
        <v>60</v>
      </c>
      <c r="O245" t="s">
        <v>297</v>
      </c>
      <c r="P245">
        <v>1</v>
      </c>
      <c r="Q245" t="s">
        <v>92</v>
      </c>
      <c r="R245" t="s">
        <v>4826</v>
      </c>
      <c r="S245" t="s">
        <v>270</v>
      </c>
      <c r="T245">
        <v>2</v>
      </c>
      <c r="U245" t="s">
        <v>67</v>
      </c>
      <c r="V245">
        <v>1</v>
      </c>
      <c r="W245" t="s">
        <v>3846</v>
      </c>
      <c r="X245" t="s">
        <v>4316</v>
      </c>
      <c r="Y245" t="s">
        <v>67</v>
      </c>
      <c r="Z245" t="s">
        <v>67</v>
      </c>
      <c r="AA245" t="s">
        <v>3846</v>
      </c>
      <c r="AB245">
        <v>0</v>
      </c>
      <c r="AC245" t="s">
        <v>3846</v>
      </c>
      <c r="AD245" t="s">
        <v>98</v>
      </c>
      <c r="AE245" t="s">
        <v>99</v>
      </c>
      <c r="AF245" t="s">
        <v>67</v>
      </c>
      <c r="AG245" t="s">
        <v>67</v>
      </c>
      <c r="AH245" t="s">
        <v>75</v>
      </c>
      <c r="AI245" t="s">
        <v>75</v>
      </c>
      <c r="AJ245" t="s">
        <v>76</v>
      </c>
      <c r="AK245" t="s">
        <v>67</v>
      </c>
      <c r="AL245" t="s">
        <v>67</v>
      </c>
      <c r="AM245" t="s">
        <v>1896</v>
      </c>
      <c r="AN245" t="s">
        <v>50</v>
      </c>
      <c r="AO245" t="s">
        <v>1897</v>
      </c>
      <c r="AU245" t="s">
        <v>130</v>
      </c>
    </row>
    <row r="246" spans="1:47" x14ac:dyDescent="0.25">
      <c r="A246">
        <v>244</v>
      </c>
      <c r="B246" t="s">
        <v>4317</v>
      </c>
      <c r="C246" s="46">
        <v>43012</v>
      </c>
      <c r="D246" t="s">
        <v>3840</v>
      </c>
      <c r="E246" t="s">
        <v>232</v>
      </c>
      <c r="F246" t="s">
        <v>105</v>
      </c>
      <c r="G246" t="s">
        <v>1455</v>
      </c>
      <c r="H246" t="s">
        <v>120</v>
      </c>
      <c r="I246" t="s">
        <v>121</v>
      </c>
      <c r="J246" t="s">
        <v>1898</v>
      </c>
      <c r="K246" t="s">
        <v>1899</v>
      </c>
      <c r="L246" t="s">
        <v>90</v>
      </c>
      <c r="M246" t="s">
        <v>90</v>
      </c>
      <c r="N246" t="s">
        <v>60</v>
      </c>
      <c r="O246" t="s">
        <v>232</v>
      </c>
      <c r="P246">
        <v>1</v>
      </c>
      <c r="Q246" t="s">
        <v>92</v>
      </c>
      <c r="R246" t="s">
        <v>4826</v>
      </c>
      <c r="S246" t="s">
        <v>270</v>
      </c>
      <c r="T246">
        <v>2</v>
      </c>
      <c r="U246" t="s">
        <v>1900</v>
      </c>
      <c r="V246">
        <v>1</v>
      </c>
      <c r="W246" t="s">
        <v>3846</v>
      </c>
      <c r="X246" t="s">
        <v>4318</v>
      </c>
      <c r="Y246" t="s">
        <v>67</v>
      </c>
      <c r="Z246" t="s">
        <v>67</v>
      </c>
      <c r="AA246" t="s">
        <v>3821</v>
      </c>
      <c r="AB246">
        <v>570000</v>
      </c>
      <c r="AC246" t="s">
        <v>126</v>
      </c>
      <c r="AD246" t="s">
        <v>72</v>
      </c>
      <c r="AE246" t="s">
        <v>73</v>
      </c>
      <c r="AF246" t="s">
        <v>67</v>
      </c>
      <c r="AG246" t="s">
        <v>67</v>
      </c>
      <c r="AH246" t="s">
        <v>72</v>
      </c>
      <c r="AI246" t="s">
        <v>75</v>
      </c>
      <c r="AJ246" t="s">
        <v>76</v>
      </c>
      <c r="AK246" t="s">
        <v>1903</v>
      </c>
      <c r="AL246" t="s">
        <v>67</v>
      </c>
      <c r="AM246" t="s">
        <v>1904</v>
      </c>
      <c r="AN246" t="s">
        <v>50</v>
      </c>
      <c r="AO246" t="s">
        <v>1905</v>
      </c>
      <c r="AP246" t="s">
        <v>1906</v>
      </c>
      <c r="AQ246" t="s">
        <v>1907</v>
      </c>
      <c r="AU246" t="s">
        <v>103</v>
      </c>
    </row>
    <row r="247" spans="1:47" x14ac:dyDescent="0.25">
      <c r="A247">
        <v>245</v>
      </c>
      <c r="B247" t="s">
        <v>4319</v>
      </c>
      <c r="C247" s="46">
        <v>43013</v>
      </c>
      <c r="D247" t="s">
        <v>3840</v>
      </c>
      <c r="E247" t="s">
        <v>165</v>
      </c>
      <c r="F247" t="s">
        <v>54</v>
      </c>
      <c r="G247" t="s">
        <v>1908</v>
      </c>
      <c r="H247" t="s">
        <v>167</v>
      </c>
      <c r="I247" t="s">
        <v>121</v>
      </c>
      <c r="J247" t="s">
        <v>1909</v>
      </c>
      <c r="K247" t="s">
        <v>1910</v>
      </c>
      <c r="L247" t="s">
        <v>3573</v>
      </c>
      <c r="M247" t="s">
        <v>91</v>
      </c>
      <c r="N247" t="s">
        <v>235</v>
      </c>
      <c r="O247" t="s">
        <v>232</v>
      </c>
      <c r="P247">
        <v>1</v>
      </c>
      <c r="Q247" t="s">
        <v>92</v>
      </c>
      <c r="R247" t="s">
        <v>4826</v>
      </c>
      <c r="S247" t="s">
        <v>3796</v>
      </c>
      <c r="T247">
        <v>7</v>
      </c>
      <c r="U247" t="s">
        <v>1911</v>
      </c>
      <c r="V247">
        <v>1</v>
      </c>
      <c r="W247" t="s">
        <v>3846</v>
      </c>
      <c r="X247" t="s">
        <v>4320</v>
      </c>
      <c r="Y247" t="s">
        <v>67</v>
      </c>
      <c r="Z247" t="s">
        <v>67</v>
      </c>
      <c r="AA247" t="s">
        <v>3846</v>
      </c>
      <c r="AB247">
        <v>0</v>
      </c>
      <c r="AC247" t="s">
        <v>3846</v>
      </c>
      <c r="AD247" t="s">
        <v>98</v>
      </c>
      <c r="AE247" t="s">
        <v>99</v>
      </c>
      <c r="AF247" t="s">
        <v>67</v>
      </c>
      <c r="AG247" t="s">
        <v>67</v>
      </c>
      <c r="AH247" t="s">
        <v>75</v>
      </c>
      <c r="AI247" t="s">
        <v>75</v>
      </c>
      <c r="AJ247" t="s">
        <v>76</v>
      </c>
      <c r="AK247" t="s">
        <v>67</v>
      </c>
      <c r="AL247" t="s">
        <v>67</v>
      </c>
      <c r="AM247" t="s">
        <v>1914</v>
      </c>
      <c r="AN247" t="s">
        <v>50</v>
      </c>
      <c r="AO247" t="s">
        <v>1915</v>
      </c>
      <c r="AP247" t="s">
        <v>1916</v>
      </c>
      <c r="AU247" t="s">
        <v>103</v>
      </c>
    </row>
    <row r="248" spans="1:47" x14ac:dyDescent="0.25">
      <c r="A248">
        <v>246</v>
      </c>
      <c r="B248" t="s">
        <v>4321</v>
      </c>
      <c r="C248" s="46">
        <v>43014</v>
      </c>
      <c r="D248" t="s">
        <v>3840</v>
      </c>
      <c r="E248" t="s">
        <v>284</v>
      </c>
      <c r="F248" t="s">
        <v>105</v>
      </c>
      <c r="G248" t="s">
        <v>1518</v>
      </c>
      <c r="H248" t="s">
        <v>120</v>
      </c>
      <c r="I248" t="s">
        <v>121</v>
      </c>
      <c r="J248" t="s">
        <v>1917</v>
      </c>
      <c r="K248" t="s">
        <v>67</v>
      </c>
      <c r="L248" t="s">
        <v>67</v>
      </c>
      <c r="M248" t="s">
        <v>67</v>
      </c>
      <c r="N248" t="s">
        <v>235</v>
      </c>
      <c r="O248" t="s">
        <v>165</v>
      </c>
      <c r="P248">
        <v>1</v>
      </c>
      <c r="Q248" t="s">
        <v>92</v>
      </c>
      <c r="R248" t="s">
        <v>4826</v>
      </c>
      <c r="S248" t="s">
        <v>3795</v>
      </c>
      <c r="T248">
        <v>4</v>
      </c>
      <c r="U248" t="s">
        <v>1918</v>
      </c>
      <c r="V248">
        <v>1</v>
      </c>
      <c r="W248" t="s">
        <v>3846</v>
      </c>
      <c r="X248" t="s">
        <v>4322</v>
      </c>
      <c r="Y248" t="s">
        <v>67</v>
      </c>
      <c r="Z248" t="s">
        <v>67</v>
      </c>
      <c r="AA248" t="s">
        <v>3820</v>
      </c>
      <c r="AB248">
        <v>250000</v>
      </c>
      <c r="AC248" t="s">
        <v>126</v>
      </c>
      <c r="AD248" t="s">
        <v>98</v>
      </c>
      <c r="AE248" t="s">
        <v>293</v>
      </c>
      <c r="AF248" t="s">
        <v>67</v>
      </c>
      <c r="AG248" t="s">
        <v>67</v>
      </c>
      <c r="AH248" t="s">
        <v>75</v>
      </c>
      <c r="AI248" t="s">
        <v>75</v>
      </c>
      <c r="AJ248" t="s">
        <v>76</v>
      </c>
      <c r="AK248" t="s">
        <v>1921</v>
      </c>
      <c r="AL248" t="s">
        <v>67</v>
      </c>
      <c r="AM248" t="s">
        <v>1922</v>
      </c>
      <c r="AN248" t="s">
        <v>50</v>
      </c>
      <c r="AO248" t="s">
        <v>1923</v>
      </c>
      <c r="AP248" t="s">
        <v>1924</v>
      </c>
      <c r="AQ248" t="s">
        <v>1925</v>
      </c>
      <c r="AR248" t="s">
        <v>1926</v>
      </c>
      <c r="AU248" t="s">
        <v>103</v>
      </c>
    </row>
    <row r="249" spans="1:47" x14ac:dyDescent="0.25">
      <c r="A249">
        <v>247</v>
      </c>
      <c r="B249" t="s">
        <v>4323</v>
      </c>
      <c r="C249" s="46">
        <v>43015</v>
      </c>
      <c r="D249" t="s">
        <v>3840</v>
      </c>
      <c r="E249" t="s">
        <v>165</v>
      </c>
      <c r="F249" t="s">
        <v>54</v>
      </c>
      <c r="G249" t="s">
        <v>445</v>
      </c>
      <c r="H249" t="s">
        <v>155</v>
      </c>
      <c r="I249" t="s">
        <v>3794</v>
      </c>
      <c r="J249" t="s">
        <v>1927</v>
      </c>
      <c r="K249" t="s">
        <v>1928</v>
      </c>
      <c r="L249" t="s">
        <v>59</v>
      </c>
      <c r="M249" t="s">
        <v>59</v>
      </c>
      <c r="N249" t="s">
        <v>235</v>
      </c>
      <c r="O249" t="s">
        <v>685</v>
      </c>
      <c r="P249">
        <v>1</v>
      </c>
      <c r="Q249" t="s">
        <v>92</v>
      </c>
      <c r="R249" t="s">
        <v>4826</v>
      </c>
      <c r="S249" t="s">
        <v>3795</v>
      </c>
      <c r="T249">
        <v>3</v>
      </c>
      <c r="U249" t="s">
        <v>1929</v>
      </c>
      <c r="V249">
        <v>1</v>
      </c>
      <c r="W249" t="s">
        <v>3846</v>
      </c>
      <c r="X249" t="s">
        <v>4324</v>
      </c>
      <c r="Y249" t="s">
        <v>67</v>
      </c>
      <c r="Z249" t="s">
        <v>67</v>
      </c>
      <c r="AA249" t="s">
        <v>3846</v>
      </c>
      <c r="AB249">
        <v>0</v>
      </c>
      <c r="AC249" t="s">
        <v>3846</v>
      </c>
      <c r="AD249" t="s">
        <v>98</v>
      </c>
      <c r="AE249" t="s">
        <v>99</v>
      </c>
      <c r="AF249" t="s">
        <v>67</v>
      </c>
      <c r="AG249" t="s">
        <v>67</v>
      </c>
      <c r="AH249" t="s">
        <v>75</v>
      </c>
      <c r="AI249" t="s">
        <v>75</v>
      </c>
      <c r="AJ249" t="s">
        <v>76</v>
      </c>
      <c r="AK249" t="s">
        <v>1931</v>
      </c>
      <c r="AL249" t="s">
        <v>1762</v>
      </c>
      <c r="AM249" t="s">
        <v>1932</v>
      </c>
      <c r="AN249" t="s">
        <v>50</v>
      </c>
      <c r="AO249" t="s">
        <v>1933</v>
      </c>
      <c r="AP249" t="s">
        <v>1934</v>
      </c>
      <c r="AQ249" t="s">
        <v>1935</v>
      </c>
      <c r="AU249" t="s">
        <v>84</v>
      </c>
    </row>
    <row r="250" spans="1:47" x14ac:dyDescent="0.25">
      <c r="A250">
        <v>248</v>
      </c>
      <c r="B250" t="s">
        <v>4325</v>
      </c>
      <c r="C250" s="46">
        <v>43017</v>
      </c>
      <c r="D250" t="s">
        <v>3840</v>
      </c>
      <c r="E250" t="s">
        <v>153</v>
      </c>
      <c r="F250" t="s">
        <v>105</v>
      </c>
      <c r="G250" t="s">
        <v>1652</v>
      </c>
      <c r="H250" t="s">
        <v>56</v>
      </c>
      <c r="I250" t="s">
        <v>57</v>
      </c>
      <c r="J250" t="s">
        <v>56</v>
      </c>
      <c r="K250" t="s">
        <v>1936</v>
      </c>
      <c r="L250" t="s">
        <v>91</v>
      </c>
      <c r="M250" t="s">
        <v>91</v>
      </c>
      <c r="N250" t="s">
        <v>60</v>
      </c>
      <c r="O250" t="s">
        <v>153</v>
      </c>
      <c r="P250">
        <v>1</v>
      </c>
      <c r="Q250" t="s">
        <v>136</v>
      </c>
      <c r="R250" t="s">
        <v>4826</v>
      </c>
      <c r="S250" t="s">
        <v>123</v>
      </c>
      <c r="T250">
        <v>1</v>
      </c>
      <c r="U250" t="s">
        <v>1937</v>
      </c>
      <c r="V250">
        <v>1</v>
      </c>
      <c r="W250" t="s">
        <v>3846</v>
      </c>
      <c r="X250" t="s">
        <v>4326</v>
      </c>
      <c r="Y250" t="s">
        <v>67</v>
      </c>
      <c r="Z250" t="s">
        <v>67</v>
      </c>
      <c r="AA250" t="s">
        <v>3846</v>
      </c>
      <c r="AB250">
        <v>0</v>
      </c>
      <c r="AC250" t="s">
        <v>3846</v>
      </c>
      <c r="AD250" t="s">
        <v>98</v>
      </c>
      <c r="AE250" t="s">
        <v>99</v>
      </c>
      <c r="AF250" t="s">
        <v>67</v>
      </c>
      <c r="AG250" t="s">
        <v>67</v>
      </c>
      <c r="AH250" t="s">
        <v>75</v>
      </c>
      <c r="AI250" t="s">
        <v>75</v>
      </c>
      <c r="AJ250" t="s">
        <v>76</v>
      </c>
      <c r="AK250" t="s">
        <v>67</v>
      </c>
      <c r="AL250" t="s">
        <v>67</v>
      </c>
      <c r="AM250" t="s">
        <v>1938</v>
      </c>
      <c r="AN250" t="s">
        <v>50</v>
      </c>
      <c r="AO250" t="s">
        <v>1939</v>
      </c>
      <c r="AU250" t="s">
        <v>103</v>
      </c>
    </row>
    <row r="251" spans="1:47" x14ac:dyDescent="0.25">
      <c r="A251">
        <v>249</v>
      </c>
      <c r="B251" t="s">
        <v>4327</v>
      </c>
      <c r="C251" s="46">
        <v>43017</v>
      </c>
      <c r="D251" t="s">
        <v>3840</v>
      </c>
      <c r="E251" t="s">
        <v>232</v>
      </c>
      <c r="F251" t="s">
        <v>105</v>
      </c>
      <c r="G251" t="s">
        <v>481</v>
      </c>
      <c r="H251" t="s">
        <v>155</v>
      </c>
      <c r="I251" t="s">
        <v>3794</v>
      </c>
      <c r="J251" t="s">
        <v>1940</v>
      </c>
      <c r="K251" t="s">
        <v>1941</v>
      </c>
      <c r="L251" t="s">
        <v>59</v>
      </c>
      <c r="M251" t="s">
        <v>67</v>
      </c>
      <c r="N251" t="s">
        <v>67</v>
      </c>
      <c r="O251" t="s">
        <v>67</v>
      </c>
      <c r="P251">
        <v>1</v>
      </c>
      <c r="Q251" t="s">
        <v>67</v>
      </c>
      <c r="R251" t="s">
        <v>4826</v>
      </c>
      <c r="S251" t="s">
        <v>123</v>
      </c>
      <c r="T251">
        <v>1</v>
      </c>
      <c r="U251" t="s">
        <v>1942</v>
      </c>
      <c r="V251">
        <v>1</v>
      </c>
      <c r="W251" t="s">
        <v>3846</v>
      </c>
      <c r="X251" t="s">
        <v>4328</v>
      </c>
      <c r="Y251" t="s">
        <v>67</v>
      </c>
      <c r="Z251" t="s">
        <v>67</v>
      </c>
      <c r="AA251" t="s">
        <v>3846</v>
      </c>
      <c r="AB251">
        <v>0</v>
      </c>
      <c r="AC251" t="s">
        <v>3846</v>
      </c>
      <c r="AD251" t="s">
        <v>98</v>
      </c>
      <c r="AE251" t="s">
        <v>293</v>
      </c>
      <c r="AF251" t="s">
        <v>67</v>
      </c>
      <c r="AG251" t="s">
        <v>67</v>
      </c>
      <c r="AH251" t="s">
        <v>75</v>
      </c>
      <c r="AI251" t="s">
        <v>75</v>
      </c>
      <c r="AJ251" t="s">
        <v>76</v>
      </c>
      <c r="AK251" t="s">
        <v>67</v>
      </c>
      <c r="AL251" t="s">
        <v>67</v>
      </c>
      <c r="AM251" t="s">
        <v>1944</v>
      </c>
      <c r="AN251" t="s">
        <v>50</v>
      </c>
      <c r="AO251" t="s">
        <v>1945</v>
      </c>
      <c r="AU251" t="s">
        <v>130</v>
      </c>
    </row>
    <row r="252" spans="1:47" x14ac:dyDescent="0.25">
      <c r="A252">
        <v>250</v>
      </c>
      <c r="B252" t="s">
        <v>4329</v>
      </c>
      <c r="C252" s="46">
        <v>43020</v>
      </c>
      <c r="D252" t="s">
        <v>3840</v>
      </c>
      <c r="E252" t="s">
        <v>53</v>
      </c>
      <c r="F252" t="s">
        <v>54</v>
      </c>
      <c r="G252" t="s">
        <v>1946</v>
      </c>
      <c r="H252" t="s">
        <v>364</v>
      </c>
      <c r="I252" t="s">
        <v>121</v>
      </c>
      <c r="J252" t="s">
        <v>364</v>
      </c>
      <c r="K252" t="s">
        <v>1947</v>
      </c>
      <c r="L252" t="s">
        <v>59</v>
      </c>
      <c r="M252" t="s">
        <v>59</v>
      </c>
      <c r="N252" t="s">
        <v>60</v>
      </c>
      <c r="O252" t="s">
        <v>53</v>
      </c>
      <c r="P252">
        <v>1</v>
      </c>
      <c r="Q252" t="s">
        <v>92</v>
      </c>
      <c r="R252" t="s">
        <v>4826</v>
      </c>
      <c r="S252" t="s">
        <v>270</v>
      </c>
      <c r="T252">
        <v>2</v>
      </c>
      <c r="U252" t="s">
        <v>3805</v>
      </c>
      <c r="V252">
        <v>1</v>
      </c>
      <c r="W252" t="s">
        <v>3846</v>
      </c>
      <c r="X252" t="s">
        <v>4330</v>
      </c>
      <c r="Y252" t="s">
        <v>67</v>
      </c>
      <c r="Z252" t="s">
        <v>67</v>
      </c>
      <c r="AA252" t="s">
        <v>3846</v>
      </c>
      <c r="AB252">
        <v>0</v>
      </c>
      <c r="AC252" t="s">
        <v>3846</v>
      </c>
      <c r="AD252" t="s">
        <v>98</v>
      </c>
      <c r="AE252" t="s">
        <v>99</v>
      </c>
      <c r="AF252" t="s">
        <v>67</v>
      </c>
      <c r="AG252" t="s">
        <v>67</v>
      </c>
      <c r="AH252" t="s">
        <v>75</v>
      </c>
      <c r="AI252" t="s">
        <v>75</v>
      </c>
      <c r="AJ252" t="s">
        <v>76</v>
      </c>
      <c r="AK252" t="s">
        <v>67</v>
      </c>
      <c r="AL252" t="s">
        <v>67</v>
      </c>
      <c r="AM252" t="s">
        <v>1948</v>
      </c>
      <c r="AN252" t="s">
        <v>50</v>
      </c>
      <c r="AO252" t="s">
        <v>1949</v>
      </c>
      <c r="AP252" t="s">
        <v>1950</v>
      </c>
      <c r="AQ252" t="s">
        <v>1951</v>
      </c>
      <c r="AU252" t="s">
        <v>103</v>
      </c>
    </row>
    <row r="253" spans="1:47" x14ac:dyDescent="0.25">
      <c r="A253">
        <v>251</v>
      </c>
      <c r="B253" t="s">
        <v>4331</v>
      </c>
      <c r="C253" s="46">
        <v>43024</v>
      </c>
      <c r="D253" t="s">
        <v>3840</v>
      </c>
      <c r="E253" t="s">
        <v>53</v>
      </c>
      <c r="F253" t="s">
        <v>54</v>
      </c>
      <c r="G253" t="s">
        <v>731</v>
      </c>
      <c r="H253" t="s">
        <v>56</v>
      </c>
      <c r="I253" t="s">
        <v>57</v>
      </c>
      <c r="J253" t="s">
        <v>56</v>
      </c>
      <c r="K253" t="s">
        <v>1959</v>
      </c>
      <c r="L253" t="s">
        <v>91</v>
      </c>
      <c r="M253" t="s">
        <v>91</v>
      </c>
      <c r="N253" t="s">
        <v>60</v>
      </c>
      <c r="O253" t="s">
        <v>53</v>
      </c>
      <c r="P253">
        <v>1</v>
      </c>
      <c r="Q253" t="s">
        <v>61</v>
      </c>
      <c r="R253" t="s">
        <v>4826</v>
      </c>
      <c r="S253" t="s">
        <v>270</v>
      </c>
      <c r="T253">
        <v>2</v>
      </c>
      <c r="U253" t="s">
        <v>1960</v>
      </c>
      <c r="V253">
        <v>1</v>
      </c>
      <c r="W253" t="s">
        <v>3846</v>
      </c>
      <c r="X253" t="s">
        <v>4332</v>
      </c>
      <c r="Y253" t="s">
        <v>67</v>
      </c>
      <c r="Z253" t="s">
        <v>67</v>
      </c>
      <c r="AA253" t="s">
        <v>3846</v>
      </c>
      <c r="AB253">
        <v>0</v>
      </c>
      <c r="AC253" t="s">
        <v>3846</v>
      </c>
      <c r="AD253" t="s">
        <v>72</v>
      </c>
      <c r="AE253" t="s">
        <v>73</v>
      </c>
      <c r="AF253" t="s">
        <v>67</v>
      </c>
      <c r="AG253" t="s">
        <v>67</v>
      </c>
      <c r="AH253" t="s">
        <v>72</v>
      </c>
      <c r="AI253" t="s">
        <v>75</v>
      </c>
      <c r="AJ253" t="s">
        <v>76</v>
      </c>
      <c r="AK253" t="s">
        <v>1962</v>
      </c>
      <c r="AL253" t="s">
        <v>1963</v>
      </c>
      <c r="AM253" t="s">
        <v>1964</v>
      </c>
      <c r="AN253" t="s">
        <v>50</v>
      </c>
      <c r="AU253" t="s">
        <v>84</v>
      </c>
    </row>
    <row r="254" spans="1:47" x14ac:dyDescent="0.25">
      <c r="A254">
        <v>252</v>
      </c>
      <c r="B254" t="s">
        <v>4333</v>
      </c>
      <c r="C254" s="46">
        <v>43025</v>
      </c>
      <c r="D254" t="s">
        <v>3840</v>
      </c>
      <c r="E254" t="s">
        <v>211</v>
      </c>
      <c r="F254" t="s">
        <v>132</v>
      </c>
      <c r="G254" t="s">
        <v>1965</v>
      </c>
      <c r="H254" t="s">
        <v>120</v>
      </c>
      <c r="I254" t="s">
        <v>121</v>
      </c>
      <c r="J254" t="s">
        <v>1966</v>
      </c>
      <c r="K254" t="s">
        <v>1967</v>
      </c>
      <c r="L254" t="s">
        <v>59</v>
      </c>
      <c r="M254" t="s">
        <v>67</v>
      </c>
      <c r="N254" t="s">
        <v>60</v>
      </c>
      <c r="O254" t="s">
        <v>211</v>
      </c>
      <c r="P254">
        <v>4</v>
      </c>
      <c r="Q254" t="s">
        <v>92</v>
      </c>
      <c r="R254" t="s">
        <v>4826</v>
      </c>
      <c r="S254" t="s">
        <v>3795</v>
      </c>
      <c r="T254">
        <v>3</v>
      </c>
      <c r="U254" t="s">
        <v>1968</v>
      </c>
      <c r="V254">
        <v>1</v>
      </c>
      <c r="W254" t="s">
        <v>3846</v>
      </c>
      <c r="X254" t="s">
        <v>4334</v>
      </c>
      <c r="Y254" t="s">
        <v>67</v>
      </c>
      <c r="Z254" t="s">
        <v>67</v>
      </c>
      <c r="AA254" t="s">
        <v>3822</v>
      </c>
      <c r="AB254">
        <v>5000000</v>
      </c>
      <c r="AC254" t="s">
        <v>126</v>
      </c>
      <c r="AD254" t="s">
        <v>72</v>
      </c>
      <c r="AE254" t="s">
        <v>73</v>
      </c>
      <c r="AF254" t="s">
        <v>67</v>
      </c>
      <c r="AG254" t="s">
        <v>67</v>
      </c>
      <c r="AH254" t="s">
        <v>72</v>
      </c>
      <c r="AI254" t="s">
        <v>75</v>
      </c>
      <c r="AJ254" t="s">
        <v>76</v>
      </c>
      <c r="AK254" t="s">
        <v>67</v>
      </c>
      <c r="AL254" t="s">
        <v>67</v>
      </c>
      <c r="AM254" t="s">
        <v>1970</v>
      </c>
      <c r="AN254" t="s">
        <v>50</v>
      </c>
      <c r="AO254" t="s">
        <v>1971</v>
      </c>
      <c r="AP254" t="s">
        <v>1972</v>
      </c>
      <c r="AQ254" t="s">
        <v>1973</v>
      </c>
      <c r="AR254" t="s">
        <v>1974</v>
      </c>
      <c r="AU254" t="s">
        <v>84</v>
      </c>
    </row>
    <row r="255" spans="1:47" x14ac:dyDescent="0.25">
      <c r="A255">
        <v>253</v>
      </c>
      <c r="B255" t="s">
        <v>4335</v>
      </c>
      <c r="C255" s="46">
        <v>43026</v>
      </c>
      <c r="D255" t="s">
        <v>3840</v>
      </c>
      <c r="E255" t="s">
        <v>165</v>
      </c>
      <c r="F255" t="s">
        <v>54</v>
      </c>
      <c r="G255" t="s">
        <v>180</v>
      </c>
      <c r="H255" t="s">
        <v>56</v>
      </c>
      <c r="I255" t="s">
        <v>57</v>
      </c>
      <c r="J255" t="s">
        <v>1975</v>
      </c>
      <c r="K255" t="s">
        <v>67</v>
      </c>
      <c r="L255" t="s">
        <v>67</v>
      </c>
      <c r="M255" t="s">
        <v>59</v>
      </c>
      <c r="N255" t="s">
        <v>60</v>
      </c>
      <c r="O255" t="s">
        <v>165</v>
      </c>
      <c r="P255">
        <v>1</v>
      </c>
      <c r="Q255" t="s">
        <v>92</v>
      </c>
      <c r="R255" t="s">
        <v>4826</v>
      </c>
      <c r="S255" t="s">
        <v>270</v>
      </c>
      <c r="T255">
        <v>2</v>
      </c>
      <c r="U255" t="s">
        <v>1976</v>
      </c>
      <c r="V255">
        <v>1</v>
      </c>
      <c r="W255" t="s">
        <v>3846</v>
      </c>
      <c r="X255" t="s">
        <v>4336</v>
      </c>
      <c r="Y255" t="s">
        <v>67</v>
      </c>
      <c r="Z255" t="s">
        <v>67</v>
      </c>
      <c r="AA255" t="s">
        <v>3846</v>
      </c>
      <c r="AB255">
        <v>0</v>
      </c>
      <c r="AC255" t="s">
        <v>3846</v>
      </c>
      <c r="AD255" t="s">
        <v>98</v>
      </c>
      <c r="AE255" t="s">
        <v>99</v>
      </c>
      <c r="AF255" t="s">
        <v>67</v>
      </c>
      <c r="AG255" t="s">
        <v>67</v>
      </c>
      <c r="AH255" t="s">
        <v>75</v>
      </c>
      <c r="AI255" t="s">
        <v>75</v>
      </c>
      <c r="AJ255" t="s">
        <v>76</v>
      </c>
      <c r="AK255" t="s">
        <v>67</v>
      </c>
      <c r="AL255" t="s">
        <v>1978</v>
      </c>
      <c r="AM255" t="s">
        <v>1979</v>
      </c>
      <c r="AN255" t="s">
        <v>50</v>
      </c>
      <c r="AO255" t="s">
        <v>1980</v>
      </c>
      <c r="AP255" t="s">
        <v>1981</v>
      </c>
      <c r="AQ255" t="s">
        <v>1982</v>
      </c>
      <c r="AU255" t="s">
        <v>103</v>
      </c>
    </row>
    <row r="256" spans="1:47" x14ac:dyDescent="0.25">
      <c r="A256">
        <v>254</v>
      </c>
      <c r="B256" t="s">
        <v>4337</v>
      </c>
      <c r="C256" s="46">
        <v>43027</v>
      </c>
      <c r="D256" t="s">
        <v>3840</v>
      </c>
      <c r="E256" t="s">
        <v>324</v>
      </c>
      <c r="F256" t="s">
        <v>132</v>
      </c>
      <c r="G256" t="s">
        <v>1983</v>
      </c>
      <c r="H256" t="s">
        <v>120</v>
      </c>
      <c r="I256" t="s">
        <v>121</v>
      </c>
      <c r="J256" t="s">
        <v>1984</v>
      </c>
      <c r="K256" t="s">
        <v>1985</v>
      </c>
      <c r="L256" t="s">
        <v>59</v>
      </c>
      <c r="M256" t="s">
        <v>91</v>
      </c>
      <c r="N256" t="s">
        <v>60</v>
      </c>
      <c r="O256" t="s">
        <v>324</v>
      </c>
      <c r="P256">
        <v>1</v>
      </c>
      <c r="Q256" t="s">
        <v>92</v>
      </c>
      <c r="R256" t="s">
        <v>4822</v>
      </c>
      <c r="S256" t="s">
        <v>3795</v>
      </c>
      <c r="T256">
        <v>3</v>
      </c>
      <c r="U256" t="s">
        <v>1986</v>
      </c>
      <c r="V256">
        <v>2</v>
      </c>
      <c r="W256" t="s">
        <v>3846</v>
      </c>
      <c r="X256" t="s">
        <v>4338</v>
      </c>
      <c r="Y256" t="s">
        <v>67</v>
      </c>
      <c r="Z256" t="s">
        <v>67</v>
      </c>
      <c r="AA256" t="s">
        <v>67</v>
      </c>
      <c r="AB256" t="s">
        <v>67</v>
      </c>
      <c r="AC256" t="s">
        <v>126</v>
      </c>
      <c r="AD256" t="s">
        <v>98</v>
      </c>
      <c r="AE256" t="s">
        <v>99</v>
      </c>
      <c r="AF256" t="s">
        <v>67</v>
      </c>
      <c r="AG256" t="s">
        <v>67</v>
      </c>
      <c r="AH256" t="s">
        <v>75</v>
      </c>
      <c r="AI256" t="s">
        <v>75</v>
      </c>
      <c r="AJ256" t="s">
        <v>76</v>
      </c>
      <c r="AK256" t="s">
        <v>67</v>
      </c>
      <c r="AL256" t="s">
        <v>67</v>
      </c>
      <c r="AM256" t="s">
        <v>1989</v>
      </c>
      <c r="AN256" t="s">
        <v>50</v>
      </c>
      <c r="AO256" t="s">
        <v>1990</v>
      </c>
      <c r="AU256" t="s">
        <v>103</v>
      </c>
    </row>
    <row r="257" spans="1:47" x14ac:dyDescent="0.25">
      <c r="A257">
        <v>255</v>
      </c>
      <c r="B257" t="s">
        <v>4339</v>
      </c>
      <c r="C257" s="46">
        <v>43028</v>
      </c>
      <c r="D257" t="s">
        <v>3840</v>
      </c>
      <c r="E257" t="s">
        <v>642</v>
      </c>
      <c r="F257" t="s">
        <v>105</v>
      </c>
      <c r="G257" t="s">
        <v>1718</v>
      </c>
      <c r="H257" t="s">
        <v>120</v>
      </c>
      <c r="I257" t="s">
        <v>121</v>
      </c>
      <c r="J257" t="s">
        <v>1984</v>
      </c>
      <c r="K257" t="s">
        <v>1992</v>
      </c>
      <c r="L257" t="s">
        <v>59</v>
      </c>
      <c r="M257" t="s">
        <v>59</v>
      </c>
      <c r="N257" t="s">
        <v>60</v>
      </c>
      <c r="O257" t="s">
        <v>642</v>
      </c>
      <c r="P257">
        <v>1</v>
      </c>
      <c r="Q257" t="s">
        <v>136</v>
      </c>
      <c r="R257" t="s">
        <v>4826</v>
      </c>
      <c r="S257" t="s">
        <v>270</v>
      </c>
      <c r="T257">
        <v>2</v>
      </c>
      <c r="U257" t="s">
        <v>1993</v>
      </c>
      <c r="V257">
        <v>1</v>
      </c>
      <c r="W257" t="s">
        <v>3846</v>
      </c>
      <c r="X257" t="s">
        <v>4340</v>
      </c>
      <c r="Y257" t="s">
        <v>67</v>
      </c>
      <c r="Z257" t="s">
        <v>67</v>
      </c>
      <c r="AA257" t="s">
        <v>67</v>
      </c>
      <c r="AB257" t="s">
        <v>67</v>
      </c>
      <c r="AC257" t="s">
        <v>126</v>
      </c>
      <c r="AD257" t="s">
        <v>98</v>
      </c>
      <c r="AE257" t="s">
        <v>99</v>
      </c>
      <c r="AF257" t="s">
        <v>67</v>
      </c>
      <c r="AG257" t="s">
        <v>67</v>
      </c>
      <c r="AH257" t="s">
        <v>75</v>
      </c>
      <c r="AI257" t="s">
        <v>75</v>
      </c>
      <c r="AJ257" t="s">
        <v>76</v>
      </c>
      <c r="AK257" t="s">
        <v>1996</v>
      </c>
      <c r="AL257" t="s">
        <v>67</v>
      </c>
      <c r="AM257" t="s">
        <v>1997</v>
      </c>
      <c r="AN257" t="s">
        <v>50</v>
      </c>
      <c r="AO257" t="s">
        <v>1998</v>
      </c>
      <c r="AU257" t="s">
        <v>84</v>
      </c>
    </row>
    <row r="258" spans="1:47" x14ac:dyDescent="0.25">
      <c r="A258">
        <v>256</v>
      </c>
      <c r="B258" t="s">
        <v>4341</v>
      </c>
      <c r="C258" s="46">
        <v>43031</v>
      </c>
      <c r="D258" t="s">
        <v>3840</v>
      </c>
      <c r="E258" t="s">
        <v>53</v>
      </c>
      <c r="F258" t="s">
        <v>54</v>
      </c>
      <c r="G258" t="s">
        <v>55</v>
      </c>
      <c r="H258" t="s">
        <v>120</v>
      </c>
      <c r="I258" t="s">
        <v>121</v>
      </c>
      <c r="J258" t="s">
        <v>1984</v>
      </c>
      <c r="K258" t="s">
        <v>1999</v>
      </c>
      <c r="L258" t="s">
        <v>59</v>
      </c>
      <c r="M258" t="s">
        <v>59</v>
      </c>
      <c r="N258" t="s">
        <v>60</v>
      </c>
      <c r="O258" t="s">
        <v>53</v>
      </c>
      <c r="P258">
        <v>1</v>
      </c>
      <c r="Q258" t="s">
        <v>136</v>
      </c>
      <c r="R258" t="s">
        <v>4826</v>
      </c>
      <c r="S258" t="s">
        <v>270</v>
      </c>
      <c r="T258">
        <v>2</v>
      </c>
      <c r="U258" t="s">
        <v>2000</v>
      </c>
      <c r="V258">
        <v>1</v>
      </c>
      <c r="W258" t="s">
        <v>3846</v>
      </c>
      <c r="X258" t="s">
        <v>4342</v>
      </c>
      <c r="Y258" t="s">
        <v>67</v>
      </c>
      <c r="Z258" t="s">
        <v>67</v>
      </c>
      <c r="AA258" t="s">
        <v>67</v>
      </c>
      <c r="AB258" t="s">
        <v>67</v>
      </c>
      <c r="AC258" t="s">
        <v>126</v>
      </c>
      <c r="AD258" t="s">
        <v>72</v>
      </c>
      <c r="AE258" t="s">
        <v>73</v>
      </c>
      <c r="AF258" t="s">
        <v>67</v>
      </c>
      <c r="AG258" t="s">
        <v>67</v>
      </c>
      <c r="AH258" t="s">
        <v>72</v>
      </c>
      <c r="AI258" t="s">
        <v>75</v>
      </c>
      <c r="AJ258" t="s">
        <v>76</v>
      </c>
      <c r="AK258" t="s">
        <v>67</v>
      </c>
      <c r="AL258" t="s">
        <v>67</v>
      </c>
      <c r="AM258" t="s">
        <v>2002</v>
      </c>
      <c r="AN258" t="s">
        <v>50</v>
      </c>
      <c r="AO258" t="s">
        <v>2003</v>
      </c>
      <c r="AR258" t="s">
        <v>2004</v>
      </c>
      <c r="AS258" t="s">
        <v>2005</v>
      </c>
      <c r="AU258" t="s">
        <v>103</v>
      </c>
    </row>
    <row r="259" spans="1:47" x14ac:dyDescent="0.25">
      <c r="A259">
        <v>257</v>
      </c>
      <c r="B259" t="s">
        <v>4343</v>
      </c>
      <c r="C259" s="46">
        <v>43032</v>
      </c>
      <c r="D259" t="s">
        <v>3840</v>
      </c>
      <c r="E259" t="s">
        <v>53</v>
      </c>
      <c r="F259" t="s">
        <v>54</v>
      </c>
      <c r="G259" t="s">
        <v>1188</v>
      </c>
      <c r="H259" t="s">
        <v>120</v>
      </c>
      <c r="I259" t="s">
        <v>121</v>
      </c>
      <c r="J259" t="s">
        <v>2006</v>
      </c>
      <c r="K259" t="s">
        <v>2007</v>
      </c>
      <c r="L259" t="s">
        <v>59</v>
      </c>
      <c r="M259" t="s">
        <v>91</v>
      </c>
      <c r="N259" t="s">
        <v>60</v>
      </c>
      <c r="O259" t="s">
        <v>53</v>
      </c>
      <c r="P259">
        <v>1</v>
      </c>
      <c r="Q259" t="s">
        <v>92</v>
      </c>
      <c r="R259" t="s">
        <v>4826</v>
      </c>
      <c r="S259" t="s">
        <v>270</v>
      </c>
      <c r="T259">
        <v>2</v>
      </c>
      <c r="U259" t="s">
        <v>2008</v>
      </c>
      <c r="V259">
        <v>1</v>
      </c>
      <c r="W259" t="s">
        <v>3846</v>
      </c>
      <c r="X259" t="s">
        <v>4344</v>
      </c>
      <c r="Y259" t="s">
        <v>67</v>
      </c>
      <c r="Z259" t="s">
        <v>67</v>
      </c>
      <c r="AA259" t="s">
        <v>3820</v>
      </c>
      <c r="AB259">
        <v>300000</v>
      </c>
      <c r="AC259" t="s">
        <v>126</v>
      </c>
      <c r="AD259" t="s">
        <v>98</v>
      </c>
      <c r="AE259" t="s">
        <v>99</v>
      </c>
      <c r="AF259" t="s">
        <v>67</v>
      </c>
      <c r="AG259" t="s">
        <v>67</v>
      </c>
      <c r="AH259" t="s">
        <v>75</v>
      </c>
      <c r="AI259" t="s">
        <v>75</v>
      </c>
      <c r="AJ259" t="s">
        <v>76</v>
      </c>
      <c r="AK259" t="s">
        <v>2010</v>
      </c>
      <c r="AL259" t="s">
        <v>67</v>
      </c>
      <c r="AM259" t="s">
        <v>2011</v>
      </c>
      <c r="AN259" t="s">
        <v>50</v>
      </c>
      <c r="AO259" t="s">
        <v>2012</v>
      </c>
      <c r="AP259" t="s">
        <v>2013</v>
      </c>
      <c r="AQ259" t="s">
        <v>2014</v>
      </c>
      <c r="AR259" t="s">
        <v>2015</v>
      </c>
      <c r="AU259" t="s">
        <v>84</v>
      </c>
    </row>
    <row r="260" spans="1:47" x14ac:dyDescent="0.25">
      <c r="A260">
        <v>258</v>
      </c>
      <c r="B260" t="s">
        <v>4345</v>
      </c>
      <c r="C260" s="46">
        <v>43034</v>
      </c>
      <c r="D260" t="s">
        <v>3840</v>
      </c>
      <c r="E260" t="s">
        <v>53</v>
      </c>
      <c r="F260" t="s">
        <v>54</v>
      </c>
      <c r="G260" t="s">
        <v>1308</v>
      </c>
      <c r="H260" t="s">
        <v>167</v>
      </c>
      <c r="I260" t="s">
        <v>121</v>
      </c>
      <c r="J260" t="s">
        <v>2016</v>
      </c>
      <c r="K260" t="s">
        <v>67</v>
      </c>
      <c r="L260" t="s">
        <v>67</v>
      </c>
      <c r="M260" t="s">
        <v>91</v>
      </c>
      <c r="N260" t="s">
        <v>60</v>
      </c>
      <c r="O260" t="s">
        <v>53</v>
      </c>
      <c r="P260">
        <v>1</v>
      </c>
      <c r="Q260" t="s">
        <v>92</v>
      </c>
      <c r="R260" t="s">
        <v>4826</v>
      </c>
      <c r="S260" t="s">
        <v>123</v>
      </c>
      <c r="T260">
        <v>1</v>
      </c>
      <c r="U260" t="s">
        <v>2017</v>
      </c>
      <c r="V260">
        <v>1</v>
      </c>
      <c r="W260" t="s">
        <v>3846</v>
      </c>
      <c r="X260" t="s">
        <v>4346</v>
      </c>
      <c r="Y260" t="s">
        <v>67</v>
      </c>
      <c r="Z260" t="s">
        <v>67</v>
      </c>
      <c r="AA260" t="s">
        <v>3820</v>
      </c>
      <c r="AB260">
        <v>500000</v>
      </c>
      <c r="AC260" t="s">
        <v>126</v>
      </c>
      <c r="AD260" t="s">
        <v>98</v>
      </c>
      <c r="AE260" t="s">
        <v>99</v>
      </c>
      <c r="AF260" t="s">
        <v>67</v>
      </c>
      <c r="AG260" t="s">
        <v>67</v>
      </c>
      <c r="AH260" t="s">
        <v>75</v>
      </c>
      <c r="AI260" t="s">
        <v>75</v>
      </c>
      <c r="AJ260" t="s">
        <v>76</v>
      </c>
      <c r="AK260" t="s">
        <v>67</v>
      </c>
      <c r="AL260" t="s">
        <v>67</v>
      </c>
      <c r="AM260" t="s">
        <v>2018</v>
      </c>
      <c r="AN260" t="s">
        <v>50</v>
      </c>
      <c r="AO260" t="s">
        <v>2019</v>
      </c>
      <c r="AP260" t="s">
        <v>2020</v>
      </c>
      <c r="AQ260" t="s">
        <v>2021</v>
      </c>
      <c r="AU260" t="s">
        <v>103</v>
      </c>
    </row>
    <row r="261" spans="1:47" x14ac:dyDescent="0.25">
      <c r="A261">
        <v>259</v>
      </c>
      <c r="B261" t="s">
        <v>4347</v>
      </c>
      <c r="C261" s="46">
        <v>43034</v>
      </c>
      <c r="D261" t="s">
        <v>3840</v>
      </c>
      <c r="E261" t="s">
        <v>232</v>
      </c>
      <c r="F261" t="s">
        <v>105</v>
      </c>
      <c r="G261" t="s">
        <v>2022</v>
      </c>
      <c r="H261" t="s">
        <v>226</v>
      </c>
      <c r="I261" t="s">
        <v>121</v>
      </c>
      <c r="J261" t="s">
        <v>2023</v>
      </c>
      <c r="K261" t="s">
        <v>2024</v>
      </c>
      <c r="L261" t="s">
        <v>59</v>
      </c>
      <c r="M261" t="s">
        <v>90</v>
      </c>
      <c r="N261" t="s">
        <v>235</v>
      </c>
      <c r="O261" t="s">
        <v>284</v>
      </c>
      <c r="P261">
        <v>1</v>
      </c>
      <c r="Q261" t="s">
        <v>61</v>
      </c>
      <c r="R261" t="s">
        <v>4826</v>
      </c>
      <c r="S261" t="s">
        <v>123</v>
      </c>
      <c r="T261">
        <v>1</v>
      </c>
      <c r="U261" t="s">
        <v>67</v>
      </c>
      <c r="V261">
        <v>1</v>
      </c>
      <c r="W261" t="s">
        <v>3846</v>
      </c>
      <c r="X261" t="s">
        <v>4348</v>
      </c>
      <c r="Y261" t="s">
        <v>1021</v>
      </c>
      <c r="Z261" t="s">
        <v>2026</v>
      </c>
      <c r="AA261" t="s">
        <v>3846</v>
      </c>
      <c r="AB261">
        <v>0</v>
      </c>
      <c r="AC261" t="s">
        <v>3846</v>
      </c>
      <c r="AD261" t="s">
        <v>98</v>
      </c>
      <c r="AE261" t="s">
        <v>293</v>
      </c>
      <c r="AF261" t="s">
        <v>67</v>
      </c>
      <c r="AG261" t="s">
        <v>67</v>
      </c>
      <c r="AH261" t="s">
        <v>75</v>
      </c>
      <c r="AI261" t="s">
        <v>75</v>
      </c>
      <c r="AJ261" t="s">
        <v>76</v>
      </c>
      <c r="AK261" t="s">
        <v>67</v>
      </c>
      <c r="AL261" t="s">
        <v>67</v>
      </c>
      <c r="AM261" t="s">
        <v>2027</v>
      </c>
      <c r="AN261" t="s">
        <v>50</v>
      </c>
      <c r="AO261" t="s">
        <v>2028</v>
      </c>
      <c r="AU261" t="s">
        <v>103</v>
      </c>
    </row>
    <row r="262" spans="1:47" x14ac:dyDescent="0.25">
      <c r="A262">
        <v>260</v>
      </c>
      <c r="B262" t="s">
        <v>4349</v>
      </c>
      <c r="C262" s="46">
        <v>43035</v>
      </c>
      <c r="D262" t="s">
        <v>3840</v>
      </c>
      <c r="E262" t="s">
        <v>53</v>
      </c>
      <c r="F262" t="s">
        <v>54</v>
      </c>
      <c r="G262" t="s">
        <v>2029</v>
      </c>
      <c r="H262" t="s">
        <v>226</v>
      </c>
      <c r="I262" t="s">
        <v>121</v>
      </c>
      <c r="J262" t="s">
        <v>2030</v>
      </c>
      <c r="K262" t="s">
        <v>67</v>
      </c>
      <c r="L262" t="s">
        <v>67</v>
      </c>
      <c r="M262" t="s">
        <v>59</v>
      </c>
      <c r="N262" t="s">
        <v>60</v>
      </c>
      <c r="O262" t="s">
        <v>53</v>
      </c>
      <c r="P262">
        <v>1</v>
      </c>
      <c r="Q262" t="s">
        <v>92</v>
      </c>
      <c r="R262" t="s">
        <v>4826</v>
      </c>
      <c r="S262" t="s">
        <v>3795</v>
      </c>
      <c r="T262">
        <v>4</v>
      </c>
      <c r="U262" t="s">
        <v>2031</v>
      </c>
      <c r="V262">
        <v>1</v>
      </c>
      <c r="W262" t="s">
        <v>3846</v>
      </c>
      <c r="X262" t="s">
        <v>4350</v>
      </c>
      <c r="Y262" t="s">
        <v>67</v>
      </c>
      <c r="Z262" t="s">
        <v>67</v>
      </c>
      <c r="AA262" t="s">
        <v>3846</v>
      </c>
      <c r="AB262">
        <v>0</v>
      </c>
      <c r="AC262" t="s">
        <v>3846</v>
      </c>
      <c r="AD262" t="s">
        <v>72</v>
      </c>
      <c r="AE262" t="s">
        <v>73</v>
      </c>
      <c r="AF262" t="s">
        <v>72</v>
      </c>
      <c r="AG262" t="s">
        <v>74</v>
      </c>
      <c r="AH262" t="s">
        <v>72</v>
      </c>
      <c r="AI262" t="s">
        <v>75</v>
      </c>
      <c r="AJ262" t="s">
        <v>76</v>
      </c>
      <c r="AK262" t="s">
        <v>67</v>
      </c>
      <c r="AL262" t="s">
        <v>67</v>
      </c>
      <c r="AM262" t="s">
        <v>2034</v>
      </c>
      <c r="AN262" t="s">
        <v>50</v>
      </c>
      <c r="AO262" t="s">
        <v>2035</v>
      </c>
      <c r="AP262" t="s">
        <v>2036</v>
      </c>
      <c r="AQ262" t="s">
        <v>2037</v>
      </c>
      <c r="AR262" t="s">
        <v>2038</v>
      </c>
      <c r="AU262" t="s">
        <v>84</v>
      </c>
    </row>
    <row r="263" spans="1:47" x14ac:dyDescent="0.25">
      <c r="A263">
        <v>261</v>
      </c>
      <c r="B263" t="s">
        <v>4351</v>
      </c>
      <c r="C263" s="46">
        <v>43037</v>
      </c>
      <c r="D263" t="s">
        <v>3840</v>
      </c>
      <c r="E263" t="s">
        <v>284</v>
      </c>
      <c r="F263" t="s">
        <v>105</v>
      </c>
      <c r="G263" t="s">
        <v>2039</v>
      </c>
      <c r="H263" t="s">
        <v>120</v>
      </c>
      <c r="I263" t="s">
        <v>121</v>
      </c>
      <c r="J263" t="s">
        <v>213</v>
      </c>
      <c r="K263" t="s">
        <v>2040</v>
      </c>
      <c r="L263" t="s">
        <v>59</v>
      </c>
      <c r="M263" t="s">
        <v>67</v>
      </c>
      <c r="N263" t="s">
        <v>60</v>
      </c>
      <c r="O263" t="s">
        <v>284</v>
      </c>
      <c r="P263">
        <v>1</v>
      </c>
      <c r="Q263" t="s">
        <v>92</v>
      </c>
      <c r="R263" t="s">
        <v>4826</v>
      </c>
      <c r="S263" t="s">
        <v>3795</v>
      </c>
      <c r="T263">
        <v>5</v>
      </c>
      <c r="U263" t="s">
        <v>2041</v>
      </c>
      <c r="V263">
        <v>1</v>
      </c>
      <c r="W263" t="s">
        <v>3846</v>
      </c>
      <c r="X263" t="s">
        <v>4352</v>
      </c>
      <c r="Y263" t="s">
        <v>67</v>
      </c>
      <c r="Z263" t="s">
        <v>67</v>
      </c>
      <c r="AA263" t="s">
        <v>67</v>
      </c>
      <c r="AB263" t="s">
        <v>67</v>
      </c>
      <c r="AC263" t="s">
        <v>126</v>
      </c>
      <c r="AD263" t="s">
        <v>72</v>
      </c>
      <c r="AE263" t="s">
        <v>73</v>
      </c>
      <c r="AF263" t="s">
        <v>67</v>
      </c>
      <c r="AG263" t="s">
        <v>67</v>
      </c>
      <c r="AH263" t="s">
        <v>72</v>
      </c>
      <c r="AI263" t="s">
        <v>75</v>
      </c>
      <c r="AJ263" t="s">
        <v>76</v>
      </c>
      <c r="AK263" t="s">
        <v>2043</v>
      </c>
      <c r="AL263" t="s">
        <v>67</v>
      </c>
      <c r="AM263" t="s">
        <v>2044</v>
      </c>
      <c r="AN263" t="s">
        <v>50</v>
      </c>
      <c r="AO263" t="s">
        <v>2045</v>
      </c>
      <c r="AP263" t="s">
        <v>2046</v>
      </c>
      <c r="AQ263" t="s">
        <v>2047</v>
      </c>
      <c r="AR263" t="s">
        <v>2048</v>
      </c>
      <c r="AU263" t="s">
        <v>84</v>
      </c>
    </row>
    <row r="264" spans="1:47" x14ac:dyDescent="0.25">
      <c r="A264">
        <v>262</v>
      </c>
      <c r="B264" t="s">
        <v>4353</v>
      </c>
      <c r="C264" s="46">
        <v>43037</v>
      </c>
      <c r="D264" t="s">
        <v>3840</v>
      </c>
      <c r="E264" t="s">
        <v>388</v>
      </c>
      <c r="F264" t="s">
        <v>389</v>
      </c>
      <c r="G264" t="s">
        <v>1228</v>
      </c>
      <c r="H264" t="s">
        <v>226</v>
      </c>
      <c r="I264" t="s">
        <v>121</v>
      </c>
      <c r="J264" t="s">
        <v>2049</v>
      </c>
      <c r="K264" t="s">
        <v>2050</v>
      </c>
      <c r="L264" t="s">
        <v>59</v>
      </c>
      <c r="M264" t="s">
        <v>59</v>
      </c>
      <c r="N264" t="s">
        <v>60</v>
      </c>
      <c r="O264" t="s">
        <v>388</v>
      </c>
      <c r="P264">
        <v>1</v>
      </c>
      <c r="Q264" t="s">
        <v>61</v>
      </c>
      <c r="R264" t="s">
        <v>4826</v>
      </c>
      <c r="S264" t="s">
        <v>3795</v>
      </c>
      <c r="T264">
        <v>3</v>
      </c>
      <c r="U264" t="s">
        <v>2051</v>
      </c>
      <c r="V264">
        <v>1</v>
      </c>
      <c r="W264" t="s">
        <v>3846</v>
      </c>
      <c r="X264" t="s">
        <v>4354</v>
      </c>
      <c r="Y264" t="s">
        <v>428</v>
      </c>
      <c r="Z264" t="s">
        <v>2054</v>
      </c>
      <c r="AA264" t="s">
        <v>3846</v>
      </c>
      <c r="AB264">
        <v>0</v>
      </c>
      <c r="AC264" t="s">
        <v>3846</v>
      </c>
      <c r="AD264" t="s">
        <v>72</v>
      </c>
      <c r="AE264" t="s">
        <v>73</v>
      </c>
      <c r="AF264" t="s">
        <v>67</v>
      </c>
      <c r="AG264" t="s">
        <v>67</v>
      </c>
      <c r="AH264" t="s">
        <v>72</v>
      </c>
      <c r="AI264" t="s">
        <v>75</v>
      </c>
      <c r="AJ264" t="s">
        <v>76</v>
      </c>
      <c r="AK264" t="s">
        <v>2055</v>
      </c>
      <c r="AL264" t="s">
        <v>67</v>
      </c>
      <c r="AM264" t="s">
        <v>2056</v>
      </c>
      <c r="AN264" t="s">
        <v>50</v>
      </c>
      <c r="AO264" t="s">
        <v>2057</v>
      </c>
      <c r="AU264" t="s">
        <v>84</v>
      </c>
    </row>
    <row r="265" spans="1:47" x14ac:dyDescent="0.25">
      <c r="A265">
        <v>263</v>
      </c>
      <c r="B265" t="s">
        <v>4355</v>
      </c>
      <c r="C265" s="46">
        <v>43040</v>
      </c>
      <c r="D265" t="s">
        <v>3840</v>
      </c>
      <c r="E265" t="s">
        <v>165</v>
      </c>
      <c r="F265" t="s">
        <v>54</v>
      </c>
      <c r="G265" t="s">
        <v>974</v>
      </c>
      <c r="H265" t="s">
        <v>120</v>
      </c>
      <c r="I265" t="s">
        <v>121</v>
      </c>
      <c r="J265" t="s">
        <v>2058</v>
      </c>
      <c r="K265" t="s">
        <v>67</v>
      </c>
      <c r="L265" t="s">
        <v>67</v>
      </c>
      <c r="M265" t="s">
        <v>91</v>
      </c>
      <c r="N265" t="s">
        <v>235</v>
      </c>
      <c r="O265" t="s">
        <v>53</v>
      </c>
      <c r="P265">
        <v>1</v>
      </c>
      <c r="Q265" t="s">
        <v>92</v>
      </c>
      <c r="R265" t="s">
        <v>4826</v>
      </c>
      <c r="S265" t="s">
        <v>270</v>
      </c>
      <c r="T265">
        <v>2</v>
      </c>
      <c r="U265" t="s">
        <v>2059</v>
      </c>
      <c r="V265">
        <v>1</v>
      </c>
      <c r="W265" t="s">
        <v>3846</v>
      </c>
      <c r="X265" t="s">
        <v>4356</v>
      </c>
      <c r="Y265" t="s">
        <v>67</v>
      </c>
      <c r="Z265" t="s">
        <v>67</v>
      </c>
      <c r="AA265" t="s">
        <v>3819</v>
      </c>
      <c r="AB265">
        <v>50000</v>
      </c>
      <c r="AC265" t="s">
        <v>126</v>
      </c>
      <c r="AD265" t="s">
        <v>98</v>
      </c>
      <c r="AE265" t="s">
        <v>99</v>
      </c>
      <c r="AF265" t="s">
        <v>67</v>
      </c>
      <c r="AG265" t="s">
        <v>67</v>
      </c>
      <c r="AH265" t="s">
        <v>75</v>
      </c>
      <c r="AI265" t="s">
        <v>75</v>
      </c>
      <c r="AJ265" t="s">
        <v>76</v>
      </c>
      <c r="AK265" t="s">
        <v>67</v>
      </c>
      <c r="AL265" t="s">
        <v>67</v>
      </c>
      <c r="AM265" t="s">
        <v>2061</v>
      </c>
      <c r="AN265" t="s">
        <v>50</v>
      </c>
      <c r="AO265" t="s">
        <v>2062</v>
      </c>
      <c r="AP265" t="s">
        <v>2063</v>
      </c>
      <c r="AQ265" t="s">
        <v>2064</v>
      </c>
      <c r="AU265" t="s">
        <v>103</v>
      </c>
    </row>
    <row r="266" spans="1:47" x14ac:dyDescent="0.25">
      <c r="A266">
        <v>264</v>
      </c>
      <c r="B266" t="s">
        <v>4357</v>
      </c>
      <c r="C266" s="46">
        <v>43040</v>
      </c>
      <c r="D266" t="s">
        <v>3840</v>
      </c>
      <c r="E266" t="s">
        <v>53</v>
      </c>
      <c r="F266" t="s">
        <v>54</v>
      </c>
      <c r="G266" t="s">
        <v>55</v>
      </c>
      <c r="H266" t="s">
        <v>167</v>
      </c>
      <c r="I266" t="s">
        <v>121</v>
      </c>
      <c r="J266" t="s">
        <v>2065</v>
      </c>
      <c r="K266" t="s">
        <v>67</v>
      </c>
      <c r="L266" t="s">
        <v>59</v>
      </c>
      <c r="M266" t="s">
        <v>59</v>
      </c>
      <c r="N266" t="s">
        <v>60</v>
      </c>
      <c r="O266" t="s">
        <v>53</v>
      </c>
      <c r="P266">
        <v>1</v>
      </c>
      <c r="Q266" t="s">
        <v>61</v>
      </c>
      <c r="R266" t="s">
        <v>4826</v>
      </c>
      <c r="S266" t="s">
        <v>3795</v>
      </c>
      <c r="T266">
        <v>4</v>
      </c>
      <c r="U266" t="s">
        <v>2066</v>
      </c>
      <c r="V266">
        <v>1</v>
      </c>
      <c r="W266" t="s">
        <v>3846</v>
      </c>
      <c r="X266" t="s">
        <v>4358</v>
      </c>
      <c r="Y266" t="s">
        <v>67</v>
      </c>
      <c r="Z266" t="s">
        <v>67</v>
      </c>
      <c r="AA266" t="s">
        <v>3846</v>
      </c>
      <c r="AB266">
        <v>0</v>
      </c>
      <c r="AC266" t="s">
        <v>3846</v>
      </c>
      <c r="AD266" t="s">
        <v>98</v>
      </c>
      <c r="AE266" t="s">
        <v>99</v>
      </c>
      <c r="AF266" t="s">
        <v>67</v>
      </c>
      <c r="AG266" t="s">
        <v>67</v>
      </c>
      <c r="AH266" t="s">
        <v>75</v>
      </c>
      <c r="AI266" t="s">
        <v>75</v>
      </c>
      <c r="AJ266" t="s">
        <v>76</v>
      </c>
      <c r="AK266" t="s">
        <v>2068</v>
      </c>
      <c r="AL266" t="s">
        <v>67</v>
      </c>
      <c r="AM266" t="s">
        <v>2069</v>
      </c>
      <c r="AN266" t="s">
        <v>50</v>
      </c>
      <c r="AO266" t="s">
        <v>2070</v>
      </c>
      <c r="AU266" t="s">
        <v>103</v>
      </c>
    </row>
    <row r="267" spans="1:47" x14ac:dyDescent="0.25">
      <c r="A267">
        <v>265</v>
      </c>
      <c r="B267" t="s">
        <v>4359</v>
      </c>
      <c r="C267" s="46">
        <v>43040</v>
      </c>
      <c r="D267" t="s">
        <v>3840</v>
      </c>
      <c r="E267" t="s">
        <v>53</v>
      </c>
      <c r="F267" t="s">
        <v>54</v>
      </c>
      <c r="G267" t="s">
        <v>2071</v>
      </c>
      <c r="H267" t="s">
        <v>167</v>
      </c>
      <c r="I267" t="s">
        <v>121</v>
      </c>
      <c r="J267" t="s">
        <v>2072</v>
      </c>
      <c r="K267" t="s">
        <v>2073</v>
      </c>
      <c r="L267" t="s">
        <v>90</v>
      </c>
      <c r="M267" t="s">
        <v>59</v>
      </c>
      <c r="N267" t="s">
        <v>60</v>
      </c>
      <c r="O267" t="s">
        <v>53</v>
      </c>
      <c r="P267">
        <v>1</v>
      </c>
      <c r="Q267" t="s">
        <v>92</v>
      </c>
      <c r="R267" t="s">
        <v>4826</v>
      </c>
      <c r="S267" t="s">
        <v>3795</v>
      </c>
      <c r="T267">
        <v>3</v>
      </c>
      <c r="U267" t="s">
        <v>2074</v>
      </c>
      <c r="V267">
        <v>1</v>
      </c>
      <c r="W267" t="s">
        <v>3846</v>
      </c>
      <c r="X267" t="s">
        <v>4360</v>
      </c>
      <c r="Y267" t="s">
        <v>194</v>
      </c>
      <c r="Z267" t="s">
        <v>2077</v>
      </c>
      <c r="AA267" t="s">
        <v>3819</v>
      </c>
      <c r="AB267">
        <v>8000</v>
      </c>
      <c r="AC267" t="s">
        <v>126</v>
      </c>
      <c r="AD267" t="s">
        <v>72</v>
      </c>
      <c r="AE267" t="s">
        <v>73</v>
      </c>
      <c r="AF267" t="s">
        <v>67</v>
      </c>
      <c r="AG267" t="s">
        <v>67</v>
      </c>
      <c r="AH267" t="s">
        <v>72</v>
      </c>
      <c r="AI267" t="s">
        <v>75</v>
      </c>
      <c r="AJ267" t="s">
        <v>76</v>
      </c>
      <c r="AK267" t="s">
        <v>2078</v>
      </c>
      <c r="AL267" t="s">
        <v>67</v>
      </c>
      <c r="AM267" t="s">
        <v>2079</v>
      </c>
      <c r="AN267" t="s">
        <v>50</v>
      </c>
      <c r="AO267" t="s">
        <v>2080</v>
      </c>
      <c r="AP267" t="s">
        <v>2081</v>
      </c>
      <c r="AQ267" t="s">
        <v>2082</v>
      </c>
      <c r="AU267" t="s">
        <v>84</v>
      </c>
    </row>
    <row r="268" spans="1:47" x14ac:dyDescent="0.25">
      <c r="A268">
        <v>266</v>
      </c>
      <c r="B268" t="s">
        <v>4361</v>
      </c>
      <c r="C268" s="46">
        <v>43040</v>
      </c>
      <c r="D268" t="s">
        <v>3840</v>
      </c>
      <c r="E268" t="s">
        <v>131</v>
      </c>
      <c r="F268" t="s">
        <v>132</v>
      </c>
      <c r="G268" t="s">
        <v>1000</v>
      </c>
      <c r="H268" t="s">
        <v>67</v>
      </c>
      <c r="I268" t="s">
        <v>67</v>
      </c>
      <c r="J268" t="s">
        <v>67</v>
      </c>
      <c r="K268" t="s">
        <v>67</v>
      </c>
      <c r="L268" t="s">
        <v>67</v>
      </c>
      <c r="M268" t="s">
        <v>91</v>
      </c>
      <c r="N268" t="s">
        <v>60</v>
      </c>
      <c r="O268" t="s">
        <v>131</v>
      </c>
      <c r="P268">
        <v>1</v>
      </c>
      <c r="Q268" t="s">
        <v>107</v>
      </c>
      <c r="R268" t="s">
        <v>4826</v>
      </c>
      <c r="S268" t="s">
        <v>270</v>
      </c>
      <c r="T268">
        <v>2</v>
      </c>
      <c r="U268" t="s">
        <v>2083</v>
      </c>
      <c r="V268">
        <v>1</v>
      </c>
      <c r="W268" t="s">
        <v>4362</v>
      </c>
      <c r="X268" t="s">
        <v>3846</v>
      </c>
      <c r="Y268" t="s">
        <v>67</v>
      </c>
      <c r="Z268" t="s">
        <v>67</v>
      </c>
      <c r="AA268" t="s">
        <v>3846</v>
      </c>
      <c r="AB268">
        <v>0</v>
      </c>
      <c r="AC268" t="s">
        <v>3846</v>
      </c>
      <c r="AD268" t="s">
        <v>98</v>
      </c>
      <c r="AE268" t="s">
        <v>99</v>
      </c>
      <c r="AF268" t="s">
        <v>67</v>
      </c>
      <c r="AG268" t="s">
        <v>67</v>
      </c>
      <c r="AH268" t="s">
        <v>75</v>
      </c>
      <c r="AI268" t="s">
        <v>75</v>
      </c>
      <c r="AJ268" t="s">
        <v>76</v>
      </c>
      <c r="AK268" t="s">
        <v>2087</v>
      </c>
      <c r="AL268" t="s">
        <v>67</v>
      </c>
      <c r="AM268" t="s">
        <v>2088</v>
      </c>
      <c r="AN268" t="s">
        <v>50</v>
      </c>
      <c r="AO268" t="s">
        <v>2089</v>
      </c>
      <c r="AP268" t="s">
        <v>2090</v>
      </c>
      <c r="AQ268" t="s">
        <v>2091</v>
      </c>
      <c r="AR268" t="s">
        <v>2092</v>
      </c>
      <c r="AS268" t="s">
        <v>2093</v>
      </c>
      <c r="AU268" t="s">
        <v>103</v>
      </c>
    </row>
    <row r="269" spans="1:47" x14ac:dyDescent="0.25">
      <c r="A269">
        <v>267</v>
      </c>
      <c r="B269" t="s">
        <v>4363</v>
      </c>
      <c r="C269" s="46">
        <v>43041</v>
      </c>
      <c r="D269" t="s">
        <v>3840</v>
      </c>
      <c r="E269" t="s">
        <v>681</v>
      </c>
      <c r="F269" t="s">
        <v>132</v>
      </c>
      <c r="G269" t="s">
        <v>681</v>
      </c>
      <c r="H269" t="s">
        <v>120</v>
      </c>
      <c r="I269" t="s">
        <v>121</v>
      </c>
      <c r="J269" t="s">
        <v>2094</v>
      </c>
      <c r="K269" t="s">
        <v>2095</v>
      </c>
      <c r="L269" t="s">
        <v>59</v>
      </c>
      <c r="M269" t="s">
        <v>59</v>
      </c>
      <c r="N269" t="s">
        <v>235</v>
      </c>
      <c r="O269" t="s">
        <v>284</v>
      </c>
      <c r="P269">
        <v>1</v>
      </c>
      <c r="Q269" t="s">
        <v>92</v>
      </c>
      <c r="R269" t="s">
        <v>4826</v>
      </c>
      <c r="S269" t="s">
        <v>3796</v>
      </c>
      <c r="T269">
        <v>6</v>
      </c>
      <c r="U269" t="s">
        <v>2096</v>
      </c>
      <c r="V269">
        <v>1</v>
      </c>
      <c r="W269" t="s">
        <v>3846</v>
      </c>
      <c r="X269" t="s">
        <v>4364</v>
      </c>
      <c r="Y269" t="s">
        <v>67</v>
      </c>
      <c r="Z269" t="s">
        <v>67</v>
      </c>
      <c r="AA269" t="s">
        <v>3820</v>
      </c>
      <c r="AB269">
        <v>140000</v>
      </c>
      <c r="AC269" t="s">
        <v>126</v>
      </c>
      <c r="AD269" t="s">
        <v>72</v>
      </c>
      <c r="AE269" t="s">
        <v>73</v>
      </c>
      <c r="AF269" t="s">
        <v>67</v>
      </c>
      <c r="AG269" t="s">
        <v>67</v>
      </c>
      <c r="AH269" t="s">
        <v>72</v>
      </c>
      <c r="AI269" t="s">
        <v>75</v>
      </c>
      <c r="AJ269" t="s">
        <v>76</v>
      </c>
      <c r="AK269" t="s">
        <v>67</v>
      </c>
      <c r="AL269" t="s">
        <v>67</v>
      </c>
      <c r="AM269" t="s">
        <v>2097</v>
      </c>
      <c r="AN269" t="s">
        <v>50</v>
      </c>
      <c r="AO269" t="s">
        <v>2098</v>
      </c>
      <c r="AP269" t="s">
        <v>2099</v>
      </c>
      <c r="AU269" t="s">
        <v>84</v>
      </c>
    </row>
    <row r="270" spans="1:47" x14ac:dyDescent="0.25">
      <c r="A270">
        <v>268</v>
      </c>
      <c r="B270" t="s">
        <v>4365</v>
      </c>
      <c r="C270" s="46">
        <v>43041</v>
      </c>
      <c r="D270" t="s">
        <v>3840</v>
      </c>
      <c r="E270" t="s">
        <v>284</v>
      </c>
      <c r="F270" t="s">
        <v>105</v>
      </c>
      <c r="G270" t="s">
        <v>2100</v>
      </c>
      <c r="H270" t="s">
        <v>167</v>
      </c>
      <c r="I270" t="s">
        <v>121</v>
      </c>
      <c r="J270" t="s">
        <v>2101</v>
      </c>
      <c r="K270" t="s">
        <v>67</v>
      </c>
      <c r="L270" t="s">
        <v>67</v>
      </c>
      <c r="M270" t="s">
        <v>67</v>
      </c>
      <c r="N270" t="s">
        <v>60</v>
      </c>
      <c r="O270" t="s">
        <v>284</v>
      </c>
      <c r="P270">
        <v>1</v>
      </c>
      <c r="Q270" t="s">
        <v>61</v>
      </c>
      <c r="R270" t="s">
        <v>4826</v>
      </c>
      <c r="S270" t="s">
        <v>123</v>
      </c>
      <c r="T270">
        <v>1</v>
      </c>
      <c r="U270" t="s">
        <v>2102</v>
      </c>
      <c r="V270">
        <v>1</v>
      </c>
      <c r="W270" t="s">
        <v>3846</v>
      </c>
      <c r="X270" t="s">
        <v>4366</v>
      </c>
      <c r="Y270" t="s">
        <v>67</v>
      </c>
      <c r="Z270" t="s">
        <v>67</v>
      </c>
      <c r="AA270" t="s">
        <v>3846</v>
      </c>
      <c r="AB270">
        <v>0</v>
      </c>
      <c r="AC270" t="s">
        <v>3846</v>
      </c>
      <c r="AD270" t="s">
        <v>72</v>
      </c>
      <c r="AE270" t="s">
        <v>73</v>
      </c>
      <c r="AF270" t="s">
        <v>67</v>
      </c>
      <c r="AG270" t="s">
        <v>67</v>
      </c>
      <c r="AH270" t="s">
        <v>72</v>
      </c>
      <c r="AI270" t="s">
        <v>75</v>
      </c>
      <c r="AJ270" t="s">
        <v>76</v>
      </c>
      <c r="AK270" t="s">
        <v>67</v>
      </c>
      <c r="AL270" t="s">
        <v>2104</v>
      </c>
      <c r="AM270" t="s">
        <v>2105</v>
      </c>
      <c r="AN270" t="s">
        <v>50</v>
      </c>
      <c r="AO270" t="s">
        <v>2106</v>
      </c>
      <c r="AU270" t="s">
        <v>130</v>
      </c>
    </row>
    <row r="271" spans="1:47" x14ac:dyDescent="0.25">
      <c r="A271">
        <v>269</v>
      </c>
      <c r="B271" t="s">
        <v>4367</v>
      </c>
      <c r="C271" s="46">
        <v>43042</v>
      </c>
      <c r="D271" t="s">
        <v>3840</v>
      </c>
      <c r="E271" t="s">
        <v>165</v>
      </c>
      <c r="F271" t="s">
        <v>54</v>
      </c>
      <c r="G271" t="s">
        <v>165</v>
      </c>
      <c r="H271" t="s">
        <v>56</v>
      </c>
      <c r="I271" t="s">
        <v>57</v>
      </c>
      <c r="J271" t="s">
        <v>56</v>
      </c>
      <c r="K271" t="s">
        <v>2107</v>
      </c>
      <c r="L271" t="s">
        <v>59</v>
      </c>
      <c r="M271" t="s">
        <v>59</v>
      </c>
      <c r="N271" t="s">
        <v>60</v>
      </c>
      <c r="O271" t="s">
        <v>165</v>
      </c>
      <c r="P271">
        <v>1</v>
      </c>
      <c r="Q271" t="s">
        <v>61</v>
      </c>
      <c r="R271" t="s">
        <v>4826</v>
      </c>
      <c r="S271" t="s">
        <v>3795</v>
      </c>
      <c r="T271">
        <v>4</v>
      </c>
      <c r="U271" t="s">
        <v>2108</v>
      </c>
      <c r="V271">
        <v>1</v>
      </c>
      <c r="W271" t="s">
        <v>3846</v>
      </c>
      <c r="X271" t="s">
        <v>4368</v>
      </c>
      <c r="Y271" t="s">
        <v>428</v>
      </c>
      <c r="Z271" t="s">
        <v>2111</v>
      </c>
      <c r="AA271" t="s">
        <v>3846</v>
      </c>
      <c r="AB271">
        <v>0</v>
      </c>
      <c r="AC271" t="s">
        <v>3846</v>
      </c>
      <c r="AD271" t="s">
        <v>72</v>
      </c>
      <c r="AE271" t="s">
        <v>74</v>
      </c>
      <c r="AF271" t="s">
        <v>67</v>
      </c>
      <c r="AG271" t="s">
        <v>67</v>
      </c>
      <c r="AH271" t="s">
        <v>72</v>
      </c>
      <c r="AI271" t="s">
        <v>75</v>
      </c>
      <c r="AJ271" t="s">
        <v>76</v>
      </c>
      <c r="AK271" t="s">
        <v>67</v>
      </c>
      <c r="AL271" t="s">
        <v>67</v>
      </c>
      <c r="AM271" t="s">
        <v>2112</v>
      </c>
      <c r="AN271" t="s">
        <v>50</v>
      </c>
      <c r="AO271" t="s">
        <v>2113</v>
      </c>
      <c r="AP271" t="s">
        <v>2114</v>
      </c>
      <c r="AQ271" t="s">
        <v>2115</v>
      </c>
      <c r="AU271" t="s">
        <v>84</v>
      </c>
    </row>
    <row r="272" spans="1:47" x14ac:dyDescent="0.25">
      <c r="A272">
        <v>270</v>
      </c>
      <c r="B272" t="s">
        <v>4369</v>
      </c>
      <c r="C272" s="46">
        <v>43043</v>
      </c>
      <c r="D272" t="s">
        <v>3840</v>
      </c>
      <c r="E272" t="s">
        <v>53</v>
      </c>
      <c r="F272" t="s">
        <v>54</v>
      </c>
      <c r="G272" t="s">
        <v>1946</v>
      </c>
      <c r="H272" t="s">
        <v>67</v>
      </c>
      <c r="I272" t="s">
        <v>67</v>
      </c>
      <c r="J272" t="s">
        <v>67</v>
      </c>
      <c r="K272" t="s">
        <v>2116</v>
      </c>
      <c r="L272" t="s">
        <v>202</v>
      </c>
      <c r="M272" t="s">
        <v>67</v>
      </c>
      <c r="N272" t="s">
        <v>67</v>
      </c>
      <c r="O272" t="s">
        <v>67</v>
      </c>
      <c r="P272">
        <v>1</v>
      </c>
      <c r="Q272" t="s">
        <v>67</v>
      </c>
      <c r="R272" t="s">
        <v>4826</v>
      </c>
      <c r="S272" t="s">
        <v>123</v>
      </c>
      <c r="T272">
        <v>1</v>
      </c>
      <c r="U272" t="s">
        <v>67</v>
      </c>
      <c r="V272">
        <v>1</v>
      </c>
      <c r="W272" t="s">
        <v>3846</v>
      </c>
      <c r="X272" t="s">
        <v>4370</v>
      </c>
      <c r="Y272" t="s">
        <v>67</v>
      </c>
      <c r="Z272" t="s">
        <v>67</v>
      </c>
      <c r="AA272" t="s">
        <v>3846</v>
      </c>
      <c r="AB272">
        <v>0</v>
      </c>
      <c r="AC272" t="s">
        <v>3846</v>
      </c>
      <c r="AD272" t="s">
        <v>98</v>
      </c>
      <c r="AE272" t="s">
        <v>293</v>
      </c>
      <c r="AF272" t="s">
        <v>67</v>
      </c>
      <c r="AG272" t="s">
        <v>67</v>
      </c>
      <c r="AH272" t="s">
        <v>75</v>
      </c>
      <c r="AI272" t="s">
        <v>75</v>
      </c>
      <c r="AJ272" t="s">
        <v>76</v>
      </c>
      <c r="AK272" t="s">
        <v>2118</v>
      </c>
      <c r="AL272" t="s">
        <v>67</v>
      </c>
      <c r="AM272" t="s">
        <v>2119</v>
      </c>
      <c r="AN272" t="s">
        <v>50</v>
      </c>
      <c r="AO272" t="s">
        <v>2120</v>
      </c>
      <c r="AU272" t="s">
        <v>130</v>
      </c>
    </row>
    <row r="273" spans="1:47" x14ac:dyDescent="0.25">
      <c r="A273">
        <v>271</v>
      </c>
      <c r="B273" t="s">
        <v>4371</v>
      </c>
      <c r="C273" s="46">
        <v>43047</v>
      </c>
      <c r="D273" t="s">
        <v>3840</v>
      </c>
      <c r="E273" t="s">
        <v>85</v>
      </c>
      <c r="F273" t="s">
        <v>54</v>
      </c>
      <c r="G273" t="s">
        <v>2121</v>
      </c>
      <c r="H273" t="s">
        <v>56</v>
      </c>
      <c r="I273" t="s">
        <v>57</v>
      </c>
      <c r="J273" t="s">
        <v>56</v>
      </c>
      <c r="K273" t="s">
        <v>2122</v>
      </c>
      <c r="L273" t="s">
        <v>182</v>
      </c>
      <c r="M273" t="s">
        <v>91</v>
      </c>
      <c r="N273" t="s">
        <v>60</v>
      </c>
      <c r="O273" t="s">
        <v>85</v>
      </c>
      <c r="P273">
        <v>1</v>
      </c>
      <c r="Q273" t="s">
        <v>61</v>
      </c>
      <c r="R273" t="s">
        <v>4826</v>
      </c>
      <c r="S273" t="s">
        <v>270</v>
      </c>
      <c r="T273">
        <v>2</v>
      </c>
      <c r="U273" t="s">
        <v>2123</v>
      </c>
      <c r="V273">
        <v>1</v>
      </c>
      <c r="W273" t="s">
        <v>3846</v>
      </c>
      <c r="X273" t="s">
        <v>4372</v>
      </c>
      <c r="Y273" t="s">
        <v>67</v>
      </c>
      <c r="Z273" t="s">
        <v>67</v>
      </c>
      <c r="AA273" t="s">
        <v>3846</v>
      </c>
      <c r="AB273">
        <v>0</v>
      </c>
      <c r="AC273" t="s">
        <v>3846</v>
      </c>
      <c r="AD273" t="s">
        <v>358</v>
      </c>
      <c r="AE273" t="s">
        <v>2126</v>
      </c>
      <c r="AF273" t="s">
        <v>67</v>
      </c>
      <c r="AG273" t="s">
        <v>67</v>
      </c>
      <c r="AH273" t="s">
        <v>72</v>
      </c>
      <c r="AI273" t="s">
        <v>2126</v>
      </c>
      <c r="AJ273" t="s">
        <v>360</v>
      </c>
      <c r="AK273" t="s">
        <v>2127</v>
      </c>
      <c r="AL273" t="s">
        <v>67</v>
      </c>
      <c r="AM273" t="s">
        <v>2128</v>
      </c>
      <c r="AN273" t="s">
        <v>50</v>
      </c>
      <c r="AO273" t="s">
        <v>2129</v>
      </c>
      <c r="AP273" t="s">
        <v>2130</v>
      </c>
      <c r="AU273" t="s">
        <v>103</v>
      </c>
    </row>
    <row r="274" spans="1:47" x14ac:dyDescent="0.25">
      <c r="A274">
        <v>272</v>
      </c>
      <c r="B274" t="s">
        <v>4373</v>
      </c>
      <c r="C274" s="46">
        <v>43050</v>
      </c>
      <c r="D274" t="s">
        <v>3840</v>
      </c>
      <c r="E274" t="s">
        <v>53</v>
      </c>
      <c r="F274" t="s">
        <v>54</v>
      </c>
      <c r="G274" t="s">
        <v>1188</v>
      </c>
      <c r="H274" t="s">
        <v>56</v>
      </c>
      <c r="I274" t="s">
        <v>57</v>
      </c>
      <c r="J274" t="s">
        <v>56</v>
      </c>
      <c r="K274" t="s">
        <v>67</v>
      </c>
      <c r="L274" t="s">
        <v>59</v>
      </c>
      <c r="M274" t="s">
        <v>91</v>
      </c>
      <c r="N274" t="s">
        <v>60</v>
      </c>
      <c r="O274" t="s">
        <v>53</v>
      </c>
      <c r="P274">
        <v>1</v>
      </c>
      <c r="Q274" t="s">
        <v>61</v>
      </c>
      <c r="R274" t="s">
        <v>4826</v>
      </c>
      <c r="S274" t="s">
        <v>270</v>
      </c>
      <c r="T274">
        <v>2</v>
      </c>
      <c r="U274" t="s">
        <v>3806</v>
      </c>
      <c r="V274">
        <v>1</v>
      </c>
      <c r="W274" t="s">
        <v>3846</v>
      </c>
      <c r="X274" t="s">
        <v>4374</v>
      </c>
      <c r="Y274" t="s">
        <v>67</v>
      </c>
      <c r="Z274" t="s">
        <v>67</v>
      </c>
      <c r="AA274" t="s">
        <v>3846</v>
      </c>
      <c r="AB274">
        <v>0</v>
      </c>
      <c r="AC274" t="s">
        <v>3846</v>
      </c>
      <c r="AD274" t="s">
        <v>98</v>
      </c>
      <c r="AE274" t="s">
        <v>99</v>
      </c>
      <c r="AF274" t="s">
        <v>67</v>
      </c>
      <c r="AG274" t="s">
        <v>67</v>
      </c>
      <c r="AH274" t="s">
        <v>75</v>
      </c>
      <c r="AI274" t="s">
        <v>75</v>
      </c>
      <c r="AJ274" t="s">
        <v>76</v>
      </c>
      <c r="AK274" t="s">
        <v>67</v>
      </c>
      <c r="AL274" t="s">
        <v>67</v>
      </c>
      <c r="AM274" t="s">
        <v>2132</v>
      </c>
      <c r="AN274" t="s">
        <v>50</v>
      </c>
      <c r="AO274" t="s">
        <v>2133</v>
      </c>
      <c r="AU274" t="s">
        <v>130</v>
      </c>
    </row>
    <row r="275" spans="1:47" x14ac:dyDescent="0.25">
      <c r="A275">
        <v>273</v>
      </c>
      <c r="B275" t="s">
        <v>4375</v>
      </c>
      <c r="C275" s="46">
        <v>43053</v>
      </c>
      <c r="D275" t="s">
        <v>3840</v>
      </c>
      <c r="E275" t="s">
        <v>211</v>
      </c>
      <c r="F275" t="s">
        <v>132</v>
      </c>
      <c r="G275" t="s">
        <v>2134</v>
      </c>
      <c r="H275" t="s">
        <v>120</v>
      </c>
      <c r="I275" t="s">
        <v>121</v>
      </c>
      <c r="J275" t="s">
        <v>2135</v>
      </c>
      <c r="K275" t="s">
        <v>2136</v>
      </c>
      <c r="L275" t="s">
        <v>59</v>
      </c>
      <c r="M275" t="s">
        <v>91</v>
      </c>
      <c r="N275" t="s">
        <v>60</v>
      </c>
      <c r="O275" t="s">
        <v>211</v>
      </c>
      <c r="P275">
        <v>1</v>
      </c>
      <c r="Q275" t="s">
        <v>92</v>
      </c>
      <c r="R275" t="s">
        <v>4826</v>
      </c>
      <c r="S275" t="s">
        <v>3796</v>
      </c>
      <c r="T275">
        <v>8</v>
      </c>
      <c r="U275" t="s">
        <v>2137</v>
      </c>
      <c r="V275">
        <v>1</v>
      </c>
      <c r="W275" t="s">
        <v>3846</v>
      </c>
      <c r="X275" t="s">
        <v>4376</v>
      </c>
      <c r="Y275" t="s">
        <v>67</v>
      </c>
      <c r="Z275" t="s">
        <v>67</v>
      </c>
      <c r="AA275" t="s">
        <v>3821</v>
      </c>
      <c r="AB275">
        <v>1000000</v>
      </c>
      <c r="AC275" t="s">
        <v>126</v>
      </c>
      <c r="AD275" t="s">
        <v>98</v>
      </c>
      <c r="AE275" t="s">
        <v>99</v>
      </c>
      <c r="AF275" t="s">
        <v>67</v>
      </c>
      <c r="AG275" t="s">
        <v>67</v>
      </c>
      <c r="AH275" t="s">
        <v>75</v>
      </c>
      <c r="AI275" t="s">
        <v>75</v>
      </c>
      <c r="AJ275" t="s">
        <v>76</v>
      </c>
      <c r="AK275" t="s">
        <v>67</v>
      </c>
      <c r="AL275" t="s">
        <v>2140</v>
      </c>
      <c r="AM275" t="s">
        <v>2141</v>
      </c>
      <c r="AN275" t="s">
        <v>50</v>
      </c>
      <c r="AO275" t="s">
        <v>2142</v>
      </c>
      <c r="AP275" t="s">
        <v>2143</v>
      </c>
      <c r="AU275" t="s">
        <v>103</v>
      </c>
    </row>
    <row r="276" spans="1:47" x14ac:dyDescent="0.25">
      <c r="A276">
        <v>274</v>
      </c>
      <c r="B276" t="s">
        <v>4377</v>
      </c>
      <c r="C276" s="46">
        <v>43055</v>
      </c>
      <c r="D276" t="s">
        <v>3840</v>
      </c>
      <c r="E276" t="s">
        <v>53</v>
      </c>
      <c r="F276" t="s">
        <v>54</v>
      </c>
      <c r="G276" t="s">
        <v>2144</v>
      </c>
      <c r="H276" t="s">
        <v>56</v>
      </c>
      <c r="I276" t="s">
        <v>57</v>
      </c>
      <c r="J276" t="s">
        <v>2145</v>
      </c>
      <c r="K276" t="s">
        <v>2146</v>
      </c>
      <c r="L276" t="s">
        <v>59</v>
      </c>
      <c r="M276" t="s">
        <v>59</v>
      </c>
      <c r="N276" t="s">
        <v>60</v>
      </c>
      <c r="O276" t="s">
        <v>53</v>
      </c>
      <c r="P276">
        <v>1</v>
      </c>
      <c r="Q276" t="s">
        <v>92</v>
      </c>
      <c r="R276" t="s">
        <v>4826</v>
      </c>
      <c r="S276" t="s">
        <v>270</v>
      </c>
      <c r="T276">
        <v>2</v>
      </c>
      <c r="U276" t="s">
        <v>3807</v>
      </c>
      <c r="V276">
        <v>1</v>
      </c>
      <c r="W276" t="s">
        <v>3846</v>
      </c>
      <c r="X276" t="s">
        <v>4378</v>
      </c>
      <c r="Y276" t="s">
        <v>279</v>
      </c>
      <c r="Z276" t="s">
        <v>2149</v>
      </c>
      <c r="AA276" t="s">
        <v>3846</v>
      </c>
      <c r="AB276">
        <v>0</v>
      </c>
      <c r="AC276" t="s">
        <v>3846</v>
      </c>
      <c r="AD276" t="s">
        <v>72</v>
      </c>
      <c r="AE276" t="s">
        <v>74</v>
      </c>
      <c r="AF276" t="s">
        <v>67</v>
      </c>
      <c r="AG276" t="s">
        <v>67</v>
      </c>
      <c r="AH276" t="s">
        <v>72</v>
      </c>
      <c r="AI276" t="s">
        <v>75</v>
      </c>
      <c r="AJ276" t="s">
        <v>76</v>
      </c>
      <c r="AK276" t="s">
        <v>67</v>
      </c>
      <c r="AL276" t="s">
        <v>67</v>
      </c>
      <c r="AM276" t="s">
        <v>2150</v>
      </c>
      <c r="AN276" t="s">
        <v>50</v>
      </c>
      <c r="AO276" t="s">
        <v>2151</v>
      </c>
      <c r="AP276" t="s">
        <v>2152</v>
      </c>
      <c r="AQ276" t="s">
        <v>2153</v>
      </c>
      <c r="AU276" t="s">
        <v>103</v>
      </c>
    </row>
    <row r="277" spans="1:47" x14ac:dyDescent="0.25">
      <c r="A277">
        <v>275</v>
      </c>
      <c r="B277" t="s">
        <v>4379</v>
      </c>
      <c r="C277" s="46">
        <v>43055</v>
      </c>
      <c r="D277" t="s">
        <v>3840</v>
      </c>
      <c r="E277" t="s">
        <v>284</v>
      </c>
      <c r="F277" t="s">
        <v>105</v>
      </c>
      <c r="G277" t="s">
        <v>2100</v>
      </c>
      <c r="H277" t="s">
        <v>378</v>
      </c>
      <c r="I277" t="s">
        <v>3794</v>
      </c>
      <c r="J277" t="s">
        <v>2154</v>
      </c>
      <c r="K277" t="s">
        <v>2155</v>
      </c>
      <c r="L277" t="s">
        <v>327</v>
      </c>
      <c r="M277" t="s">
        <v>59</v>
      </c>
      <c r="N277" t="s">
        <v>60</v>
      </c>
      <c r="O277" t="s">
        <v>284</v>
      </c>
      <c r="P277">
        <v>1</v>
      </c>
      <c r="Q277" t="s">
        <v>107</v>
      </c>
      <c r="R277" t="s">
        <v>4826</v>
      </c>
      <c r="S277" t="s">
        <v>123</v>
      </c>
      <c r="T277">
        <v>1</v>
      </c>
      <c r="U277" t="s">
        <v>2156</v>
      </c>
      <c r="V277">
        <v>1</v>
      </c>
      <c r="W277" t="s">
        <v>4380</v>
      </c>
      <c r="X277" t="s">
        <v>3846</v>
      </c>
      <c r="Y277" t="s">
        <v>67</v>
      </c>
      <c r="Z277" t="s">
        <v>67</v>
      </c>
      <c r="AA277" t="s">
        <v>3846</v>
      </c>
      <c r="AB277">
        <v>0</v>
      </c>
      <c r="AC277" t="s">
        <v>3846</v>
      </c>
      <c r="AD277" t="s">
        <v>358</v>
      </c>
      <c r="AE277" t="s">
        <v>3828</v>
      </c>
      <c r="AF277" t="s">
        <v>67</v>
      </c>
      <c r="AG277" t="s">
        <v>67</v>
      </c>
      <c r="AH277" t="s">
        <v>72</v>
      </c>
      <c r="AI277" t="s">
        <v>845</v>
      </c>
      <c r="AJ277" t="s">
        <v>360</v>
      </c>
      <c r="AK277" t="s">
        <v>67</v>
      </c>
      <c r="AL277" t="s">
        <v>67</v>
      </c>
      <c r="AM277" t="s">
        <v>2158</v>
      </c>
      <c r="AN277" t="s">
        <v>50</v>
      </c>
      <c r="AO277" t="s">
        <v>2159</v>
      </c>
      <c r="AP277" t="s">
        <v>2160</v>
      </c>
      <c r="AU277" t="s">
        <v>103</v>
      </c>
    </row>
    <row r="278" spans="1:47" x14ac:dyDescent="0.25">
      <c r="A278">
        <v>276</v>
      </c>
      <c r="B278" t="s">
        <v>4381</v>
      </c>
      <c r="C278" s="46">
        <v>43056</v>
      </c>
      <c r="D278" t="s">
        <v>3840</v>
      </c>
      <c r="E278" t="s">
        <v>53</v>
      </c>
      <c r="F278" t="s">
        <v>54</v>
      </c>
      <c r="G278" t="s">
        <v>1587</v>
      </c>
      <c r="H278" t="s">
        <v>56</v>
      </c>
      <c r="I278" t="s">
        <v>57</v>
      </c>
      <c r="J278" t="s">
        <v>56</v>
      </c>
      <c r="K278" t="s">
        <v>2161</v>
      </c>
      <c r="L278" t="s">
        <v>59</v>
      </c>
      <c r="M278" t="s">
        <v>59</v>
      </c>
      <c r="N278" t="s">
        <v>60</v>
      </c>
      <c r="O278" t="s">
        <v>53</v>
      </c>
      <c r="P278">
        <v>1</v>
      </c>
      <c r="Q278" t="s">
        <v>604</v>
      </c>
      <c r="R278" t="s">
        <v>4826</v>
      </c>
      <c r="S278" t="s">
        <v>123</v>
      </c>
      <c r="T278">
        <v>1</v>
      </c>
      <c r="U278" t="s">
        <v>67</v>
      </c>
      <c r="V278">
        <v>1</v>
      </c>
      <c r="W278" t="s">
        <v>3846</v>
      </c>
      <c r="X278" t="s">
        <v>4382</v>
      </c>
      <c r="Y278" t="s">
        <v>67</v>
      </c>
      <c r="Z278" t="s">
        <v>67</v>
      </c>
      <c r="AA278" t="s">
        <v>3846</v>
      </c>
      <c r="AB278">
        <v>0</v>
      </c>
      <c r="AC278" t="s">
        <v>3846</v>
      </c>
      <c r="AD278" t="s">
        <v>72</v>
      </c>
      <c r="AE278" t="s">
        <v>73</v>
      </c>
      <c r="AF278" t="s">
        <v>67</v>
      </c>
      <c r="AG278" t="s">
        <v>67</v>
      </c>
      <c r="AH278" t="s">
        <v>72</v>
      </c>
      <c r="AI278" t="s">
        <v>75</v>
      </c>
      <c r="AJ278" t="s">
        <v>76</v>
      </c>
      <c r="AK278" t="s">
        <v>67</v>
      </c>
      <c r="AL278" t="s">
        <v>67</v>
      </c>
      <c r="AM278" t="s">
        <v>2163</v>
      </c>
      <c r="AN278" t="s">
        <v>50</v>
      </c>
      <c r="AO278" t="s">
        <v>2164</v>
      </c>
      <c r="AP278" t="s">
        <v>2165</v>
      </c>
      <c r="AQ278" t="s">
        <v>2166</v>
      </c>
      <c r="AU278" t="s">
        <v>103</v>
      </c>
    </row>
    <row r="279" spans="1:47" x14ac:dyDescent="0.25">
      <c r="A279">
        <v>277</v>
      </c>
      <c r="B279" t="s">
        <v>4383</v>
      </c>
      <c r="C279" s="46">
        <v>43057</v>
      </c>
      <c r="D279" t="s">
        <v>3840</v>
      </c>
      <c r="E279" t="s">
        <v>53</v>
      </c>
      <c r="F279" t="s">
        <v>54</v>
      </c>
      <c r="G279" t="s">
        <v>694</v>
      </c>
      <c r="H279" t="s">
        <v>56</v>
      </c>
      <c r="I279" t="s">
        <v>57</v>
      </c>
      <c r="J279" t="s">
        <v>56</v>
      </c>
      <c r="K279" t="s">
        <v>2167</v>
      </c>
      <c r="L279" t="s">
        <v>59</v>
      </c>
      <c r="M279" t="s">
        <v>91</v>
      </c>
      <c r="N279" t="s">
        <v>60</v>
      </c>
      <c r="O279" t="s">
        <v>53</v>
      </c>
      <c r="P279">
        <v>3</v>
      </c>
      <c r="Q279" t="s">
        <v>61</v>
      </c>
      <c r="R279" t="s">
        <v>4826</v>
      </c>
      <c r="S279" t="s">
        <v>3796</v>
      </c>
      <c r="T279">
        <v>6</v>
      </c>
      <c r="U279" t="s">
        <v>2168</v>
      </c>
      <c r="V279">
        <v>1</v>
      </c>
      <c r="W279" t="s">
        <v>3846</v>
      </c>
      <c r="X279" t="s">
        <v>4384</v>
      </c>
      <c r="Y279" t="s">
        <v>67</v>
      </c>
      <c r="Z279" t="s">
        <v>67</v>
      </c>
      <c r="AA279" t="s">
        <v>3846</v>
      </c>
      <c r="AB279">
        <v>0</v>
      </c>
      <c r="AC279" t="s">
        <v>3846</v>
      </c>
      <c r="AD279" t="s">
        <v>358</v>
      </c>
      <c r="AE279" t="s">
        <v>660</v>
      </c>
      <c r="AF279" t="s">
        <v>358</v>
      </c>
      <c r="AG279" t="s">
        <v>660</v>
      </c>
      <c r="AH279" t="s">
        <v>72</v>
      </c>
      <c r="AI279" t="s">
        <v>75</v>
      </c>
      <c r="AJ279" t="s">
        <v>360</v>
      </c>
      <c r="AK279" t="s">
        <v>67</v>
      </c>
      <c r="AL279" t="s">
        <v>67</v>
      </c>
      <c r="AM279" t="s">
        <v>2169</v>
      </c>
      <c r="AN279" t="s">
        <v>50</v>
      </c>
      <c r="AO279" t="s">
        <v>2170</v>
      </c>
      <c r="AP279" t="s">
        <v>2171</v>
      </c>
      <c r="AQ279" t="s">
        <v>2172</v>
      </c>
      <c r="AU279" t="s">
        <v>103</v>
      </c>
    </row>
    <row r="280" spans="1:47" x14ac:dyDescent="0.25">
      <c r="A280">
        <v>278</v>
      </c>
      <c r="B280" t="s">
        <v>4385</v>
      </c>
      <c r="C280" s="46">
        <v>43058</v>
      </c>
      <c r="D280" t="s">
        <v>3840</v>
      </c>
      <c r="E280" t="s">
        <v>85</v>
      </c>
      <c r="F280" t="s">
        <v>54</v>
      </c>
      <c r="G280" t="s">
        <v>2173</v>
      </c>
      <c r="H280" t="s">
        <v>167</v>
      </c>
      <c r="I280" t="s">
        <v>121</v>
      </c>
      <c r="J280" t="s">
        <v>2174</v>
      </c>
      <c r="K280" t="s">
        <v>182</v>
      </c>
      <c r="L280" t="s">
        <v>182</v>
      </c>
      <c r="M280" t="s">
        <v>91</v>
      </c>
      <c r="N280" t="s">
        <v>235</v>
      </c>
      <c r="O280" t="s">
        <v>565</v>
      </c>
      <c r="P280">
        <v>1</v>
      </c>
      <c r="Q280" t="s">
        <v>92</v>
      </c>
      <c r="R280" t="s">
        <v>4826</v>
      </c>
      <c r="S280" t="s">
        <v>3796</v>
      </c>
      <c r="T280">
        <v>6</v>
      </c>
      <c r="U280" t="s">
        <v>2175</v>
      </c>
      <c r="V280">
        <v>1</v>
      </c>
      <c r="W280" t="s">
        <v>3846</v>
      </c>
      <c r="X280" t="s">
        <v>4386</v>
      </c>
      <c r="Y280" t="s">
        <v>67</v>
      </c>
      <c r="Z280" t="s">
        <v>67</v>
      </c>
      <c r="AA280" t="s">
        <v>3846</v>
      </c>
      <c r="AB280">
        <v>0</v>
      </c>
      <c r="AC280" t="s">
        <v>3846</v>
      </c>
      <c r="AD280" t="s">
        <v>98</v>
      </c>
      <c r="AE280" t="s">
        <v>99</v>
      </c>
      <c r="AF280" t="s">
        <v>67</v>
      </c>
      <c r="AG280" t="s">
        <v>67</v>
      </c>
      <c r="AH280" t="s">
        <v>75</v>
      </c>
      <c r="AI280" t="s">
        <v>75</v>
      </c>
      <c r="AJ280" t="s">
        <v>76</v>
      </c>
      <c r="AK280" t="s">
        <v>67</v>
      </c>
      <c r="AL280" t="s">
        <v>2177</v>
      </c>
      <c r="AM280" t="s">
        <v>2178</v>
      </c>
      <c r="AN280" t="s">
        <v>50</v>
      </c>
      <c r="AO280" t="s">
        <v>2179</v>
      </c>
      <c r="AP280" t="s">
        <v>2180</v>
      </c>
      <c r="AU280" t="s">
        <v>130</v>
      </c>
    </row>
    <row r="281" spans="1:47" x14ac:dyDescent="0.25">
      <c r="A281">
        <v>279</v>
      </c>
      <c r="B281" t="s">
        <v>4387</v>
      </c>
      <c r="C281" s="46">
        <v>43059</v>
      </c>
      <c r="D281" t="s">
        <v>3840</v>
      </c>
      <c r="E281" t="s">
        <v>153</v>
      </c>
      <c r="F281" t="s">
        <v>105</v>
      </c>
      <c r="G281" t="s">
        <v>2181</v>
      </c>
      <c r="H281" t="s">
        <v>56</v>
      </c>
      <c r="I281" t="s">
        <v>57</v>
      </c>
      <c r="J281" t="s">
        <v>56</v>
      </c>
      <c r="K281" t="s">
        <v>2182</v>
      </c>
      <c r="L281" t="s">
        <v>59</v>
      </c>
      <c r="M281" t="s">
        <v>59</v>
      </c>
      <c r="N281" t="s">
        <v>60</v>
      </c>
      <c r="O281" t="s">
        <v>153</v>
      </c>
      <c r="P281">
        <v>3</v>
      </c>
      <c r="Q281" t="s">
        <v>61</v>
      </c>
      <c r="R281" t="s">
        <v>4826</v>
      </c>
      <c r="S281" t="s">
        <v>3795</v>
      </c>
      <c r="T281">
        <v>3</v>
      </c>
      <c r="U281" t="s">
        <v>2183</v>
      </c>
      <c r="V281">
        <v>1</v>
      </c>
      <c r="W281" t="s">
        <v>3846</v>
      </c>
      <c r="X281" t="s">
        <v>4388</v>
      </c>
      <c r="Y281" t="s">
        <v>67</v>
      </c>
      <c r="Z281" t="s">
        <v>67</v>
      </c>
      <c r="AA281" t="s">
        <v>3846</v>
      </c>
      <c r="AB281">
        <v>0</v>
      </c>
      <c r="AC281" t="s">
        <v>3846</v>
      </c>
      <c r="AD281" t="s">
        <v>98</v>
      </c>
      <c r="AE281" t="s">
        <v>99</v>
      </c>
      <c r="AF281" t="s">
        <v>67</v>
      </c>
      <c r="AG281" t="s">
        <v>67</v>
      </c>
      <c r="AH281" t="s">
        <v>75</v>
      </c>
      <c r="AI281" t="s">
        <v>75</v>
      </c>
      <c r="AJ281" t="s">
        <v>76</v>
      </c>
      <c r="AK281" t="s">
        <v>2185</v>
      </c>
      <c r="AL281" t="s">
        <v>67</v>
      </c>
      <c r="AM281" t="s">
        <v>2186</v>
      </c>
      <c r="AN281" t="s">
        <v>50</v>
      </c>
      <c r="AO281" t="s">
        <v>2187</v>
      </c>
      <c r="AU281" t="s">
        <v>84</v>
      </c>
    </row>
    <row r="282" spans="1:47" x14ac:dyDescent="0.25">
      <c r="A282">
        <v>280</v>
      </c>
      <c r="B282" t="s">
        <v>4389</v>
      </c>
      <c r="C282" s="46">
        <v>43061</v>
      </c>
      <c r="D282" t="s">
        <v>3840</v>
      </c>
      <c r="E282" t="s">
        <v>165</v>
      </c>
      <c r="F282" t="s">
        <v>54</v>
      </c>
      <c r="G282" t="s">
        <v>654</v>
      </c>
      <c r="H282" t="s">
        <v>56</v>
      </c>
      <c r="I282" t="s">
        <v>57</v>
      </c>
      <c r="J282" t="s">
        <v>56</v>
      </c>
      <c r="K282" t="s">
        <v>1222</v>
      </c>
      <c r="L282" t="s">
        <v>59</v>
      </c>
      <c r="M282" t="s">
        <v>59</v>
      </c>
      <c r="N282" t="s">
        <v>60</v>
      </c>
      <c r="O282" t="s">
        <v>165</v>
      </c>
      <c r="P282">
        <v>1</v>
      </c>
      <c r="Q282" t="s">
        <v>604</v>
      </c>
      <c r="R282" t="s">
        <v>4826</v>
      </c>
      <c r="S282" t="s">
        <v>270</v>
      </c>
      <c r="T282">
        <v>2</v>
      </c>
      <c r="U282" t="s">
        <v>67</v>
      </c>
      <c r="V282">
        <v>1</v>
      </c>
      <c r="W282" t="s">
        <v>3846</v>
      </c>
      <c r="X282" t="s">
        <v>4390</v>
      </c>
      <c r="Y282" t="s">
        <v>279</v>
      </c>
      <c r="Z282" t="s">
        <v>2189</v>
      </c>
      <c r="AA282" t="s">
        <v>3846</v>
      </c>
      <c r="AB282">
        <v>0</v>
      </c>
      <c r="AC282" t="s">
        <v>3846</v>
      </c>
      <c r="AD282" t="s">
        <v>98</v>
      </c>
      <c r="AE282" t="s">
        <v>99</v>
      </c>
      <c r="AF282" t="s">
        <v>67</v>
      </c>
      <c r="AG282" t="s">
        <v>67</v>
      </c>
      <c r="AH282" t="s">
        <v>75</v>
      </c>
      <c r="AI282" t="s">
        <v>75</v>
      </c>
      <c r="AJ282" t="s">
        <v>76</v>
      </c>
      <c r="AK282" t="s">
        <v>67</v>
      </c>
      <c r="AL282" t="s">
        <v>67</v>
      </c>
      <c r="AM282" t="s">
        <v>2190</v>
      </c>
      <c r="AN282" t="s">
        <v>50</v>
      </c>
      <c r="AO282" t="s">
        <v>2191</v>
      </c>
      <c r="AP282" t="s">
        <v>2192</v>
      </c>
      <c r="AU282" t="s">
        <v>130</v>
      </c>
    </row>
    <row r="283" spans="1:47" x14ac:dyDescent="0.25">
      <c r="A283">
        <v>281</v>
      </c>
      <c r="B283" t="s">
        <v>4391</v>
      </c>
      <c r="C283" s="46">
        <v>43064</v>
      </c>
      <c r="D283" t="s">
        <v>3840</v>
      </c>
      <c r="E283" t="s">
        <v>165</v>
      </c>
      <c r="F283" t="s">
        <v>54</v>
      </c>
      <c r="G283" t="s">
        <v>953</v>
      </c>
      <c r="H283" t="s">
        <v>120</v>
      </c>
      <c r="I283" t="s">
        <v>121</v>
      </c>
      <c r="J283" t="s">
        <v>2193</v>
      </c>
      <c r="K283" t="s">
        <v>2194</v>
      </c>
      <c r="L283" t="s">
        <v>91</v>
      </c>
      <c r="M283" t="s">
        <v>91</v>
      </c>
      <c r="N283" t="s">
        <v>60</v>
      </c>
      <c r="O283" t="s">
        <v>165</v>
      </c>
      <c r="P283">
        <v>1</v>
      </c>
      <c r="Q283" t="s">
        <v>604</v>
      </c>
      <c r="R283" t="s">
        <v>4826</v>
      </c>
      <c r="S283" t="s">
        <v>3795</v>
      </c>
      <c r="T283">
        <v>3</v>
      </c>
      <c r="U283" t="s">
        <v>2195</v>
      </c>
      <c r="V283">
        <v>1</v>
      </c>
      <c r="W283" t="s">
        <v>3846</v>
      </c>
      <c r="X283" t="s">
        <v>4392</v>
      </c>
      <c r="Y283" t="s">
        <v>1021</v>
      </c>
      <c r="Z283" t="s">
        <v>2199</v>
      </c>
      <c r="AA283" t="s">
        <v>3819</v>
      </c>
      <c r="AB283">
        <v>20000</v>
      </c>
      <c r="AC283" t="s">
        <v>126</v>
      </c>
      <c r="AD283" t="s">
        <v>72</v>
      </c>
      <c r="AE283" t="s">
        <v>73</v>
      </c>
      <c r="AF283" t="s">
        <v>67</v>
      </c>
      <c r="AG283" t="s">
        <v>67</v>
      </c>
      <c r="AH283" t="s">
        <v>72</v>
      </c>
      <c r="AI283" t="s">
        <v>75</v>
      </c>
      <c r="AJ283" t="s">
        <v>76</v>
      </c>
      <c r="AK283" t="s">
        <v>67</v>
      </c>
      <c r="AL283" t="s">
        <v>1762</v>
      </c>
      <c r="AM283" t="s">
        <v>2200</v>
      </c>
      <c r="AN283" t="s">
        <v>50</v>
      </c>
      <c r="AO283" t="s">
        <v>2201</v>
      </c>
      <c r="AP283" t="s">
        <v>2202</v>
      </c>
      <c r="AQ283" t="s">
        <v>2203</v>
      </c>
      <c r="AU283" t="s">
        <v>103</v>
      </c>
    </row>
    <row r="284" spans="1:47" x14ac:dyDescent="0.25">
      <c r="A284">
        <v>282</v>
      </c>
      <c r="B284" t="s">
        <v>4393</v>
      </c>
      <c r="C284" s="46">
        <v>43066</v>
      </c>
      <c r="D284" t="s">
        <v>3840</v>
      </c>
      <c r="E284" t="s">
        <v>165</v>
      </c>
      <c r="F284" t="s">
        <v>54</v>
      </c>
      <c r="G284" t="s">
        <v>180</v>
      </c>
      <c r="H284" t="s">
        <v>120</v>
      </c>
      <c r="I284" t="s">
        <v>121</v>
      </c>
      <c r="J284" t="s">
        <v>2204</v>
      </c>
      <c r="K284" t="s">
        <v>67</v>
      </c>
      <c r="L284" t="s">
        <v>67</v>
      </c>
      <c r="M284" t="s">
        <v>67</v>
      </c>
      <c r="N284" t="s">
        <v>60</v>
      </c>
      <c r="O284" t="s">
        <v>165</v>
      </c>
      <c r="P284">
        <v>1</v>
      </c>
      <c r="Q284" t="s">
        <v>61</v>
      </c>
      <c r="R284" t="s">
        <v>4826</v>
      </c>
      <c r="S284" t="s">
        <v>3795</v>
      </c>
      <c r="T284">
        <v>5</v>
      </c>
      <c r="U284" t="s">
        <v>67</v>
      </c>
      <c r="V284">
        <v>1</v>
      </c>
      <c r="W284" t="s">
        <v>3846</v>
      </c>
      <c r="X284" t="s">
        <v>4394</v>
      </c>
      <c r="Y284" t="s">
        <v>67</v>
      </c>
      <c r="Z284" t="s">
        <v>67</v>
      </c>
      <c r="AA284" t="s">
        <v>3820</v>
      </c>
      <c r="AB284">
        <v>240000</v>
      </c>
      <c r="AC284" t="s">
        <v>140</v>
      </c>
      <c r="AD284" t="s">
        <v>72</v>
      </c>
      <c r="AE284" t="s">
        <v>73</v>
      </c>
      <c r="AF284" t="s">
        <v>72</v>
      </c>
      <c r="AG284" t="s">
        <v>74</v>
      </c>
      <c r="AH284" t="s">
        <v>72</v>
      </c>
      <c r="AI284" t="s">
        <v>75</v>
      </c>
      <c r="AJ284" t="s">
        <v>76</v>
      </c>
      <c r="AK284" t="s">
        <v>67</v>
      </c>
      <c r="AL284" t="s">
        <v>2206</v>
      </c>
      <c r="AM284" t="s">
        <v>2207</v>
      </c>
      <c r="AN284" t="s">
        <v>50</v>
      </c>
      <c r="AO284" t="s">
        <v>2208</v>
      </c>
      <c r="AP284" t="s">
        <v>2209</v>
      </c>
      <c r="AQ284" t="s">
        <v>2210</v>
      </c>
      <c r="AU284" t="s">
        <v>103</v>
      </c>
    </row>
    <row r="285" spans="1:47" x14ac:dyDescent="0.25">
      <c r="A285">
        <v>283</v>
      </c>
      <c r="B285" t="s">
        <v>4395</v>
      </c>
      <c r="C285" s="46">
        <v>43067</v>
      </c>
      <c r="D285" t="s">
        <v>3840</v>
      </c>
      <c r="E285" t="s">
        <v>165</v>
      </c>
      <c r="F285" t="s">
        <v>54</v>
      </c>
      <c r="G285" t="s">
        <v>180</v>
      </c>
      <c r="H285" t="s">
        <v>120</v>
      </c>
      <c r="I285" t="s">
        <v>121</v>
      </c>
      <c r="J285" t="s">
        <v>2211</v>
      </c>
      <c r="K285" t="s">
        <v>326</v>
      </c>
      <c r="L285" t="s">
        <v>327</v>
      </c>
      <c r="M285" t="s">
        <v>59</v>
      </c>
      <c r="N285" t="s">
        <v>60</v>
      </c>
      <c r="O285" t="s">
        <v>165</v>
      </c>
      <c r="P285">
        <v>1</v>
      </c>
      <c r="Q285" t="s">
        <v>92</v>
      </c>
      <c r="R285" t="s">
        <v>4826</v>
      </c>
      <c r="S285" t="s">
        <v>270</v>
      </c>
      <c r="T285">
        <v>2</v>
      </c>
      <c r="U285" t="s">
        <v>2212</v>
      </c>
      <c r="V285">
        <v>1</v>
      </c>
      <c r="W285" t="s">
        <v>3846</v>
      </c>
      <c r="X285" t="s">
        <v>3925</v>
      </c>
      <c r="Y285" t="s">
        <v>67</v>
      </c>
      <c r="Z285" t="s">
        <v>67</v>
      </c>
      <c r="AA285" t="s">
        <v>3820</v>
      </c>
      <c r="AB285">
        <v>200000</v>
      </c>
      <c r="AC285" t="s">
        <v>126</v>
      </c>
      <c r="AD285" t="s">
        <v>98</v>
      </c>
      <c r="AE285" t="s">
        <v>99</v>
      </c>
      <c r="AF285" t="s">
        <v>67</v>
      </c>
      <c r="AG285" t="s">
        <v>67</v>
      </c>
      <c r="AH285" t="s">
        <v>75</v>
      </c>
      <c r="AI285" t="s">
        <v>75</v>
      </c>
      <c r="AJ285" t="s">
        <v>76</v>
      </c>
      <c r="AK285" t="s">
        <v>67</v>
      </c>
      <c r="AL285" t="s">
        <v>67</v>
      </c>
      <c r="AM285" t="s">
        <v>2213</v>
      </c>
      <c r="AN285" t="s">
        <v>50</v>
      </c>
      <c r="AO285" t="s">
        <v>2214</v>
      </c>
      <c r="AP285" t="s">
        <v>2215</v>
      </c>
      <c r="AQ285" t="s">
        <v>2216</v>
      </c>
      <c r="AU285" t="s">
        <v>130</v>
      </c>
    </row>
    <row r="286" spans="1:47" x14ac:dyDescent="0.25">
      <c r="A286">
        <v>284</v>
      </c>
      <c r="B286" t="s">
        <v>4396</v>
      </c>
      <c r="C286" s="46">
        <v>43072</v>
      </c>
      <c r="D286" t="s">
        <v>3840</v>
      </c>
      <c r="E286" t="s">
        <v>53</v>
      </c>
      <c r="F286" t="s">
        <v>54</v>
      </c>
      <c r="G286" t="s">
        <v>1851</v>
      </c>
      <c r="H286" t="s">
        <v>167</v>
      </c>
      <c r="I286" t="s">
        <v>121</v>
      </c>
      <c r="J286" t="s">
        <v>2217</v>
      </c>
      <c r="K286" t="s">
        <v>2218</v>
      </c>
      <c r="L286" t="s">
        <v>182</v>
      </c>
      <c r="M286" t="s">
        <v>91</v>
      </c>
      <c r="N286" t="s">
        <v>60</v>
      </c>
      <c r="O286" t="s">
        <v>53</v>
      </c>
      <c r="P286">
        <v>1</v>
      </c>
      <c r="Q286" t="s">
        <v>92</v>
      </c>
      <c r="R286" t="s">
        <v>4822</v>
      </c>
      <c r="S286" t="s">
        <v>3795</v>
      </c>
      <c r="T286">
        <v>4</v>
      </c>
      <c r="U286" t="s">
        <v>2219</v>
      </c>
      <c r="V286">
        <v>2</v>
      </c>
      <c r="W286" t="s">
        <v>3846</v>
      </c>
      <c r="X286" t="s">
        <v>4397</v>
      </c>
      <c r="Y286" t="s">
        <v>194</v>
      </c>
      <c r="Z286" t="s">
        <v>2222</v>
      </c>
      <c r="AA286" t="s">
        <v>3846</v>
      </c>
      <c r="AB286">
        <v>0</v>
      </c>
      <c r="AC286" t="s">
        <v>3846</v>
      </c>
      <c r="AD286" t="s">
        <v>98</v>
      </c>
      <c r="AE286" t="s">
        <v>99</v>
      </c>
      <c r="AF286" t="s">
        <v>67</v>
      </c>
      <c r="AG286" t="s">
        <v>67</v>
      </c>
      <c r="AH286" t="s">
        <v>75</v>
      </c>
      <c r="AI286" t="s">
        <v>75</v>
      </c>
      <c r="AJ286" t="s">
        <v>76</v>
      </c>
      <c r="AK286" t="s">
        <v>67</v>
      </c>
      <c r="AL286" t="s">
        <v>67</v>
      </c>
      <c r="AM286" t="s">
        <v>2223</v>
      </c>
      <c r="AN286" t="s">
        <v>50</v>
      </c>
      <c r="AO286" t="s">
        <v>2224</v>
      </c>
      <c r="AU286" t="s">
        <v>103</v>
      </c>
    </row>
    <row r="287" spans="1:47" x14ac:dyDescent="0.25">
      <c r="A287">
        <v>285</v>
      </c>
      <c r="B287" t="s">
        <v>4398</v>
      </c>
      <c r="C287" s="46">
        <v>43072</v>
      </c>
      <c r="D287" t="s">
        <v>3840</v>
      </c>
      <c r="E287" t="s">
        <v>565</v>
      </c>
      <c r="F287" t="s">
        <v>105</v>
      </c>
      <c r="G287" t="s">
        <v>2228</v>
      </c>
      <c r="H287" t="s">
        <v>120</v>
      </c>
      <c r="I287" t="s">
        <v>121</v>
      </c>
      <c r="J287" t="s">
        <v>2229</v>
      </c>
      <c r="K287" t="s">
        <v>327</v>
      </c>
      <c r="L287" t="s">
        <v>59</v>
      </c>
      <c r="M287" t="s">
        <v>59</v>
      </c>
      <c r="N287" t="s">
        <v>60</v>
      </c>
      <c r="O287" t="s">
        <v>565</v>
      </c>
      <c r="P287">
        <v>1</v>
      </c>
      <c r="Q287" t="s">
        <v>92</v>
      </c>
      <c r="R287" t="s">
        <v>4826</v>
      </c>
      <c r="S287" t="s">
        <v>3795</v>
      </c>
      <c r="T287">
        <v>3</v>
      </c>
      <c r="U287" t="s">
        <v>2230</v>
      </c>
      <c r="V287">
        <v>1</v>
      </c>
      <c r="W287" t="s">
        <v>3846</v>
      </c>
      <c r="X287" t="s">
        <v>4399</v>
      </c>
      <c r="Y287" t="s">
        <v>67</v>
      </c>
      <c r="Z287" t="s">
        <v>67</v>
      </c>
      <c r="AA287" t="s">
        <v>3821</v>
      </c>
      <c r="AB287">
        <v>1000000</v>
      </c>
      <c r="AC287" t="s">
        <v>126</v>
      </c>
      <c r="AD287" t="s">
        <v>98</v>
      </c>
      <c r="AE287" t="s">
        <v>99</v>
      </c>
      <c r="AF287" t="s">
        <v>67</v>
      </c>
      <c r="AG287" t="s">
        <v>67</v>
      </c>
      <c r="AH287" t="s">
        <v>75</v>
      </c>
      <c r="AI287" t="s">
        <v>75</v>
      </c>
      <c r="AJ287" t="s">
        <v>76</v>
      </c>
      <c r="AK287" t="s">
        <v>67</v>
      </c>
      <c r="AL287" t="s">
        <v>67</v>
      </c>
      <c r="AM287" t="s">
        <v>2232</v>
      </c>
      <c r="AN287" t="s">
        <v>50</v>
      </c>
      <c r="AO287" t="s">
        <v>2233</v>
      </c>
      <c r="AP287" t="s">
        <v>2234</v>
      </c>
      <c r="AQ287" t="s">
        <v>2235</v>
      </c>
      <c r="AU287" t="s">
        <v>103</v>
      </c>
    </row>
    <row r="288" spans="1:47" x14ac:dyDescent="0.25">
      <c r="A288">
        <v>286</v>
      </c>
      <c r="B288" t="s">
        <v>4400</v>
      </c>
      <c r="C288" s="46">
        <v>43072</v>
      </c>
      <c r="D288" t="s">
        <v>3840</v>
      </c>
      <c r="E288" t="s">
        <v>165</v>
      </c>
      <c r="F288" t="s">
        <v>54</v>
      </c>
      <c r="G288" t="s">
        <v>1539</v>
      </c>
      <c r="H288" t="s">
        <v>226</v>
      </c>
      <c r="I288" t="s">
        <v>121</v>
      </c>
      <c r="J288" t="s">
        <v>915</v>
      </c>
      <c r="K288" t="s">
        <v>2236</v>
      </c>
      <c r="L288" t="s">
        <v>59</v>
      </c>
      <c r="M288" t="s">
        <v>59</v>
      </c>
      <c r="N288" t="s">
        <v>60</v>
      </c>
      <c r="O288" t="s">
        <v>165</v>
      </c>
      <c r="P288">
        <v>1</v>
      </c>
      <c r="Q288" t="s">
        <v>61</v>
      </c>
      <c r="R288" t="s">
        <v>4826</v>
      </c>
      <c r="S288" t="s">
        <v>270</v>
      </c>
      <c r="T288">
        <v>2</v>
      </c>
      <c r="U288" t="s">
        <v>2237</v>
      </c>
      <c r="V288">
        <v>1</v>
      </c>
      <c r="W288" t="s">
        <v>3846</v>
      </c>
      <c r="X288" t="s">
        <v>4401</v>
      </c>
      <c r="Y288" t="s">
        <v>279</v>
      </c>
      <c r="Z288" t="s">
        <v>338</v>
      </c>
      <c r="AA288" t="s">
        <v>3846</v>
      </c>
      <c r="AB288">
        <v>0</v>
      </c>
      <c r="AC288" t="s">
        <v>3846</v>
      </c>
      <c r="AD288" t="s">
        <v>98</v>
      </c>
      <c r="AE288" t="s">
        <v>293</v>
      </c>
      <c r="AF288" t="s">
        <v>67</v>
      </c>
      <c r="AG288" t="s">
        <v>67</v>
      </c>
      <c r="AH288" t="s">
        <v>75</v>
      </c>
      <c r="AI288" t="s">
        <v>75</v>
      </c>
      <c r="AJ288" t="s">
        <v>76</v>
      </c>
      <c r="AK288" t="s">
        <v>67</v>
      </c>
      <c r="AL288" t="s">
        <v>2239</v>
      </c>
      <c r="AM288" t="s">
        <v>2240</v>
      </c>
      <c r="AN288" t="s">
        <v>50</v>
      </c>
      <c r="AO288" t="s">
        <v>2241</v>
      </c>
      <c r="AP288" t="s">
        <v>2242</v>
      </c>
      <c r="AU288" t="s">
        <v>130</v>
      </c>
    </row>
    <row r="289" spans="1:47" x14ac:dyDescent="0.25">
      <c r="A289">
        <v>287</v>
      </c>
      <c r="B289" t="s">
        <v>4402</v>
      </c>
      <c r="C289" s="46">
        <v>43074</v>
      </c>
      <c r="D289" t="s">
        <v>3840</v>
      </c>
      <c r="E289" t="s">
        <v>284</v>
      </c>
      <c r="F289" t="s">
        <v>105</v>
      </c>
      <c r="G289" t="s">
        <v>2243</v>
      </c>
      <c r="H289" t="s">
        <v>167</v>
      </c>
      <c r="I289" t="s">
        <v>121</v>
      </c>
      <c r="J289" t="s">
        <v>1054</v>
      </c>
      <c r="K289" t="s">
        <v>67</v>
      </c>
      <c r="L289" t="s">
        <v>67</v>
      </c>
      <c r="M289" t="s">
        <v>67</v>
      </c>
      <c r="N289" t="s">
        <v>60</v>
      </c>
      <c r="O289" t="s">
        <v>284</v>
      </c>
      <c r="P289">
        <v>1</v>
      </c>
      <c r="Q289" t="s">
        <v>61</v>
      </c>
      <c r="R289" t="s">
        <v>4826</v>
      </c>
      <c r="S289" t="s">
        <v>270</v>
      </c>
      <c r="T289">
        <v>2</v>
      </c>
      <c r="U289" t="s">
        <v>2244</v>
      </c>
      <c r="V289">
        <v>1</v>
      </c>
      <c r="W289" t="s">
        <v>3846</v>
      </c>
      <c r="X289" t="s">
        <v>4403</v>
      </c>
      <c r="Y289" t="s">
        <v>194</v>
      </c>
      <c r="Z289" t="s">
        <v>2247</v>
      </c>
      <c r="AA289" t="s">
        <v>3846</v>
      </c>
      <c r="AB289">
        <v>0</v>
      </c>
      <c r="AC289" t="s">
        <v>3846</v>
      </c>
      <c r="AD289" t="s">
        <v>358</v>
      </c>
      <c r="AE289" t="s">
        <v>3830</v>
      </c>
      <c r="AF289" t="s">
        <v>67</v>
      </c>
      <c r="AG289" t="s">
        <v>67</v>
      </c>
      <c r="AH289" t="s">
        <v>72</v>
      </c>
      <c r="AI289" t="s">
        <v>359</v>
      </c>
      <c r="AJ289" t="s">
        <v>360</v>
      </c>
      <c r="AK289" t="s">
        <v>67</v>
      </c>
      <c r="AL289" t="s">
        <v>1536</v>
      </c>
      <c r="AM289" t="s">
        <v>2248</v>
      </c>
      <c r="AN289" t="s">
        <v>50</v>
      </c>
      <c r="AO289" t="s">
        <v>2249</v>
      </c>
      <c r="AU289" t="s">
        <v>130</v>
      </c>
    </row>
    <row r="290" spans="1:47" x14ac:dyDescent="0.25">
      <c r="A290">
        <v>288</v>
      </c>
      <c r="B290" t="s">
        <v>4404</v>
      </c>
      <c r="C290" s="46">
        <v>43074</v>
      </c>
      <c r="D290" t="s">
        <v>3840</v>
      </c>
      <c r="E290" t="s">
        <v>53</v>
      </c>
      <c r="F290" t="s">
        <v>54</v>
      </c>
      <c r="G290" t="s">
        <v>1308</v>
      </c>
      <c r="H290" t="s">
        <v>167</v>
      </c>
      <c r="I290" t="s">
        <v>121</v>
      </c>
      <c r="J290" t="s">
        <v>2250</v>
      </c>
      <c r="K290" t="s">
        <v>2251</v>
      </c>
      <c r="L290" t="s">
        <v>59</v>
      </c>
      <c r="M290" t="s">
        <v>90</v>
      </c>
      <c r="N290" t="s">
        <v>235</v>
      </c>
      <c r="O290" t="s">
        <v>232</v>
      </c>
      <c r="P290">
        <v>1</v>
      </c>
      <c r="Q290" t="s">
        <v>136</v>
      </c>
      <c r="R290" t="s">
        <v>4826</v>
      </c>
      <c r="S290" t="s">
        <v>270</v>
      </c>
      <c r="T290">
        <v>2</v>
      </c>
      <c r="U290" t="s">
        <v>2252</v>
      </c>
      <c r="V290">
        <v>1</v>
      </c>
      <c r="W290" t="s">
        <v>3846</v>
      </c>
      <c r="X290" t="s">
        <v>4405</v>
      </c>
      <c r="Y290" t="s">
        <v>67</v>
      </c>
      <c r="Z290" t="s">
        <v>67</v>
      </c>
      <c r="AA290" t="s">
        <v>3846</v>
      </c>
      <c r="AB290">
        <v>0</v>
      </c>
      <c r="AC290" t="s">
        <v>3846</v>
      </c>
      <c r="AD290" t="s">
        <v>72</v>
      </c>
      <c r="AE290" t="s">
        <v>73</v>
      </c>
      <c r="AF290" t="s">
        <v>67</v>
      </c>
      <c r="AG290" t="s">
        <v>67</v>
      </c>
      <c r="AH290" t="s">
        <v>72</v>
      </c>
      <c r="AI290" t="s">
        <v>75</v>
      </c>
      <c r="AJ290" t="s">
        <v>76</v>
      </c>
      <c r="AK290" t="s">
        <v>2254</v>
      </c>
      <c r="AL290" t="s">
        <v>2255</v>
      </c>
      <c r="AM290" t="s">
        <v>2256</v>
      </c>
      <c r="AN290" t="s">
        <v>50</v>
      </c>
      <c r="AO290" t="s">
        <v>2257</v>
      </c>
      <c r="AP290" t="s">
        <v>2258</v>
      </c>
      <c r="AU290" t="s">
        <v>84</v>
      </c>
    </row>
    <row r="291" spans="1:47" x14ac:dyDescent="0.25">
      <c r="A291">
        <v>289</v>
      </c>
      <c r="B291" t="s">
        <v>4406</v>
      </c>
      <c r="C291" s="46">
        <v>43074</v>
      </c>
      <c r="D291" t="s">
        <v>3840</v>
      </c>
      <c r="E291" t="s">
        <v>232</v>
      </c>
      <c r="F291" t="s">
        <v>105</v>
      </c>
      <c r="G291" t="s">
        <v>964</v>
      </c>
      <c r="H291" t="s">
        <v>167</v>
      </c>
      <c r="I291" t="s">
        <v>121</v>
      </c>
      <c r="J291" t="s">
        <v>2259</v>
      </c>
      <c r="K291" t="s">
        <v>67</v>
      </c>
      <c r="L291" t="s">
        <v>67</v>
      </c>
      <c r="M291" t="s">
        <v>59</v>
      </c>
      <c r="N291" t="s">
        <v>60</v>
      </c>
      <c r="O291" t="s">
        <v>232</v>
      </c>
      <c r="P291">
        <v>1</v>
      </c>
      <c r="Q291" t="s">
        <v>92</v>
      </c>
      <c r="R291" t="s">
        <v>4826</v>
      </c>
      <c r="S291" t="s">
        <v>3795</v>
      </c>
      <c r="T291">
        <v>3</v>
      </c>
      <c r="U291" t="s">
        <v>2260</v>
      </c>
      <c r="V291">
        <v>1</v>
      </c>
      <c r="W291" t="s">
        <v>3846</v>
      </c>
      <c r="X291" t="s">
        <v>4407</v>
      </c>
      <c r="Y291" t="s">
        <v>194</v>
      </c>
      <c r="Z291" t="s">
        <v>2263</v>
      </c>
      <c r="AA291" t="s">
        <v>3819</v>
      </c>
      <c r="AB291">
        <v>100000</v>
      </c>
      <c r="AC291" t="s">
        <v>126</v>
      </c>
      <c r="AD291" t="s">
        <v>98</v>
      </c>
      <c r="AE291" t="s">
        <v>99</v>
      </c>
      <c r="AF291" t="s">
        <v>67</v>
      </c>
      <c r="AG291" t="s">
        <v>67</v>
      </c>
      <c r="AH291" t="s">
        <v>75</v>
      </c>
      <c r="AI291" t="s">
        <v>75</v>
      </c>
      <c r="AJ291" t="s">
        <v>76</v>
      </c>
      <c r="AK291" t="s">
        <v>2264</v>
      </c>
      <c r="AL291" t="s">
        <v>67</v>
      </c>
      <c r="AM291" t="s">
        <v>2265</v>
      </c>
      <c r="AN291" t="s">
        <v>50</v>
      </c>
      <c r="AO291" t="s">
        <v>2266</v>
      </c>
      <c r="AU291" t="s">
        <v>84</v>
      </c>
    </row>
    <row r="292" spans="1:47" x14ac:dyDescent="0.25">
      <c r="A292">
        <v>290</v>
      </c>
      <c r="B292" t="s">
        <v>4408</v>
      </c>
      <c r="C292" s="46">
        <v>43076</v>
      </c>
      <c r="D292" t="s">
        <v>3840</v>
      </c>
      <c r="E292" t="s">
        <v>685</v>
      </c>
      <c r="F292" t="s">
        <v>132</v>
      </c>
      <c r="G292" t="s">
        <v>2267</v>
      </c>
      <c r="H292" t="s">
        <v>120</v>
      </c>
      <c r="I292" t="s">
        <v>121</v>
      </c>
      <c r="J292" t="s">
        <v>2268</v>
      </c>
      <c r="K292" t="s">
        <v>2269</v>
      </c>
      <c r="L292" t="s">
        <v>59</v>
      </c>
      <c r="M292" t="s">
        <v>91</v>
      </c>
      <c r="N292" t="s">
        <v>60</v>
      </c>
      <c r="O292" t="s">
        <v>685</v>
      </c>
      <c r="P292">
        <v>1</v>
      </c>
      <c r="Q292" t="s">
        <v>92</v>
      </c>
      <c r="R292" t="s">
        <v>4826</v>
      </c>
      <c r="S292" t="s">
        <v>3796</v>
      </c>
      <c r="T292">
        <v>6</v>
      </c>
      <c r="U292" t="s">
        <v>2270</v>
      </c>
      <c r="V292">
        <v>1</v>
      </c>
      <c r="W292" t="s">
        <v>3846</v>
      </c>
      <c r="X292" t="s">
        <v>4409</v>
      </c>
      <c r="Y292" t="s">
        <v>428</v>
      </c>
      <c r="Z292" t="s">
        <v>2271</v>
      </c>
      <c r="AA292" t="s">
        <v>3822</v>
      </c>
      <c r="AB292">
        <v>3000000</v>
      </c>
      <c r="AC292" t="s">
        <v>126</v>
      </c>
      <c r="AD292" t="s">
        <v>72</v>
      </c>
      <c r="AE292" t="s">
        <v>73</v>
      </c>
      <c r="AF292" t="s">
        <v>67</v>
      </c>
      <c r="AG292" t="s">
        <v>67</v>
      </c>
      <c r="AH292" t="s">
        <v>72</v>
      </c>
      <c r="AI292" t="s">
        <v>75</v>
      </c>
      <c r="AJ292" t="s">
        <v>76</v>
      </c>
      <c r="AK292" t="s">
        <v>67</v>
      </c>
      <c r="AL292" t="s">
        <v>67</v>
      </c>
      <c r="AM292" t="s">
        <v>2272</v>
      </c>
      <c r="AN292" t="s">
        <v>50</v>
      </c>
      <c r="AO292" t="s">
        <v>2273</v>
      </c>
      <c r="AP292" t="s">
        <v>2274</v>
      </c>
      <c r="AQ292" t="s">
        <v>2275</v>
      </c>
      <c r="AU292" t="s">
        <v>84</v>
      </c>
    </row>
    <row r="293" spans="1:47" x14ac:dyDescent="0.25">
      <c r="A293">
        <v>291</v>
      </c>
      <c r="B293" t="s">
        <v>4410</v>
      </c>
      <c r="C293" s="46">
        <v>43080</v>
      </c>
      <c r="D293" t="s">
        <v>3840</v>
      </c>
      <c r="E293" t="s">
        <v>388</v>
      </c>
      <c r="F293" t="s">
        <v>389</v>
      </c>
      <c r="G293" t="s">
        <v>3846</v>
      </c>
      <c r="H293" t="s">
        <v>56</v>
      </c>
      <c r="I293" t="s">
        <v>57</v>
      </c>
      <c r="J293" t="s">
        <v>56</v>
      </c>
      <c r="K293" t="s">
        <v>2276</v>
      </c>
      <c r="L293" t="s">
        <v>59</v>
      </c>
      <c r="M293" t="s">
        <v>59</v>
      </c>
      <c r="N293" t="s">
        <v>60</v>
      </c>
      <c r="O293" t="s">
        <v>388</v>
      </c>
      <c r="P293">
        <v>1</v>
      </c>
      <c r="Q293" t="s">
        <v>61</v>
      </c>
      <c r="R293" t="s">
        <v>4826</v>
      </c>
      <c r="S293" t="s">
        <v>3795</v>
      </c>
      <c r="T293">
        <v>3</v>
      </c>
      <c r="U293" t="s">
        <v>67</v>
      </c>
      <c r="V293">
        <v>1</v>
      </c>
      <c r="W293" t="s">
        <v>3846</v>
      </c>
      <c r="X293" t="s">
        <v>4411</v>
      </c>
      <c r="Y293" t="s">
        <v>67</v>
      </c>
      <c r="Z293" t="s">
        <v>67</v>
      </c>
      <c r="AA293" t="s">
        <v>3846</v>
      </c>
      <c r="AB293">
        <v>0</v>
      </c>
      <c r="AC293" t="s">
        <v>3846</v>
      </c>
      <c r="AD293" t="s">
        <v>98</v>
      </c>
      <c r="AE293" t="s">
        <v>99</v>
      </c>
      <c r="AF293" t="s">
        <v>67</v>
      </c>
      <c r="AG293" t="s">
        <v>67</v>
      </c>
      <c r="AH293" t="s">
        <v>75</v>
      </c>
      <c r="AI293" t="s">
        <v>75</v>
      </c>
      <c r="AJ293" t="s">
        <v>76</v>
      </c>
      <c r="AK293" t="s">
        <v>67</v>
      </c>
      <c r="AL293" t="s">
        <v>67</v>
      </c>
      <c r="AM293" t="s">
        <v>2278</v>
      </c>
      <c r="AN293" t="s">
        <v>50</v>
      </c>
      <c r="AO293" t="s">
        <v>2279</v>
      </c>
      <c r="AP293" t="s">
        <v>2280</v>
      </c>
      <c r="AU293" t="s">
        <v>103</v>
      </c>
    </row>
    <row r="294" spans="1:47" x14ac:dyDescent="0.25">
      <c r="A294">
        <v>292</v>
      </c>
      <c r="B294" t="s">
        <v>4412</v>
      </c>
      <c r="C294" s="46">
        <v>43081</v>
      </c>
      <c r="D294" t="s">
        <v>3840</v>
      </c>
      <c r="E294" t="s">
        <v>53</v>
      </c>
      <c r="F294" t="s">
        <v>54</v>
      </c>
      <c r="G294" t="s">
        <v>1328</v>
      </c>
      <c r="H294" t="s">
        <v>167</v>
      </c>
      <c r="I294" t="s">
        <v>121</v>
      </c>
      <c r="J294" t="s">
        <v>2281</v>
      </c>
      <c r="K294" t="s">
        <v>2282</v>
      </c>
      <c r="L294" t="s">
        <v>59</v>
      </c>
      <c r="M294" t="s">
        <v>91</v>
      </c>
      <c r="N294" t="s">
        <v>235</v>
      </c>
      <c r="O294" t="s">
        <v>165</v>
      </c>
      <c r="P294">
        <v>1</v>
      </c>
      <c r="Q294" t="s">
        <v>92</v>
      </c>
      <c r="R294" t="s">
        <v>4826</v>
      </c>
      <c r="S294" t="s">
        <v>3795</v>
      </c>
      <c r="T294">
        <v>4</v>
      </c>
      <c r="U294" t="s">
        <v>2283</v>
      </c>
      <c r="V294">
        <v>1</v>
      </c>
      <c r="W294" t="s">
        <v>3846</v>
      </c>
      <c r="X294" t="s">
        <v>4413</v>
      </c>
      <c r="Y294" t="s">
        <v>67</v>
      </c>
      <c r="Z294" t="s">
        <v>67</v>
      </c>
      <c r="AA294" t="s">
        <v>3821</v>
      </c>
      <c r="AB294">
        <v>1000000</v>
      </c>
      <c r="AC294" t="s">
        <v>126</v>
      </c>
      <c r="AD294" t="s">
        <v>72</v>
      </c>
      <c r="AE294" t="s">
        <v>73</v>
      </c>
      <c r="AF294" t="s">
        <v>67</v>
      </c>
      <c r="AG294" t="s">
        <v>67</v>
      </c>
      <c r="AH294" t="s">
        <v>72</v>
      </c>
      <c r="AI294" t="s">
        <v>75</v>
      </c>
      <c r="AJ294" t="s">
        <v>76</v>
      </c>
      <c r="AK294" t="s">
        <v>2286</v>
      </c>
      <c r="AL294" t="s">
        <v>2287</v>
      </c>
      <c r="AM294" t="s">
        <v>2288</v>
      </c>
      <c r="AN294" t="s">
        <v>50</v>
      </c>
      <c r="AO294" t="s">
        <v>2289</v>
      </c>
      <c r="AP294" t="s">
        <v>2290</v>
      </c>
      <c r="AQ294" t="s">
        <v>2291</v>
      </c>
      <c r="AU294" t="s">
        <v>84</v>
      </c>
    </row>
    <row r="295" spans="1:47" x14ac:dyDescent="0.25">
      <c r="A295">
        <v>293</v>
      </c>
      <c r="B295" t="s">
        <v>4414</v>
      </c>
      <c r="C295" s="46">
        <v>43083</v>
      </c>
      <c r="D295" t="s">
        <v>3840</v>
      </c>
      <c r="E295" t="s">
        <v>53</v>
      </c>
      <c r="F295" t="s">
        <v>54</v>
      </c>
      <c r="G295" t="s">
        <v>1188</v>
      </c>
      <c r="H295" t="s">
        <v>120</v>
      </c>
      <c r="I295" t="s">
        <v>121</v>
      </c>
      <c r="J295" t="s">
        <v>213</v>
      </c>
      <c r="K295" t="s">
        <v>67</v>
      </c>
      <c r="L295" t="s">
        <v>67</v>
      </c>
      <c r="M295" t="s">
        <v>67</v>
      </c>
      <c r="N295" t="s">
        <v>235</v>
      </c>
      <c r="O295" t="s">
        <v>232</v>
      </c>
      <c r="P295">
        <v>1</v>
      </c>
      <c r="Q295" t="s">
        <v>92</v>
      </c>
      <c r="R295" t="s">
        <v>4826</v>
      </c>
      <c r="S295" t="s">
        <v>270</v>
      </c>
      <c r="T295">
        <v>2</v>
      </c>
      <c r="U295" t="s">
        <v>2292</v>
      </c>
      <c r="V295">
        <v>1</v>
      </c>
      <c r="W295" t="s">
        <v>3846</v>
      </c>
      <c r="X295" t="s">
        <v>4415</v>
      </c>
      <c r="Y295" t="s">
        <v>67</v>
      </c>
      <c r="Z295" t="s">
        <v>67</v>
      </c>
      <c r="AA295" t="s">
        <v>67</v>
      </c>
      <c r="AB295" t="s">
        <v>67</v>
      </c>
      <c r="AC295" t="s">
        <v>126</v>
      </c>
      <c r="AD295" t="s">
        <v>72</v>
      </c>
      <c r="AE295" t="s">
        <v>1597</v>
      </c>
      <c r="AF295" t="s">
        <v>67</v>
      </c>
      <c r="AG295" t="s">
        <v>67</v>
      </c>
      <c r="AH295" t="s">
        <v>72</v>
      </c>
      <c r="AI295" t="s">
        <v>75</v>
      </c>
      <c r="AJ295" t="s">
        <v>76</v>
      </c>
      <c r="AK295" t="s">
        <v>67</v>
      </c>
      <c r="AL295" t="s">
        <v>67</v>
      </c>
      <c r="AM295" t="s">
        <v>2294</v>
      </c>
      <c r="AN295" t="s">
        <v>50</v>
      </c>
      <c r="AO295" t="s">
        <v>2295</v>
      </c>
      <c r="AU295" t="s">
        <v>103</v>
      </c>
    </row>
    <row r="296" spans="1:47" x14ac:dyDescent="0.25">
      <c r="A296">
        <v>294</v>
      </c>
      <c r="B296" t="s">
        <v>4416</v>
      </c>
      <c r="C296" s="46">
        <v>43084</v>
      </c>
      <c r="D296" t="s">
        <v>3840</v>
      </c>
      <c r="E296" t="s">
        <v>118</v>
      </c>
      <c r="F296" t="s">
        <v>119</v>
      </c>
      <c r="G296" t="s">
        <v>2296</v>
      </c>
      <c r="H296" t="s">
        <v>120</v>
      </c>
      <c r="I296" t="s">
        <v>121</v>
      </c>
      <c r="J296" t="s">
        <v>2297</v>
      </c>
      <c r="K296" t="s">
        <v>67</v>
      </c>
      <c r="L296" t="s">
        <v>67</v>
      </c>
      <c r="M296" t="s">
        <v>91</v>
      </c>
      <c r="N296" t="s">
        <v>60</v>
      </c>
      <c r="O296" t="s">
        <v>118</v>
      </c>
      <c r="P296">
        <v>1</v>
      </c>
      <c r="Q296" t="s">
        <v>92</v>
      </c>
      <c r="R296" t="s">
        <v>4826</v>
      </c>
      <c r="S296" t="s">
        <v>3795</v>
      </c>
      <c r="T296">
        <v>3</v>
      </c>
      <c r="U296" t="s">
        <v>2298</v>
      </c>
      <c r="V296">
        <v>1</v>
      </c>
      <c r="W296" t="s">
        <v>3846</v>
      </c>
      <c r="X296" t="s">
        <v>4417</v>
      </c>
      <c r="Y296" t="s">
        <v>67</v>
      </c>
      <c r="Z296" t="s">
        <v>67</v>
      </c>
      <c r="AA296" t="s">
        <v>3822</v>
      </c>
      <c r="AB296">
        <v>1500000</v>
      </c>
      <c r="AC296" t="s">
        <v>126</v>
      </c>
      <c r="AD296" t="s">
        <v>98</v>
      </c>
      <c r="AE296" t="s">
        <v>99</v>
      </c>
      <c r="AF296" t="s">
        <v>67</v>
      </c>
      <c r="AG296" t="s">
        <v>67</v>
      </c>
      <c r="AH296" t="s">
        <v>75</v>
      </c>
      <c r="AI296" t="s">
        <v>75</v>
      </c>
      <c r="AJ296" t="s">
        <v>76</v>
      </c>
      <c r="AK296" t="s">
        <v>67</v>
      </c>
      <c r="AL296" t="s">
        <v>67</v>
      </c>
      <c r="AM296" t="s">
        <v>2299</v>
      </c>
      <c r="AN296" t="s">
        <v>50</v>
      </c>
      <c r="AO296" t="s">
        <v>2300</v>
      </c>
      <c r="AP296" t="s">
        <v>2301</v>
      </c>
      <c r="AU296" t="s">
        <v>103</v>
      </c>
    </row>
    <row r="297" spans="1:47" x14ac:dyDescent="0.25">
      <c r="A297">
        <v>295</v>
      </c>
      <c r="B297" t="s">
        <v>4418</v>
      </c>
      <c r="C297" s="46">
        <v>43085</v>
      </c>
      <c r="D297" t="s">
        <v>3840</v>
      </c>
      <c r="E297" t="s">
        <v>53</v>
      </c>
      <c r="F297" t="s">
        <v>54</v>
      </c>
      <c r="G297" t="s">
        <v>1851</v>
      </c>
      <c r="H297" t="s">
        <v>167</v>
      </c>
      <c r="I297" t="s">
        <v>121</v>
      </c>
      <c r="J297" t="s">
        <v>2302</v>
      </c>
      <c r="K297" t="s">
        <v>67</v>
      </c>
      <c r="L297" t="s">
        <v>67</v>
      </c>
      <c r="M297" t="s">
        <v>91</v>
      </c>
      <c r="N297" t="s">
        <v>60</v>
      </c>
      <c r="O297" t="s">
        <v>53</v>
      </c>
      <c r="P297">
        <v>1</v>
      </c>
      <c r="Q297" t="s">
        <v>92</v>
      </c>
      <c r="R297" t="s">
        <v>4826</v>
      </c>
      <c r="S297" t="s">
        <v>270</v>
      </c>
      <c r="T297">
        <v>2</v>
      </c>
      <c r="U297" t="s">
        <v>2303</v>
      </c>
      <c r="V297">
        <v>1</v>
      </c>
      <c r="W297" t="s">
        <v>3846</v>
      </c>
      <c r="X297" t="s">
        <v>4419</v>
      </c>
      <c r="Y297" t="s">
        <v>194</v>
      </c>
      <c r="Z297" t="s">
        <v>2306</v>
      </c>
      <c r="AA297" t="s">
        <v>3846</v>
      </c>
      <c r="AB297">
        <v>0</v>
      </c>
      <c r="AC297" t="s">
        <v>3846</v>
      </c>
      <c r="AD297" t="s">
        <v>98</v>
      </c>
      <c r="AE297" t="s">
        <v>99</v>
      </c>
      <c r="AF297" t="s">
        <v>67</v>
      </c>
      <c r="AG297" t="s">
        <v>67</v>
      </c>
      <c r="AH297" t="s">
        <v>75</v>
      </c>
      <c r="AI297" t="s">
        <v>75</v>
      </c>
      <c r="AJ297" t="s">
        <v>76</v>
      </c>
      <c r="AK297" t="s">
        <v>67</v>
      </c>
      <c r="AL297" t="s">
        <v>67</v>
      </c>
      <c r="AM297" t="s">
        <v>2307</v>
      </c>
      <c r="AN297" t="s">
        <v>50</v>
      </c>
      <c r="AO297" t="s">
        <v>2308</v>
      </c>
      <c r="AP297" t="s">
        <v>2309</v>
      </c>
      <c r="AU297" t="s">
        <v>103</v>
      </c>
    </row>
    <row r="298" spans="1:47" x14ac:dyDescent="0.25">
      <c r="A298">
        <v>296</v>
      </c>
      <c r="B298" t="s">
        <v>4420</v>
      </c>
      <c r="C298" s="46">
        <v>43090</v>
      </c>
      <c r="D298" t="s">
        <v>3840</v>
      </c>
      <c r="E298" t="s">
        <v>165</v>
      </c>
      <c r="F298" t="s">
        <v>54</v>
      </c>
      <c r="G298" t="s">
        <v>953</v>
      </c>
      <c r="H298" t="s">
        <v>167</v>
      </c>
      <c r="I298" t="s">
        <v>121</v>
      </c>
      <c r="J298" t="s">
        <v>2310</v>
      </c>
      <c r="K298" t="s">
        <v>67</v>
      </c>
      <c r="L298" t="s">
        <v>67</v>
      </c>
      <c r="M298" t="s">
        <v>59</v>
      </c>
      <c r="N298" t="s">
        <v>60</v>
      </c>
      <c r="O298" t="s">
        <v>165</v>
      </c>
      <c r="P298">
        <v>1</v>
      </c>
      <c r="Q298" t="s">
        <v>92</v>
      </c>
      <c r="R298" t="s">
        <v>4826</v>
      </c>
      <c r="S298" t="s">
        <v>3795</v>
      </c>
      <c r="T298">
        <v>3</v>
      </c>
      <c r="U298" t="s">
        <v>67</v>
      </c>
      <c r="V298">
        <v>1</v>
      </c>
      <c r="W298" t="s">
        <v>3846</v>
      </c>
      <c r="X298" t="s">
        <v>4102</v>
      </c>
      <c r="Y298" t="s">
        <v>67</v>
      </c>
      <c r="Z298" t="s">
        <v>67</v>
      </c>
      <c r="AA298" t="s">
        <v>3820</v>
      </c>
      <c r="AB298">
        <v>500000</v>
      </c>
      <c r="AC298" t="s">
        <v>126</v>
      </c>
      <c r="AD298" t="s">
        <v>98</v>
      </c>
      <c r="AE298" t="s">
        <v>99</v>
      </c>
      <c r="AF298" t="s">
        <v>67</v>
      </c>
      <c r="AG298" t="s">
        <v>67</v>
      </c>
      <c r="AH298" t="s">
        <v>75</v>
      </c>
      <c r="AI298" t="s">
        <v>75</v>
      </c>
      <c r="AJ298" t="s">
        <v>76</v>
      </c>
      <c r="AK298" t="s">
        <v>67</v>
      </c>
      <c r="AL298" t="s">
        <v>67</v>
      </c>
      <c r="AM298" t="s">
        <v>2311</v>
      </c>
      <c r="AN298" t="s">
        <v>50</v>
      </c>
      <c r="AO298" t="s">
        <v>2312</v>
      </c>
      <c r="AP298" t="s">
        <v>2313</v>
      </c>
      <c r="AU298" t="s">
        <v>130</v>
      </c>
    </row>
    <row r="299" spans="1:47" x14ac:dyDescent="0.25">
      <c r="A299">
        <v>297</v>
      </c>
      <c r="B299" t="s">
        <v>4421</v>
      </c>
      <c r="C299" s="46">
        <v>43090</v>
      </c>
      <c r="D299" t="s">
        <v>3840</v>
      </c>
      <c r="E299" t="s">
        <v>642</v>
      </c>
      <c r="F299" t="s">
        <v>105</v>
      </c>
      <c r="G299" t="s">
        <v>2314</v>
      </c>
      <c r="H299" t="s">
        <v>226</v>
      </c>
      <c r="I299" t="s">
        <v>121</v>
      </c>
      <c r="J299" t="s">
        <v>2315</v>
      </c>
      <c r="K299" t="s">
        <v>2316</v>
      </c>
      <c r="L299" t="s">
        <v>59</v>
      </c>
      <c r="M299" t="s">
        <v>59</v>
      </c>
      <c r="N299" t="s">
        <v>60</v>
      </c>
      <c r="O299" t="s">
        <v>642</v>
      </c>
      <c r="P299">
        <v>1</v>
      </c>
      <c r="Q299" t="s">
        <v>107</v>
      </c>
      <c r="R299" t="s">
        <v>4826</v>
      </c>
      <c r="S299" t="s">
        <v>123</v>
      </c>
      <c r="T299">
        <v>1</v>
      </c>
      <c r="U299" t="s">
        <v>2317</v>
      </c>
      <c r="V299">
        <v>1</v>
      </c>
      <c r="W299" t="s">
        <v>4422</v>
      </c>
      <c r="X299" t="s">
        <v>3846</v>
      </c>
      <c r="Y299" t="s">
        <v>1021</v>
      </c>
      <c r="Z299" t="s">
        <v>2319</v>
      </c>
      <c r="AA299" t="s">
        <v>3846</v>
      </c>
      <c r="AB299">
        <v>0</v>
      </c>
      <c r="AC299" t="s">
        <v>3846</v>
      </c>
      <c r="AD299" t="s">
        <v>72</v>
      </c>
      <c r="AE299" t="s">
        <v>73</v>
      </c>
      <c r="AF299" t="s">
        <v>67</v>
      </c>
      <c r="AG299" t="s">
        <v>67</v>
      </c>
      <c r="AH299" t="s">
        <v>72</v>
      </c>
      <c r="AI299" t="s">
        <v>75</v>
      </c>
      <c r="AJ299" t="s">
        <v>76</v>
      </c>
      <c r="AK299" t="s">
        <v>67</v>
      </c>
      <c r="AL299" t="s">
        <v>67</v>
      </c>
      <c r="AM299" t="s">
        <v>2320</v>
      </c>
      <c r="AN299" t="s">
        <v>50</v>
      </c>
      <c r="AO299" t="s">
        <v>2321</v>
      </c>
      <c r="AP299" t="s">
        <v>2322</v>
      </c>
      <c r="AU299" t="s">
        <v>103</v>
      </c>
    </row>
    <row r="300" spans="1:47" x14ac:dyDescent="0.25">
      <c r="A300">
        <v>298</v>
      </c>
      <c r="B300" t="s">
        <v>4423</v>
      </c>
      <c r="C300" s="46">
        <v>43091</v>
      </c>
      <c r="D300" t="s">
        <v>3840</v>
      </c>
      <c r="E300" t="s">
        <v>104</v>
      </c>
      <c r="F300" t="s">
        <v>105</v>
      </c>
      <c r="G300" t="s">
        <v>2323</v>
      </c>
      <c r="H300" t="s">
        <v>155</v>
      </c>
      <c r="I300" t="s">
        <v>3794</v>
      </c>
      <c r="J300" t="s">
        <v>2324</v>
      </c>
      <c r="K300" t="s">
        <v>67</v>
      </c>
      <c r="L300" t="s">
        <v>67</v>
      </c>
      <c r="M300" t="s">
        <v>67</v>
      </c>
      <c r="N300" t="s">
        <v>60</v>
      </c>
      <c r="O300" t="s">
        <v>104</v>
      </c>
      <c r="P300">
        <v>1</v>
      </c>
      <c r="Q300" t="s">
        <v>92</v>
      </c>
      <c r="R300" t="s">
        <v>4826</v>
      </c>
      <c r="S300" t="s">
        <v>3795</v>
      </c>
      <c r="T300">
        <v>3</v>
      </c>
      <c r="U300" t="s">
        <v>2325</v>
      </c>
      <c r="V300">
        <v>1</v>
      </c>
      <c r="W300" t="s">
        <v>3846</v>
      </c>
      <c r="X300" t="s">
        <v>4424</v>
      </c>
      <c r="Y300" t="s">
        <v>67</v>
      </c>
      <c r="Z300" t="s">
        <v>67</v>
      </c>
      <c r="AA300" t="s">
        <v>3820</v>
      </c>
      <c r="AB300">
        <v>200000</v>
      </c>
      <c r="AC300" t="s">
        <v>126</v>
      </c>
      <c r="AD300" t="s">
        <v>98</v>
      </c>
      <c r="AE300" t="s">
        <v>99</v>
      </c>
      <c r="AF300" t="s">
        <v>67</v>
      </c>
      <c r="AG300" t="s">
        <v>67</v>
      </c>
      <c r="AH300" t="s">
        <v>75</v>
      </c>
      <c r="AI300" t="s">
        <v>75</v>
      </c>
      <c r="AJ300" t="s">
        <v>76</v>
      </c>
      <c r="AK300" t="s">
        <v>67</v>
      </c>
      <c r="AL300" t="s">
        <v>67</v>
      </c>
      <c r="AM300" t="s">
        <v>2328</v>
      </c>
      <c r="AN300" t="s">
        <v>50</v>
      </c>
      <c r="AO300" t="s">
        <v>2329</v>
      </c>
      <c r="AP300" t="s">
        <v>2330</v>
      </c>
      <c r="AQ300" t="s">
        <v>2331</v>
      </c>
      <c r="AU300" t="s">
        <v>103</v>
      </c>
    </row>
    <row r="301" spans="1:47" x14ac:dyDescent="0.25">
      <c r="A301">
        <v>299</v>
      </c>
      <c r="B301" t="s">
        <v>4425</v>
      </c>
      <c r="C301" s="46">
        <v>43092</v>
      </c>
      <c r="D301" t="s">
        <v>3840</v>
      </c>
      <c r="E301" t="s">
        <v>232</v>
      </c>
      <c r="F301" t="s">
        <v>105</v>
      </c>
      <c r="G301" t="s">
        <v>2332</v>
      </c>
      <c r="H301" t="s">
        <v>120</v>
      </c>
      <c r="I301" t="s">
        <v>121</v>
      </c>
      <c r="J301" t="s">
        <v>2333</v>
      </c>
      <c r="K301" t="s">
        <v>146</v>
      </c>
      <c r="L301" t="s">
        <v>327</v>
      </c>
      <c r="M301" t="s">
        <v>91</v>
      </c>
      <c r="N301" t="s">
        <v>60</v>
      </c>
      <c r="O301" t="s">
        <v>232</v>
      </c>
      <c r="P301">
        <v>1</v>
      </c>
      <c r="Q301" t="s">
        <v>92</v>
      </c>
      <c r="R301" t="s">
        <v>4826</v>
      </c>
      <c r="S301" t="s">
        <v>3795</v>
      </c>
      <c r="T301">
        <v>4</v>
      </c>
      <c r="U301" t="s">
        <v>2334</v>
      </c>
      <c r="V301">
        <v>1</v>
      </c>
      <c r="W301" t="s">
        <v>3846</v>
      </c>
      <c r="X301" t="s">
        <v>4426</v>
      </c>
      <c r="Y301" t="s">
        <v>67</v>
      </c>
      <c r="Z301" t="s">
        <v>67</v>
      </c>
      <c r="AA301" t="s">
        <v>67</v>
      </c>
      <c r="AB301" t="s">
        <v>67</v>
      </c>
      <c r="AC301" t="s">
        <v>126</v>
      </c>
      <c r="AD301" t="s">
        <v>72</v>
      </c>
      <c r="AE301" t="s">
        <v>73</v>
      </c>
      <c r="AF301" t="s">
        <v>72</v>
      </c>
      <c r="AG301" t="s">
        <v>74</v>
      </c>
      <c r="AH301" t="s">
        <v>72</v>
      </c>
      <c r="AI301" t="s">
        <v>75</v>
      </c>
      <c r="AJ301" t="s">
        <v>76</v>
      </c>
      <c r="AK301" t="s">
        <v>67</v>
      </c>
      <c r="AL301" t="s">
        <v>67</v>
      </c>
      <c r="AM301" t="s">
        <v>2336</v>
      </c>
      <c r="AN301" t="s">
        <v>50</v>
      </c>
      <c r="AO301" t="s">
        <v>2337</v>
      </c>
      <c r="AP301" t="s">
        <v>2338</v>
      </c>
      <c r="AU301" t="s">
        <v>103</v>
      </c>
    </row>
    <row r="302" spans="1:47" x14ac:dyDescent="0.25">
      <c r="A302">
        <v>300</v>
      </c>
      <c r="B302" t="s">
        <v>4427</v>
      </c>
      <c r="C302" s="46">
        <v>43093</v>
      </c>
      <c r="D302" t="s">
        <v>3840</v>
      </c>
      <c r="E302" t="s">
        <v>53</v>
      </c>
      <c r="F302" t="s">
        <v>54</v>
      </c>
      <c r="G302" t="s">
        <v>1851</v>
      </c>
      <c r="H302" t="s">
        <v>167</v>
      </c>
      <c r="I302" t="s">
        <v>121</v>
      </c>
      <c r="J302" t="s">
        <v>1054</v>
      </c>
      <c r="K302" t="s">
        <v>342</v>
      </c>
      <c r="L302" t="s">
        <v>59</v>
      </c>
      <c r="M302" t="s">
        <v>202</v>
      </c>
      <c r="N302" t="s">
        <v>60</v>
      </c>
      <c r="O302" t="s">
        <v>53</v>
      </c>
      <c r="P302">
        <v>1</v>
      </c>
      <c r="Q302" t="s">
        <v>92</v>
      </c>
      <c r="R302" t="s">
        <v>4826</v>
      </c>
      <c r="S302" t="s">
        <v>3796</v>
      </c>
      <c r="T302">
        <v>9</v>
      </c>
      <c r="U302" t="s">
        <v>2339</v>
      </c>
      <c r="V302">
        <v>1</v>
      </c>
      <c r="W302" t="s">
        <v>3846</v>
      </c>
      <c r="X302" t="s">
        <v>4428</v>
      </c>
      <c r="Y302" t="s">
        <v>67</v>
      </c>
      <c r="Z302" t="s">
        <v>67</v>
      </c>
      <c r="AA302" t="s">
        <v>3820</v>
      </c>
      <c r="AB302">
        <v>500000</v>
      </c>
      <c r="AC302" t="s">
        <v>126</v>
      </c>
      <c r="AD302" t="s">
        <v>98</v>
      </c>
      <c r="AE302" t="s">
        <v>99</v>
      </c>
      <c r="AF302" t="s">
        <v>67</v>
      </c>
      <c r="AG302" t="s">
        <v>67</v>
      </c>
      <c r="AH302" t="s">
        <v>75</v>
      </c>
      <c r="AI302" t="s">
        <v>75</v>
      </c>
      <c r="AJ302" t="s">
        <v>76</v>
      </c>
      <c r="AK302" t="s">
        <v>67</v>
      </c>
      <c r="AL302" t="s">
        <v>2342</v>
      </c>
      <c r="AM302" t="s">
        <v>2343</v>
      </c>
      <c r="AN302" t="s">
        <v>50</v>
      </c>
      <c r="AO302" t="s">
        <v>2344</v>
      </c>
      <c r="AU302" t="s">
        <v>103</v>
      </c>
    </row>
    <row r="303" spans="1:47" x14ac:dyDescent="0.25">
      <c r="A303">
        <v>301</v>
      </c>
      <c r="B303" t="s">
        <v>4429</v>
      </c>
      <c r="C303" s="46">
        <v>43094</v>
      </c>
      <c r="D303" t="s">
        <v>3840</v>
      </c>
      <c r="E303" t="s">
        <v>642</v>
      </c>
      <c r="F303" t="s">
        <v>105</v>
      </c>
      <c r="G303" t="s">
        <v>643</v>
      </c>
      <c r="H303" t="s">
        <v>167</v>
      </c>
      <c r="I303" t="s">
        <v>121</v>
      </c>
      <c r="J303" t="s">
        <v>2345</v>
      </c>
      <c r="K303" t="s">
        <v>2346</v>
      </c>
      <c r="L303" t="s">
        <v>91</v>
      </c>
      <c r="M303" t="s">
        <v>91</v>
      </c>
      <c r="N303" t="s">
        <v>60</v>
      </c>
      <c r="O303" t="s">
        <v>642</v>
      </c>
      <c r="P303">
        <v>1</v>
      </c>
      <c r="Q303" t="s">
        <v>61</v>
      </c>
      <c r="R303" t="s">
        <v>4826</v>
      </c>
      <c r="S303" t="s">
        <v>3795</v>
      </c>
      <c r="T303">
        <v>4</v>
      </c>
      <c r="U303" t="s">
        <v>2347</v>
      </c>
      <c r="V303">
        <v>1</v>
      </c>
      <c r="W303" t="s">
        <v>3846</v>
      </c>
      <c r="X303" t="s">
        <v>4430</v>
      </c>
      <c r="Y303" t="s">
        <v>194</v>
      </c>
      <c r="Z303" t="s">
        <v>2350</v>
      </c>
      <c r="AA303" t="s">
        <v>3846</v>
      </c>
      <c r="AB303">
        <v>0</v>
      </c>
      <c r="AC303" t="s">
        <v>3846</v>
      </c>
      <c r="AD303" t="s">
        <v>98</v>
      </c>
      <c r="AE303" t="s">
        <v>99</v>
      </c>
      <c r="AF303" t="s">
        <v>67</v>
      </c>
      <c r="AG303" t="s">
        <v>67</v>
      </c>
      <c r="AH303" t="s">
        <v>75</v>
      </c>
      <c r="AI303" t="s">
        <v>75</v>
      </c>
      <c r="AJ303" t="s">
        <v>76</v>
      </c>
      <c r="AK303" t="s">
        <v>2351</v>
      </c>
      <c r="AL303" t="s">
        <v>67</v>
      </c>
      <c r="AM303" t="s">
        <v>2352</v>
      </c>
      <c r="AN303" t="s">
        <v>50</v>
      </c>
      <c r="AO303" t="s">
        <v>2353</v>
      </c>
      <c r="AU303" t="s">
        <v>84</v>
      </c>
    </row>
    <row r="304" spans="1:47" x14ac:dyDescent="0.25">
      <c r="A304">
        <v>302</v>
      </c>
      <c r="B304" t="s">
        <v>4431</v>
      </c>
      <c r="C304" s="46">
        <v>43095</v>
      </c>
      <c r="D304" t="s">
        <v>3840</v>
      </c>
      <c r="E304" t="s">
        <v>53</v>
      </c>
      <c r="F304" t="s">
        <v>54</v>
      </c>
      <c r="G304" t="s">
        <v>1016</v>
      </c>
      <c r="H304" t="s">
        <v>167</v>
      </c>
      <c r="I304" t="s">
        <v>121</v>
      </c>
      <c r="J304" t="s">
        <v>2354</v>
      </c>
      <c r="K304" t="s">
        <v>2355</v>
      </c>
      <c r="L304" t="s">
        <v>91</v>
      </c>
      <c r="M304" t="s">
        <v>91</v>
      </c>
      <c r="N304" t="s">
        <v>60</v>
      </c>
      <c r="O304" t="s">
        <v>53</v>
      </c>
      <c r="P304">
        <v>3</v>
      </c>
      <c r="Q304" t="s">
        <v>107</v>
      </c>
      <c r="R304" t="s">
        <v>4826</v>
      </c>
      <c r="S304" t="s">
        <v>123</v>
      </c>
      <c r="T304">
        <v>1</v>
      </c>
      <c r="U304" t="s">
        <v>67</v>
      </c>
      <c r="V304">
        <v>1</v>
      </c>
      <c r="W304" t="s">
        <v>4432</v>
      </c>
      <c r="X304" t="s">
        <v>3846</v>
      </c>
      <c r="Y304" t="s">
        <v>67</v>
      </c>
      <c r="Z304" t="s">
        <v>67</v>
      </c>
      <c r="AA304" t="s">
        <v>3846</v>
      </c>
      <c r="AB304">
        <v>0</v>
      </c>
      <c r="AC304" t="s">
        <v>3846</v>
      </c>
      <c r="AD304" t="s">
        <v>72</v>
      </c>
      <c r="AE304" t="s">
        <v>73</v>
      </c>
      <c r="AF304" t="s">
        <v>67</v>
      </c>
      <c r="AG304" t="s">
        <v>67</v>
      </c>
      <c r="AH304" t="s">
        <v>72</v>
      </c>
      <c r="AI304" t="s">
        <v>75</v>
      </c>
      <c r="AJ304" t="s">
        <v>76</v>
      </c>
      <c r="AK304" t="s">
        <v>67</v>
      </c>
      <c r="AL304" t="s">
        <v>67</v>
      </c>
      <c r="AM304" t="s">
        <v>2357</v>
      </c>
      <c r="AN304" t="s">
        <v>50</v>
      </c>
      <c r="AO304" t="s">
        <v>2358</v>
      </c>
      <c r="AP304" t="s">
        <v>2359</v>
      </c>
      <c r="AU304" t="s">
        <v>103</v>
      </c>
    </row>
    <row r="305" spans="1:47" x14ac:dyDescent="0.25">
      <c r="A305">
        <v>303</v>
      </c>
      <c r="B305" t="s">
        <v>4433</v>
      </c>
      <c r="C305" s="46">
        <v>43095</v>
      </c>
      <c r="D305" t="s">
        <v>3840</v>
      </c>
      <c r="E305" t="s">
        <v>53</v>
      </c>
      <c r="F305" t="s">
        <v>54</v>
      </c>
      <c r="G305" t="s">
        <v>1587</v>
      </c>
      <c r="H305" t="s">
        <v>364</v>
      </c>
      <c r="I305" t="s">
        <v>121</v>
      </c>
      <c r="J305" t="s">
        <v>2360</v>
      </c>
      <c r="K305" t="s">
        <v>67</v>
      </c>
      <c r="L305" t="s">
        <v>67</v>
      </c>
      <c r="M305" t="s">
        <v>59</v>
      </c>
      <c r="N305" t="s">
        <v>60</v>
      </c>
      <c r="O305" t="s">
        <v>53</v>
      </c>
      <c r="P305">
        <v>1</v>
      </c>
      <c r="Q305" t="s">
        <v>136</v>
      </c>
      <c r="R305" t="s">
        <v>4826</v>
      </c>
      <c r="S305" t="s">
        <v>123</v>
      </c>
      <c r="T305">
        <v>1</v>
      </c>
      <c r="U305" t="s">
        <v>67</v>
      </c>
      <c r="V305">
        <v>1</v>
      </c>
      <c r="W305" t="s">
        <v>3846</v>
      </c>
      <c r="X305" t="s">
        <v>3911</v>
      </c>
      <c r="Y305" t="s">
        <v>67</v>
      </c>
      <c r="Z305" t="s">
        <v>67</v>
      </c>
      <c r="AA305" t="s">
        <v>3846</v>
      </c>
      <c r="AB305">
        <v>0</v>
      </c>
      <c r="AC305" t="s">
        <v>3846</v>
      </c>
      <c r="AD305" t="s">
        <v>72</v>
      </c>
      <c r="AE305" t="s">
        <v>73</v>
      </c>
      <c r="AF305" t="s">
        <v>72</v>
      </c>
      <c r="AG305" t="s">
        <v>74</v>
      </c>
      <c r="AH305" t="s">
        <v>72</v>
      </c>
      <c r="AI305" t="s">
        <v>75</v>
      </c>
      <c r="AJ305" t="s">
        <v>76</v>
      </c>
      <c r="AK305" t="s">
        <v>67</v>
      </c>
      <c r="AL305" t="s">
        <v>67</v>
      </c>
      <c r="AM305" t="s">
        <v>2361</v>
      </c>
      <c r="AN305" t="s">
        <v>50</v>
      </c>
      <c r="AO305" t="s">
        <v>2362</v>
      </c>
      <c r="AP305" t="s">
        <v>2363</v>
      </c>
      <c r="AQ305" t="s">
        <v>2364</v>
      </c>
      <c r="AU305" t="s">
        <v>103</v>
      </c>
    </row>
    <row r="306" spans="1:47" x14ac:dyDescent="0.25">
      <c r="A306">
        <v>304</v>
      </c>
      <c r="B306" t="s">
        <v>4434</v>
      </c>
      <c r="C306" s="46">
        <v>43095</v>
      </c>
      <c r="D306" t="s">
        <v>3840</v>
      </c>
      <c r="E306" t="s">
        <v>104</v>
      </c>
      <c r="F306" t="s">
        <v>105</v>
      </c>
      <c r="G306" t="s">
        <v>2323</v>
      </c>
      <c r="H306" t="s">
        <v>155</v>
      </c>
      <c r="I306" t="s">
        <v>3794</v>
      </c>
      <c r="J306" t="s">
        <v>2365</v>
      </c>
      <c r="K306" t="s">
        <v>2366</v>
      </c>
      <c r="L306" t="s">
        <v>59</v>
      </c>
      <c r="M306" t="s">
        <v>91</v>
      </c>
      <c r="N306" t="s">
        <v>235</v>
      </c>
      <c r="O306" t="s">
        <v>85</v>
      </c>
      <c r="P306">
        <v>1</v>
      </c>
      <c r="Q306" t="s">
        <v>92</v>
      </c>
      <c r="R306" t="s">
        <v>4826</v>
      </c>
      <c r="S306" t="s">
        <v>3795</v>
      </c>
      <c r="T306">
        <v>3</v>
      </c>
      <c r="U306" t="s">
        <v>2367</v>
      </c>
      <c r="V306">
        <v>1</v>
      </c>
      <c r="W306" t="s">
        <v>3846</v>
      </c>
      <c r="X306" t="s">
        <v>4435</v>
      </c>
      <c r="Y306" t="s">
        <v>67</v>
      </c>
      <c r="Z306" t="s">
        <v>67</v>
      </c>
      <c r="AA306" t="s">
        <v>3846</v>
      </c>
      <c r="AB306">
        <v>0</v>
      </c>
      <c r="AC306" t="s">
        <v>3846</v>
      </c>
      <c r="AD306" t="s">
        <v>72</v>
      </c>
      <c r="AE306" t="s">
        <v>73</v>
      </c>
      <c r="AF306" t="s">
        <v>67</v>
      </c>
      <c r="AG306" t="s">
        <v>67</v>
      </c>
      <c r="AH306" t="s">
        <v>72</v>
      </c>
      <c r="AI306" t="s">
        <v>75</v>
      </c>
      <c r="AJ306" t="s">
        <v>76</v>
      </c>
      <c r="AK306" t="s">
        <v>67</v>
      </c>
      <c r="AL306" t="s">
        <v>67</v>
      </c>
      <c r="AM306" t="s">
        <v>2370</v>
      </c>
      <c r="AN306" t="s">
        <v>50</v>
      </c>
      <c r="AO306" t="s">
        <v>2371</v>
      </c>
      <c r="AP306" t="s">
        <v>2372</v>
      </c>
      <c r="AU306" t="s">
        <v>84</v>
      </c>
    </row>
    <row r="307" spans="1:47" x14ac:dyDescent="0.25">
      <c r="A307">
        <v>305</v>
      </c>
      <c r="B307" t="s">
        <v>4436</v>
      </c>
      <c r="C307" s="46">
        <v>43095</v>
      </c>
      <c r="D307" t="s">
        <v>3840</v>
      </c>
      <c r="E307" t="s">
        <v>143</v>
      </c>
      <c r="F307" t="s">
        <v>132</v>
      </c>
      <c r="G307" t="s">
        <v>1129</v>
      </c>
      <c r="H307" t="s">
        <v>120</v>
      </c>
      <c r="I307" t="s">
        <v>121</v>
      </c>
      <c r="J307" t="s">
        <v>2387</v>
      </c>
      <c r="K307" t="s">
        <v>2388</v>
      </c>
      <c r="L307" t="s">
        <v>59</v>
      </c>
      <c r="M307" t="s">
        <v>59</v>
      </c>
      <c r="N307" t="s">
        <v>60</v>
      </c>
      <c r="O307" t="s">
        <v>143</v>
      </c>
      <c r="P307">
        <v>1</v>
      </c>
      <c r="Q307" t="s">
        <v>107</v>
      </c>
      <c r="R307" t="s">
        <v>4826</v>
      </c>
      <c r="S307" t="s">
        <v>3795</v>
      </c>
      <c r="T307">
        <v>4</v>
      </c>
      <c r="U307" t="s">
        <v>2389</v>
      </c>
      <c r="V307">
        <v>1</v>
      </c>
      <c r="W307" t="s">
        <v>4437</v>
      </c>
      <c r="X307" t="s">
        <v>3846</v>
      </c>
      <c r="Y307" t="s">
        <v>67</v>
      </c>
      <c r="Z307" t="s">
        <v>67</v>
      </c>
      <c r="AA307" t="s">
        <v>3822</v>
      </c>
      <c r="AB307">
        <v>1500000</v>
      </c>
      <c r="AC307" t="s">
        <v>126</v>
      </c>
      <c r="AD307" t="s">
        <v>72</v>
      </c>
      <c r="AE307" t="s">
        <v>73</v>
      </c>
      <c r="AF307" t="s">
        <v>67</v>
      </c>
      <c r="AG307" t="s">
        <v>67</v>
      </c>
      <c r="AH307" t="s">
        <v>72</v>
      </c>
      <c r="AI307" t="s">
        <v>75</v>
      </c>
      <c r="AJ307" t="s">
        <v>76</v>
      </c>
      <c r="AK307" t="s">
        <v>67</v>
      </c>
      <c r="AL307" t="s">
        <v>67</v>
      </c>
      <c r="AM307" t="s">
        <v>2393</v>
      </c>
      <c r="AN307" t="s">
        <v>50</v>
      </c>
      <c r="AO307" t="s">
        <v>2394</v>
      </c>
      <c r="AP307" t="s">
        <v>2395</v>
      </c>
      <c r="AQ307" t="s">
        <v>2396</v>
      </c>
      <c r="AU307" t="s">
        <v>84</v>
      </c>
    </row>
    <row r="308" spans="1:47" x14ac:dyDescent="0.25">
      <c r="A308">
        <v>306</v>
      </c>
      <c r="B308" t="s">
        <v>4438</v>
      </c>
      <c r="C308" s="46">
        <v>43096</v>
      </c>
      <c r="D308" t="s">
        <v>3840</v>
      </c>
      <c r="E308" t="s">
        <v>153</v>
      </c>
      <c r="F308" t="s">
        <v>105</v>
      </c>
      <c r="G308" t="s">
        <v>2181</v>
      </c>
      <c r="H308" t="s">
        <v>167</v>
      </c>
      <c r="I308" t="s">
        <v>121</v>
      </c>
      <c r="J308" t="s">
        <v>2373</v>
      </c>
      <c r="K308" t="s">
        <v>67</v>
      </c>
      <c r="L308" t="s">
        <v>59</v>
      </c>
      <c r="M308" t="s">
        <v>90</v>
      </c>
      <c r="N308" t="s">
        <v>60</v>
      </c>
      <c r="O308" t="s">
        <v>153</v>
      </c>
      <c r="P308">
        <v>1</v>
      </c>
      <c r="Q308" t="s">
        <v>61</v>
      </c>
      <c r="R308" t="s">
        <v>4826</v>
      </c>
      <c r="S308" t="s">
        <v>3795</v>
      </c>
      <c r="T308">
        <v>3</v>
      </c>
      <c r="U308" t="s">
        <v>2374</v>
      </c>
      <c r="V308">
        <v>1</v>
      </c>
      <c r="W308" t="s">
        <v>3846</v>
      </c>
      <c r="X308" t="s">
        <v>4439</v>
      </c>
      <c r="Y308" t="s">
        <v>194</v>
      </c>
      <c r="Z308" t="s">
        <v>195</v>
      </c>
      <c r="AA308" t="s">
        <v>3846</v>
      </c>
      <c r="AB308">
        <v>0</v>
      </c>
      <c r="AC308" t="s">
        <v>3846</v>
      </c>
      <c r="AD308" t="s">
        <v>98</v>
      </c>
      <c r="AE308" t="s">
        <v>99</v>
      </c>
      <c r="AF308" t="s">
        <v>67</v>
      </c>
      <c r="AG308" t="s">
        <v>67</v>
      </c>
      <c r="AH308" t="s">
        <v>75</v>
      </c>
      <c r="AI308" t="s">
        <v>75</v>
      </c>
      <c r="AJ308" t="s">
        <v>76</v>
      </c>
      <c r="AK308" t="s">
        <v>2376</v>
      </c>
      <c r="AL308" t="s">
        <v>2377</v>
      </c>
      <c r="AM308" t="s">
        <v>2378</v>
      </c>
      <c r="AN308" t="s">
        <v>50</v>
      </c>
      <c r="AO308" t="s">
        <v>2379</v>
      </c>
      <c r="AP308" t="s">
        <v>2380</v>
      </c>
      <c r="AQ308" t="s">
        <v>2381</v>
      </c>
      <c r="AU308" t="s">
        <v>103</v>
      </c>
    </row>
    <row r="309" spans="1:47" x14ac:dyDescent="0.25">
      <c r="A309">
        <v>307</v>
      </c>
      <c r="B309" t="s">
        <v>4440</v>
      </c>
      <c r="C309" s="46">
        <v>43097</v>
      </c>
      <c r="D309" t="s">
        <v>3840</v>
      </c>
      <c r="E309" t="s">
        <v>165</v>
      </c>
      <c r="F309" t="s">
        <v>54</v>
      </c>
      <c r="G309" t="s">
        <v>1035</v>
      </c>
      <c r="H309" t="s">
        <v>226</v>
      </c>
      <c r="I309" t="s">
        <v>121</v>
      </c>
      <c r="J309" t="s">
        <v>2513</v>
      </c>
      <c r="K309" t="s">
        <v>2514</v>
      </c>
      <c r="L309" t="s">
        <v>59</v>
      </c>
      <c r="M309" t="s">
        <v>59</v>
      </c>
      <c r="N309" t="s">
        <v>60</v>
      </c>
      <c r="O309" t="s">
        <v>165</v>
      </c>
      <c r="P309">
        <v>1</v>
      </c>
      <c r="Q309" t="s">
        <v>107</v>
      </c>
      <c r="R309" t="s">
        <v>4826</v>
      </c>
      <c r="S309" t="s">
        <v>3795</v>
      </c>
      <c r="T309">
        <v>3</v>
      </c>
      <c r="U309" t="s">
        <v>67</v>
      </c>
      <c r="V309">
        <v>1</v>
      </c>
      <c r="W309" t="s">
        <v>4441</v>
      </c>
      <c r="X309" t="s">
        <v>3846</v>
      </c>
      <c r="Y309" t="s">
        <v>1021</v>
      </c>
      <c r="Z309" t="s">
        <v>2517</v>
      </c>
      <c r="AA309" t="s">
        <v>3846</v>
      </c>
      <c r="AB309">
        <v>0</v>
      </c>
      <c r="AC309" t="s">
        <v>3846</v>
      </c>
      <c r="AD309" t="s">
        <v>72</v>
      </c>
      <c r="AE309" t="s">
        <v>73</v>
      </c>
      <c r="AF309" t="s">
        <v>67</v>
      </c>
      <c r="AG309" t="s">
        <v>67</v>
      </c>
      <c r="AH309" t="s">
        <v>72</v>
      </c>
      <c r="AI309" t="s">
        <v>75</v>
      </c>
      <c r="AJ309" t="s">
        <v>76</v>
      </c>
      <c r="AK309" t="s">
        <v>67</v>
      </c>
      <c r="AL309" t="s">
        <v>67</v>
      </c>
      <c r="AM309" t="s">
        <v>2518</v>
      </c>
      <c r="AN309" t="s">
        <v>50</v>
      </c>
      <c r="AO309" t="s">
        <v>2519</v>
      </c>
      <c r="AU309" t="s">
        <v>103</v>
      </c>
    </row>
    <row r="310" spans="1:47" x14ac:dyDescent="0.25">
      <c r="A310">
        <v>308</v>
      </c>
      <c r="B310" t="s">
        <v>4442</v>
      </c>
      <c r="C310" s="46">
        <v>43100</v>
      </c>
      <c r="D310" t="s">
        <v>3840</v>
      </c>
      <c r="E310" t="s">
        <v>165</v>
      </c>
      <c r="F310" t="s">
        <v>54</v>
      </c>
      <c r="G310" t="s">
        <v>974</v>
      </c>
      <c r="H310" t="s">
        <v>120</v>
      </c>
      <c r="I310" t="s">
        <v>121</v>
      </c>
      <c r="J310" t="s">
        <v>2382</v>
      </c>
      <c r="K310" t="s">
        <v>146</v>
      </c>
      <c r="L310" t="s">
        <v>327</v>
      </c>
      <c r="M310" t="s">
        <v>91</v>
      </c>
      <c r="N310" t="s">
        <v>60</v>
      </c>
      <c r="O310" t="s">
        <v>165</v>
      </c>
      <c r="P310">
        <v>1</v>
      </c>
      <c r="Q310" t="s">
        <v>92</v>
      </c>
      <c r="R310" t="s">
        <v>4826</v>
      </c>
      <c r="S310" t="s">
        <v>123</v>
      </c>
      <c r="T310">
        <v>1</v>
      </c>
      <c r="U310" t="s">
        <v>67</v>
      </c>
      <c r="V310">
        <v>1</v>
      </c>
      <c r="W310" t="s">
        <v>3846</v>
      </c>
      <c r="X310" t="s">
        <v>3911</v>
      </c>
      <c r="Y310" t="s">
        <v>67</v>
      </c>
      <c r="Z310" t="s">
        <v>67</v>
      </c>
      <c r="AA310" t="s">
        <v>3820</v>
      </c>
      <c r="AB310">
        <v>600000</v>
      </c>
      <c r="AC310" t="s">
        <v>126</v>
      </c>
      <c r="AD310" t="s">
        <v>72</v>
      </c>
      <c r="AE310" t="s">
        <v>73</v>
      </c>
      <c r="AF310" t="s">
        <v>72</v>
      </c>
      <c r="AG310" t="s">
        <v>2383</v>
      </c>
      <c r="AH310" t="s">
        <v>72</v>
      </c>
      <c r="AI310" t="s">
        <v>75</v>
      </c>
      <c r="AJ310" t="s">
        <v>76</v>
      </c>
      <c r="AK310" t="s">
        <v>67</v>
      </c>
      <c r="AL310" t="s">
        <v>67</v>
      </c>
      <c r="AM310" t="s">
        <v>2384</v>
      </c>
      <c r="AN310" t="s">
        <v>50</v>
      </c>
      <c r="AO310" t="s">
        <v>2385</v>
      </c>
      <c r="AP310" t="s">
        <v>2386</v>
      </c>
      <c r="AQ310" t="s">
        <v>2385</v>
      </c>
      <c r="AU310" t="s">
        <v>103</v>
      </c>
    </row>
    <row r="311" spans="1:47" x14ac:dyDescent="0.25">
      <c r="A311">
        <v>309</v>
      </c>
      <c r="B311" t="s">
        <v>4443</v>
      </c>
      <c r="C311" s="46">
        <v>43103</v>
      </c>
      <c r="D311" t="s">
        <v>3790</v>
      </c>
      <c r="E311" t="s">
        <v>211</v>
      </c>
      <c r="F311" t="s">
        <v>132</v>
      </c>
      <c r="G311" t="s">
        <v>330</v>
      </c>
      <c r="H311" t="s">
        <v>120</v>
      </c>
      <c r="I311" t="s">
        <v>121</v>
      </c>
      <c r="J311" t="s">
        <v>2397</v>
      </c>
      <c r="K311" t="s">
        <v>2398</v>
      </c>
      <c r="L311" t="s">
        <v>327</v>
      </c>
      <c r="M311" t="s">
        <v>59</v>
      </c>
      <c r="N311" t="s">
        <v>60</v>
      </c>
      <c r="O311" t="s">
        <v>211</v>
      </c>
      <c r="P311">
        <v>2</v>
      </c>
      <c r="Q311" t="s">
        <v>107</v>
      </c>
      <c r="R311" t="s">
        <v>4826</v>
      </c>
      <c r="S311" t="s">
        <v>123</v>
      </c>
      <c r="T311">
        <v>1</v>
      </c>
      <c r="U311" t="s">
        <v>3808</v>
      </c>
      <c r="V311">
        <v>1</v>
      </c>
      <c r="W311" t="s">
        <v>4444</v>
      </c>
      <c r="X311" t="s">
        <v>3846</v>
      </c>
      <c r="Y311" t="s">
        <v>67</v>
      </c>
      <c r="Z311" t="s">
        <v>67</v>
      </c>
      <c r="AA311" t="s">
        <v>3820</v>
      </c>
      <c r="AB311">
        <v>250000</v>
      </c>
      <c r="AC311" t="s">
        <v>126</v>
      </c>
      <c r="AD311" t="s">
        <v>72</v>
      </c>
      <c r="AE311" t="s">
        <v>73</v>
      </c>
      <c r="AF311" t="s">
        <v>72</v>
      </c>
      <c r="AG311" t="s">
        <v>2383</v>
      </c>
      <c r="AH311" t="s">
        <v>72</v>
      </c>
      <c r="AI311" t="s">
        <v>75</v>
      </c>
      <c r="AJ311" t="s">
        <v>76</v>
      </c>
      <c r="AK311" t="s">
        <v>67</v>
      </c>
      <c r="AL311" t="s">
        <v>67</v>
      </c>
      <c r="AM311" t="s">
        <v>2401</v>
      </c>
      <c r="AN311" t="s">
        <v>50</v>
      </c>
      <c r="AO311" t="s">
        <v>2402</v>
      </c>
      <c r="AP311" t="s">
        <v>2403</v>
      </c>
      <c r="AQ311" t="s">
        <v>2404</v>
      </c>
      <c r="AR311" t="s">
        <v>2405</v>
      </c>
      <c r="AU311" t="s">
        <v>84</v>
      </c>
    </row>
    <row r="312" spans="1:47" x14ac:dyDescent="0.25">
      <c r="A312">
        <v>310</v>
      </c>
      <c r="B312" t="s">
        <v>4445</v>
      </c>
      <c r="C312" s="46">
        <v>43103</v>
      </c>
      <c r="D312" t="s">
        <v>3790</v>
      </c>
      <c r="E312" t="s">
        <v>53</v>
      </c>
      <c r="F312" t="s">
        <v>54</v>
      </c>
      <c r="G312" t="s">
        <v>55</v>
      </c>
      <c r="H312" t="s">
        <v>167</v>
      </c>
      <c r="I312" t="s">
        <v>121</v>
      </c>
      <c r="J312" t="s">
        <v>2406</v>
      </c>
      <c r="K312" t="s">
        <v>2407</v>
      </c>
      <c r="L312" t="s">
        <v>59</v>
      </c>
      <c r="M312" t="s">
        <v>59</v>
      </c>
      <c r="N312" t="s">
        <v>60</v>
      </c>
      <c r="O312" t="s">
        <v>53</v>
      </c>
      <c r="P312">
        <v>1</v>
      </c>
      <c r="Q312" t="s">
        <v>92</v>
      </c>
      <c r="R312" t="s">
        <v>4826</v>
      </c>
      <c r="S312" t="s">
        <v>3795</v>
      </c>
      <c r="T312">
        <v>3</v>
      </c>
      <c r="U312" t="s">
        <v>2408</v>
      </c>
      <c r="V312">
        <v>1</v>
      </c>
      <c r="W312" t="s">
        <v>3846</v>
      </c>
      <c r="X312" t="s">
        <v>4446</v>
      </c>
      <c r="Y312" t="s">
        <v>194</v>
      </c>
      <c r="Z312" t="s">
        <v>2411</v>
      </c>
      <c r="AA312" t="s">
        <v>3846</v>
      </c>
      <c r="AB312">
        <v>0</v>
      </c>
      <c r="AC312" t="s">
        <v>3846</v>
      </c>
      <c r="AD312" t="s">
        <v>98</v>
      </c>
      <c r="AE312" t="s">
        <v>99</v>
      </c>
      <c r="AF312" t="s">
        <v>72</v>
      </c>
      <c r="AG312" t="s">
        <v>2383</v>
      </c>
      <c r="AH312" t="s">
        <v>72</v>
      </c>
      <c r="AI312" t="s">
        <v>75</v>
      </c>
      <c r="AJ312" t="s">
        <v>76</v>
      </c>
      <c r="AK312" t="s">
        <v>67</v>
      </c>
      <c r="AL312" t="s">
        <v>67</v>
      </c>
      <c r="AM312" t="s">
        <v>2412</v>
      </c>
      <c r="AN312" t="s">
        <v>50</v>
      </c>
      <c r="AO312" t="s">
        <v>2413</v>
      </c>
      <c r="AP312" t="s">
        <v>2414</v>
      </c>
      <c r="AQ312" t="s">
        <v>2415</v>
      </c>
      <c r="AU312" t="s">
        <v>84</v>
      </c>
    </row>
    <row r="313" spans="1:47" x14ac:dyDescent="0.25">
      <c r="A313">
        <v>311</v>
      </c>
      <c r="B313" t="s">
        <v>4447</v>
      </c>
      <c r="C313" s="46">
        <v>43104</v>
      </c>
      <c r="D313" t="s">
        <v>3790</v>
      </c>
      <c r="E313" t="s">
        <v>153</v>
      </c>
      <c r="F313" t="s">
        <v>105</v>
      </c>
      <c r="G313" t="s">
        <v>505</v>
      </c>
      <c r="H313" t="s">
        <v>67</v>
      </c>
      <c r="I313" t="s">
        <v>67</v>
      </c>
      <c r="J313" t="s">
        <v>67</v>
      </c>
      <c r="K313" t="s">
        <v>2420</v>
      </c>
      <c r="L313" t="s">
        <v>59</v>
      </c>
      <c r="M313" t="s">
        <v>59</v>
      </c>
      <c r="N313" t="s">
        <v>67</v>
      </c>
      <c r="O313" t="s">
        <v>67</v>
      </c>
      <c r="P313">
        <v>1</v>
      </c>
      <c r="Q313" t="s">
        <v>67</v>
      </c>
      <c r="R313" t="s">
        <v>4826</v>
      </c>
      <c r="S313" t="s">
        <v>3795</v>
      </c>
      <c r="T313">
        <v>3</v>
      </c>
      <c r="U313" t="s">
        <v>67</v>
      </c>
      <c r="V313">
        <v>1</v>
      </c>
      <c r="W313" t="s">
        <v>3846</v>
      </c>
      <c r="X313" t="s">
        <v>4448</v>
      </c>
      <c r="Y313" t="s">
        <v>67</v>
      </c>
      <c r="Z313" t="s">
        <v>67</v>
      </c>
      <c r="AA313" t="s">
        <v>3846</v>
      </c>
      <c r="AB313">
        <v>0</v>
      </c>
      <c r="AC313" t="s">
        <v>3846</v>
      </c>
      <c r="AD313" t="s">
        <v>98</v>
      </c>
      <c r="AE313" t="s">
        <v>293</v>
      </c>
      <c r="AF313" t="s">
        <v>67</v>
      </c>
      <c r="AG313" t="s">
        <v>67</v>
      </c>
      <c r="AH313" t="s">
        <v>75</v>
      </c>
      <c r="AI313" t="s">
        <v>75</v>
      </c>
      <c r="AJ313" t="s">
        <v>76</v>
      </c>
      <c r="AK313" t="s">
        <v>2422</v>
      </c>
      <c r="AL313" t="s">
        <v>67</v>
      </c>
      <c r="AM313" t="s">
        <v>2423</v>
      </c>
      <c r="AN313" t="s">
        <v>50</v>
      </c>
      <c r="AO313" t="s">
        <v>2424</v>
      </c>
      <c r="AP313" t="s">
        <v>2425</v>
      </c>
      <c r="AU313" t="s">
        <v>130</v>
      </c>
    </row>
    <row r="314" spans="1:47" x14ac:dyDescent="0.25">
      <c r="A314">
        <v>312</v>
      </c>
      <c r="B314" t="s">
        <v>4449</v>
      </c>
      <c r="C314" s="46">
        <v>43109</v>
      </c>
      <c r="D314" t="s">
        <v>3790</v>
      </c>
      <c r="E314" t="s">
        <v>165</v>
      </c>
      <c r="F314" t="s">
        <v>54</v>
      </c>
      <c r="G314" t="s">
        <v>225</v>
      </c>
      <c r="H314" t="s">
        <v>67</v>
      </c>
      <c r="I314" t="s">
        <v>67</v>
      </c>
      <c r="J314" t="s">
        <v>67</v>
      </c>
      <c r="K314" t="s">
        <v>2426</v>
      </c>
      <c r="L314" t="s">
        <v>59</v>
      </c>
      <c r="M314" t="s">
        <v>91</v>
      </c>
      <c r="N314" t="s">
        <v>235</v>
      </c>
      <c r="O314" t="s">
        <v>53</v>
      </c>
      <c r="P314">
        <v>1</v>
      </c>
      <c r="Q314" t="s">
        <v>604</v>
      </c>
      <c r="R314" t="s">
        <v>4826</v>
      </c>
      <c r="S314" t="s">
        <v>123</v>
      </c>
      <c r="T314">
        <v>1</v>
      </c>
      <c r="U314" t="s">
        <v>67</v>
      </c>
      <c r="V314">
        <v>1</v>
      </c>
      <c r="W314" t="s">
        <v>3846</v>
      </c>
      <c r="X314" t="s">
        <v>4450</v>
      </c>
      <c r="Y314" t="s">
        <v>67</v>
      </c>
      <c r="Z314" t="s">
        <v>67</v>
      </c>
      <c r="AA314" t="s">
        <v>3846</v>
      </c>
      <c r="AB314">
        <v>0</v>
      </c>
      <c r="AC314" t="s">
        <v>3846</v>
      </c>
      <c r="AD314" t="s">
        <v>98</v>
      </c>
      <c r="AE314" t="s">
        <v>99</v>
      </c>
      <c r="AF314" t="s">
        <v>67</v>
      </c>
      <c r="AG314" t="s">
        <v>67</v>
      </c>
      <c r="AH314" t="s">
        <v>75</v>
      </c>
      <c r="AI314" t="s">
        <v>75</v>
      </c>
      <c r="AJ314" t="s">
        <v>76</v>
      </c>
      <c r="AK314" t="s">
        <v>67</v>
      </c>
      <c r="AL314" t="s">
        <v>67</v>
      </c>
      <c r="AM314" t="s">
        <v>2428</v>
      </c>
      <c r="AN314" t="s">
        <v>50</v>
      </c>
      <c r="AO314" t="s">
        <v>2429</v>
      </c>
      <c r="AP314" t="s">
        <v>2430</v>
      </c>
      <c r="AU314" t="s">
        <v>130</v>
      </c>
    </row>
    <row r="315" spans="1:47" x14ac:dyDescent="0.25">
      <c r="A315">
        <v>313</v>
      </c>
      <c r="B315" t="s">
        <v>4451</v>
      </c>
      <c r="C315" s="46">
        <v>43110</v>
      </c>
      <c r="D315" t="s">
        <v>3790</v>
      </c>
      <c r="E315" t="s">
        <v>165</v>
      </c>
      <c r="F315" t="s">
        <v>54</v>
      </c>
      <c r="G315" t="s">
        <v>1035</v>
      </c>
      <c r="H315" t="s">
        <v>226</v>
      </c>
      <c r="I315" t="s">
        <v>121</v>
      </c>
      <c r="J315" t="s">
        <v>2513</v>
      </c>
      <c r="K315" t="s">
        <v>2514</v>
      </c>
      <c r="L315" t="s">
        <v>59</v>
      </c>
      <c r="M315" t="s">
        <v>59</v>
      </c>
      <c r="N315" t="s">
        <v>60</v>
      </c>
      <c r="O315" t="s">
        <v>165</v>
      </c>
      <c r="P315">
        <v>1</v>
      </c>
      <c r="Q315" t="s">
        <v>107</v>
      </c>
      <c r="R315" t="s">
        <v>4826</v>
      </c>
      <c r="S315" t="s">
        <v>3795</v>
      </c>
      <c r="T315">
        <v>3</v>
      </c>
      <c r="U315" t="s">
        <v>67</v>
      </c>
      <c r="V315">
        <v>1</v>
      </c>
      <c r="W315" t="s">
        <v>4452</v>
      </c>
      <c r="X315" t="s">
        <v>3846</v>
      </c>
      <c r="Y315" t="s">
        <v>1021</v>
      </c>
      <c r="Z315" t="s">
        <v>2517</v>
      </c>
      <c r="AA315" t="s">
        <v>3846</v>
      </c>
      <c r="AB315">
        <v>0</v>
      </c>
      <c r="AC315" t="s">
        <v>3846</v>
      </c>
      <c r="AD315" t="s">
        <v>72</v>
      </c>
      <c r="AE315" t="s">
        <v>73</v>
      </c>
      <c r="AF315" t="s">
        <v>67</v>
      </c>
      <c r="AG315" t="s">
        <v>67</v>
      </c>
      <c r="AH315" t="s">
        <v>72</v>
      </c>
      <c r="AI315" t="s">
        <v>75</v>
      </c>
      <c r="AJ315" t="s">
        <v>76</v>
      </c>
      <c r="AK315" t="s">
        <v>67</v>
      </c>
      <c r="AL315" t="s">
        <v>67</v>
      </c>
      <c r="AM315" t="s">
        <v>2518</v>
      </c>
      <c r="AN315" t="s">
        <v>50</v>
      </c>
      <c r="AO315" t="s">
        <v>2519</v>
      </c>
      <c r="AU315" t="s">
        <v>103</v>
      </c>
    </row>
    <row r="316" spans="1:47" x14ac:dyDescent="0.25">
      <c r="A316">
        <v>314</v>
      </c>
      <c r="B316" t="s">
        <v>4453</v>
      </c>
      <c r="C316" s="46">
        <v>43114</v>
      </c>
      <c r="D316" t="s">
        <v>3790</v>
      </c>
      <c r="E316" t="s">
        <v>284</v>
      </c>
      <c r="F316" t="s">
        <v>105</v>
      </c>
      <c r="G316" t="s">
        <v>2243</v>
      </c>
      <c r="H316" t="s">
        <v>167</v>
      </c>
      <c r="I316" t="s">
        <v>121</v>
      </c>
      <c r="J316" t="s">
        <v>2439</v>
      </c>
      <c r="K316" t="s">
        <v>67</v>
      </c>
      <c r="L316" t="s">
        <v>67</v>
      </c>
      <c r="M316" t="s">
        <v>91</v>
      </c>
      <c r="N316" t="s">
        <v>235</v>
      </c>
      <c r="O316" t="s">
        <v>104</v>
      </c>
      <c r="P316">
        <v>1</v>
      </c>
      <c r="Q316" t="s">
        <v>92</v>
      </c>
      <c r="R316" t="s">
        <v>4826</v>
      </c>
      <c r="S316" t="s">
        <v>3795</v>
      </c>
      <c r="T316">
        <v>4</v>
      </c>
      <c r="U316" t="s">
        <v>2440</v>
      </c>
      <c r="V316">
        <v>1</v>
      </c>
      <c r="W316" t="s">
        <v>3846</v>
      </c>
      <c r="X316" t="s">
        <v>4454</v>
      </c>
      <c r="Y316" t="s">
        <v>67</v>
      </c>
      <c r="Z316" t="s">
        <v>67</v>
      </c>
      <c r="AA316" t="s">
        <v>3846</v>
      </c>
      <c r="AB316">
        <v>0</v>
      </c>
      <c r="AC316" t="s">
        <v>3846</v>
      </c>
      <c r="AD316" t="s">
        <v>72</v>
      </c>
      <c r="AE316" t="s">
        <v>73</v>
      </c>
      <c r="AF316" t="s">
        <v>67</v>
      </c>
      <c r="AG316" t="s">
        <v>67</v>
      </c>
      <c r="AH316" t="s">
        <v>72</v>
      </c>
      <c r="AI316" t="s">
        <v>75</v>
      </c>
      <c r="AJ316" t="s">
        <v>76</v>
      </c>
      <c r="AK316" t="s">
        <v>67</v>
      </c>
      <c r="AL316" t="s">
        <v>67</v>
      </c>
      <c r="AM316" t="s">
        <v>2442</v>
      </c>
      <c r="AN316" t="s">
        <v>50</v>
      </c>
      <c r="AO316" t="s">
        <v>2443</v>
      </c>
      <c r="AU316" t="s">
        <v>103</v>
      </c>
    </row>
    <row r="317" spans="1:47" x14ac:dyDescent="0.25">
      <c r="A317">
        <v>315</v>
      </c>
      <c r="B317" t="s">
        <v>4455</v>
      </c>
      <c r="C317" s="46">
        <v>43115</v>
      </c>
      <c r="D317" t="s">
        <v>3790</v>
      </c>
      <c r="E317" t="s">
        <v>53</v>
      </c>
      <c r="F317" t="s">
        <v>54</v>
      </c>
      <c r="G317" t="s">
        <v>496</v>
      </c>
      <c r="H317" t="s">
        <v>120</v>
      </c>
      <c r="I317" t="s">
        <v>121</v>
      </c>
      <c r="J317" t="s">
        <v>2444</v>
      </c>
      <c r="K317" t="s">
        <v>2445</v>
      </c>
      <c r="L317" t="s">
        <v>327</v>
      </c>
      <c r="M317" t="s">
        <v>91</v>
      </c>
      <c r="N317" t="s">
        <v>60</v>
      </c>
      <c r="O317" t="s">
        <v>53</v>
      </c>
      <c r="P317">
        <v>1</v>
      </c>
      <c r="Q317" t="s">
        <v>92</v>
      </c>
      <c r="R317" t="s">
        <v>4826</v>
      </c>
      <c r="S317" t="s">
        <v>123</v>
      </c>
      <c r="T317">
        <v>1</v>
      </c>
      <c r="U317" t="s">
        <v>2446</v>
      </c>
      <c r="V317">
        <v>1</v>
      </c>
      <c r="W317" t="s">
        <v>3846</v>
      </c>
      <c r="X317" t="s">
        <v>4456</v>
      </c>
      <c r="Y317" t="s">
        <v>67</v>
      </c>
      <c r="Z317" t="s">
        <v>67</v>
      </c>
      <c r="AA317" t="s">
        <v>3820</v>
      </c>
      <c r="AB317">
        <v>500000</v>
      </c>
      <c r="AC317" t="s">
        <v>126</v>
      </c>
      <c r="AD317" t="s">
        <v>72</v>
      </c>
      <c r="AE317" t="s">
        <v>73</v>
      </c>
      <c r="AF317" t="s">
        <v>72</v>
      </c>
      <c r="AG317" t="s">
        <v>74</v>
      </c>
      <c r="AH317" t="s">
        <v>72</v>
      </c>
      <c r="AI317" t="s">
        <v>75</v>
      </c>
      <c r="AJ317" t="s">
        <v>76</v>
      </c>
      <c r="AK317" t="s">
        <v>67</v>
      </c>
      <c r="AL317" t="s">
        <v>67</v>
      </c>
      <c r="AM317" t="s">
        <v>2449</v>
      </c>
      <c r="AN317" t="s">
        <v>50</v>
      </c>
      <c r="AO317" t="s">
        <v>2450</v>
      </c>
      <c r="AP317" t="s">
        <v>2451</v>
      </c>
      <c r="AQ317" t="s">
        <v>2452</v>
      </c>
      <c r="AU317" t="s">
        <v>84</v>
      </c>
    </row>
    <row r="318" spans="1:47" x14ac:dyDescent="0.25">
      <c r="A318">
        <v>316</v>
      </c>
      <c r="B318" t="s">
        <v>4457</v>
      </c>
      <c r="C318" s="46">
        <v>43115</v>
      </c>
      <c r="D318" t="s">
        <v>3790</v>
      </c>
      <c r="E318" t="s">
        <v>143</v>
      </c>
      <c r="F318" t="s">
        <v>132</v>
      </c>
      <c r="G318" t="s">
        <v>2453</v>
      </c>
      <c r="H318" t="s">
        <v>67</v>
      </c>
      <c r="I318" t="s">
        <v>67</v>
      </c>
      <c r="J318" t="s">
        <v>67</v>
      </c>
      <c r="K318" t="s">
        <v>2454</v>
      </c>
      <c r="L318" t="s">
        <v>90</v>
      </c>
      <c r="M318" t="s">
        <v>67</v>
      </c>
      <c r="N318" t="s">
        <v>67</v>
      </c>
      <c r="O318" t="s">
        <v>67</v>
      </c>
      <c r="P318">
        <v>1</v>
      </c>
      <c r="Q318" t="s">
        <v>67</v>
      </c>
      <c r="R318" t="s">
        <v>4826</v>
      </c>
      <c r="S318" t="s">
        <v>123</v>
      </c>
      <c r="T318">
        <v>1</v>
      </c>
      <c r="U318" t="s">
        <v>67</v>
      </c>
      <c r="V318">
        <v>1</v>
      </c>
      <c r="W318" t="s">
        <v>3846</v>
      </c>
      <c r="X318" t="s">
        <v>4458</v>
      </c>
      <c r="Y318" t="s">
        <v>67</v>
      </c>
      <c r="Z318" t="s">
        <v>67</v>
      </c>
      <c r="AA318" t="s">
        <v>3846</v>
      </c>
      <c r="AB318">
        <v>0</v>
      </c>
      <c r="AC318" t="s">
        <v>3846</v>
      </c>
      <c r="AD318" t="s">
        <v>98</v>
      </c>
      <c r="AE318" t="s">
        <v>99</v>
      </c>
      <c r="AF318" t="s">
        <v>67</v>
      </c>
      <c r="AG318" t="s">
        <v>67</v>
      </c>
      <c r="AH318" t="s">
        <v>75</v>
      </c>
      <c r="AI318" t="s">
        <v>75</v>
      </c>
      <c r="AJ318" t="s">
        <v>76</v>
      </c>
      <c r="AK318" t="s">
        <v>67</v>
      </c>
      <c r="AL318" t="s">
        <v>67</v>
      </c>
      <c r="AM318" t="s">
        <v>2456</v>
      </c>
      <c r="AN318" t="s">
        <v>50</v>
      </c>
      <c r="AO318" t="s">
        <v>2457</v>
      </c>
      <c r="AU318" t="s">
        <v>130</v>
      </c>
    </row>
    <row r="319" spans="1:47" x14ac:dyDescent="0.25">
      <c r="A319">
        <v>317</v>
      </c>
      <c r="B319" t="s">
        <v>4459</v>
      </c>
      <c r="C319" s="46">
        <v>43116</v>
      </c>
      <c r="D319" t="s">
        <v>3790</v>
      </c>
      <c r="E319" t="s">
        <v>211</v>
      </c>
      <c r="F319" t="s">
        <v>132</v>
      </c>
      <c r="G319" t="s">
        <v>1737</v>
      </c>
      <c r="H319" t="s">
        <v>155</v>
      </c>
      <c r="I319" t="s">
        <v>3794</v>
      </c>
      <c r="J319" t="s">
        <v>2458</v>
      </c>
      <c r="K319" t="s">
        <v>2459</v>
      </c>
      <c r="L319" t="s">
        <v>59</v>
      </c>
      <c r="M319" t="s">
        <v>91</v>
      </c>
      <c r="N319" t="s">
        <v>60</v>
      </c>
      <c r="O319" t="s">
        <v>211</v>
      </c>
      <c r="P319">
        <v>1</v>
      </c>
      <c r="Q319" t="s">
        <v>61</v>
      </c>
      <c r="R319" t="s">
        <v>4826</v>
      </c>
      <c r="S319" t="s">
        <v>3795</v>
      </c>
      <c r="T319">
        <v>5</v>
      </c>
      <c r="U319" t="s">
        <v>2460</v>
      </c>
      <c r="V319">
        <v>1</v>
      </c>
      <c r="W319" t="s">
        <v>3846</v>
      </c>
      <c r="X319" t="s">
        <v>4460</v>
      </c>
      <c r="Y319" t="s">
        <v>194</v>
      </c>
      <c r="Z319" t="s">
        <v>229</v>
      </c>
      <c r="AA319" t="s">
        <v>3846</v>
      </c>
      <c r="AB319">
        <v>0</v>
      </c>
      <c r="AC319" t="s">
        <v>3846</v>
      </c>
      <c r="AD319" t="s">
        <v>98</v>
      </c>
      <c r="AE319" t="s">
        <v>99</v>
      </c>
      <c r="AF319" t="s">
        <v>67</v>
      </c>
      <c r="AG319" t="s">
        <v>67</v>
      </c>
      <c r="AH319" t="s">
        <v>75</v>
      </c>
      <c r="AI319" t="s">
        <v>75</v>
      </c>
      <c r="AJ319" t="s">
        <v>76</v>
      </c>
      <c r="AK319" t="s">
        <v>67</v>
      </c>
      <c r="AL319" t="s">
        <v>67</v>
      </c>
      <c r="AM319" t="s">
        <v>2463</v>
      </c>
      <c r="AN319" t="s">
        <v>50</v>
      </c>
      <c r="AO319" t="s">
        <v>2464</v>
      </c>
      <c r="AP319" t="s">
        <v>2465</v>
      </c>
      <c r="AU319" t="s">
        <v>103</v>
      </c>
    </row>
    <row r="320" spans="1:47" x14ac:dyDescent="0.25">
      <c r="A320">
        <v>318</v>
      </c>
      <c r="B320" t="s">
        <v>4461</v>
      </c>
      <c r="C320" s="46">
        <v>43120</v>
      </c>
      <c r="D320" t="s">
        <v>3790</v>
      </c>
      <c r="E320" t="s">
        <v>53</v>
      </c>
      <c r="F320" t="s">
        <v>54</v>
      </c>
      <c r="G320" t="s">
        <v>874</v>
      </c>
      <c r="H320" t="s">
        <v>167</v>
      </c>
      <c r="I320" t="s">
        <v>121</v>
      </c>
      <c r="J320" t="s">
        <v>2466</v>
      </c>
      <c r="K320" t="s">
        <v>2467</v>
      </c>
      <c r="L320" t="s">
        <v>91</v>
      </c>
      <c r="M320" t="s">
        <v>91</v>
      </c>
      <c r="N320" t="s">
        <v>60</v>
      </c>
      <c r="O320" t="s">
        <v>53</v>
      </c>
      <c r="P320">
        <v>1</v>
      </c>
      <c r="Q320" t="s">
        <v>92</v>
      </c>
      <c r="R320" t="s">
        <v>4826</v>
      </c>
      <c r="S320" t="s">
        <v>3795</v>
      </c>
      <c r="T320">
        <v>3</v>
      </c>
      <c r="U320" t="s">
        <v>2468</v>
      </c>
      <c r="V320">
        <v>1</v>
      </c>
      <c r="W320" t="s">
        <v>3846</v>
      </c>
      <c r="X320" t="s">
        <v>4462</v>
      </c>
      <c r="Y320" t="s">
        <v>194</v>
      </c>
      <c r="Z320" t="s">
        <v>2471</v>
      </c>
      <c r="AA320" t="s">
        <v>3846</v>
      </c>
      <c r="AB320">
        <v>0</v>
      </c>
      <c r="AC320" t="s">
        <v>3846</v>
      </c>
      <c r="AD320" t="s">
        <v>72</v>
      </c>
      <c r="AE320" t="s">
        <v>73</v>
      </c>
      <c r="AF320" t="s">
        <v>72</v>
      </c>
      <c r="AG320" t="s">
        <v>74</v>
      </c>
      <c r="AH320" t="s">
        <v>72</v>
      </c>
      <c r="AI320" t="s">
        <v>75</v>
      </c>
      <c r="AJ320" t="s">
        <v>76</v>
      </c>
      <c r="AK320" t="s">
        <v>67</v>
      </c>
      <c r="AL320" t="s">
        <v>67</v>
      </c>
      <c r="AM320" t="s">
        <v>2472</v>
      </c>
      <c r="AN320" t="s">
        <v>50</v>
      </c>
      <c r="AO320" t="s">
        <v>2473</v>
      </c>
      <c r="AP320" t="s">
        <v>2474</v>
      </c>
      <c r="AU320" t="s">
        <v>84</v>
      </c>
    </row>
    <row r="321" spans="1:47" x14ac:dyDescent="0.25">
      <c r="A321">
        <v>319</v>
      </c>
      <c r="B321" t="s">
        <v>4463</v>
      </c>
      <c r="C321" s="46">
        <v>43120</v>
      </c>
      <c r="D321" t="s">
        <v>3790</v>
      </c>
      <c r="E321" t="s">
        <v>85</v>
      </c>
      <c r="F321" t="s">
        <v>54</v>
      </c>
      <c r="G321" t="s">
        <v>2475</v>
      </c>
      <c r="H321" t="s">
        <v>167</v>
      </c>
      <c r="I321" t="s">
        <v>121</v>
      </c>
      <c r="J321" t="s">
        <v>924</v>
      </c>
      <c r="K321" t="s">
        <v>2476</v>
      </c>
      <c r="L321" t="s">
        <v>59</v>
      </c>
      <c r="M321" t="s">
        <v>59</v>
      </c>
      <c r="N321" t="s">
        <v>60</v>
      </c>
      <c r="O321" t="s">
        <v>85</v>
      </c>
      <c r="P321">
        <v>1</v>
      </c>
      <c r="Q321" t="s">
        <v>92</v>
      </c>
      <c r="R321" t="s">
        <v>4826</v>
      </c>
      <c r="S321" t="s">
        <v>270</v>
      </c>
      <c r="T321">
        <v>2</v>
      </c>
      <c r="U321" t="s">
        <v>2477</v>
      </c>
      <c r="V321">
        <v>1</v>
      </c>
      <c r="W321" t="s">
        <v>3846</v>
      </c>
      <c r="X321" t="s">
        <v>4464</v>
      </c>
      <c r="Y321" t="s">
        <v>194</v>
      </c>
      <c r="Z321" t="s">
        <v>2480</v>
      </c>
      <c r="AA321" t="s">
        <v>3846</v>
      </c>
      <c r="AB321">
        <v>0</v>
      </c>
      <c r="AC321" t="s">
        <v>3846</v>
      </c>
      <c r="AD321" t="s">
        <v>98</v>
      </c>
      <c r="AE321" t="s">
        <v>99</v>
      </c>
      <c r="AF321" t="s">
        <v>67</v>
      </c>
      <c r="AG321" t="s">
        <v>67</v>
      </c>
      <c r="AH321" t="s">
        <v>75</v>
      </c>
      <c r="AI321" t="s">
        <v>75</v>
      </c>
      <c r="AJ321" t="s">
        <v>76</v>
      </c>
      <c r="AK321" t="s">
        <v>67</v>
      </c>
      <c r="AL321" t="s">
        <v>67</v>
      </c>
      <c r="AM321" t="s">
        <v>2481</v>
      </c>
      <c r="AN321" t="s">
        <v>50</v>
      </c>
      <c r="AO321" t="s">
        <v>2482</v>
      </c>
      <c r="AU321" t="s">
        <v>103</v>
      </c>
    </row>
    <row r="322" spans="1:47" x14ac:dyDescent="0.25">
      <c r="A322">
        <v>320</v>
      </c>
      <c r="B322" t="s">
        <v>4465</v>
      </c>
      <c r="C322" s="46">
        <v>43120</v>
      </c>
      <c r="D322" t="s">
        <v>3790</v>
      </c>
      <c r="E322" t="s">
        <v>53</v>
      </c>
      <c r="F322" t="s">
        <v>54</v>
      </c>
      <c r="G322" t="s">
        <v>1328</v>
      </c>
      <c r="H322" t="s">
        <v>167</v>
      </c>
      <c r="I322" t="s">
        <v>121</v>
      </c>
      <c r="J322" t="s">
        <v>2483</v>
      </c>
      <c r="K322" t="s">
        <v>2484</v>
      </c>
      <c r="L322" t="s">
        <v>91</v>
      </c>
      <c r="M322" t="s">
        <v>91</v>
      </c>
      <c r="N322" t="s">
        <v>60</v>
      </c>
      <c r="O322" t="s">
        <v>53</v>
      </c>
      <c r="P322">
        <v>1</v>
      </c>
      <c r="Q322" t="s">
        <v>604</v>
      </c>
      <c r="R322" t="s">
        <v>4826</v>
      </c>
      <c r="S322" t="s">
        <v>123</v>
      </c>
      <c r="T322">
        <v>1</v>
      </c>
      <c r="U322" t="s">
        <v>2485</v>
      </c>
      <c r="V322">
        <v>1</v>
      </c>
      <c r="W322" t="s">
        <v>3846</v>
      </c>
      <c r="X322" t="s">
        <v>4466</v>
      </c>
      <c r="Y322" t="s">
        <v>67</v>
      </c>
      <c r="Z322" t="s">
        <v>2489</v>
      </c>
      <c r="AA322" t="s">
        <v>3846</v>
      </c>
      <c r="AB322">
        <v>0</v>
      </c>
      <c r="AC322" t="s">
        <v>3846</v>
      </c>
      <c r="AD322" t="s">
        <v>72</v>
      </c>
      <c r="AE322" t="s">
        <v>73</v>
      </c>
      <c r="AF322" t="s">
        <v>67</v>
      </c>
      <c r="AG322" t="s">
        <v>67</v>
      </c>
      <c r="AH322" t="s">
        <v>72</v>
      </c>
      <c r="AI322" t="s">
        <v>75</v>
      </c>
      <c r="AJ322" t="s">
        <v>76</v>
      </c>
      <c r="AK322" t="s">
        <v>67</v>
      </c>
      <c r="AL322" t="s">
        <v>67</v>
      </c>
      <c r="AM322" t="s">
        <v>2490</v>
      </c>
      <c r="AN322" t="s">
        <v>50</v>
      </c>
      <c r="AO322" t="s">
        <v>2491</v>
      </c>
      <c r="AP322" t="s">
        <v>2492</v>
      </c>
      <c r="AU322" t="s">
        <v>84</v>
      </c>
    </row>
    <row r="323" spans="1:47" x14ac:dyDescent="0.25">
      <c r="A323">
        <v>321</v>
      </c>
      <c r="B323" t="s">
        <v>4467</v>
      </c>
      <c r="C323" s="46">
        <v>43124</v>
      </c>
      <c r="D323" t="s">
        <v>3790</v>
      </c>
      <c r="E323" t="s">
        <v>232</v>
      </c>
      <c r="F323" t="s">
        <v>105</v>
      </c>
      <c r="G323" t="s">
        <v>2332</v>
      </c>
      <c r="H323" t="s">
        <v>120</v>
      </c>
      <c r="I323" t="s">
        <v>121</v>
      </c>
      <c r="J323" t="s">
        <v>2500</v>
      </c>
      <c r="K323" t="s">
        <v>67</v>
      </c>
      <c r="L323" t="s">
        <v>67</v>
      </c>
      <c r="M323" t="s">
        <v>91</v>
      </c>
      <c r="N323" t="s">
        <v>60</v>
      </c>
      <c r="O323" t="s">
        <v>232</v>
      </c>
      <c r="P323">
        <v>2</v>
      </c>
      <c r="Q323" t="s">
        <v>92</v>
      </c>
      <c r="R323" t="s">
        <v>4826</v>
      </c>
      <c r="S323" t="s">
        <v>123</v>
      </c>
      <c r="T323">
        <v>1</v>
      </c>
      <c r="U323" t="s">
        <v>3809</v>
      </c>
      <c r="V323">
        <v>1</v>
      </c>
      <c r="W323" t="s">
        <v>3846</v>
      </c>
      <c r="X323" t="s">
        <v>4468</v>
      </c>
      <c r="Y323" t="s">
        <v>67</v>
      </c>
      <c r="Z323" t="s">
        <v>67</v>
      </c>
      <c r="AA323" t="s">
        <v>3819</v>
      </c>
      <c r="AB323">
        <v>50000</v>
      </c>
      <c r="AC323" t="s">
        <v>126</v>
      </c>
      <c r="AD323" t="s">
        <v>98</v>
      </c>
      <c r="AE323" t="s">
        <v>99</v>
      </c>
      <c r="AF323" t="s">
        <v>67</v>
      </c>
      <c r="AG323" t="s">
        <v>67</v>
      </c>
      <c r="AH323" t="s">
        <v>75</v>
      </c>
      <c r="AI323" t="s">
        <v>75</v>
      </c>
      <c r="AJ323" t="s">
        <v>76</v>
      </c>
      <c r="AK323" t="s">
        <v>2503</v>
      </c>
      <c r="AL323" t="s">
        <v>67</v>
      </c>
      <c r="AM323" t="s">
        <v>2504</v>
      </c>
      <c r="AN323" t="s">
        <v>50</v>
      </c>
      <c r="AO323" t="s">
        <v>2505</v>
      </c>
      <c r="AP323" t="s">
        <v>2506</v>
      </c>
      <c r="AU323" t="s">
        <v>103</v>
      </c>
    </row>
    <row r="324" spans="1:47" x14ac:dyDescent="0.25">
      <c r="A324">
        <v>322</v>
      </c>
      <c r="B324" t="s">
        <v>4469</v>
      </c>
      <c r="C324" s="46">
        <v>43127</v>
      </c>
      <c r="D324" t="s">
        <v>3790</v>
      </c>
      <c r="E324" t="s">
        <v>165</v>
      </c>
      <c r="F324" t="s">
        <v>54</v>
      </c>
      <c r="G324" t="s">
        <v>180</v>
      </c>
      <c r="H324" t="s">
        <v>56</v>
      </c>
      <c r="I324" t="s">
        <v>57</v>
      </c>
      <c r="J324" t="s">
        <v>56</v>
      </c>
      <c r="K324" t="s">
        <v>67</v>
      </c>
      <c r="L324" t="s">
        <v>67</v>
      </c>
      <c r="M324" t="s">
        <v>91</v>
      </c>
      <c r="N324" t="s">
        <v>60</v>
      </c>
      <c r="O324" t="s">
        <v>165</v>
      </c>
      <c r="P324">
        <v>1</v>
      </c>
      <c r="Q324" t="s">
        <v>61</v>
      </c>
      <c r="R324" t="s">
        <v>4826</v>
      </c>
      <c r="S324" t="s">
        <v>270</v>
      </c>
      <c r="T324">
        <v>2</v>
      </c>
      <c r="U324" t="s">
        <v>67</v>
      </c>
      <c r="V324">
        <v>1</v>
      </c>
      <c r="W324" t="s">
        <v>3846</v>
      </c>
      <c r="X324" t="s">
        <v>4470</v>
      </c>
      <c r="Y324" t="s">
        <v>67</v>
      </c>
      <c r="Z324" t="s">
        <v>67</v>
      </c>
      <c r="AA324" t="s">
        <v>3846</v>
      </c>
      <c r="AB324">
        <v>0</v>
      </c>
      <c r="AC324" t="s">
        <v>3846</v>
      </c>
      <c r="AD324" t="s">
        <v>98</v>
      </c>
      <c r="AE324" t="s">
        <v>99</v>
      </c>
      <c r="AF324" t="s">
        <v>67</v>
      </c>
      <c r="AG324" t="s">
        <v>67</v>
      </c>
      <c r="AH324" t="s">
        <v>75</v>
      </c>
      <c r="AI324" t="s">
        <v>75</v>
      </c>
      <c r="AJ324" t="s">
        <v>76</v>
      </c>
      <c r="AK324" t="s">
        <v>67</v>
      </c>
      <c r="AL324" t="s">
        <v>67</v>
      </c>
      <c r="AM324" t="s">
        <v>2511</v>
      </c>
      <c r="AN324" t="s">
        <v>50</v>
      </c>
      <c r="AO324" t="s">
        <v>2512</v>
      </c>
      <c r="AU324" t="s">
        <v>103</v>
      </c>
    </row>
    <row r="325" spans="1:47" x14ac:dyDescent="0.25">
      <c r="A325">
        <v>323</v>
      </c>
      <c r="B325" t="s">
        <v>4471</v>
      </c>
      <c r="C325" s="46">
        <v>43128</v>
      </c>
      <c r="D325" t="s">
        <v>3790</v>
      </c>
      <c r="E325" t="s">
        <v>143</v>
      </c>
      <c r="F325" t="s">
        <v>132</v>
      </c>
      <c r="G325" t="s">
        <v>3846</v>
      </c>
      <c r="H325" t="s">
        <v>67</v>
      </c>
      <c r="I325" t="s">
        <v>67</v>
      </c>
      <c r="J325" t="s">
        <v>67</v>
      </c>
      <c r="K325" t="s">
        <v>2520</v>
      </c>
      <c r="L325" t="s">
        <v>202</v>
      </c>
      <c r="M325" t="s">
        <v>67</v>
      </c>
      <c r="N325" t="s">
        <v>67</v>
      </c>
      <c r="O325" t="s">
        <v>67</v>
      </c>
      <c r="P325">
        <v>2</v>
      </c>
      <c r="Q325" t="s">
        <v>67</v>
      </c>
      <c r="R325" t="s">
        <v>4826</v>
      </c>
      <c r="S325" t="s">
        <v>123</v>
      </c>
      <c r="T325">
        <v>1</v>
      </c>
      <c r="U325" t="s">
        <v>2521</v>
      </c>
      <c r="V325">
        <v>1</v>
      </c>
      <c r="W325" t="s">
        <v>3846</v>
      </c>
      <c r="X325" t="s">
        <v>4472</v>
      </c>
      <c r="Y325" t="s">
        <v>67</v>
      </c>
      <c r="Z325" t="s">
        <v>67</v>
      </c>
      <c r="AA325" t="s">
        <v>3846</v>
      </c>
      <c r="AB325">
        <v>0</v>
      </c>
      <c r="AC325" t="s">
        <v>3846</v>
      </c>
      <c r="AD325" t="s">
        <v>67</v>
      </c>
      <c r="AE325" t="s">
        <v>67</v>
      </c>
      <c r="AF325" t="s">
        <v>67</v>
      </c>
      <c r="AG325" t="s">
        <v>67</v>
      </c>
      <c r="AH325" t="s">
        <v>75</v>
      </c>
      <c r="AI325" t="s">
        <v>75</v>
      </c>
      <c r="AJ325" t="s">
        <v>75</v>
      </c>
      <c r="AK325" t="s">
        <v>67</v>
      </c>
      <c r="AL325" t="s">
        <v>67</v>
      </c>
      <c r="AM325" t="s">
        <v>2522</v>
      </c>
      <c r="AN325" t="s">
        <v>51</v>
      </c>
      <c r="AO325" t="s">
        <v>2523</v>
      </c>
      <c r="AP325" t="s">
        <v>2524</v>
      </c>
      <c r="AU325" t="s">
        <v>130</v>
      </c>
    </row>
    <row r="326" spans="1:47" x14ac:dyDescent="0.25">
      <c r="A326">
        <v>324</v>
      </c>
      <c r="B326" t="s">
        <v>4473</v>
      </c>
      <c r="C326" s="46">
        <v>43129</v>
      </c>
      <c r="D326" t="s">
        <v>3790</v>
      </c>
      <c r="E326" t="s">
        <v>165</v>
      </c>
      <c r="F326" t="s">
        <v>54</v>
      </c>
      <c r="G326" t="s">
        <v>654</v>
      </c>
      <c r="H326" t="s">
        <v>120</v>
      </c>
      <c r="I326" t="s">
        <v>121</v>
      </c>
      <c r="J326" t="s">
        <v>2525</v>
      </c>
      <c r="K326" t="s">
        <v>2526</v>
      </c>
      <c r="L326" t="s">
        <v>59</v>
      </c>
      <c r="M326" t="s">
        <v>59</v>
      </c>
      <c r="N326" t="s">
        <v>60</v>
      </c>
      <c r="O326" t="s">
        <v>165</v>
      </c>
      <c r="P326">
        <v>6</v>
      </c>
      <c r="Q326" t="s">
        <v>92</v>
      </c>
      <c r="R326" t="s">
        <v>4822</v>
      </c>
      <c r="S326" t="s">
        <v>3796</v>
      </c>
      <c r="T326">
        <v>11</v>
      </c>
      <c r="U326" t="s">
        <v>2527</v>
      </c>
      <c r="V326">
        <v>2</v>
      </c>
      <c r="W326" t="s">
        <v>3846</v>
      </c>
      <c r="X326" t="s">
        <v>4474</v>
      </c>
      <c r="Y326" t="s">
        <v>67</v>
      </c>
      <c r="Z326" t="s">
        <v>67</v>
      </c>
      <c r="AA326" t="s">
        <v>3820</v>
      </c>
      <c r="AB326">
        <v>500000</v>
      </c>
      <c r="AC326" t="s">
        <v>140</v>
      </c>
      <c r="AD326" t="s">
        <v>72</v>
      </c>
      <c r="AE326" t="s">
        <v>73</v>
      </c>
      <c r="AF326" t="s">
        <v>358</v>
      </c>
      <c r="AG326" t="s">
        <v>660</v>
      </c>
      <c r="AH326" t="s">
        <v>72</v>
      </c>
      <c r="AI326" t="s">
        <v>75</v>
      </c>
      <c r="AJ326" t="s">
        <v>360</v>
      </c>
      <c r="AK326" t="s">
        <v>67</v>
      </c>
      <c r="AL326" t="s">
        <v>67</v>
      </c>
      <c r="AM326" t="s">
        <v>2529</v>
      </c>
      <c r="AN326" t="s">
        <v>50</v>
      </c>
      <c r="AO326" t="s">
        <v>2530</v>
      </c>
      <c r="AP326" t="s">
        <v>2531</v>
      </c>
      <c r="AQ326" t="s">
        <v>2532</v>
      </c>
      <c r="AR326" t="s">
        <v>2533</v>
      </c>
      <c r="AS326" t="s">
        <v>2534</v>
      </c>
      <c r="AT326" t="s">
        <v>2535</v>
      </c>
      <c r="AU326" t="s">
        <v>84</v>
      </c>
    </row>
    <row r="327" spans="1:47" x14ac:dyDescent="0.25">
      <c r="A327">
        <v>325</v>
      </c>
      <c r="B327" t="s">
        <v>4475</v>
      </c>
      <c r="C327" s="46">
        <v>43131</v>
      </c>
      <c r="D327" t="s">
        <v>3790</v>
      </c>
      <c r="E327" t="s">
        <v>165</v>
      </c>
      <c r="F327" t="s">
        <v>54</v>
      </c>
      <c r="G327" t="s">
        <v>180</v>
      </c>
      <c r="H327" t="s">
        <v>56</v>
      </c>
      <c r="I327" t="s">
        <v>57</v>
      </c>
      <c r="J327" t="s">
        <v>56</v>
      </c>
      <c r="K327" t="s">
        <v>67</v>
      </c>
      <c r="L327" t="s">
        <v>67</v>
      </c>
      <c r="M327" t="s">
        <v>91</v>
      </c>
      <c r="N327" t="s">
        <v>60</v>
      </c>
      <c r="O327" t="s">
        <v>165</v>
      </c>
      <c r="P327">
        <v>1</v>
      </c>
      <c r="Q327" t="s">
        <v>61</v>
      </c>
      <c r="R327" t="s">
        <v>4826</v>
      </c>
      <c r="S327" t="s">
        <v>270</v>
      </c>
      <c r="T327">
        <v>2</v>
      </c>
      <c r="U327" t="s">
        <v>67</v>
      </c>
      <c r="V327">
        <v>1</v>
      </c>
      <c r="W327" t="s">
        <v>3846</v>
      </c>
      <c r="X327" t="s">
        <v>4476</v>
      </c>
      <c r="Y327" t="s">
        <v>67</v>
      </c>
      <c r="Z327" t="s">
        <v>67</v>
      </c>
      <c r="AA327" t="s">
        <v>3846</v>
      </c>
      <c r="AB327">
        <v>0</v>
      </c>
      <c r="AC327" t="s">
        <v>3846</v>
      </c>
      <c r="AD327" t="s">
        <v>72</v>
      </c>
      <c r="AE327" t="s">
        <v>73</v>
      </c>
      <c r="AF327" t="s">
        <v>72</v>
      </c>
      <c r="AG327" t="s">
        <v>74</v>
      </c>
      <c r="AH327" t="s">
        <v>72</v>
      </c>
      <c r="AI327" t="s">
        <v>75</v>
      </c>
      <c r="AJ327" t="s">
        <v>76</v>
      </c>
      <c r="AK327" t="s">
        <v>67</v>
      </c>
      <c r="AL327" t="s">
        <v>67</v>
      </c>
      <c r="AM327" t="s">
        <v>2538</v>
      </c>
      <c r="AN327" t="s">
        <v>50</v>
      </c>
      <c r="AO327" t="s">
        <v>2539</v>
      </c>
      <c r="AP327" t="s">
        <v>2540</v>
      </c>
      <c r="AQ327" t="s">
        <v>2541</v>
      </c>
      <c r="AR327" t="s">
        <v>2555</v>
      </c>
      <c r="AU327" t="s">
        <v>103</v>
      </c>
    </row>
    <row r="328" spans="1:47" x14ac:dyDescent="0.25">
      <c r="A328">
        <v>326</v>
      </c>
      <c r="B328" t="s">
        <v>4477</v>
      </c>
      <c r="C328" s="46">
        <v>43132</v>
      </c>
      <c r="D328" t="s">
        <v>3790</v>
      </c>
      <c r="E328" t="s">
        <v>642</v>
      </c>
      <c r="F328" t="s">
        <v>105</v>
      </c>
      <c r="G328" t="s">
        <v>914</v>
      </c>
      <c r="H328" t="s">
        <v>226</v>
      </c>
      <c r="I328" t="s">
        <v>121</v>
      </c>
      <c r="J328" t="s">
        <v>915</v>
      </c>
      <c r="K328" t="s">
        <v>3401</v>
      </c>
      <c r="L328" t="s">
        <v>59</v>
      </c>
      <c r="M328" t="s">
        <v>59</v>
      </c>
      <c r="N328" t="s">
        <v>60</v>
      </c>
      <c r="O328" t="s">
        <v>642</v>
      </c>
      <c r="P328">
        <v>1</v>
      </c>
      <c r="Q328" t="s">
        <v>61</v>
      </c>
      <c r="R328" t="s">
        <v>4826</v>
      </c>
      <c r="S328" t="s">
        <v>123</v>
      </c>
      <c r="T328">
        <v>1</v>
      </c>
      <c r="U328" t="s">
        <v>3403</v>
      </c>
      <c r="V328">
        <v>1</v>
      </c>
      <c r="W328" t="s">
        <v>3846</v>
      </c>
      <c r="X328" t="s">
        <v>4478</v>
      </c>
      <c r="Y328" t="s">
        <v>279</v>
      </c>
      <c r="Z328" t="s">
        <v>919</v>
      </c>
      <c r="AA328" t="s">
        <v>3846</v>
      </c>
      <c r="AB328">
        <v>0</v>
      </c>
      <c r="AC328" t="s">
        <v>3846</v>
      </c>
      <c r="AD328" t="s">
        <v>72</v>
      </c>
      <c r="AE328" t="s">
        <v>67</v>
      </c>
      <c r="AF328" t="s">
        <v>358</v>
      </c>
      <c r="AG328" t="s">
        <v>3833</v>
      </c>
      <c r="AH328" t="s">
        <v>72</v>
      </c>
      <c r="AI328" t="s">
        <v>359</v>
      </c>
      <c r="AJ328" t="s">
        <v>360</v>
      </c>
      <c r="AK328" t="s">
        <v>3408</v>
      </c>
      <c r="AL328" t="s">
        <v>67</v>
      </c>
      <c r="AM328" t="s">
        <v>3406</v>
      </c>
      <c r="AN328" t="s">
        <v>50</v>
      </c>
      <c r="AO328" t="s">
        <v>3407</v>
      </c>
      <c r="AU328" t="s">
        <v>103</v>
      </c>
    </row>
    <row r="329" spans="1:47" x14ac:dyDescent="0.25">
      <c r="A329">
        <v>327</v>
      </c>
      <c r="B329" t="s">
        <v>4479</v>
      </c>
      <c r="C329" s="46">
        <v>43132</v>
      </c>
      <c r="D329" t="s">
        <v>3790</v>
      </c>
      <c r="E329" t="s">
        <v>642</v>
      </c>
      <c r="F329" t="s">
        <v>105</v>
      </c>
      <c r="G329" t="s">
        <v>914</v>
      </c>
      <c r="H329" t="s">
        <v>226</v>
      </c>
      <c r="I329" t="s">
        <v>121</v>
      </c>
      <c r="J329" t="s">
        <v>915</v>
      </c>
      <c r="K329" t="s">
        <v>3401</v>
      </c>
      <c r="L329" t="s">
        <v>59</v>
      </c>
      <c r="M329" t="s">
        <v>59</v>
      </c>
      <c r="N329" t="s">
        <v>60</v>
      </c>
      <c r="O329" t="s">
        <v>642</v>
      </c>
      <c r="P329" t="s">
        <v>3402</v>
      </c>
      <c r="Q329" t="s">
        <v>61</v>
      </c>
      <c r="R329" t="s">
        <v>4826</v>
      </c>
      <c r="S329" t="s">
        <v>123</v>
      </c>
      <c r="T329">
        <v>1</v>
      </c>
      <c r="U329" t="s">
        <v>3403</v>
      </c>
      <c r="V329">
        <v>1</v>
      </c>
      <c r="W329" t="s">
        <v>3846</v>
      </c>
      <c r="X329" t="s">
        <v>4480</v>
      </c>
      <c r="Y329" t="s">
        <v>279</v>
      </c>
      <c r="Z329" t="s">
        <v>919</v>
      </c>
      <c r="AA329" t="s">
        <v>3846</v>
      </c>
      <c r="AB329">
        <v>0</v>
      </c>
      <c r="AC329" t="s">
        <v>3846</v>
      </c>
      <c r="AD329" t="s">
        <v>358</v>
      </c>
      <c r="AE329" t="s">
        <v>3830</v>
      </c>
      <c r="AF329" t="s">
        <v>67</v>
      </c>
      <c r="AG329" t="s">
        <v>67</v>
      </c>
      <c r="AH329" t="s">
        <v>72</v>
      </c>
      <c r="AI329" t="s">
        <v>359</v>
      </c>
      <c r="AJ329" t="s">
        <v>360</v>
      </c>
      <c r="AK329" t="s">
        <v>3405</v>
      </c>
      <c r="AL329" t="s">
        <v>67</v>
      </c>
      <c r="AM329" t="s">
        <v>3406</v>
      </c>
      <c r="AN329" t="s">
        <v>50</v>
      </c>
      <c r="AO329" t="s">
        <v>3407</v>
      </c>
      <c r="AU329" t="s">
        <v>103</v>
      </c>
    </row>
    <row r="330" spans="1:47" x14ac:dyDescent="0.25">
      <c r="A330">
        <v>328</v>
      </c>
      <c r="B330" t="s">
        <v>4481</v>
      </c>
      <c r="C330" s="46">
        <v>43133</v>
      </c>
      <c r="D330" t="s">
        <v>3790</v>
      </c>
      <c r="E330" t="s">
        <v>324</v>
      </c>
      <c r="F330" t="s">
        <v>132</v>
      </c>
      <c r="G330" t="s">
        <v>2542</v>
      </c>
      <c r="H330" t="s">
        <v>120</v>
      </c>
      <c r="I330" t="s">
        <v>121</v>
      </c>
      <c r="J330" t="s">
        <v>213</v>
      </c>
      <c r="K330" t="s">
        <v>2543</v>
      </c>
      <c r="L330" t="s">
        <v>59</v>
      </c>
      <c r="M330" t="s">
        <v>67</v>
      </c>
      <c r="N330" t="s">
        <v>60</v>
      </c>
      <c r="O330" t="s">
        <v>324</v>
      </c>
      <c r="P330">
        <v>1</v>
      </c>
      <c r="Q330" t="s">
        <v>92</v>
      </c>
      <c r="R330" t="s">
        <v>4826</v>
      </c>
      <c r="S330" t="s">
        <v>3795</v>
      </c>
      <c r="T330">
        <v>3</v>
      </c>
      <c r="U330" t="s">
        <v>2544</v>
      </c>
      <c r="V330">
        <v>1</v>
      </c>
      <c r="W330" t="s">
        <v>3846</v>
      </c>
      <c r="X330" t="s">
        <v>4482</v>
      </c>
      <c r="Y330" t="s">
        <v>67</v>
      </c>
      <c r="Z330" t="s">
        <v>67</v>
      </c>
      <c r="AA330" t="s">
        <v>67</v>
      </c>
      <c r="AB330" t="s">
        <v>67</v>
      </c>
      <c r="AC330" t="s">
        <v>126</v>
      </c>
      <c r="AD330" t="s">
        <v>98</v>
      </c>
      <c r="AE330" t="s">
        <v>99</v>
      </c>
      <c r="AF330" t="s">
        <v>67</v>
      </c>
      <c r="AG330" t="s">
        <v>67</v>
      </c>
      <c r="AH330" t="s">
        <v>75</v>
      </c>
      <c r="AI330" t="s">
        <v>75</v>
      </c>
      <c r="AJ330" t="s">
        <v>76</v>
      </c>
      <c r="AK330" t="s">
        <v>67</v>
      </c>
      <c r="AL330" t="s">
        <v>67</v>
      </c>
      <c r="AM330" t="s">
        <v>2546</v>
      </c>
      <c r="AN330" t="s">
        <v>50</v>
      </c>
      <c r="AO330" t="s">
        <v>2547</v>
      </c>
      <c r="AP330" t="s">
        <v>2548</v>
      </c>
      <c r="AQ330" t="s">
        <v>2554</v>
      </c>
      <c r="AU330" t="s">
        <v>103</v>
      </c>
    </row>
    <row r="331" spans="1:47" x14ac:dyDescent="0.25">
      <c r="A331">
        <v>329</v>
      </c>
      <c r="B331" t="s">
        <v>4483</v>
      </c>
      <c r="C331" s="46">
        <v>43134</v>
      </c>
      <c r="D331" t="s">
        <v>3790</v>
      </c>
      <c r="E331" t="s">
        <v>284</v>
      </c>
      <c r="F331" t="s">
        <v>105</v>
      </c>
      <c r="G331" t="s">
        <v>634</v>
      </c>
      <c r="H331" t="s">
        <v>155</v>
      </c>
      <c r="I331" t="s">
        <v>3794</v>
      </c>
      <c r="J331" t="s">
        <v>2549</v>
      </c>
      <c r="K331" t="s">
        <v>326</v>
      </c>
      <c r="L331" t="s">
        <v>327</v>
      </c>
      <c r="M331" t="s">
        <v>67</v>
      </c>
      <c r="N331" t="s">
        <v>60</v>
      </c>
      <c r="O331" t="s">
        <v>284</v>
      </c>
      <c r="P331">
        <v>1</v>
      </c>
      <c r="Q331" t="s">
        <v>92</v>
      </c>
      <c r="R331" t="s">
        <v>4826</v>
      </c>
      <c r="S331" t="s">
        <v>270</v>
      </c>
      <c r="T331">
        <v>2</v>
      </c>
      <c r="U331" t="s">
        <v>2550</v>
      </c>
      <c r="V331">
        <v>1</v>
      </c>
      <c r="W331" t="s">
        <v>3846</v>
      </c>
      <c r="X331" t="s">
        <v>4484</v>
      </c>
      <c r="Y331" t="s">
        <v>67</v>
      </c>
      <c r="Z331" t="s">
        <v>67</v>
      </c>
      <c r="AA331" t="s">
        <v>3846</v>
      </c>
      <c r="AB331">
        <v>0</v>
      </c>
      <c r="AC331" t="s">
        <v>3846</v>
      </c>
      <c r="AD331" t="s">
        <v>98</v>
      </c>
      <c r="AE331" t="s">
        <v>99</v>
      </c>
      <c r="AF331" t="s">
        <v>67</v>
      </c>
      <c r="AG331" t="s">
        <v>67</v>
      </c>
      <c r="AH331" t="s">
        <v>75</v>
      </c>
      <c r="AI331" t="s">
        <v>75</v>
      </c>
      <c r="AJ331" t="s">
        <v>76</v>
      </c>
      <c r="AK331" t="s">
        <v>67</v>
      </c>
      <c r="AL331" t="s">
        <v>67</v>
      </c>
      <c r="AM331" t="s">
        <v>2552</v>
      </c>
      <c r="AN331" t="s">
        <v>50</v>
      </c>
      <c r="AO331" t="s">
        <v>2553</v>
      </c>
      <c r="AU331" t="s">
        <v>103</v>
      </c>
    </row>
    <row r="332" spans="1:47" x14ac:dyDescent="0.25">
      <c r="A332">
        <v>330</v>
      </c>
      <c r="B332" t="s">
        <v>4485</v>
      </c>
      <c r="C332" s="46">
        <v>43136</v>
      </c>
      <c r="D332" t="s">
        <v>3790</v>
      </c>
      <c r="E332" t="s">
        <v>53</v>
      </c>
      <c r="F332" t="s">
        <v>54</v>
      </c>
      <c r="G332" t="s">
        <v>737</v>
      </c>
      <c r="H332" t="s">
        <v>226</v>
      </c>
      <c r="I332" t="s">
        <v>121</v>
      </c>
      <c r="J332" t="s">
        <v>2507</v>
      </c>
      <c r="K332" t="s">
        <v>2556</v>
      </c>
      <c r="L332" t="s">
        <v>59</v>
      </c>
      <c r="M332" t="s">
        <v>59</v>
      </c>
      <c r="N332" t="s">
        <v>60</v>
      </c>
      <c r="O332" t="s">
        <v>53</v>
      </c>
      <c r="P332">
        <v>1</v>
      </c>
      <c r="Q332" t="s">
        <v>92</v>
      </c>
      <c r="R332" t="s">
        <v>4826</v>
      </c>
      <c r="S332" t="s">
        <v>3795</v>
      </c>
      <c r="T332">
        <v>4</v>
      </c>
      <c r="U332" t="s">
        <v>2557</v>
      </c>
      <c r="V332">
        <v>1</v>
      </c>
      <c r="W332" t="s">
        <v>4486</v>
      </c>
      <c r="X332" t="s">
        <v>3846</v>
      </c>
      <c r="Y332" t="s">
        <v>1021</v>
      </c>
      <c r="Z332" t="s">
        <v>3258</v>
      </c>
      <c r="AA332" t="s">
        <v>3846</v>
      </c>
      <c r="AB332">
        <v>0</v>
      </c>
      <c r="AC332" t="s">
        <v>3846</v>
      </c>
      <c r="AD332" t="s">
        <v>72</v>
      </c>
      <c r="AE332" t="s">
        <v>73</v>
      </c>
      <c r="AF332" t="s">
        <v>72</v>
      </c>
      <c r="AG332" t="s">
        <v>1597</v>
      </c>
      <c r="AH332" t="s">
        <v>72</v>
      </c>
      <c r="AI332" t="s">
        <v>75</v>
      </c>
      <c r="AJ332" t="s">
        <v>76</v>
      </c>
      <c r="AK332" t="s">
        <v>67</v>
      </c>
      <c r="AL332" t="s">
        <v>67</v>
      </c>
      <c r="AM332" t="s">
        <v>2558</v>
      </c>
      <c r="AN332" t="s">
        <v>50</v>
      </c>
      <c r="AO332" t="s">
        <v>2508</v>
      </c>
      <c r="AP332" t="s">
        <v>2509</v>
      </c>
      <c r="AQ332" t="s">
        <v>2559</v>
      </c>
      <c r="AR332" t="s">
        <v>2982</v>
      </c>
      <c r="AS332" t="s">
        <v>3257</v>
      </c>
      <c r="AU332" t="s">
        <v>84</v>
      </c>
    </row>
    <row r="333" spans="1:47" x14ac:dyDescent="0.25">
      <c r="A333">
        <v>331</v>
      </c>
      <c r="B333" t="s">
        <v>4487</v>
      </c>
      <c r="C333" s="46">
        <v>43138</v>
      </c>
      <c r="D333" t="s">
        <v>3790</v>
      </c>
      <c r="E333" t="s">
        <v>104</v>
      </c>
      <c r="F333" t="s">
        <v>105</v>
      </c>
      <c r="G333" t="s">
        <v>2323</v>
      </c>
      <c r="H333" t="s">
        <v>155</v>
      </c>
      <c r="I333" t="s">
        <v>3794</v>
      </c>
      <c r="J333" t="s">
        <v>2573</v>
      </c>
      <c r="K333" t="s">
        <v>2574</v>
      </c>
      <c r="L333" t="s">
        <v>59</v>
      </c>
      <c r="M333" t="s">
        <v>67</v>
      </c>
      <c r="N333" t="s">
        <v>60</v>
      </c>
      <c r="O333" t="s">
        <v>104</v>
      </c>
      <c r="P333">
        <v>1</v>
      </c>
      <c r="Q333" t="s">
        <v>92</v>
      </c>
      <c r="R333" t="s">
        <v>4826</v>
      </c>
      <c r="S333" t="s">
        <v>3795</v>
      </c>
      <c r="T333">
        <v>4</v>
      </c>
      <c r="U333" t="s">
        <v>2575</v>
      </c>
      <c r="V333">
        <v>1</v>
      </c>
      <c r="W333" t="s">
        <v>3846</v>
      </c>
      <c r="X333" t="s">
        <v>4488</v>
      </c>
      <c r="Y333" t="s">
        <v>67</v>
      </c>
      <c r="Z333" t="s">
        <v>67</v>
      </c>
      <c r="AA333" t="s">
        <v>3846</v>
      </c>
      <c r="AB333">
        <v>0</v>
      </c>
      <c r="AC333" t="s">
        <v>3846</v>
      </c>
      <c r="AD333" t="s">
        <v>98</v>
      </c>
      <c r="AE333" t="s">
        <v>99</v>
      </c>
      <c r="AF333" t="s">
        <v>67</v>
      </c>
      <c r="AG333" t="s">
        <v>67</v>
      </c>
      <c r="AH333" t="s">
        <v>75</v>
      </c>
      <c r="AI333" t="s">
        <v>75</v>
      </c>
      <c r="AJ333" t="s">
        <v>76</v>
      </c>
      <c r="AK333" t="s">
        <v>2579</v>
      </c>
      <c r="AL333" t="s">
        <v>67</v>
      </c>
      <c r="AM333" t="s">
        <v>2578</v>
      </c>
      <c r="AN333" t="s">
        <v>50</v>
      </c>
      <c r="AO333" t="s">
        <v>2580</v>
      </c>
      <c r="AP333" t="s">
        <v>2562</v>
      </c>
      <c r="AQ333" t="s">
        <v>2572</v>
      </c>
      <c r="AU333" t="s">
        <v>84</v>
      </c>
    </row>
    <row r="334" spans="1:47" x14ac:dyDescent="0.25">
      <c r="A334">
        <v>332</v>
      </c>
      <c r="B334" t="s">
        <v>4489</v>
      </c>
      <c r="C334" s="46">
        <v>43138</v>
      </c>
      <c r="D334" t="s">
        <v>3790</v>
      </c>
      <c r="E334" t="s">
        <v>165</v>
      </c>
      <c r="F334" t="s">
        <v>54</v>
      </c>
      <c r="G334" t="s">
        <v>654</v>
      </c>
      <c r="H334" t="s">
        <v>120</v>
      </c>
      <c r="I334" t="s">
        <v>121</v>
      </c>
      <c r="J334" t="s">
        <v>2563</v>
      </c>
      <c r="K334" t="s">
        <v>2564</v>
      </c>
      <c r="L334" t="s">
        <v>59</v>
      </c>
      <c r="M334" t="s">
        <v>59</v>
      </c>
      <c r="N334" t="s">
        <v>60</v>
      </c>
      <c r="O334" t="s">
        <v>165</v>
      </c>
      <c r="P334">
        <v>1</v>
      </c>
      <c r="Q334" t="s">
        <v>61</v>
      </c>
      <c r="R334" t="s">
        <v>4826</v>
      </c>
      <c r="S334" t="s">
        <v>3795</v>
      </c>
      <c r="T334">
        <v>5</v>
      </c>
      <c r="U334" t="s">
        <v>2565</v>
      </c>
      <c r="V334">
        <v>1</v>
      </c>
      <c r="W334" t="s">
        <v>3846</v>
      </c>
      <c r="X334" t="s">
        <v>4490</v>
      </c>
      <c r="Y334" t="s">
        <v>67</v>
      </c>
      <c r="Z334" t="s">
        <v>67</v>
      </c>
      <c r="AA334" t="s">
        <v>3820</v>
      </c>
      <c r="AB334">
        <v>200000</v>
      </c>
      <c r="AC334" t="s">
        <v>140</v>
      </c>
      <c r="AD334" t="s">
        <v>98</v>
      </c>
      <c r="AE334" t="s">
        <v>99</v>
      </c>
      <c r="AF334" t="s">
        <v>67</v>
      </c>
      <c r="AG334" t="s">
        <v>67</v>
      </c>
      <c r="AH334" t="s">
        <v>75</v>
      </c>
      <c r="AI334" t="s">
        <v>75</v>
      </c>
      <c r="AJ334" t="s">
        <v>76</v>
      </c>
      <c r="AK334" t="s">
        <v>67</v>
      </c>
      <c r="AL334" t="s">
        <v>2568</v>
      </c>
      <c r="AM334" t="s">
        <v>2569</v>
      </c>
      <c r="AN334" t="s">
        <v>50</v>
      </c>
      <c r="AO334" t="s">
        <v>2570</v>
      </c>
      <c r="AP334" t="s">
        <v>2571</v>
      </c>
      <c r="AU334" t="s">
        <v>103</v>
      </c>
    </row>
    <row r="335" spans="1:47" x14ac:dyDescent="0.25">
      <c r="A335">
        <v>333</v>
      </c>
      <c r="B335" t="s">
        <v>4491</v>
      </c>
      <c r="C335" s="46">
        <v>43143</v>
      </c>
      <c r="D335" t="s">
        <v>3790</v>
      </c>
      <c r="E335" t="s">
        <v>254</v>
      </c>
      <c r="F335" t="s">
        <v>105</v>
      </c>
      <c r="G335" t="s">
        <v>2581</v>
      </c>
      <c r="H335" t="s">
        <v>120</v>
      </c>
      <c r="I335" t="s">
        <v>121</v>
      </c>
      <c r="J335" t="s">
        <v>2582</v>
      </c>
      <c r="K335" t="s">
        <v>2583</v>
      </c>
      <c r="L335" t="s">
        <v>59</v>
      </c>
      <c r="M335" t="s">
        <v>91</v>
      </c>
      <c r="N335" t="s">
        <v>235</v>
      </c>
      <c r="O335" t="s">
        <v>232</v>
      </c>
      <c r="P335">
        <v>1</v>
      </c>
      <c r="Q335" t="s">
        <v>92</v>
      </c>
      <c r="R335" t="s">
        <v>4826</v>
      </c>
      <c r="S335" t="s">
        <v>270</v>
      </c>
      <c r="T335">
        <v>2</v>
      </c>
      <c r="U335" t="s">
        <v>2584</v>
      </c>
      <c r="V335">
        <v>1</v>
      </c>
      <c r="W335" t="s">
        <v>3846</v>
      </c>
      <c r="X335" t="s">
        <v>4492</v>
      </c>
      <c r="Y335" t="s">
        <v>67</v>
      </c>
      <c r="Z335" t="s">
        <v>67</v>
      </c>
      <c r="AA335" t="s">
        <v>3820</v>
      </c>
      <c r="AB335">
        <v>300000</v>
      </c>
      <c r="AC335" t="s">
        <v>126</v>
      </c>
      <c r="AD335" t="s">
        <v>98</v>
      </c>
      <c r="AE335" t="s">
        <v>99</v>
      </c>
      <c r="AF335" t="s">
        <v>67</v>
      </c>
      <c r="AG335" t="s">
        <v>67</v>
      </c>
      <c r="AH335" t="s">
        <v>75</v>
      </c>
      <c r="AI335" t="s">
        <v>75</v>
      </c>
      <c r="AJ335" t="s">
        <v>76</v>
      </c>
      <c r="AK335" t="s">
        <v>2586</v>
      </c>
      <c r="AL335" t="s">
        <v>67</v>
      </c>
      <c r="AM335" t="s">
        <v>2587</v>
      </c>
      <c r="AN335" t="s">
        <v>50</v>
      </c>
      <c r="AO335" t="s">
        <v>2588</v>
      </c>
      <c r="AP335" t="s">
        <v>2589</v>
      </c>
      <c r="AQ335" t="s">
        <v>2590</v>
      </c>
      <c r="AU335" t="s">
        <v>84</v>
      </c>
    </row>
    <row r="336" spans="1:47" x14ac:dyDescent="0.25">
      <c r="A336">
        <v>334</v>
      </c>
      <c r="B336" t="s">
        <v>4493</v>
      </c>
      <c r="C336" s="46">
        <v>43143</v>
      </c>
      <c r="D336" t="s">
        <v>3790</v>
      </c>
      <c r="E336" t="s">
        <v>211</v>
      </c>
      <c r="F336" t="s">
        <v>132</v>
      </c>
      <c r="G336" t="s">
        <v>2591</v>
      </c>
      <c r="H336" t="s">
        <v>87</v>
      </c>
      <c r="I336" t="s">
        <v>88</v>
      </c>
      <c r="J336" t="s">
        <v>2592</v>
      </c>
      <c r="K336" t="s">
        <v>2593</v>
      </c>
      <c r="L336" t="s">
        <v>59</v>
      </c>
      <c r="M336" t="s">
        <v>59</v>
      </c>
      <c r="N336" t="s">
        <v>60</v>
      </c>
      <c r="O336" t="s">
        <v>211</v>
      </c>
      <c r="P336">
        <v>1</v>
      </c>
      <c r="Q336" t="s">
        <v>92</v>
      </c>
      <c r="R336" t="s">
        <v>4826</v>
      </c>
      <c r="S336" t="s">
        <v>123</v>
      </c>
      <c r="T336">
        <v>1</v>
      </c>
      <c r="U336" t="s">
        <v>3810</v>
      </c>
      <c r="V336">
        <v>1</v>
      </c>
      <c r="W336" t="s">
        <v>3846</v>
      </c>
      <c r="X336" t="s">
        <v>4494</v>
      </c>
      <c r="Y336" t="s">
        <v>67</v>
      </c>
      <c r="Z336" t="s">
        <v>67</v>
      </c>
      <c r="AA336" t="s">
        <v>3846</v>
      </c>
      <c r="AB336">
        <v>0</v>
      </c>
      <c r="AC336" t="s">
        <v>3846</v>
      </c>
      <c r="AD336" t="s">
        <v>98</v>
      </c>
      <c r="AE336" t="s">
        <v>99</v>
      </c>
      <c r="AF336" t="s">
        <v>67</v>
      </c>
      <c r="AG336" t="s">
        <v>67</v>
      </c>
      <c r="AH336" t="s">
        <v>75</v>
      </c>
      <c r="AI336" t="s">
        <v>75</v>
      </c>
      <c r="AJ336" t="s">
        <v>76</v>
      </c>
      <c r="AK336" t="s">
        <v>67</v>
      </c>
      <c r="AL336" t="s">
        <v>67</v>
      </c>
      <c r="AM336" t="s">
        <v>2594</v>
      </c>
      <c r="AN336" t="s">
        <v>50</v>
      </c>
      <c r="AO336" t="s">
        <v>2595</v>
      </c>
      <c r="AP336" t="s">
        <v>2596</v>
      </c>
      <c r="AU336" t="s">
        <v>103</v>
      </c>
    </row>
    <row r="337" spans="1:47" x14ac:dyDescent="0.25">
      <c r="A337">
        <v>335</v>
      </c>
      <c r="B337" t="s">
        <v>4495</v>
      </c>
      <c r="C337" s="46">
        <v>43144</v>
      </c>
      <c r="D337" t="s">
        <v>3790</v>
      </c>
      <c r="E337" t="s">
        <v>85</v>
      </c>
      <c r="F337" t="s">
        <v>54</v>
      </c>
      <c r="G337" t="s">
        <v>86</v>
      </c>
      <c r="H337" t="s">
        <v>120</v>
      </c>
      <c r="I337" t="s">
        <v>121</v>
      </c>
      <c r="J337" t="s">
        <v>2597</v>
      </c>
      <c r="K337" t="s">
        <v>327</v>
      </c>
      <c r="L337" t="s">
        <v>327</v>
      </c>
      <c r="M337" t="s">
        <v>59</v>
      </c>
      <c r="N337" t="s">
        <v>60</v>
      </c>
      <c r="O337" t="s">
        <v>85</v>
      </c>
      <c r="P337">
        <v>1</v>
      </c>
      <c r="Q337" t="s">
        <v>92</v>
      </c>
      <c r="R337" t="s">
        <v>4826</v>
      </c>
      <c r="S337" t="s">
        <v>3795</v>
      </c>
      <c r="T337">
        <v>3</v>
      </c>
      <c r="U337" t="s">
        <v>2598</v>
      </c>
      <c r="V337">
        <v>1</v>
      </c>
      <c r="W337" t="s">
        <v>3846</v>
      </c>
      <c r="X337" t="s">
        <v>4496</v>
      </c>
      <c r="Y337" t="s">
        <v>67</v>
      </c>
      <c r="Z337" t="s">
        <v>67</v>
      </c>
      <c r="AA337" t="s">
        <v>67</v>
      </c>
      <c r="AB337" t="s">
        <v>67</v>
      </c>
      <c r="AC337" t="s">
        <v>126</v>
      </c>
      <c r="AD337" t="s">
        <v>98</v>
      </c>
      <c r="AE337" t="s">
        <v>99</v>
      </c>
      <c r="AF337" t="s">
        <v>67</v>
      </c>
      <c r="AG337" t="s">
        <v>67</v>
      </c>
      <c r="AH337" t="s">
        <v>75</v>
      </c>
      <c r="AI337" t="s">
        <v>75</v>
      </c>
      <c r="AJ337" t="s">
        <v>76</v>
      </c>
      <c r="AK337" t="s">
        <v>67</v>
      </c>
      <c r="AL337" t="s">
        <v>67</v>
      </c>
      <c r="AM337" t="s">
        <v>2601</v>
      </c>
      <c r="AN337" t="s">
        <v>50</v>
      </c>
      <c r="AO337" t="s">
        <v>2602</v>
      </c>
      <c r="AP337" t="s">
        <v>2613</v>
      </c>
      <c r="AU337" t="s">
        <v>103</v>
      </c>
    </row>
    <row r="338" spans="1:47" x14ac:dyDescent="0.25">
      <c r="A338">
        <v>336</v>
      </c>
      <c r="B338" t="s">
        <v>4497</v>
      </c>
      <c r="C338" s="46">
        <v>43144</v>
      </c>
      <c r="D338" t="s">
        <v>3790</v>
      </c>
      <c r="E338" t="s">
        <v>165</v>
      </c>
      <c r="F338" t="s">
        <v>54</v>
      </c>
      <c r="G338" t="s">
        <v>654</v>
      </c>
      <c r="H338" t="s">
        <v>56</v>
      </c>
      <c r="I338" t="s">
        <v>57</v>
      </c>
      <c r="J338" t="s">
        <v>56</v>
      </c>
      <c r="K338" t="s">
        <v>2603</v>
      </c>
      <c r="L338" t="s">
        <v>59</v>
      </c>
      <c r="M338" t="s">
        <v>59</v>
      </c>
      <c r="N338" t="s">
        <v>60</v>
      </c>
      <c r="O338" t="s">
        <v>165</v>
      </c>
      <c r="P338">
        <v>1</v>
      </c>
      <c r="Q338" t="s">
        <v>136</v>
      </c>
      <c r="R338" t="s">
        <v>4826</v>
      </c>
      <c r="S338" t="s">
        <v>3795</v>
      </c>
      <c r="T338">
        <v>5</v>
      </c>
      <c r="U338" t="s">
        <v>67</v>
      </c>
      <c r="V338">
        <v>1</v>
      </c>
      <c r="W338" t="s">
        <v>3846</v>
      </c>
      <c r="X338" t="s">
        <v>3983</v>
      </c>
      <c r="Y338" t="s">
        <v>67</v>
      </c>
      <c r="Z338" t="s">
        <v>67</v>
      </c>
      <c r="AA338" t="s">
        <v>3846</v>
      </c>
      <c r="AB338">
        <v>0</v>
      </c>
      <c r="AC338" t="s">
        <v>3846</v>
      </c>
      <c r="AD338" t="s">
        <v>72</v>
      </c>
      <c r="AE338" t="s">
        <v>74</v>
      </c>
      <c r="AF338" t="s">
        <v>67</v>
      </c>
      <c r="AG338" t="s">
        <v>67</v>
      </c>
      <c r="AH338" t="s">
        <v>72</v>
      </c>
      <c r="AI338" t="s">
        <v>75</v>
      </c>
      <c r="AJ338" t="s">
        <v>76</v>
      </c>
      <c r="AK338" t="s">
        <v>67</v>
      </c>
      <c r="AL338" t="s">
        <v>2604</v>
      </c>
      <c r="AM338" t="s">
        <v>2605</v>
      </c>
      <c r="AN338" t="s">
        <v>50</v>
      </c>
      <c r="AO338" t="s">
        <v>2606</v>
      </c>
      <c r="AP338" t="s">
        <v>2607</v>
      </c>
      <c r="AQ338" t="s">
        <v>2683</v>
      </c>
      <c r="AU338" t="s">
        <v>103</v>
      </c>
    </row>
    <row r="339" spans="1:47" x14ac:dyDescent="0.25">
      <c r="A339">
        <v>337</v>
      </c>
      <c r="B339" t="s">
        <v>4498</v>
      </c>
      <c r="C339" s="46">
        <v>43144</v>
      </c>
      <c r="D339" t="s">
        <v>3790</v>
      </c>
      <c r="E339" t="s">
        <v>165</v>
      </c>
      <c r="F339" t="s">
        <v>54</v>
      </c>
      <c r="G339" t="s">
        <v>1908</v>
      </c>
      <c r="H339" t="s">
        <v>155</v>
      </c>
      <c r="I339" t="s">
        <v>3794</v>
      </c>
      <c r="J339" t="s">
        <v>2608</v>
      </c>
      <c r="K339" t="s">
        <v>59</v>
      </c>
      <c r="L339" t="s">
        <v>59</v>
      </c>
      <c r="M339" t="s">
        <v>59</v>
      </c>
      <c r="N339" t="s">
        <v>60</v>
      </c>
      <c r="O339" t="s">
        <v>165</v>
      </c>
      <c r="P339">
        <v>1</v>
      </c>
      <c r="Q339" t="s">
        <v>92</v>
      </c>
      <c r="R339" t="s">
        <v>4826</v>
      </c>
      <c r="S339" t="s">
        <v>3795</v>
      </c>
      <c r="T339">
        <v>4</v>
      </c>
      <c r="U339" t="s">
        <v>67</v>
      </c>
      <c r="V339">
        <v>1</v>
      </c>
      <c r="W339" t="s">
        <v>3846</v>
      </c>
      <c r="X339" t="s">
        <v>4499</v>
      </c>
      <c r="Y339" t="s">
        <v>67</v>
      </c>
      <c r="Z339" t="s">
        <v>2610</v>
      </c>
      <c r="AA339" t="s">
        <v>3846</v>
      </c>
      <c r="AB339">
        <v>0</v>
      </c>
      <c r="AC339" t="s">
        <v>3846</v>
      </c>
      <c r="AD339" t="s">
        <v>72</v>
      </c>
      <c r="AE339" t="s">
        <v>73</v>
      </c>
      <c r="AF339" t="s">
        <v>72</v>
      </c>
      <c r="AG339" t="s">
        <v>74</v>
      </c>
      <c r="AH339" t="s">
        <v>72</v>
      </c>
      <c r="AI339" t="s">
        <v>75</v>
      </c>
      <c r="AJ339" t="s">
        <v>76</v>
      </c>
      <c r="AK339" t="s">
        <v>67</v>
      </c>
      <c r="AL339" t="s">
        <v>67</v>
      </c>
      <c r="AM339" t="s">
        <v>2611</v>
      </c>
      <c r="AN339" t="s">
        <v>50</v>
      </c>
      <c r="AO339" t="s">
        <v>2612</v>
      </c>
      <c r="AP339" t="s">
        <v>2645</v>
      </c>
      <c r="AQ339" t="s">
        <v>2644</v>
      </c>
      <c r="AR339" t="s">
        <v>2830</v>
      </c>
      <c r="AU339" t="s">
        <v>84</v>
      </c>
    </row>
    <row r="340" spans="1:47" x14ac:dyDescent="0.25">
      <c r="A340">
        <v>338</v>
      </c>
      <c r="B340" t="s">
        <v>4500</v>
      </c>
      <c r="C340" s="46">
        <v>43145</v>
      </c>
      <c r="D340" t="s">
        <v>3790</v>
      </c>
      <c r="E340" t="s">
        <v>232</v>
      </c>
      <c r="F340" t="s">
        <v>105</v>
      </c>
      <c r="G340" t="s">
        <v>377</v>
      </c>
      <c r="H340" t="s">
        <v>120</v>
      </c>
      <c r="I340" t="s">
        <v>121</v>
      </c>
      <c r="J340" t="s">
        <v>2636</v>
      </c>
      <c r="K340" t="s">
        <v>67</v>
      </c>
      <c r="L340" t="s">
        <v>67</v>
      </c>
      <c r="M340" t="s">
        <v>59</v>
      </c>
      <c r="N340" t="s">
        <v>60</v>
      </c>
      <c r="O340" t="s">
        <v>232</v>
      </c>
      <c r="P340">
        <v>1</v>
      </c>
      <c r="Q340" t="s">
        <v>92</v>
      </c>
      <c r="R340" t="s">
        <v>4826</v>
      </c>
      <c r="S340" t="s">
        <v>3795</v>
      </c>
      <c r="T340">
        <v>5</v>
      </c>
      <c r="U340" t="s">
        <v>2637</v>
      </c>
      <c r="V340">
        <v>1</v>
      </c>
      <c r="W340" t="s">
        <v>3846</v>
      </c>
      <c r="X340" t="s">
        <v>4501</v>
      </c>
      <c r="Y340" t="s">
        <v>67</v>
      </c>
      <c r="Z340" t="s">
        <v>67</v>
      </c>
      <c r="AA340" t="s">
        <v>3820</v>
      </c>
      <c r="AB340">
        <v>500000</v>
      </c>
      <c r="AC340" t="s">
        <v>126</v>
      </c>
      <c r="AD340" t="s">
        <v>98</v>
      </c>
      <c r="AE340" t="s">
        <v>99</v>
      </c>
      <c r="AF340" t="s">
        <v>67</v>
      </c>
      <c r="AG340" t="s">
        <v>67</v>
      </c>
      <c r="AH340" t="s">
        <v>75</v>
      </c>
      <c r="AI340" t="s">
        <v>75</v>
      </c>
      <c r="AJ340" t="s">
        <v>76</v>
      </c>
      <c r="AK340" t="s">
        <v>67</v>
      </c>
      <c r="AL340" t="s">
        <v>67</v>
      </c>
      <c r="AM340" t="s">
        <v>2640</v>
      </c>
      <c r="AN340" t="s">
        <v>50</v>
      </c>
      <c r="AO340" t="s">
        <v>2641</v>
      </c>
      <c r="AP340" t="s">
        <v>2642</v>
      </c>
      <c r="AQ340" t="s">
        <v>2643</v>
      </c>
      <c r="AU340" t="s">
        <v>103</v>
      </c>
    </row>
    <row r="341" spans="1:47" x14ac:dyDescent="0.25">
      <c r="A341">
        <v>339</v>
      </c>
      <c r="B341" t="s">
        <v>4502</v>
      </c>
      <c r="C341" s="46">
        <v>43145</v>
      </c>
      <c r="D341" t="s">
        <v>3790</v>
      </c>
      <c r="E341" t="s">
        <v>232</v>
      </c>
      <c r="F341" t="s">
        <v>105</v>
      </c>
      <c r="G341" t="s">
        <v>377</v>
      </c>
      <c r="H341" t="s">
        <v>120</v>
      </c>
      <c r="I341" t="s">
        <v>121</v>
      </c>
      <c r="J341" t="s">
        <v>2661</v>
      </c>
      <c r="K341" t="s">
        <v>2660</v>
      </c>
      <c r="L341" t="s">
        <v>59</v>
      </c>
      <c r="M341" t="s">
        <v>67</v>
      </c>
      <c r="N341" t="s">
        <v>60</v>
      </c>
      <c r="O341" t="s">
        <v>232</v>
      </c>
      <c r="P341">
        <v>2</v>
      </c>
      <c r="Q341" t="s">
        <v>92</v>
      </c>
      <c r="R341" t="s">
        <v>4826</v>
      </c>
      <c r="S341" t="s">
        <v>3795</v>
      </c>
      <c r="T341">
        <v>3</v>
      </c>
      <c r="U341" t="s">
        <v>2662</v>
      </c>
      <c r="V341">
        <v>1</v>
      </c>
      <c r="W341" t="s">
        <v>3846</v>
      </c>
      <c r="X341" t="s">
        <v>4503</v>
      </c>
      <c r="Y341" t="s">
        <v>67</v>
      </c>
      <c r="Z341" t="s">
        <v>67</v>
      </c>
      <c r="AA341" t="s">
        <v>3822</v>
      </c>
      <c r="AB341">
        <v>5000000</v>
      </c>
      <c r="AC341" t="s">
        <v>126</v>
      </c>
      <c r="AD341" t="s">
        <v>98</v>
      </c>
      <c r="AE341" t="s">
        <v>99</v>
      </c>
      <c r="AF341" t="s">
        <v>67</v>
      </c>
      <c r="AG341" t="s">
        <v>67</v>
      </c>
      <c r="AH341" t="s">
        <v>75</v>
      </c>
      <c r="AI341" t="s">
        <v>75</v>
      </c>
      <c r="AJ341" t="s">
        <v>76</v>
      </c>
      <c r="AK341" t="s">
        <v>2665</v>
      </c>
      <c r="AL341" t="s">
        <v>67</v>
      </c>
      <c r="AM341" t="s">
        <v>2666</v>
      </c>
      <c r="AN341" t="s">
        <v>50</v>
      </c>
      <c r="AO341" t="s">
        <v>2667</v>
      </c>
      <c r="AU341" t="s">
        <v>84</v>
      </c>
    </row>
    <row r="342" spans="1:47" x14ac:dyDescent="0.25">
      <c r="A342">
        <v>340</v>
      </c>
      <c r="B342" t="s">
        <v>4504</v>
      </c>
      <c r="C342" s="46">
        <v>43146</v>
      </c>
      <c r="D342" t="s">
        <v>3790</v>
      </c>
      <c r="E342" t="s">
        <v>53</v>
      </c>
      <c r="F342" t="s">
        <v>54</v>
      </c>
      <c r="G342" t="s">
        <v>1188</v>
      </c>
      <c r="H342" t="s">
        <v>56</v>
      </c>
      <c r="I342" t="s">
        <v>57</v>
      </c>
      <c r="J342" t="s">
        <v>56</v>
      </c>
      <c r="K342" t="s">
        <v>2646</v>
      </c>
      <c r="L342" t="s">
        <v>59</v>
      </c>
      <c r="M342" t="s">
        <v>59</v>
      </c>
      <c r="N342" t="s">
        <v>60</v>
      </c>
      <c r="O342" t="s">
        <v>53</v>
      </c>
      <c r="P342">
        <v>2</v>
      </c>
      <c r="Q342" t="s">
        <v>61</v>
      </c>
      <c r="R342" t="s">
        <v>4826</v>
      </c>
      <c r="S342" t="s">
        <v>270</v>
      </c>
      <c r="T342">
        <v>2</v>
      </c>
      <c r="U342" t="s">
        <v>2647</v>
      </c>
      <c r="V342">
        <v>1</v>
      </c>
      <c r="W342" t="s">
        <v>3846</v>
      </c>
      <c r="X342" t="s">
        <v>4505</v>
      </c>
      <c r="Y342" t="s">
        <v>67</v>
      </c>
      <c r="Z342" t="s">
        <v>67</v>
      </c>
      <c r="AA342" t="s">
        <v>3846</v>
      </c>
      <c r="AB342">
        <v>0</v>
      </c>
      <c r="AC342" t="s">
        <v>3846</v>
      </c>
      <c r="AD342" t="s">
        <v>98</v>
      </c>
      <c r="AE342" t="s">
        <v>99</v>
      </c>
      <c r="AF342" t="s">
        <v>67</v>
      </c>
      <c r="AG342" t="s">
        <v>67</v>
      </c>
      <c r="AH342" t="s">
        <v>75</v>
      </c>
      <c r="AI342" t="s">
        <v>75</v>
      </c>
      <c r="AJ342" t="s">
        <v>76</v>
      </c>
      <c r="AK342" t="s">
        <v>67</v>
      </c>
      <c r="AL342" t="s">
        <v>67</v>
      </c>
      <c r="AM342" t="s">
        <v>2649</v>
      </c>
      <c r="AN342" t="s">
        <v>50</v>
      </c>
      <c r="AO342" t="s">
        <v>2650</v>
      </c>
      <c r="AU342" t="s">
        <v>130</v>
      </c>
    </row>
    <row r="343" spans="1:47" x14ac:dyDescent="0.25">
      <c r="A343">
        <v>341</v>
      </c>
      <c r="B343" t="s">
        <v>4506</v>
      </c>
      <c r="C343" s="46">
        <v>43148</v>
      </c>
      <c r="D343" t="s">
        <v>3790</v>
      </c>
      <c r="E343" t="s">
        <v>232</v>
      </c>
      <c r="F343" t="s">
        <v>105</v>
      </c>
      <c r="G343" t="s">
        <v>377</v>
      </c>
      <c r="H343" t="s">
        <v>120</v>
      </c>
      <c r="I343" t="s">
        <v>121</v>
      </c>
      <c r="J343" t="s">
        <v>2656</v>
      </c>
      <c r="K343" t="s">
        <v>2651</v>
      </c>
      <c r="L343" t="s">
        <v>59</v>
      </c>
      <c r="M343" t="s">
        <v>59</v>
      </c>
      <c r="N343" t="s">
        <v>60</v>
      </c>
      <c r="O343" t="s">
        <v>232</v>
      </c>
      <c r="P343">
        <v>1</v>
      </c>
      <c r="Q343" t="s">
        <v>92</v>
      </c>
      <c r="R343" t="s">
        <v>4826</v>
      </c>
      <c r="S343" t="s">
        <v>270</v>
      </c>
      <c r="T343">
        <v>2</v>
      </c>
      <c r="U343" t="s">
        <v>2657</v>
      </c>
      <c r="V343">
        <v>1</v>
      </c>
      <c r="W343" t="s">
        <v>3846</v>
      </c>
      <c r="X343" t="s">
        <v>4507</v>
      </c>
      <c r="Y343" t="s">
        <v>67</v>
      </c>
      <c r="Z343" t="s">
        <v>67</v>
      </c>
      <c r="AA343" t="s">
        <v>67</v>
      </c>
      <c r="AB343" t="s">
        <v>67</v>
      </c>
      <c r="AC343" t="s">
        <v>126</v>
      </c>
      <c r="AD343" t="s">
        <v>98</v>
      </c>
      <c r="AE343" t="s">
        <v>99</v>
      </c>
      <c r="AF343" t="s">
        <v>67</v>
      </c>
      <c r="AG343" t="s">
        <v>67</v>
      </c>
      <c r="AH343" t="s">
        <v>75</v>
      </c>
      <c r="AI343" t="s">
        <v>75</v>
      </c>
      <c r="AJ343" t="s">
        <v>76</v>
      </c>
      <c r="AK343" t="s">
        <v>2653</v>
      </c>
      <c r="AL343" t="s">
        <v>67</v>
      </c>
      <c r="AM343" t="s">
        <v>2654</v>
      </c>
      <c r="AN343" t="s">
        <v>50</v>
      </c>
      <c r="AO343" t="s">
        <v>2655</v>
      </c>
      <c r="AP343" t="s">
        <v>2658</v>
      </c>
      <c r="AQ343" t="s">
        <v>2659</v>
      </c>
      <c r="AU343" t="s">
        <v>130</v>
      </c>
    </row>
    <row r="344" spans="1:47" x14ac:dyDescent="0.25">
      <c r="A344">
        <v>342</v>
      </c>
      <c r="B344" t="s">
        <v>4508</v>
      </c>
      <c r="C344" s="46">
        <v>43152</v>
      </c>
      <c r="D344" t="s">
        <v>3790</v>
      </c>
      <c r="E344" t="s">
        <v>165</v>
      </c>
      <c r="F344" t="s">
        <v>54</v>
      </c>
      <c r="G344" t="s">
        <v>165</v>
      </c>
      <c r="H344" t="s">
        <v>167</v>
      </c>
      <c r="I344" t="s">
        <v>121</v>
      </c>
      <c r="J344" t="s">
        <v>2668</v>
      </c>
      <c r="K344" t="s">
        <v>2669</v>
      </c>
      <c r="L344" t="s">
        <v>59</v>
      </c>
      <c r="M344" t="s">
        <v>59</v>
      </c>
      <c r="N344" t="s">
        <v>235</v>
      </c>
      <c r="O344" t="s">
        <v>565</v>
      </c>
      <c r="P344">
        <v>1</v>
      </c>
      <c r="Q344" t="s">
        <v>92</v>
      </c>
      <c r="R344" t="s">
        <v>4826</v>
      </c>
      <c r="S344" t="s">
        <v>3795</v>
      </c>
      <c r="T344">
        <v>3</v>
      </c>
      <c r="U344" t="s">
        <v>2670</v>
      </c>
      <c r="V344">
        <v>1</v>
      </c>
      <c r="W344" t="s">
        <v>3846</v>
      </c>
      <c r="X344" t="s">
        <v>4261</v>
      </c>
      <c r="Y344" t="s">
        <v>67</v>
      </c>
      <c r="Z344" t="s">
        <v>67</v>
      </c>
      <c r="AA344" t="s">
        <v>67</v>
      </c>
      <c r="AB344" t="s">
        <v>67</v>
      </c>
      <c r="AC344" t="s">
        <v>126</v>
      </c>
      <c r="AD344" t="s">
        <v>98</v>
      </c>
      <c r="AE344" t="s">
        <v>99</v>
      </c>
      <c r="AF344" t="s">
        <v>67</v>
      </c>
      <c r="AG344" t="s">
        <v>67</v>
      </c>
      <c r="AH344" t="s">
        <v>75</v>
      </c>
      <c r="AI344" t="s">
        <v>75</v>
      </c>
      <c r="AJ344" t="s">
        <v>76</v>
      </c>
      <c r="AK344" t="s">
        <v>67</v>
      </c>
      <c r="AL344" t="s">
        <v>67</v>
      </c>
      <c r="AM344" t="s">
        <v>2671</v>
      </c>
      <c r="AN344" t="s">
        <v>50</v>
      </c>
      <c r="AO344" t="s">
        <v>2672</v>
      </c>
      <c r="AU344" t="s">
        <v>130</v>
      </c>
    </row>
    <row r="345" spans="1:47" x14ac:dyDescent="0.25">
      <c r="A345">
        <v>343</v>
      </c>
      <c r="B345" t="s">
        <v>4509</v>
      </c>
      <c r="C345" s="46">
        <v>43153</v>
      </c>
      <c r="D345" t="s">
        <v>3790</v>
      </c>
      <c r="E345" t="s">
        <v>53</v>
      </c>
      <c r="F345" t="s">
        <v>54</v>
      </c>
      <c r="G345" t="s">
        <v>1671</v>
      </c>
      <c r="H345" t="s">
        <v>167</v>
      </c>
      <c r="I345" t="s">
        <v>121</v>
      </c>
      <c r="J345" t="s">
        <v>2673</v>
      </c>
      <c r="K345" t="s">
        <v>2674</v>
      </c>
      <c r="L345" t="s">
        <v>59</v>
      </c>
      <c r="M345" t="s">
        <v>59</v>
      </c>
      <c r="N345" t="s">
        <v>60</v>
      </c>
      <c r="O345" t="s">
        <v>53</v>
      </c>
      <c r="P345">
        <v>1</v>
      </c>
      <c r="Q345" t="s">
        <v>61</v>
      </c>
      <c r="R345" t="s">
        <v>4826</v>
      </c>
      <c r="S345" t="s">
        <v>3795</v>
      </c>
      <c r="T345">
        <v>4</v>
      </c>
      <c r="U345" t="s">
        <v>2678</v>
      </c>
      <c r="V345">
        <v>1</v>
      </c>
      <c r="W345" t="s">
        <v>3846</v>
      </c>
      <c r="X345" t="s">
        <v>4510</v>
      </c>
      <c r="Y345" t="s">
        <v>194</v>
      </c>
      <c r="Z345" t="s">
        <v>2677</v>
      </c>
      <c r="AA345" t="s">
        <v>3846</v>
      </c>
      <c r="AB345">
        <v>0</v>
      </c>
      <c r="AC345" t="s">
        <v>3846</v>
      </c>
      <c r="AD345" t="s">
        <v>72</v>
      </c>
      <c r="AE345" t="s">
        <v>73</v>
      </c>
      <c r="AF345" t="s">
        <v>67</v>
      </c>
      <c r="AG345" t="s">
        <v>67</v>
      </c>
      <c r="AH345" t="s">
        <v>72</v>
      </c>
      <c r="AI345" t="s">
        <v>75</v>
      </c>
      <c r="AJ345" t="s">
        <v>76</v>
      </c>
      <c r="AK345" t="s">
        <v>67</v>
      </c>
      <c r="AL345" t="s">
        <v>67</v>
      </c>
      <c r="AM345" t="s">
        <v>2679</v>
      </c>
      <c r="AN345" t="s">
        <v>50</v>
      </c>
      <c r="AO345" t="s">
        <v>2680</v>
      </c>
      <c r="AP345" t="s">
        <v>2681</v>
      </c>
      <c r="AU345" t="s">
        <v>130</v>
      </c>
    </row>
    <row r="346" spans="1:47" x14ac:dyDescent="0.25">
      <c r="A346">
        <v>344</v>
      </c>
      <c r="B346" t="s">
        <v>4511</v>
      </c>
      <c r="C346" s="46">
        <v>43159</v>
      </c>
      <c r="D346" t="s">
        <v>3790</v>
      </c>
      <c r="E346" t="s">
        <v>165</v>
      </c>
      <c r="F346" t="s">
        <v>54</v>
      </c>
      <c r="G346" t="s">
        <v>654</v>
      </c>
      <c r="H346" t="s">
        <v>167</v>
      </c>
      <c r="I346" t="s">
        <v>121</v>
      </c>
      <c r="J346" t="s">
        <v>2684</v>
      </c>
      <c r="K346" t="s">
        <v>67</v>
      </c>
      <c r="L346" t="s">
        <v>67</v>
      </c>
      <c r="M346" t="s">
        <v>67</v>
      </c>
      <c r="N346" t="s">
        <v>60</v>
      </c>
      <c r="O346" t="s">
        <v>165</v>
      </c>
      <c r="P346">
        <v>1</v>
      </c>
      <c r="Q346" t="s">
        <v>92</v>
      </c>
      <c r="R346" t="s">
        <v>4826</v>
      </c>
      <c r="S346" t="s">
        <v>3795</v>
      </c>
      <c r="T346">
        <v>4</v>
      </c>
      <c r="U346" t="s">
        <v>2685</v>
      </c>
      <c r="V346">
        <v>1</v>
      </c>
      <c r="W346" t="s">
        <v>3846</v>
      </c>
      <c r="X346" t="s">
        <v>4512</v>
      </c>
      <c r="Y346" t="s">
        <v>194</v>
      </c>
      <c r="Z346" t="s">
        <v>229</v>
      </c>
      <c r="AA346" t="s">
        <v>3820</v>
      </c>
      <c r="AB346">
        <v>300000</v>
      </c>
      <c r="AC346" t="s">
        <v>126</v>
      </c>
      <c r="AD346" t="s">
        <v>98</v>
      </c>
      <c r="AE346" t="s">
        <v>99</v>
      </c>
      <c r="AF346" t="s">
        <v>67</v>
      </c>
      <c r="AG346" t="s">
        <v>67</v>
      </c>
      <c r="AH346" t="s">
        <v>75</v>
      </c>
      <c r="AI346" t="s">
        <v>75</v>
      </c>
      <c r="AJ346" t="s">
        <v>76</v>
      </c>
      <c r="AK346" t="s">
        <v>67</v>
      </c>
      <c r="AL346" t="s">
        <v>67</v>
      </c>
      <c r="AM346" t="s">
        <v>2686</v>
      </c>
      <c r="AN346" t="s">
        <v>50</v>
      </c>
      <c r="AO346" t="s">
        <v>2687</v>
      </c>
      <c r="AU346" t="s">
        <v>130</v>
      </c>
    </row>
    <row r="347" spans="1:47" x14ac:dyDescent="0.25">
      <c r="A347">
        <v>345</v>
      </c>
      <c r="B347" t="s">
        <v>4513</v>
      </c>
      <c r="C347" s="46">
        <v>43162</v>
      </c>
      <c r="D347" t="s">
        <v>3790</v>
      </c>
      <c r="E347" t="s">
        <v>53</v>
      </c>
      <c r="F347" t="s">
        <v>54</v>
      </c>
      <c r="G347" t="s">
        <v>731</v>
      </c>
      <c r="H347" t="s">
        <v>378</v>
      </c>
      <c r="I347" t="s">
        <v>3794</v>
      </c>
      <c r="J347" t="s">
        <v>2688</v>
      </c>
      <c r="K347" t="s">
        <v>327</v>
      </c>
      <c r="L347" t="s">
        <v>327</v>
      </c>
      <c r="M347" t="s">
        <v>67</v>
      </c>
      <c r="N347" t="s">
        <v>60</v>
      </c>
      <c r="O347" t="s">
        <v>53</v>
      </c>
      <c r="P347">
        <v>1</v>
      </c>
      <c r="Q347" t="s">
        <v>92</v>
      </c>
      <c r="R347" t="s">
        <v>4826</v>
      </c>
      <c r="S347" t="s">
        <v>3795</v>
      </c>
      <c r="T347">
        <v>3</v>
      </c>
      <c r="U347" t="s">
        <v>2689</v>
      </c>
      <c r="V347">
        <v>1</v>
      </c>
      <c r="W347" t="s">
        <v>3846</v>
      </c>
      <c r="X347" t="s">
        <v>3899</v>
      </c>
      <c r="Y347" t="s">
        <v>194</v>
      </c>
      <c r="Z347" t="s">
        <v>2690</v>
      </c>
      <c r="AA347" t="s">
        <v>3846</v>
      </c>
      <c r="AB347">
        <v>0</v>
      </c>
      <c r="AC347" t="s">
        <v>3846</v>
      </c>
      <c r="AD347" t="s">
        <v>72</v>
      </c>
      <c r="AE347" t="s">
        <v>73</v>
      </c>
      <c r="AF347" t="s">
        <v>72</v>
      </c>
      <c r="AG347" t="s">
        <v>74</v>
      </c>
      <c r="AH347" t="s">
        <v>72</v>
      </c>
      <c r="AI347" t="s">
        <v>75</v>
      </c>
      <c r="AJ347" t="s">
        <v>76</v>
      </c>
      <c r="AK347" t="s">
        <v>67</v>
      </c>
      <c r="AL347" t="s">
        <v>67</v>
      </c>
      <c r="AM347" t="s">
        <v>2691</v>
      </c>
      <c r="AN347" t="s">
        <v>50</v>
      </c>
      <c r="AO347" t="s">
        <v>2692</v>
      </c>
      <c r="AP347" t="s">
        <v>2701</v>
      </c>
      <c r="AQ347" t="s">
        <v>2725</v>
      </c>
      <c r="AU347" t="s">
        <v>103</v>
      </c>
    </row>
    <row r="348" spans="1:47" x14ac:dyDescent="0.25">
      <c r="A348">
        <v>346</v>
      </c>
      <c r="B348" t="s">
        <v>4514</v>
      </c>
      <c r="C348" s="46">
        <v>43162</v>
      </c>
      <c r="D348" t="s">
        <v>3790</v>
      </c>
      <c r="E348" t="s">
        <v>565</v>
      </c>
      <c r="F348" t="s">
        <v>105</v>
      </c>
      <c r="G348" t="s">
        <v>2693</v>
      </c>
      <c r="H348" t="s">
        <v>56</v>
      </c>
      <c r="I348" t="s">
        <v>57</v>
      </c>
      <c r="J348" t="s">
        <v>56</v>
      </c>
      <c r="K348" t="s">
        <v>2694</v>
      </c>
      <c r="L348" t="s">
        <v>59</v>
      </c>
      <c r="M348" t="s">
        <v>91</v>
      </c>
      <c r="N348" t="s">
        <v>60</v>
      </c>
      <c r="O348" t="s">
        <v>565</v>
      </c>
      <c r="P348">
        <v>3</v>
      </c>
      <c r="Q348" t="s">
        <v>61</v>
      </c>
      <c r="R348" t="s">
        <v>4826</v>
      </c>
      <c r="S348" t="s">
        <v>3796</v>
      </c>
      <c r="T348">
        <v>6</v>
      </c>
      <c r="U348" t="s">
        <v>2695</v>
      </c>
      <c r="V348">
        <v>1</v>
      </c>
      <c r="W348" t="s">
        <v>3846</v>
      </c>
      <c r="X348" t="s">
        <v>4515</v>
      </c>
      <c r="Y348" t="s">
        <v>67</v>
      </c>
      <c r="Z348" t="s">
        <v>67</v>
      </c>
      <c r="AA348" t="s">
        <v>3846</v>
      </c>
      <c r="AB348">
        <v>0</v>
      </c>
      <c r="AC348" t="s">
        <v>3846</v>
      </c>
      <c r="AD348" t="s">
        <v>72</v>
      </c>
      <c r="AE348" t="s">
        <v>73</v>
      </c>
      <c r="AF348" t="s">
        <v>67</v>
      </c>
      <c r="AG348" t="s">
        <v>67</v>
      </c>
      <c r="AH348" t="s">
        <v>72</v>
      </c>
      <c r="AI348" t="s">
        <v>75</v>
      </c>
      <c r="AJ348" t="s">
        <v>76</v>
      </c>
      <c r="AK348" t="s">
        <v>2697</v>
      </c>
      <c r="AL348" t="s">
        <v>67</v>
      </c>
      <c r="AM348" t="s">
        <v>2698</v>
      </c>
      <c r="AN348" t="s">
        <v>50</v>
      </c>
      <c r="AO348" t="s">
        <v>2699</v>
      </c>
      <c r="AP348" t="s">
        <v>2700</v>
      </c>
      <c r="AQ348" t="s">
        <v>2717</v>
      </c>
      <c r="AU348" t="s">
        <v>84</v>
      </c>
    </row>
    <row r="349" spans="1:47" x14ac:dyDescent="0.25">
      <c r="A349">
        <v>347</v>
      </c>
      <c r="B349" t="s">
        <v>4516</v>
      </c>
      <c r="C349" s="46">
        <v>43163</v>
      </c>
      <c r="D349" t="s">
        <v>3790</v>
      </c>
      <c r="E349" t="s">
        <v>53</v>
      </c>
      <c r="F349" t="s">
        <v>54</v>
      </c>
      <c r="G349" t="s">
        <v>1694</v>
      </c>
      <c r="H349" t="s">
        <v>167</v>
      </c>
      <c r="I349" t="s">
        <v>121</v>
      </c>
      <c r="J349" t="s">
        <v>2702</v>
      </c>
      <c r="K349" t="s">
        <v>67</v>
      </c>
      <c r="L349" t="s">
        <v>67</v>
      </c>
      <c r="M349" t="s">
        <v>91</v>
      </c>
      <c r="N349" t="s">
        <v>60</v>
      </c>
      <c r="O349" t="s">
        <v>53</v>
      </c>
      <c r="P349">
        <v>1</v>
      </c>
      <c r="Q349" t="s">
        <v>92</v>
      </c>
      <c r="R349" t="s">
        <v>4826</v>
      </c>
      <c r="S349" t="s">
        <v>3795</v>
      </c>
      <c r="T349">
        <v>5</v>
      </c>
      <c r="U349" t="s">
        <v>2703</v>
      </c>
      <c r="V349">
        <v>1</v>
      </c>
      <c r="W349" t="s">
        <v>3846</v>
      </c>
      <c r="X349" t="s">
        <v>4517</v>
      </c>
      <c r="Y349" t="s">
        <v>428</v>
      </c>
      <c r="Z349" t="s">
        <v>2704</v>
      </c>
      <c r="AA349" t="s">
        <v>3846</v>
      </c>
      <c r="AB349">
        <v>0</v>
      </c>
      <c r="AC349" t="s">
        <v>3846</v>
      </c>
      <c r="AD349" t="s">
        <v>98</v>
      </c>
      <c r="AE349" t="s">
        <v>99</v>
      </c>
      <c r="AF349" t="s">
        <v>67</v>
      </c>
      <c r="AG349" t="s">
        <v>67</v>
      </c>
      <c r="AH349" t="s">
        <v>75</v>
      </c>
      <c r="AI349" t="s">
        <v>75</v>
      </c>
      <c r="AJ349" t="s">
        <v>76</v>
      </c>
      <c r="AK349" t="s">
        <v>67</v>
      </c>
      <c r="AL349" t="s">
        <v>67</v>
      </c>
      <c r="AM349" t="s">
        <v>2711</v>
      </c>
      <c r="AN349" t="s">
        <v>50</v>
      </c>
      <c r="AO349" t="s">
        <v>2705</v>
      </c>
      <c r="AU349" t="s">
        <v>103</v>
      </c>
    </row>
    <row r="350" spans="1:47" x14ac:dyDescent="0.25">
      <c r="A350">
        <v>348</v>
      </c>
      <c r="B350" t="s">
        <v>4518</v>
      </c>
      <c r="C350" s="46">
        <v>43163</v>
      </c>
      <c r="D350" t="s">
        <v>3790</v>
      </c>
      <c r="E350" t="s">
        <v>165</v>
      </c>
      <c r="F350" t="s">
        <v>54</v>
      </c>
      <c r="G350" t="s">
        <v>1539</v>
      </c>
      <c r="H350" t="s">
        <v>120</v>
      </c>
      <c r="I350" t="s">
        <v>121</v>
      </c>
      <c r="J350" t="s">
        <v>2706</v>
      </c>
      <c r="K350" t="s">
        <v>2707</v>
      </c>
      <c r="L350" t="s">
        <v>59</v>
      </c>
      <c r="M350" t="s">
        <v>59</v>
      </c>
      <c r="N350" t="s">
        <v>60</v>
      </c>
      <c r="O350" t="s">
        <v>165</v>
      </c>
      <c r="P350">
        <v>1</v>
      </c>
      <c r="Q350" t="s">
        <v>92</v>
      </c>
      <c r="R350" t="s">
        <v>4826</v>
      </c>
      <c r="S350" t="s">
        <v>3795</v>
      </c>
      <c r="T350">
        <v>3</v>
      </c>
      <c r="U350" t="s">
        <v>2708</v>
      </c>
      <c r="V350">
        <v>1</v>
      </c>
      <c r="W350" t="s">
        <v>3846</v>
      </c>
      <c r="X350" t="s">
        <v>4519</v>
      </c>
      <c r="Y350" t="s">
        <v>67</v>
      </c>
      <c r="Z350" t="s">
        <v>67</v>
      </c>
      <c r="AA350" t="s">
        <v>3822</v>
      </c>
      <c r="AB350">
        <v>5000000</v>
      </c>
      <c r="AC350" t="s">
        <v>126</v>
      </c>
      <c r="AD350" t="s">
        <v>98</v>
      </c>
      <c r="AE350" t="s">
        <v>99</v>
      </c>
      <c r="AF350" t="s">
        <v>67</v>
      </c>
      <c r="AG350" t="s">
        <v>67</v>
      </c>
      <c r="AH350" t="s">
        <v>75</v>
      </c>
      <c r="AI350" t="s">
        <v>75</v>
      </c>
      <c r="AJ350" t="s">
        <v>76</v>
      </c>
      <c r="AK350" t="s">
        <v>67</v>
      </c>
      <c r="AL350" t="s">
        <v>67</v>
      </c>
      <c r="AM350" t="s">
        <v>2709</v>
      </c>
      <c r="AN350" t="s">
        <v>50</v>
      </c>
      <c r="AO350" t="s">
        <v>2710</v>
      </c>
      <c r="AP350" t="s">
        <v>2712</v>
      </c>
      <c r="AQ350" t="s">
        <v>2713</v>
      </c>
      <c r="AU350" t="s">
        <v>103</v>
      </c>
    </row>
    <row r="351" spans="1:47" x14ac:dyDescent="0.25">
      <c r="A351">
        <v>349</v>
      </c>
      <c r="B351" t="s">
        <v>4520</v>
      </c>
      <c r="C351" s="46">
        <v>43163</v>
      </c>
      <c r="D351" t="s">
        <v>3790</v>
      </c>
      <c r="E351" t="s">
        <v>165</v>
      </c>
      <c r="F351" t="s">
        <v>54</v>
      </c>
      <c r="G351" t="s">
        <v>180</v>
      </c>
      <c r="H351" t="s">
        <v>167</v>
      </c>
      <c r="I351" t="s">
        <v>121</v>
      </c>
      <c r="J351" t="s">
        <v>67</v>
      </c>
      <c r="K351" t="s">
        <v>67</v>
      </c>
      <c r="L351" t="s">
        <v>67</v>
      </c>
      <c r="M351" t="s">
        <v>91</v>
      </c>
      <c r="N351" t="s">
        <v>60</v>
      </c>
      <c r="O351" t="s">
        <v>165</v>
      </c>
      <c r="P351">
        <v>3</v>
      </c>
      <c r="Q351" t="s">
        <v>604</v>
      </c>
      <c r="R351" t="s">
        <v>4826</v>
      </c>
      <c r="S351" t="s">
        <v>3795</v>
      </c>
      <c r="T351">
        <v>5</v>
      </c>
      <c r="U351" t="s">
        <v>67</v>
      </c>
      <c r="V351">
        <v>1</v>
      </c>
      <c r="W351" t="s">
        <v>3846</v>
      </c>
      <c r="X351" t="s">
        <v>3911</v>
      </c>
      <c r="Y351" t="s">
        <v>67</v>
      </c>
      <c r="Z351" t="s">
        <v>67</v>
      </c>
      <c r="AA351" t="s">
        <v>3846</v>
      </c>
      <c r="AB351">
        <v>0</v>
      </c>
      <c r="AC351" t="s">
        <v>3846</v>
      </c>
      <c r="AD351" t="s">
        <v>72</v>
      </c>
      <c r="AE351" t="s">
        <v>73</v>
      </c>
      <c r="AF351" t="s">
        <v>72</v>
      </c>
      <c r="AG351" t="s">
        <v>74</v>
      </c>
      <c r="AH351" t="s">
        <v>72</v>
      </c>
      <c r="AI351" t="s">
        <v>75</v>
      </c>
      <c r="AJ351" t="s">
        <v>76</v>
      </c>
      <c r="AK351" t="s">
        <v>67</v>
      </c>
      <c r="AL351" t="s">
        <v>67</v>
      </c>
      <c r="AM351" t="s">
        <v>2715</v>
      </c>
      <c r="AN351" t="s">
        <v>50</v>
      </c>
      <c r="AO351" t="s">
        <v>2716</v>
      </c>
      <c r="AP351" t="s">
        <v>2718</v>
      </c>
      <c r="AQ351" t="s">
        <v>2735</v>
      </c>
      <c r="AU351" t="s">
        <v>130</v>
      </c>
    </row>
    <row r="352" spans="1:47" x14ac:dyDescent="0.25">
      <c r="A352">
        <v>350</v>
      </c>
      <c r="B352" t="s">
        <v>4521</v>
      </c>
      <c r="C352" s="46">
        <v>43164</v>
      </c>
      <c r="D352" t="s">
        <v>3790</v>
      </c>
      <c r="E352" t="s">
        <v>785</v>
      </c>
      <c r="F352" t="s">
        <v>105</v>
      </c>
      <c r="G352" t="s">
        <v>2726</v>
      </c>
      <c r="H352" t="s">
        <v>56</v>
      </c>
      <c r="I352" t="s">
        <v>57</v>
      </c>
      <c r="J352" t="s">
        <v>56</v>
      </c>
      <c r="K352" t="s">
        <v>2727</v>
      </c>
      <c r="L352" t="s">
        <v>59</v>
      </c>
      <c r="M352" t="s">
        <v>91</v>
      </c>
      <c r="N352" t="s">
        <v>60</v>
      </c>
      <c r="O352" t="s">
        <v>785</v>
      </c>
      <c r="P352">
        <v>1</v>
      </c>
      <c r="Q352" t="s">
        <v>61</v>
      </c>
      <c r="R352" t="s">
        <v>4826</v>
      </c>
      <c r="S352" t="s">
        <v>123</v>
      </c>
      <c r="T352">
        <v>1</v>
      </c>
      <c r="U352" t="s">
        <v>3811</v>
      </c>
      <c r="V352">
        <v>1</v>
      </c>
      <c r="W352" t="s">
        <v>3846</v>
      </c>
      <c r="X352" t="s">
        <v>4522</v>
      </c>
      <c r="Y352" t="s">
        <v>67</v>
      </c>
      <c r="Z352" t="s">
        <v>67</v>
      </c>
      <c r="AA352" t="s">
        <v>3846</v>
      </c>
      <c r="AB352">
        <v>0</v>
      </c>
      <c r="AC352" t="s">
        <v>3846</v>
      </c>
      <c r="AD352" t="s">
        <v>72</v>
      </c>
      <c r="AE352" t="s">
        <v>73</v>
      </c>
      <c r="AF352" t="s">
        <v>67</v>
      </c>
      <c r="AG352" t="s">
        <v>67</v>
      </c>
      <c r="AH352" t="s">
        <v>72</v>
      </c>
      <c r="AI352" t="s">
        <v>75</v>
      </c>
      <c r="AJ352" t="s">
        <v>76</v>
      </c>
      <c r="AK352" t="s">
        <v>67</v>
      </c>
      <c r="AL352" t="s">
        <v>2731</v>
      </c>
      <c r="AM352" t="s">
        <v>2729</v>
      </c>
      <c r="AN352" t="s">
        <v>50</v>
      </c>
      <c r="AO352" t="s">
        <v>2730</v>
      </c>
      <c r="AP352" t="s">
        <v>2733</v>
      </c>
      <c r="AU352" t="s">
        <v>84</v>
      </c>
    </row>
    <row r="353" spans="1:47" x14ac:dyDescent="0.25">
      <c r="A353">
        <v>351</v>
      </c>
      <c r="B353" t="s">
        <v>4523</v>
      </c>
      <c r="C353" s="46">
        <v>43165</v>
      </c>
      <c r="D353" t="s">
        <v>3790</v>
      </c>
      <c r="E353" t="s">
        <v>685</v>
      </c>
      <c r="F353" t="s">
        <v>132</v>
      </c>
      <c r="G353" t="s">
        <v>2267</v>
      </c>
      <c r="H353" t="s">
        <v>120</v>
      </c>
      <c r="I353" t="s">
        <v>121</v>
      </c>
      <c r="J353" t="s">
        <v>2719</v>
      </c>
      <c r="K353" t="s">
        <v>2720</v>
      </c>
      <c r="L353" t="s">
        <v>59</v>
      </c>
      <c r="M353" t="s">
        <v>59</v>
      </c>
      <c r="N353" t="s">
        <v>60</v>
      </c>
      <c r="O353" t="s">
        <v>685</v>
      </c>
      <c r="P353">
        <v>1</v>
      </c>
      <c r="Q353" t="s">
        <v>61</v>
      </c>
      <c r="R353" t="s">
        <v>4826</v>
      </c>
      <c r="S353" t="s">
        <v>3795</v>
      </c>
      <c r="T353">
        <v>3</v>
      </c>
      <c r="U353" t="s">
        <v>2721</v>
      </c>
      <c r="V353">
        <v>1</v>
      </c>
      <c r="W353" t="s">
        <v>3846</v>
      </c>
      <c r="X353" t="s">
        <v>4524</v>
      </c>
      <c r="Y353" t="s">
        <v>67</v>
      </c>
      <c r="Z353" t="s">
        <v>67</v>
      </c>
      <c r="AA353" t="s">
        <v>3821</v>
      </c>
      <c r="AB353">
        <v>1000000</v>
      </c>
      <c r="AC353" t="s">
        <v>126</v>
      </c>
      <c r="AD353" t="s">
        <v>72</v>
      </c>
      <c r="AE353" t="s">
        <v>73</v>
      </c>
      <c r="AF353" t="s">
        <v>67</v>
      </c>
      <c r="AG353" t="s">
        <v>67</v>
      </c>
      <c r="AH353" t="s">
        <v>72</v>
      </c>
      <c r="AI353" t="s">
        <v>75</v>
      </c>
      <c r="AJ353" t="s">
        <v>76</v>
      </c>
      <c r="AK353" t="s">
        <v>67</v>
      </c>
      <c r="AL353" t="s">
        <v>67</v>
      </c>
      <c r="AM353" t="s">
        <v>2723</v>
      </c>
      <c r="AN353" t="s">
        <v>50</v>
      </c>
      <c r="AO353" t="s">
        <v>2724</v>
      </c>
      <c r="AP353" t="s">
        <v>2734</v>
      </c>
      <c r="AU353" t="s">
        <v>103</v>
      </c>
    </row>
    <row r="354" spans="1:47" x14ac:dyDescent="0.25">
      <c r="A354">
        <v>352</v>
      </c>
      <c r="B354" t="s">
        <v>4525</v>
      </c>
      <c r="C354" s="46">
        <v>43166</v>
      </c>
      <c r="D354" t="s">
        <v>3790</v>
      </c>
      <c r="E354" t="s">
        <v>131</v>
      </c>
      <c r="F354" t="s">
        <v>132</v>
      </c>
      <c r="G354" t="s">
        <v>133</v>
      </c>
      <c r="H354" t="s">
        <v>87</v>
      </c>
      <c r="I354" t="s">
        <v>88</v>
      </c>
      <c r="J354" t="s">
        <v>2736</v>
      </c>
      <c r="K354" t="s">
        <v>2737</v>
      </c>
      <c r="L354" t="s">
        <v>182</v>
      </c>
      <c r="M354" t="s">
        <v>202</v>
      </c>
      <c r="N354" t="s">
        <v>60</v>
      </c>
      <c r="O354" t="s">
        <v>131</v>
      </c>
      <c r="P354">
        <v>1</v>
      </c>
      <c r="Q354" t="s">
        <v>61</v>
      </c>
      <c r="R354" t="s">
        <v>4826</v>
      </c>
      <c r="S354" t="s">
        <v>123</v>
      </c>
      <c r="T354">
        <v>1</v>
      </c>
      <c r="U354" t="s">
        <v>2738</v>
      </c>
      <c r="V354">
        <v>1</v>
      </c>
      <c r="W354" t="s">
        <v>3846</v>
      </c>
      <c r="X354" t="s">
        <v>4526</v>
      </c>
      <c r="Y354" t="s">
        <v>67</v>
      </c>
      <c r="Z354" t="s">
        <v>67</v>
      </c>
      <c r="AA354" t="s">
        <v>3846</v>
      </c>
      <c r="AB354">
        <v>0</v>
      </c>
      <c r="AC354" t="s">
        <v>3846</v>
      </c>
      <c r="AD354" t="s">
        <v>98</v>
      </c>
      <c r="AE354" t="s">
        <v>99</v>
      </c>
      <c r="AF354" t="s">
        <v>67</v>
      </c>
      <c r="AG354" t="s">
        <v>67</v>
      </c>
      <c r="AH354" t="s">
        <v>75</v>
      </c>
      <c r="AI354" t="s">
        <v>75</v>
      </c>
      <c r="AJ354" t="s">
        <v>76</v>
      </c>
      <c r="AK354" t="s">
        <v>67</v>
      </c>
      <c r="AL354" t="s">
        <v>67</v>
      </c>
      <c r="AM354" t="s">
        <v>2740</v>
      </c>
      <c r="AN354" t="s">
        <v>50</v>
      </c>
      <c r="AO354" t="s">
        <v>2742</v>
      </c>
      <c r="AP354" t="s">
        <v>2741</v>
      </c>
      <c r="AU354" t="s">
        <v>103</v>
      </c>
    </row>
    <row r="355" spans="1:47" x14ac:dyDescent="0.25">
      <c r="A355">
        <v>353</v>
      </c>
      <c r="B355" t="s">
        <v>4527</v>
      </c>
      <c r="C355" s="46">
        <v>43168</v>
      </c>
      <c r="D355" t="s">
        <v>3790</v>
      </c>
      <c r="E355" t="s">
        <v>805</v>
      </c>
      <c r="F355" t="s">
        <v>389</v>
      </c>
      <c r="G355" t="s">
        <v>2743</v>
      </c>
      <c r="H355" t="s">
        <v>155</v>
      </c>
      <c r="I355" t="s">
        <v>3794</v>
      </c>
      <c r="J355" t="s">
        <v>2744</v>
      </c>
      <c r="K355" t="s">
        <v>2745</v>
      </c>
      <c r="L355" t="s">
        <v>59</v>
      </c>
      <c r="M355" t="s">
        <v>91</v>
      </c>
      <c r="N355" t="s">
        <v>60</v>
      </c>
      <c r="O355" t="s">
        <v>805</v>
      </c>
      <c r="P355">
        <v>1</v>
      </c>
      <c r="Q355" t="s">
        <v>61</v>
      </c>
      <c r="R355" t="s">
        <v>4826</v>
      </c>
      <c r="S355" t="s">
        <v>3795</v>
      </c>
      <c r="T355">
        <v>3</v>
      </c>
      <c r="U355" t="s">
        <v>2746</v>
      </c>
      <c r="V355">
        <v>1</v>
      </c>
      <c r="W355" t="s">
        <v>3846</v>
      </c>
      <c r="X355" t="s">
        <v>4528</v>
      </c>
      <c r="Y355" t="s">
        <v>67</v>
      </c>
      <c r="Z355" t="s">
        <v>67</v>
      </c>
      <c r="AA355" t="s">
        <v>3846</v>
      </c>
      <c r="AB355">
        <v>0</v>
      </c>
      <c r="AC355" t="s">
        <v>3846</v>
      </c>
      <c r="AD355" t="s">
        <v>72</v>
      </c>
      <c r="AE355" t="s">
        <v>73</v>
      </c>
      <c r="AF355" t="s">
        <v>358</v>
      </c>
      <c r="AG355" t="s">
        <v>660</v>
      </c>
      <c r="AH355" t="s">
        <v>72</v>
      </c>
      <c r="AI355" t="s">
        <v>75</v>
      </c>
      <c r="AJ355" t="s">
        <v>360</v>
      </c>
      <c r="AK355" t="s">
        <v>2749</v>
      </c>
      <c r="AL355" t="s">
        <v>67</v>
      </c>
      <c r="AM355" t="s">
        <v>2750</v>
      </c>
      <c r="AN355" t="s">
        <v>50</v>
      </c>
      <c r="AO355" t="s">
        <v>2756</v>
      </c>
      <c r="AU355" t="s">
        <v>103</v>
      </c>
    </row>
    <row r="356" spans="1:47" x14ac:dyDescent="0.25">
      <c r="A356">
        <v>354</v>
      </c>
      <c r="B356" t="s">
        <v>4529</v>
      </c>
      <c r="C356" s="46">
        <v>43170</v>
      </c>
      <c r="D356" t="s">
        <v>3790</v>
      </c>
      <c r="E356" t="s">
        <v>53</v>
      </c>
      <c r="F356" t="s">
        <v>54</v>
      </c>
      <c r="G356" t="s">
        <v>2751</v>
      </c>
      <c r="H356" t="s">
        <v>56</v>
      </c>
      <c r="I356" t="s">
        <v>57</v>
      </c>
      <c r="J356" t="s">
        <v>67</v>
      </c>
      <c r="K356" t="s">
        <v>67</v>
      </c>
      <c r="L356" t="s">
        <v>67</v>
      </c>
      <c r="M356" t="s">
        <v>90</v>
      </c>
      <c r="N356" t="s">
        <v>60</v>
      </c>
      <c r="O356" t="s">
        <v>53</v>
      </c>
      <c r="P356">
        <v>1</v>
      </c>
      <c r="Q356" t="s">
        <v>136</v>
      </c>
      <c r="R356" t="s">
        <v>4826</v>
      </c>
      <c r="S356" t="s">
        <v>123</v>
      </c>
      <c r="T356">
        <v>1</v>
      </c>
      <c r="U356" t="s">
        <v>2752</v>
      </c>
      <c r="V356">
        <v>1</v>
      </c>
      <c r="W356" t="s">
        <v>3846</v>
      </c>
      <c r="X356" t="s">
        <v>4530</v>
      </c>
      <c r="Y356" t="s">
        <v>67</v>
      </c>
      <c r="Z356" t="s">
        <v>67</v>
      </c>
      <c r="AA356" t="s">
        <v>3846</v>
      </c>
      <c r="AB356">
        <v>0</v>
      </c>
      <c r="AC356" t="s">
        <v>3846</v>
      </c>
      <c r="AD356" t="s">
        <v>98</v>
      </c>
      <c r="AE356" t="s">
        <v>99</v>
      </c>
      <c r="AF356" t="s">
        <v>67</v>
      </c>
      <c r="AG356" t="s">
        <v>67</v>
      </c>
      <c r="AH356" t="s">
        <v>75</v>
      </c>
      <c r="AI356" t="s">
        <v>75</v>
      </c>
      <c r="AJ356" t="s">
        <v>76</v>
      </c>
      <c r="AK356" t="s">
        <v>67</v>
      </c>
      <c r="AL356" t="s">
        <v>67</v>
      </c>
      <c r="AM356" t="s">
        <v>2754</v>
      </c>
      <c r="AN356" t="s">
        <v>50</v>
      </c>
      <c r="AO356" t="s">
        <v>2755</v>
      </c>
      <c r="AU356" t="s">
        <v>103</v>
      </c>
    </row>
    <row r="357" spans="1:47" x14ac:dyDescent="0.25">
      <c r="A357">
        <v>355</v>
      </c>
      <c r="B357" t="s">
        <v>4531</v>
      </c>
      <c r="C357" s="46">
        <v>43170</v>
      </c>
      <c r="D357" t="s">
        <v>3790</v>
      </c>
      <c r="E357" t="s">
        <v>165</v>
      </c>
      <c r="F357" t="s">
        <v>54</v>
      </c>
      <c r="G357" t="s">
        <v>165</v>
      </c>
      <c r="H357" t="s">
        <v>56</v>
      </c>
      <c r="I357" t="s">
        <v>57</v>
      </c>
      <c r="J357" t="s">
        <v>56</v>
      </c>
      <c r="K357" t="s">
        <v>2762</v>
      </c>
      <c r="L357" t="s">
        <v>59</v>
      </c>
      <c r="M357" t="s">
        <v>59</v>
      </c>
      <c r="N357" t="s">
        <v>60</v>
      </c>
      <c r="O357" t="s">
        <v>165</v>
      </c>
      <c r="P357">
        <v>1</v>
      </c>
      <c r="Q357" t="s">
        <v>61</v>
      </c>
      <c r="R357" t="s">
        <v>4826</v>
      </c>
      <c r="S357" t="s">
        <v>3795</v>
      </c>
      <c r="T357">
        <v>3</v>
      </c>
      <c r="U357" t="s">
        <v>67</v>
      </c>
      <c r="V357">
        <v>1</v>
      </c>
      <c r="W357" t="s">
        <v>3846</v>
      </c>
      <c r="X357" t="s">
        <v>4532</v>
      </c>
      <c r="Y357" t="s">
        <v>67</v>
      </c>
      <c r="Z357" t="s">
        <v>67</v>
      </c>
      <c r="AA357" t="s">
        <v>3846</v>
      </c>
      <c r="AB357">
        <v>0</v>
      </c>
      <c r="AC357" t="s">
        <v>3846</v>
      </c>
      <c r="AD357" t="s">
        <v>98</v>
      </c>
      <c r="AE357" t="s">
        <v>99</v>
      </c>
      <c r="AF357" t="s">
        <v>67</v>
      </c>
      <c r="AG357" t="s">
        <v>67</v>
      </c>
      <c r="AH357" t="s">
        <v>75</v>
      </c>
      <c r="AI357" t="s">
        <v>75</v>
      </c>
      <c r="AJ357" t="s">
        <v>76</v>
      </c>
      <c r="AK357" t="s">
        <v>67</v>
      </c>
      <c r="AL357" t="s">
        <v>67</v>
      </c>
      <c r="AM357" t="s">
        <v>2764</v>
      </c>
      <c r="AN357" t="s">
        <v>50</v>
      </c>
      <c r="AO357" t="s">
        <v>2765</v>
      </c>
      <c r="AU357" t="s">
        <v>130</v>
      </c>
    </row>
    <row r="358" spans="1:47" x14ac:dyDescent="0.25">
      <c r="A358">
        <v>356</v>
      </c>
      <c r="B358" t="s">
        <v>4533</v>
      </c>
      <c r="C358" s="46">
        <v>43171</v>
      </c>
      <c r="D358" t="s">
        <v>3790</v>
      </c>
      <c r="E358" t="s">
        <v>53</v>
      </c>
      <c r="F358" t="s">
        <v>54</v>
      </c>
      <c r="G358" t="s">
        <v>1188</v>
      </c>
      <c r="H358" t="s">
        <v>56</v>
      </c>
      <c r="I358" t="s">
        <v>57</v>
      </c>
      <c r="J358" t="s">
        <v>56</v>
      </c>
      <c r="K358" t="s">
        <v>2757</v>
      </c>
      <c r="L358" t="s">
        <v>59</v>
      </c>
      <c r="M358" t="s">
        <v>90</v>
      </c>
      <c r="N358" t="s">
        <v>60</v>
      </c>
      <c r="O358" t="s">
        <v>53</v>
      </c>
      <c r="P358">
        <v>1</v>
      </c>
      <c r="Q358" t="s">
        <v>61</v>
      </c>
      <c r="R358" t="s">
        <v>4826</v>
      </c>
      <c r="S358" t="s">
        <v>123</v>
      </c>
      <c r="T358">
        <v>1</v>
      </c>
      <c r="U358" t="s">
        <v>3812</v>
      </c>
      <c r="V358">
        <v>1</v>
      </c>
      <c r="W358" t="s">
        <v>3846</v>
      </c>
      <c r="X358" t="s">
        <v>4534</v>
      </c>
      <c r="Y358" t="s">
        <v>67</v>
      </c>
      <c r="Z358" t="s">
        <v>67</v>
      </c>
      <c r="AA358" t="s">
        <v>3846</v>
      </c>
      <c r="AB358">
        <v>0</v>
      </c>
      <c r="AC358" t="s">
        <v>3846</v>
      </c>
      <c r="AD358" t="s">
        <v>98</v>
      </c>
      <c r="AE358" t="s">
        <v>99</v>
      </c>
      <c r="AF358" t="s">
        <v>358</v>
      </c>
      <c r="AG358" t="s">
        <v>3767</v>
      </c>
      <c r="AH358" t="s">
        <v>72</v>
      </c>
      <c r="AI358" t="s">
        <v>3767</v>
      </c>
      <c r="AJ358" t="s">
        <v>360</v>
      </c>
      <c r="AK358" t="s">
        <v>67</v>
      </c>
      <c r="AL358" t="s">
        <v>67</v>
      </c>
      <c r="AM358" t="s">
        <v>2760</v>
      </c>
      <c r="AN358" t="s">
        <v>50</v>
      </c>
      <c r="AO358" t="s">
        <v>2761</v>
      </c>
      <c r="AP358" t="s">
        <v>3778</v>
      </c>
      <c r="AU358" t="s">
        <v>84</v>
      </c>
    </row>
    <row r="359" spans="1:47" x14ac:dyDescent="0.25">
      <c r="A359">
        <v>357</v>
      </c>
      <c r="B359" t="s">
        <v>4535</v>
      </c>
      <c r="C359" s="46">
        <v>43172</v>
      </c>
      <c r="D359" t="s">
        <v>3790</v>
      </c>
      <c r="E359" t="s">
        <v>642</v>
      </c>
      <c r="F359" t="s">
        <v>105</v>
      </c>
      <c r="G359" t="s">
        <v>2614</v>
      </c>
      <c r="H359" t="s">
        <v>167</v>
      </c>
      <c r="I359" t="s">
        <v>121</v>
      </c>
      <c r="J359" t="s">
        <v>2615</v>
      </c>
      <c r="K359" t="s">
        <v>182</v>
      </c>
      <c r="L359" t="s">
        <v>182</v>
      </c>
      <c r="M359" t="s">
        <v>90</v>
      </c>
      <c r="N359" t="s">
        <v>235</v>
      </c>
      <c r="O359" t="s">
        <v>232</v>
      </c>
      <c r="P359">
        <v>1</v>
      </c>
      <c r="Q359" t="s">
        <v>92</v>
      </c>
      <c r="R359" t="s">
        <v>4826</v>
      </c>
      <c r="S359" t="s">
        <v>270</v>
      </c>
      <c r="T359">
        <v>2</v>
      </c>
      <c r="U359" t="s">
        <v>67</v>
      </c>
      <c r="V359">
        <v>1</v>
      </c>
      <c r="W359" t="s">
        <v>3846</v>
      </c>
      <c r="X359" t="s">
        <v>3911</v>
      </c>
      <c r="Y359" t="s">
        <v>67</v>
      </c>
      <c r="Z359" t="s">
        <v>67</v>
      </c>
      <c r="AA359" t="s">
        <v>3819</v>
      </c>
      <c r="AB359">
        <v>85000</v>
      </c>
      <c r="AC359" t="s">
        <v>126</v>
      </c>
      <c r="AD359" t="s">
        <v>98</v>
      </c>
      <c r="AE359" t="s">
        <v>99</v>
      </c>
      <c r="AF359" t="s">
        <v>67</v>
      </c>
      <c r="AG359" t="s">
        <v>67</v>
      </c>
      <c r="AH359" t="s">
        <v>75</v>
      </c>
      <c r="AI359" t="s">
        <v>75</v>
      </c>
      <c r="AJ359" t="s">
        <v>76</v>
      </c>
      <c r="AK359" t="s">
        <v>67</v>
      </c>
      <c r="AL359" t="s">
        <v>67</v>
      </c>
      <c r="AM359" t="s">
        <v>2616</v>
      </c>
      <c r="AN359" t="s">
        <v>50</v>
      </c>
      <c r="AO359" t="s">
        <v>2617</v>
      </c>
      <c r="AP359" t="s">
        <v>2618</v>
      </c>
      <c r="AU359" t="s">
        <v>103</v>
      </c>
    </row>
    <row r="360" spans="1:47" x14ac:dyDescent="0.25">
      <c r="A360">
        <v>358</v>
      </c>
      <c r="B360" t="s">
        <v>4536</v>
      </c>
      <c r="C360" s="46">
        <v>43174</v>
      </c>
      <c r="D360" t="s">
        <v>3790</v>
      </c>
      <c r="E360" t="s">
        <v>785</v>
      </c>
      <c r="F360" t="s">
        <v>105</v>
      </c>
      <c r="G360" t="s">
        <v>2619</v>
      </c>
      <c r="H360" t="s">
        <v>56</v>
      </c>
      <c r="I360" t="s">
        <v>57</v>
      </c>
      <c r="J360" t="s">
        <v>56</v>
      </c>
      <c r="K360" t="s">
        <v>2620</v>
      </c>
      <c r="L360" t="s">
        <v>59</v>
      </c>
      <c r="M360" t="s">
        <v>59</v>
      </c>
      <c r="N360" t="s">
        <v>60</v>
      </c>
      <c r="O360" t="s">
        <v>785</v>
      </c>
      <c r="P360">
        <v>1</v>
      </c>
      <c r="Q360" t="s">
        <v>61</v>
      </c>
      <c r="R360" t="s">
        <v>4826</v>
      </c>
      <c r="S360" t="s">
        <v>3795</v>
      </c>
      <c r="T360">
        <v>3</v>
      </c>
      <c r="U360" t="s">
        <v>67</v>
      </c>
      <c r="V360">
        <v>1</v>
      </c>
      <c r="W360" t="s">
        <v>3846</v>
      </c>
      <c r="X360" t="s">
        <v>4537</v>
      </c>
      <c r="Y360" t="s">
        <v>67</v>
      </c>
      <c r="Z360" t="s">
        <v>67</v>
      </c>
      <c r="AA360" t="s">
        <v>3846</v>
      </c>
      <c r="AB360">
        <v>0</v>
      </c>
      <c r="AC360" t="s">
        <v>3846</v>
      </c>
      <c r="AD360" t="s">
        <v>72</v>
      </c>
      <c r="AE360" t="s">
        <v>73</v>
      </c>
      <c r="AF360" t="s">
        <v>67</v>
      </c>
      <c r="AG360" t="s">
        <v>67</v>
      </c>
      <c r="AH360" t="s">
        <v>72</v>
      </c>
      <c r="AI360" t="s">
        <v>75</v>
      </c>
      <c r="AJ360" t="s">
        <v>76</v>
      </c>
      <c r="AK360" t="s">
        <v>67</v>
      </c>
      <c r="AL360" t="s">
        <v>67</v>
      </c>
      <c r="AM360" t="s">
        <v>2623</v>
      </c>
      <c r="AN360" t="s">
        <v>50</v>
      </c>
      <c r="AO360" t="s">
        <v>2624</v>
      </c>
      <c r="AU360" t="s">
        <v>84</v>
      </c>
    </row>
    <row r="361" spans="1:47" x14ac:dyDescent="0.25">
      <c r="A361">
        <v>359</v>
      </c>
      <c r="B361" t="s">
        <v>4538</v>
      </c>
      <c r="C361" s="46">
        <v>43175</v>
      </c>
      <c r="D361" t="s">
        <v>3790</v>
      </c>
      <c r="E361" t="s">
        <v>153</v>
      </c>
      <c r="F361" t="s">
        <v>105</v>
      </c>
      <c r="G361" t="s">
        <v>1308</v>
      </c>
      <c r="H361" t="s">
        <v>378</v>
      </c>
      <c r="I361" t="s">
        <v>3794</v>
      </c>
      <c r="J361" t="s">
        <v>2625</v>
      </c>
      <c r="K361" t="s">
        <v>2626</v>
      </c>
      <c r="L361" t="s">
        <v>59</v>
      </c>
      <c r="M361" t="s">
        <v>59</v>
      </c>
      <c r="N361" t="s">
        <v>60</v>
      </c>
      <c r="O361" t="s">
        <v>153</v>
      </c>
      <c r="P361">
        <v>1</v>
      </c>
      <c r="Q361" t="s">
        <v>61</v>
      </c>
      <c r="R361" t="s">
        <v>4826</v>
      </c>
      <c r="S361" t="s">
        <v>3795</v>
      </c>
      <c r="T361">
        <v>4</v>
      </c>
      <c r="U361" t="s">
        <v>2628</v>
      </c>
      <c r="V361">
        <v>1</v>
      </c>
      <c r="W361" t="s">
        <v>3846</v>
      </c>
      <c r="X361" t="s">
        <v>4539</v>
      </c>
      <c r="Y361" t="s">
        <v>67</v>
      </c>
      <c r="Z361" t="s">
        <v>67</v>
      </c>
      <c r="AA361" t="s">
        <v>3846</v>
      </c>
      <c r="AB361">
        <v>0</v>
      </c>
      <c r="AC361" t="s">
        <v>3846</v>
      </c>
      <c r="AD361" t="s">
        <v>98</v>
      </c>
      <c r="AE361" t="s">
        <v>99</v>
      </c>
      <c r="AF361" t="s">
        <v>67</v>
      </c>
      <c r="AG361" t="s">
        <v>67</v>
      </c>
      <c r="AH361" t="s">
        <v>75</v>
      </c>
      <c r="AI361" t="s">
        <v>75</v>
      </c>
      <c r="AJ361" t="s">
        <v>76</v>
      </c>
      <c r="AK361" t="s">
        <v>2632</v>
      </c>
      <c r="AL361" t="s">
        <v>2634</v>
      </c>
      <c r="AM361" t="s">
        <v>2633</v>
      </c>
      <c r="AN361" t="s">
        <v>50</v>
      </c>
      <c r="AO361" t="s">
        <v>2635</v>
      </c>
      <c r="AU361" t="s">
        <v>103</v>
      </c>
    </row>
    <row r="362" spans="1:47" x14ac:dyDescent="0.25">
      <c r="A362">
        <v>360</v>
      </c>
      <c r="B362" t="s">
        <v>4540</v>
      </c>
      <c r="C362" s="46">
        <v>43178</v>
      </c>
      <c r="D362" t="s">
        <v>3790</v>
      </c>
      <c r="E362" t="s">
        <v>53</v>
      </c>
      <c r="F362" t="s">
        <v>54</v>
      </c>
      <c r="G362" t="s">
        <v>892</v>
      </c>
      <c r="H362" t="s">
        <v>56</v>
      </c>
      <c r="I362" t="s">
        <v>57</v>
      </c>
      <c r="J362" t="s">
        <v>56</v>
      </c>
      <c r="K362" t="s">
        <v>2784</v>
      </c>
      <c r="L362" t="s">
        <v>59</v>
      </c>
      <c r="M362" t="s">
        <v>59</v>
      </c>
      <c r="N362" t="s">
        <v>60</v>
      </c>
      <c r="O362" t="s">
        <v>53</v>
      </c>
      <c r="P362">
        <v>1</v>
      </c>
      <c r="Q362" t="s">
        <v>61</v>
      </c>
      <c r="R362" t="s">
        <v>4826</v>
      </c>
      <c r="S362" t="s">
        <v>270</v>
      </c>
      <c r="T362">
        <v>2</v>
      </c>
      <c r="U362" t="s">
        <v>67</v>
      </c>
      <c r="V362">
        <v>1</v>
      </c>
      <c r="W362" t="s">
        <v>3846</v>
      </c>
      <c r="X362" t="s">
        <v>4541</v>
      </c>
      <c r="Y362" t="s">
        <v>67</v>
      </c>
      <c r="Z362" t="s">
        <v>67</v>
      </c>
      <c r="AA362" t="s">
        <v>3846</v>
      </c>
      <c r="AB362">
        <v>0</v>
      </c>
      <c r="AC362" t="s">
        <v>3846</v>
      </c>
      <c r="AD362" t="s">
        <v>72</v>
      </c>
      <c r="AE362" t="s">
        <v>73</v>
      </c>
      <c r="AF362" t="s">
        <v>72</v>
      </c>
      <c r="AG362" t="s">
        <v>74</v>
      </c>
      <c r="AH362" t="s">
        <v>72</v>
      </c>
      <c r="AI362" t="s">
        <v>75</v>
      </c>
      <c r="AJ362" t="s">
        <v>76</v>
      </c>
      <c r="AK362" t="s">
        <v>67</v>
      </c>
      <c r="AL362" t="s">
        <v>67</v>
      </c>
      <c r="AM362" t="s">
        <v>2785</v>
      </c>
      <c r="AN362" t="s">
        <v>50</v>
      </c>
      <c r="AO362" t="s">
        <v>2786</v>
      </c>
      <c r="AU362" t="s">
        <v>130</v>
      </c>
    </row>
    <row r="363" spans="1:47" x14ac:dyDescent="0.25">
      <c r="A363">
        <v>361</v>
      </c>
      <c r="B363" t="s">
        <v>4542</v>
      </c>
      <c r="C363" s="46">
        <v>43179</v>
      </c>
      <c r="D363" t="s">
        <v>3790</v>
      </c>
      <c r="E363" t="s">
        <v>165</v>
      </c>
      <c r="F363" t="s">
        <v>54</v>
      </c>
      <c r="G363" t="s">
        <v>165</v>
      </c>
      <c r="H363" t="s">
        <v>226</v>
      </c>
      <c r="I363" t="s">
        <v>121</v>
      </c>
      <c r="J363" t="s">
        <v>226</v>
      </c>
      <c r="K363" t="s">
        <v>2771</v>
      </c>
      <c r="L363" t="s">
        <v>59</v>
      </c>
      <c r="M363" t="s">
        <v>59</v>
      </c>
      <c r="N363" t="s">
        <v>235</v>
      </c>
      <c r="O363" t="s">
        <v>232</v>
      </c>
      <c r="P363">
        <v>1</v>
      </c>
      <c r="Q363" t="s">
        <v>61</v>
      </c>
      <c r="R363" t="s">
        <v>4826</v>
      </c>
      <c r="S363" t="s">
        <v>3795</v>
      </c>
      <c r="T363">
        <v>5</v>
      </c>
      <c r="U363" t="s">
        <v>67</v>
      </c>
      <c r="V363">
        <v>1</v>
      </c>
      <c r="W363" t="s">
        <v>3846</v>
      </c>
      <c r="X363" t="s">
        <v>4543</v>
      </c>
      <c r="Y363" t="s">
        <v>1362</v>
      </c>
      <c r="Z363" t="s">
        <v>2774</v>
      </c>
      <c r="AA363" t="s">
        <v>3846</v>
      </c>
      <c r="AB363">
        <v>0</v>
      </c>
      <c r="AC363" t="s">
        <v>3846</v>
      </c>
      <c r="AD363" t="s">
        <v>72</v>
      </c>
      <c r="AE363" t="s">
        <v>74</v>
      </c>
      <c r="AF363" t="s">
        <v>72</v>
      </c>
      <c r="AG363" t="s">
        <v>74</v>
      </c>
      <c r="AH363" t="s">
        <v>72</v>
      </c>
      <c r="AI363" t="s">
        <v>75</v>
      </c>
      <c r="AJ363" t="s">
        <v>76</v>
      </c>
      <c r="AK363" t="s">
        <v>67</v>
      </c>
      <c r="AL363" t="s">
        <v>67</v>
      </c>
      <c r="AM363" t="s">
        <v>2775</v>
      </c>
      <c r="AN363" t="s">
        <v>50</v>
      </c>
      <c r="AO363" t="s">
        <v>2776</v>
      </c>
      <c r="AP363" t="s">
        <v>2831</v>
      </c>
      <c r="AQ363" t="s">
        <v>2979</v>
      </c>
      <c r="AU363" t="s">
        <v>84</v>
      </c>
    </row>
    <row r="364" spans="1:47" x14ac:dyDescent="0.25">
      <c r="A364">
        <v>362</v>
      </c>
      <c r="B364" t="s">
        <v>4544</v>
      </c>
      <c r="C364" s="46">
        <v>43180</v>
      </c>
      <c r="D364" t="s">
        <v>3790</v>
      </c>
      <c r="E364" t="s">
        <v>104</v>
      </c>
      <c r="F364" t="s">
        <v>105</v>
      </c>
      <c r="G364" t="s">
        <v>2323</v>
      </c>
      <c r="H364" t="s">
        <v>167</v>
      </c>
      <c r="I364" t="s">
        <v>121</v>
      </c>
      <c r="J364" t="s">
        <v>2777</v>
      </c>
      <c r="K364" t="s">
        <v>2778</v>
      </c>
      <c r="L364" t="s">
        <v>182</v>
      </c>
      <c r="M364" t="s">
        <v>91</v>
      </c>
      <c r="N364" t="s">
        <v>60</v>
      </c>
      <c r="O364" t="s">
        <v>104</v>
      </c>
      <c r="P364">
        <v>1</v>
      </c>
      <c r="Q364" t="s">
        <v>92</v>
      </c>
      <c r="R364" t="s">
        <v>4826</v>
      </c>
      <c r="S364" t="s">
        <v>270</v>
      </c>
      <c r="T364">
        <v>2</v>
      </c>
      <c r="U364" t="s">
        <v>2779</v>
      </c>
      <c r="V364">
        <v>1</v>
      </c>
      <c r="W364" t="s">
        <v>3846</v>
      </c>
      <c r="X364" t="s">
        <v>4545</v>
      </c>
      <c r="Y364" t="s">
        <v>67</v>
      </c>
      <c r="Z364" t="s">
        <v>67</v>
      </c>
      <c r="AA364" t="s">
        <v>3819</v>
      </c>
      <c r="AB364">
        <v>50000</v>
      </c>
      <c r="AC364" t="s">
        <v>126</v>
      </c>
      <c r="AD364" t="s">
        <v>98</v>
      </c>
      <c r="AE364" t="s">
        <v>99</v>
      </c>
      <c r="AF364" t="s">
        <v>67</v>
      </c>
      <c r="AG364" t="s">
        <v>67</v>
      </c>
      <c r="AH364" t="s">
        <v>75</v>
      </c>
      <c r="AI364" t="s">
        <v>75</v>
      </c>
      <c r="AJ364" t="s">
        <v>76</v>
      </c>
      <c r="AK364" t="s">
        <v>67</v>
      </c>
      <c r="AL364" t="s">
        <v>67</v>
      </c>
      <c r="AM364" t="s">
        <v>2780</v>
      </c>
      <c r="AN364" t="s">
        <v>50</v>
      </c>
      <c r="AO364" t="s">
        <v>2781</v>
      </c>
      <c r="AP364" t="s">
        <v>2782</v>
      </c>
      <c r="AQ364" t="s">
        <v>2783</v>
      </c>
      <c r="AU364" t="s">
        <v>103</v>
      </c>
    </row>
    <row r="365" spans="1:47" x14ac:dyDescent="0.25">
      <c r="A365">
        <v>363</v>
      </c>
      <c r="B365" t="s">
        <v>4546</v>
      </c>
      <c r="C365" s="46">
        <v>43184</v>
      </c>
      <c r="D365" t="s">
        <v>3790</v>
      </c>
      <c r="E365" t="s">
        <v>165</v>
      </c>
      <c r="F365" t="s">
        <v>54</v>
      </c>
      <c r="G365" t="s">
        <v>953</v>
      </c>
      <c r="H365" t="s">
        <v>378</v>
      </c>
      <c r="I365" t="s">
        <v>3794</v>
      </c>
      <c r="J365" t="s">
        <v>2787</v>
      </c>
      <c r="K365" t="s">
        <v>2788</v>
      </c>
      <c r="L365" t="s">
        <v>67</v>
      </c>
      <c r="M365" t="s">
        <v>91</v>
      </c>
      <c r="N365" t="s">
        <v>60</v>
      </c>
      <c r="O365" t="s">
        <v>165</v>
      </c>
      <c r="P365">
        <v>1</v>
      </c>
      <c r="Q365" t="s">
        <v>92</v>
      </c>
      <c r="R365" t="s">
        <v>4826</v>
      </c>
      <c r="S365" t="s">
        <v>270</v>
      </c>
      <c r="T365">
        <v>2</v>
      </c>
      <c r="U365" t="s">
        <v>2789</v>
      </c>
      <c r="V365">
        <v>1</v>
      </c>
      <c r="W365" t="s">
        <v>3846</v>
      </c>
      <c r="X365" t="s">
        <v>4308</v>
      </c>
      <c r="Y365" t="s">
        <v>67</v>
      </c>
      <c r="Z365" t="s">
        <v>67</v>
      </c>
      <c r="AA365" t="s">
        <v>3821</v>
      </c>
      <c r="AB365">
        <v>1000000</v>
      </c>
      <c r="AC365" t="s">
        <v>126</v>
      </c>
      <c r="AD365" t="s">
        <v>72</v>
      </c>
      <c r="AE365" t="s">
        <v>73</v>
      </c>
      <c r="AF365" t="s">
        <v>67</v>
      </c>
      <c r="AG365" t="s">
        <v>67</v>
      </c>
      <c r="AH365" t="s">
        <v>72</v>
      </c>
      <c r="AI365" t="s">
        <v>75</v>
      </c>
      <c r="AJ365" t="s">
        <v>76</v>
      </c>
      <c r="AK365" t="s">
        <v>67</v>
      </c>
      <c r="AL365" t="s">
        <v>67</v>
      </c>
      <c r="AM365" t="s">
        <v>2790</v>
      </c>
      <c r="AN365" t="s">
        <v>50</v>
      </c>
      <c r="AO365" t="s">
        <v>2792</v>
      </c>
      <c r="AP365" t="s">
        <v>2791</v>
      </c>
      <c r="AU365" t="s">
        <v>130</v>
      </c>
    </row>
    <row r="366" spans="1:47" x14ac:dyDescent="0.25">
      <c r="A366">
        <v>364</v>
      </c>
      <c r="B366" t="s">
        <v>4547</v>
      </c>
      <c r="C366" s="46">
        <v>43184</v>
      </c>
      <c r="D366" t="s">
        <v>3790</v>
      </c>
      <c r="E366" t="s">
        <v>642</v>
      </c>
      <c r="F366" t="s">
        <v>105</v>
      </c>
      <c r="G366" t="s">
        <v>914</v>
      </c>
      <c r="H366" t="s">
        <v>120</v>
      </c>
      <c r="I366" t="s">
        <v>121</v>
      </c>
      <c r="J366" t="s">
        <v>2793</v>
      </c>
      <c r="K366" t="s">
        <v>2794</v>
      </c>
      <c r="L366" t="s">
        <v>59</v>
      </c>
      <c r="M366" t="s">
        <v>90</v>
      </c>
      <c r="N366" t="s">
        <v>60</v>
      </c>
      <c r="O366" t="s">
        <v>642</v>
      </c>
      <c r="P366">
        <v>1</v>
      </c>
      <c r="Q366" t="s">
        <v>92</v>
      </c>
      <c r="R366" t="s">
        <v>4826</v>
      </c>
      <c r="S366" t="s">
        <v>3795</v>
      </c>
      <c r="T366">
        <v>4</v>
      </c>
      <c r="U366" t="s">
        <v>2799</v>
      </c>
      <c r="V366">
        <v>1</v>
      </c>
      <c r="W366" t="s">
        <v>3846</v>
      </c>
      <c r="X366" t="s">
        <v>4548</v>
      </c>
      <c r="Y366" t="s">
        <v>67</v>
      </c>
      <c r="Z366" t="s">
        <v>67</v>
      </c>
      <c r="AA366" t="s">
        <v>3822</v>
      </c>
      <c r="AB366">
        <v>4000000</v>
      </c>
      <c r="AC366" t="s">
        <v>140</v>
      </c>
      <c r="AD366" t="s">
        <v>72</v>
      </c>
      <c r="AE366" t="s">
        <v>73</v>
      </c>
      <c r="AF366" t="s">
        <v>67</v>
      </c>
      <c r="AG366" t="s">
        <v>67</v>
      </c>
      <c r="AH366" t="s">
        <v>72</v>
      </c>
      <c r="AI366" t="s">
        <v>75</v>
      </c>
      <c r="AJ366" t="s">
        <v>76</v>
      </c>
      <c r="AK366" t="s">
        <v>2796</v>
      </c>
      <c r="AL366" t="s">
        <v>2795</v>
      </c>
      <c r="AM366" t="s">
        <v>2797</v>
      </c>
      <c r="AN366" t="s">
        <v>50</v>
      </c>
      <c r="AO366" t="s">
        <v>2798</v>
      </c>
      <c r="AP366" t="s">
        <v>2801</v>
      </c>
      <c r="AU366" t="s">
        <v>103</v>
      </c>
    </row>
    <row r="367" spans="1:47" x14ac:dyDescent="0.25">
      <c r="A367">
        <v>365</v>
      </c>
      <c r="B367" t="s">
        <v>4549</v>
      </c>
      <c r="C367" s="46">
        <v>43188</v>
      </c>
      <c r="D367" t="s">
        <v>3790</v>
      </c>
      <c r="E367" t="s">
        <v>165</v>
      </c>
      <c r="F367" t="s">
        <v>54</v>
      </c>
      <c r="G367" t="s">
        <v>654</v>
      </c>
      <c r="H367" t="s">
        <v>167</v>
      </c>
      <c r="I367" t="s">
        <v>121</v>
      </c>
      <c r="J367" t="s">
        <v>2802</v>
      </c>
      <c r="K367" t="s">
        <v>67</v>
      </c>
      <c r="L367" t="s">
        <v>67</v>
      </c>
      <c r="M367" t="s">
        <v>91</v>
      </c>
      <c r="N367" t="s">
        <v>60</v>
      </c>
      <c r="O367" t="s">
        <v>165</v>
      </c>
      <c r="P367">
        <v>1</v>
      </c>
      <c r="Q367" t="s">
        <v>92</v>
      </c>
      <c r="R367" t="s">
        <v>4824</v>
      </c>
      <c r="S367" t="s">
        <v>3796</v>
      </c>
      <c r="T367">
        <v>10</v>
      </c>
      <c r="U367" t="s">
        <v>67</v>
      </c>
      <c r="V367">
        <v>4</v>
      </c>
      <c r="W367" t="s">
        <v>3846</v>
      </c>
      <c r="X367" t="s">
        <v>4550</v>
      </c>
      <c r="Y367" t="s">
        <v>67</v>
      </c>
      <c r="Z367" t="s">
        <v>67</v>
      </c>
      <c r="AA367" t="s">
        <v>3846</v>
      </c>
      <c r="AB367">
        <v>0</v>
      </c>
      <c r="AC367" t="s">
        <v>3846</v>
      </c>
      <c r="AD367" t="s">
        <v>72</v>
      </c>
      <c r="AE367" t="s">
        <v>73</v>
      </c>
      <c r="AF367" t="s">
        <v>72</v>
      </c>
      <c r="AG367" t="s">
        <v>74</v>
      </c>
      <c r="AH367" t="s">
        <v>72</v>
      </c>
      <c r="AI367" t="s">
        <v>75</v>
      </c>
      <c r="AJ367" t="s">
        <v>76</v>
      </c>
      <c r="AK367" t="s">
        <v>67</v>
      </c>
      <c r="AL367" t="s">
        <v>67</v>
      </c>
      <c r="AM367" t="s">
        <v>2803</v>
      </c>
      <c r="AN367" t="s">
        <v>50</v>
      </c>
      <c r="AO367" t="s">
        <v>2804</v>
      </c>
      <c r="AP367" t="s">
        <v>2805</v>
      </c>
      <c r="AQ367" t="s">
        <v>2909</v>
      </c>
      <c r="AR367" t="s">
        <v>3067</v>
      </c>
      <c r="AU367" t="s">
        <v>130</v>
      </c>
    </row>
    <row r="368" spans="1:47" x14ac:dyDescent="0.25">
      <c r="A368">
        <v>366</v>
      </c>
      <c r="B368" t="s">
        <v>4551</v>
      </c>
      <c r="C368" s="46">
        <v>43189</v>
      </c>
      <c r="D368" t="s">
        <v>3790</v>
      </c>
      <c r="E368" t="s">
        <v>165</v>
      </c>
      <c r="F368" t="s">
        <v>54</v>
      </c>
      <c r="G368" t="s">
        <v>753</v>
      </c>
      <c r="H368" t="s">
        <v>167</v>
      </c>
      <c r="I368" t="s">
        <v>121</v>
      </c>
      <c r="J368" t="s">
        <v>2806</v>
      </c>
      <c r="K368" t="s">
        <v>2807</v>
      </c>
      <c r="L368" t="s">
        <v>3573</v>
      </c>
      <c r="M368" t="s">
        <v>91</v>
      </c>
      <c r="N368" t="s">
        <v>60</v>
      </c>
      <c r="O368" t="s">
        <v>165</v>
      </c>
      <c r="P368">
        <v>1</v>
      </c>
      <c r="Q368" t="s">
        <v>92</v>
      </c>
      <c r="R368" t="s">
        <v>4826</v>
      </c>
      <c r="S368" t="s">
        <v>3795</v>
      </c>
      <c r="T368">
        <v>3</v>
      </c>
      <c r="U368" t="s">
        <v>2808</v>
      </c>
      <c r="V368">
        <v>1</v>
      </c>
      <c r="W368" t="s">
        <v>3846</v>
      </c>
      <c r="X368" t="s">
        <v>4552</v>
      </c>
      <c r="Y368" t="s">
        <v>194</v>
      </c>
      <c r="Z368" t="s">
        <v>2814</v>
      </c>
      <c r="AA368" t="s">
        <v>3846</v>
      </c>
      <c r="AB368">
        <v>0</v>
      </c>
      <c r="AC368" t="s">
        <v>3846</v>
      </c>
      <c r="AD368" t="s">
        <v>72</v>
      </c>
      <c r="AE368" t="s">
        <v>73</v>
      </c>
      <c r="AF368" t="s">
        <v>72</v>
      </c>
      <c r="AG368" t="s">
        <v>74</v>
      </c>
      <c r="AH368" t="s">
        <v>72</v>
      </c>
      <c r="AI368" t="s">
        <v>75</v>
      </c>
      <c r="AJ368" t="s">
        <v>76</v>
      </c>
      <c r="AK368" t="s">
        <v>67</v>
      </c>
      <c r="AL368" t="s">
        <v>67</v>
      </c>
      <c r="AM368" t="s">
        <v>2811</v>
      </c>
      <c r="AN368" t="s">
        <v>50</v>
      </c>
      <c r="AO368" t="s">
        <v>2812</v>
      </c>
      <c r="AP368" t="s">
        <v>2813</v>
      </c>
      <c r="AQ368" t="s">
        <v>2815</v>
      </c>
      <c r="AR368" t="s">
        <v>2927</v>
      </c>
      <c r="AU368" t="s">
        <v>130</v>
      </c>
    </row>
    <row r="369" spans="1:47" x14ac:dyDescent="0.25">
      <c r="A369">
        <v>367</v>
      </c>
      <c r="B369" t="s">
        <v>4553</v>
      </c>
      <c r="C369" s="46">
        <v>43190</v>
      </c>
      <c r="D369" t="s">
        <v>3790</v>
      </c>
      <c r="E369" t="s">
        <v>53</v>
      </c>
      <c r="F369" t="s">
        <v>54</v>
      </c>
      <c r="G369" t="s">
        <v>1587</v>
      </c>
      <c r="H369" t="s">
        <v>155</v>
      </c>
      <c r="I369" t="s">
        <v>3794</v>
      </c>
      <c r="J369" t="s">
        <v>2816</v>
      </c>
      <c r="K369" t="s">
        <v>2817</v>
      </c>
      <c r="L369" t="s">
        <v>59</v>
      </c>
      <c r="M369" t="s">
        <v>91</v>
      </c>
      <c r="N369" t="s">
        <v>60</v>
      </c>
      <c r="O369" t="s">
        <v>53</v>
      </c>
      <c r="P369">
        <v>1</v>
      </c>
      <c r="Q369" t="s">
        <v>92</v>
      </c>
      <c r="R369" t="s">
        <v>4826</v>
      </c>
      <c r="S369" t="s">
        <v>270</v>
      </c>
      <c r="T369">
        <v>2</v>
      </c>
      <c r="U369" t="s">
        <v>2818</v>
      </c>
      <c r="V369">
        <v>1</v>
      </c>
      <c r="W369" t="s">
        <v>3846</v>
      </c>
      <c r="X369" t="s">
        <v>4554</v>
      </c>
      <c r="Y369" t="s">
        <v>67</v>
      </c>
      <c r="Z369" t="s">
        <v>67</v>
      </c>
      <c r="AA369" t="s">
        <v>3846</v>
      </c>
      <c r="AB369">
        <v>0</v>
      </c>
      <c r="AC369" t="s">
        <v>3846</v>
      </c>
      <c r="AD369" t="s">
        <v>98</v>
      </c>
      <c r="AE369" t="s">
        <v>1481</v>
      </c>
      <c r="AF369" t="s">
        <v>67</v>
      </c>
      <c r="AG369" t="s">
        <v>67</v>
      </c>
      <c r="AH369" t="s">
        <v>1481</v>
      </c>
      <c r="AI369" t="s">
        <v>75</v>
      </c>
      <c r="AJ369" t="s">
        <v>76</v>
      </c>
      <c r="AK369" t="s">
        <v>67</v>
      </c>
      <c r="AL369" t="s">
        <v>67</v>
      </c>
      <c r="AM369" t="s">
        <v>2820</v>
      </c>
      <c r="AN369" t="s">
        <v>50</v>
      </c>
      <c r="AO369" t="s">
        <v>2821</v>
      </c>
      <c r="AP369" t="s">
        <v>2822</v>
      </c>
      <c r="AU369" t="s">
        <v>130</v>
      </c>
    </row>
    <row r="370" spans="1:47" x14ac:dyDescent="0.25">
      <c r="A370">
        <v>368</v>
      </c>
      <c r="B370" t="s">
        <v>4555</v>
      </c>
      <c r="C370" s="46">
        <v>43191</v>
      </c>
      <c r="D370" t="s">
        <v>3791</v>
      </c>
      <c r="E370" t="s">
        <v>53</v>
      </c>
      <c r="F370" t="s">
        <v>54</v>
      </c>
      <c r="G370" t="s">
        <v>276</v>
      </c>
      <c r="H370" t="s">
        <v>155</v>
      </c>
      <c r="I370" t="s">
        <v>3794</v>
      </c>
      <c r="J370" t="s">
        <v>2823</v>
      </c>
      <c r="K370" t="s">
        <v>2824</v>
      </c>
      <c r="L370" t="s">
        <v>59</v>
      </c>
      <c r="M370" t="s">
        <v>91</v>
      </c>
      <c r="N370" t="s">
        <v>60</v>
      </c>
      <c r="O370" t="s">
        <v>53</v>
      </c>
      <c r="P370">
        <v>1</v>
      </c>
      <c r="Q370" t="s">
        <v>61</v>
      </c>
      <c r="R370" t="s">
        <v>4826</v>
      </c>
      <c r="S370" t="s">
        <v>123</v>
      </c>
      <c r="T370">
        <v>1</v>
      </c>
      <c r="U370" t="s">
        <v>2825</v>
      </c>
      <c r="V370">
        <v>1</v>
      </c>
      <c r="W370" t="s">
        <v>3846</v>
      </c>
      <c r="X370" t="s">
        <v>4556</v>
      </c>
      <c r="Y370" t="s">
        <v>194</v>
      </c>
      <c r="Z370" t="s">
        <v>2826</v>
      </c>
      <c r="AA370" t="s">
        <v>3846</v>
      </c>
      <c r="AB370">
        <v>0</v>
      </c>
      <c r="AC370" t="s">
        <v>3846</v>
      </c>
      <c r="AD370" t="s">
        <v>72</v>
      </c>
      <c r="AE370" t="s">
        <v>73</v>
      </c>
      <c r="AF370" t="s">
        <v>72</v>
      </c>
      <c r="AG370" t="s">
        <v>74</v>
      </c>
      <c r="AH370" t="s">
        <v>72</v>
      </c>
      <c r="AI370" t="s">
        <v>75</v>
      </c>
      <c r="AJ370" t="s">
        <v>76</v>
      </c>
      <c r="AK370" t="s">
        <v>67</v>
      </c>
      <c r="AL370" t="s">
        <v>67</v>
      </c>
      <c r="AM370" t="s">
        <v>2827</v>
      </c>
      <c r="AN370" t="s">
        <v>50</v>
      </c>
      <c r="AO370" t="s">
        <v>2828</v>
      </c>
      <c r="AP370" t="s">
        <v>2829</v>
      </c>
      <c r="AU370" t="s">
        <v>84</v>
      </c>
    </row>
    <row r="371" spans="1:47" x14ac:dyDescent="0.25">
      <c r="A371">
        <v>369</v>
      </c>
      <c r="B371" t="s">
        <v>4557</v>
      </c>
      <c r="C371" s="46">
        <v>43193</v>
      </c>
      <c r="D371" t="s">
        <v>3791</v>
      </c>
      <c r="E371" t="s">
        <v>131</v>
      </c>
      <c r="F371" t="s">
        <v>132</v>
      </c>
      <c r="G371" t="s">
        <v>341</v>
      </c>
      <c r="H371" t="s">
        <v>120</v>
      </c>
      <c r="I371" t="s">
        <v>121</v>
      </c>
      <c r="J371" t="s">
        <v>2832</v>
      </c>
      <c r="K371" t="s">
        <v>2837</v>
      </c>
      <c r="L371" t="s">
        <v>59</v>
      </c>
      <c r="M371" t="s">
        <v>59</v>
      </c>
      <c r="N371" t="s">
        <v>60</v>
      </c>
      <c r="O371" t="s">
        <v>131</v>
      </c>
      <c r="P371">
        <v>1</v>
      </c>
      <c r="Q371" t="s">
        <v>92</v>
      </c>
      <c r="R371" t="s">
        <v>4826</v>
      </c>
      <c r="S371" t="s">
        <v>3795</v>
      </c>
      <c r="T371">
        <v>3</v>
      </c>
      <c r="U371" t="s">
        <v>2833</v>
      </c>
      <c r="V371">
        <v>1</v>
      </c>
      <c r="W371" t="s">
        <v>3846</v>
      </c>
      <c r="X371" t="s">
        <v>4558</v>
      </c>
      <c r="Y371" t="s">
        <v>67</v>
      </c>
      <c r="Z371" t="s">
        <v>67</v>
      </c>
      <c r="AA371" t="s">
        <v>3820</v>
      </c>
      <c r="AB371">
        <v>500000</v>
      </c>
      <c r="AC371" t="s">
        <v>126</v>
      </c>
      <c r="AD371" t="s">
        <v>98</v>
      </c>
      <c r="AE371" t="s">
        <v>99</v>
      </c>
      <c r="AF371" t="s">
        <v>67</v>
      </c>
      <c r="AG371" t="s">
        <v>67</v>
      </c>
      <c r="AH371" t="s">
        <v>75</v>
      </c>
      <c r="AI371" t="s">
        <v>75</v>
      </c>
      <c r="AJ371" t="s">
        <v>76</v>
      </c>
      <c r="AK371" t="s">
        <v>67</v>
      </c>
      <c r="AL371" t="s">
        <v>67</v>
      </c>
      <c r="AM371" t="s">
        <v>2835</v>
      </c>
      <c r="AN371" t="s">
        <v>50</v>
      </c>
      <c r="AO371" t="s">
        <v>2836</v>
      </c>
      <c r="AP371" t="s">
        <v>2838</v>
      </c>
      <c r="AU371" t="s">
        <v>103</v>
      </c>
    </row>
    <row r="372" spans="1:47" x14ac:dyDescent="0.25">
      <c r="A372">
        <v>370</v>
      </c>
      <c r="B372" t="s">
        <v>4559</v>
      </c>
      <c r="C372" s="46">
        <v>43194</v>
      </c>
      <c r="D372" t="s">
        <v>3791</v>
      </c>
      <c r="E372" t="s">
        <v>165</v>
      </c>
      <c r="F372" t="s">
        <v>54</v>
      </c>
      <c r="G372" t="s">
        <v>445</v>
      </c>
      <c r="H372" t="s">
        <v>155</v>
      </c>
      <c r="I372" t="s">
        <v>3794</v>
      </c>
      <c r="J372" t="s">
        <v>2846</v>
      </c>
      <c r="K372" t="s">
        <v>67</v>
      </c>
      <c r="L372" t="s">
        <v>67</v>
      </c>
      <c r="M372" t="s">
        <v>59</v>
      </c>
      <c r="N372" t="s">
        <v>60</v>
      </c>
      <c r="O372" t="s">
        <v>165</v>
      </c>
      <c r="P372">
        <v>1</v>
      </c>
      <c r="Q372" t="s">
        <v>107</v>
      </c>
      <c r="R372" t="s">
        <v>4826</v>
      </c>
      <c r="S372" t="s">
        <v>3796</v>
      </c>
      <c r="T372">
        <v>6</v>
      </c>
      <c r="U372" t="s">
        <v>2847</v>
      </c>
      <c r="V372">
        <v>1</v>
      </c>
      <c r="W372" t="s">
        <v>4560</v>
      </c>
      <c r="X372" t="s">
        <v>3846</v>
      </c>
      <c r="Y372" t="s">
        <v>67</v>
      </c>
      <c r="Z372" t="s">
        <v>67</v>
      </c>
      <c r="AA372" t="s">
        <v>3846</v>
      </c>
      <c r="AB372">
        <v>0</v>
      </c>
      <c r="AC372" t="s">
        <v>3846</v>
      </c>
      <c r="AD372" t="s">
        <v>98</v>
      </c>
      <c r="AE372" t="s">
        <v>99</v>
      </c>
      <c r="AF372" t="s">
        <v>67</v>
      </c>
      <c r="AG372" t="s">
        <v>67</v>
      </c>
      <c r="AH372" t="s">
        <v>75</v>
      </c>
      <c r="AI372" t="s">
        <v>75</v>
      </c>
      <c r="AJ372" t="s">
        <v>76</v>
      </c>
      <c r="AK372" t="s">
        <v>67</v>
      </c>
      <c r="AL372" t="s">
        <v>2850</v>
      </c>
      <c r="AM372" t="s">
        <v>2851</v>
      </c>
      <c r="AN372" t="s">
        <v>50</v>
      </c>
      <c r="AO372" t="s">
        <v>2852</v>
      </c>
      <c r="AU372" t="s">
        <v>130</v>
      </c>
    </row>
    <row r="373" spans="1:47" x14ac:dyDescent="0.25">
      <c r="A373">
        <v>371</v>
      </c>
      <c r="B373" t="s">
        <v>4561</v>
      </c>
      <c r="C373" s="46">
        <v>43194</v>
      </c>
      <c r="D373" t="s">
        <v>3791</v>
      </c>
      <c r="E373" t="s">
        <v>165</v>
      </c>
      <c r="F373" t="s">
        <v>54</v>
      </c>
      <c r="G373" t="s">
        <v>189</v>
      </c>
      <c r="H373" t="s">
        <v>378</v>
      </c>
      <c r="I373" t="s">
        <v>3794</v>
      </c>
      <c r="J373" t="s">
        <v>2883</v>
      </c>
      <c r="K373" t="s">
        <v>2884</v>
      </c>
      <c r="L373" t="s">
        <v>327</v>
      </c>
      <c r="M373" t="s">
        <v>91</v>
      </c>
      <c r="N373" t="s">
        <v>60</v>
      </c>
      <c r="O373" t="s">
        <v>165</v>
      </c>
      <c r="P373">
        <v>1</v>
      </c>
      <c r="Q373" t="s">
        <v>107</v>
      </c>
      <c r="R373" t="s">
        <v>4826</v>
      </c>
      <c r="S373" t="s">
        <v>123</v>
      </c>
      <c r="T373">
        <v>1</v>
      </c>
      <c r="U373" t="s">
        <v>2885</v>
      </c>
      <c r="V373">
        <v>1</v>
      </c>
      <c r="W373" t="s">
        <v>4562</v>
      </c>
      <c r="X373" t="s">
        <v>3846</v>
      </c>
      <c r="Y373" t="s">
        <v>67</v>
      </c>
      <c r="Z373" t="s">
        <v>67</v>
      </c>
      <c r="AA373" t="s">
        <v>3846</v>
      </c>
      <c r="AB373">
        <v>0</v>
      </c>
      <c r="AC373" t="s">
        <v>3846</v>
      </c>
      <c r="AD373" t="s">
        <v>98</v>
      </c>
      <c r="AE373" t="s">
        <v>99</v>
      </c>
      <c r="AF373" t="s">
        <v>358</v>
      </c>
      <c r="AG373" t="s">
        <v>3767</v>
      </c>
      <c r="AH373" t="s">
        <v>72</v>
      </c>
      <c r="AI373" t="s">
        <v>3767</v>
      </c>
      <c r="AJ373" t="s">
        <v>360</v>
      </c>
      <c r="AK373" t="s">
        <v>67</v>
      </c>
      <c r="AL373" t="s">
        <v>67</v>
      </c>
      <c r="AM373" t="s">
        <v>2887</v>
      </c>
      <c r="AN373" t="s">
        <v>50</v>
      </c>
      <c r="AO373" t="s">
        <v>2888</v>
      </c>
      <c r="AP373" t="s">
        <v>3786</v>
      </c>
      <c r="AU373" t="s">
        <v>84</v>
      </c>
    </row>
    <row r="374" spans="1:47" x14ac:dyDescent="0.25">
      <c r="A374">
        <v>372</v>
      </c>
      <c r="B374" t="s">
        <v>4563</v>
      </c>
      <c r="C374" s="46">
        <v>43195</v>
      </c>
      <c r="D374" t="s">
        <v>3791</v>
      </c>
      <c r="E374" t="s">
        <v>165</v>
      </c>
      <c r="F374" t="s">
        <v>54</v>
      </c>
      <c r="G374" t="s">
        <v>180</v>
      </c>
      <c r="H374" t="s">
        <v>155</v>
      </c>
      <c r="I374" t="s">
        <v>3794</v>
      </c>
      <c r="J374" t="s">
        <v>2839</v>
      </c>
      <c r="K374" t="s">
        <v>67</v>
      </c>
      <c r="L374" t="s">
        <v>67</v>
      </c>
      <c r="M374" t="s">
        <v>91</v>
      </c>
      <c r="N374" t="s">
        <v>60</v>
      </c>
      <c r="O374" t="s">
        <v>165</v>
      </c>
      <c r="P374">
        <v>1</v>
      </c>
      <c r="Q374" t="s">
        <v>61</v>
      </c>
      <c r="R374" t="s">
        <v>4826</v>
      </c>
      <c r="S374" t="s">
        <v>3795</v>
      </c>
      <c r="T374">
        <v>3</v>
      </c>
      <c r="U374" t="s">
        <v>2840</v>
      </c>
      <c r="V374">
        <v>1</v>
      </c>
      <c r="W374" t="s">
        <v>3846</v>
      </c>
      <c r="X374" t="s">
        <v>4564</v>
      </c>
      <c r="Y374" t="s">
        <v>194</v>
      </c>
      <c r="Z374" t="s">
        <v>229</v>
      </c>
      <c r="AA374" t="s">
        <v>3846</v>
      </c>
      <c r="AB374">
        <v>0</v>
      </c>
      <c r="AC374" t="s">
        <v>3846</v>
      </c>
      <c r="AD374" t="s">
        <v>98</v>
      </c>
      <c r="AE374" t="s">
        <v>99</v>
      </c>
      <c r="AF374" t="s">
        <v>67</v>
      </c>
      <c r="AG374" t="s">
        <v>67</v>
      </c>
      <c r="AH374" t="s">
        <v>75</v>
      </c>
      <c r="AI374" t="s">
        <v>75</v>
      </c>
      <c r="AJ374" t="s">
        <v>76</v>
      </c>
      <c r="AK374" t="s">
        <v>67</v>
      </c>
      <c r="AL374" t="s">
        <v>67</v>
      </c>
      <c r="AM374" t="s">
        <v>2844</v>
      </c>
      <c r="AN374" t="s">
        <v>50</v>
      </c>
      <c r="AO374" t="s">
        <v>2845</v>
      </c>
      <c r="AU374" t="s">
        <v>103</v>
      </c>
    </row>
    <row r="375" spans="1:47" x14ac:dyDescent="0.25">
      <c r="A375">
        <v>373</v>
      </c>
      <c r="B375" t="s">
        <v>4565</v>
      </c>
      <c r="C375" s="46">
        <v>43198</v>
      </c>
      <c r="D375" t="s">
        <v>3791</v>
      </c>
      <c r="E375" t="s">
        <v>165</v>
      </c>
      <c r="F375" t="s">
        <v>54</v>
      </c>
      <c r="G375" t="s">
        <v>180</v>
      </c>
      <c r="H375" t="s">
        <v>120</v>
      </c>
      <c r="I375" t="s">
        <v>121</v>
      </c>
      <c r="J375" t="s">
        <v>1059</v>
      </c>
      <c r="K375" t="s">
        <v>2853</v>
      </c>
      <c r="L375" t="s">
        <v>59</v>
      </c>
      <c r="M375" t="s">
        <v>90</v>
      </c>
      <c r="N375" t="s">
        <v>60</v>
      </c>
      <c r="O375" t="s">
        <v>165</v>
      </c>
      <c r="P375">
        <v>1</v>
      </c>
      <c r="Q375" t="s">
        <v>92</v>
      </c>
      <c r="R375" t="s">
        <v>4826</v>
      </c>
      <c r="S375" t="s">
        <v>3795</v>
      </c>
      <c r="T375">
        <v>5</v>
      </c>
      <c r="U375" t="s">
        <v>2854</v>
      </c>
      <c r="V375">
        <v>1</v>
      </c>
      <c r="W375" t="s">
        <v>3846</v>
      </c>
      <c r="X375" t="s">
        <v>4566</v>
      </c>
      <c r="Y375" t="s">
        <v>194</v>
      </c>
      <c r="Z375" t="s">
        <v>2870</v>
      </c>
      <c r="AA375" t="s">
        <v>3821</v>
      </c>
      <c r="AB375">
        <v>1000000</v>
      </c>
      <c r="AC375" t="s">
        <v>126</v>
      </c>
      <c r="AD375" t="s">
        <v>98</v>
      </c>
      <c r="AE375" t="s">
        <v>99</v>
      </c>
      <c r="AF375" t="s">
        <v>67</v>
      </c>
      <c r="AG375" t="s">
        <v>67</v>
      </c>
      <c r="AH375" t="s">
        <v>75</v>
      </c>
      <c r="AI375" t="s">
        <v>75</v>
      </c>
      <c r="AJ375" t="s">
        <v>76</v>
      </c>
      <c r="AK375" t="s">
        <v>67</v>
      </c>
      <c r="AL375" t="s">
        <v>67</v>
      </c>
      <c r="AM375" t="s">
        <v>2856</v>
      </c>
      <c r="AN375" t="s">
        <v>50</v>
      </c>
      <c r="AO375" t="s">
        <v>2857</v>
      </c>
      <c r="AU375" t="s">
        <v>130</v>
      </c>
    </row>
    <row r="376" spans="1:47" x14ac:dyDescent="0.25">
      <c r="A376">
        <v>374</v>
      </c>
      <c r="B376" t="s">
        <v>4567</v>
      </c>
      <c r="C376" s="46">
        <v>43198</v>
      </c>
      <c r="D376" t="s">
        <v>3791</v>
      </c>
      <c r="E376" t="s">
        <v>53</v>
      </c>
      <c r="F376" t="s">
        <v>54</v>
      </c>
      <c r="G376" t="s">
        <v>1629</v>
      </c>
      <c r="H376" t="s">
        <v>167</v>
      </c>
      <c r="I376" t="s">
        <v>121</v>
      </c>
      <c r="J376" t="s">
        <v>2858</v>
      </c>
      <c r="K376" t="s">
        <v>67</v>
      </c>
      <c r="L376" t="s">
        <v>67</v>
      </c>
      <c r="M376" t="s">
        <v>91</v>
      </c>
      <c r="N376" t="s">
        <v>60</v>
      </c>
      <c r="O376" t="s">
        <v>53</v>
      </c>
      <c r="P376">
        <v>1</v>
      </c>
      <c r="Q376" t="s">
        <v>92</v>
      </c>
      <c r="R376" t="s">
        <v>4822</v>
      </c>
      <c r="S376" t="s">
        <v>123</v>
      </c>
      <c r="T376">
        <v>1</v>
      </c>
      <c r="U376" t="s">
        <v>3813</v>
      </c>
      <c r="V376">
        <v>2</v>
      </c>
      <c r="W376" t="s">
        <v>3846</v>
      </c>
      <c r="X376" t="s">
        <v>4568</v>
      </c>
      <c r="Y376" t="s">
        <v>67</v>
      </c>
      <c r="Z376" t="s">
        <v>2860</v>
      </c>
      <c r="AA376" t="s">
        <v>3846</v>
      </c>
      <c r="AB376">
        <v>0</v>
      </c>
      <c r="AC376" t="s">
        <v>3846</v>
      </c>
      <c r="AD376" t="s">
        <v>98</v>
      </c>
      <c r="AE376" t="s">
        <v>1481</v>
      </c>
      <c r="AF376" t="s">
        <v>67</v>
      </c>
      <c r="AG376" t="s">
        <v>67</v>
      </c>
      <c r="AH376" t="s">
        <v>1481</v>
      </c>
      <c r="AI376" t="s">
        <v>75</v>
      </c>
      <c r="AJ376" t="s">
        <v>76</v>
      </c>
      <c r="AK376" t="s">
        <v>67</v>
      </c>
      <c r="AL376" t="s">
        <v>67</v>
      </c>
      <c r="AM376" t="s">
        <v>2861</v>
      </c>
      <c r="AN376" t="s">
        <v>50</v>
      </c>
      <c r="AO376" t="s">
        <v>2862</v>
      </c>
      <c r="AP376" t="s">
        <v>2863</v>
      </c>
      <c r="AQ376" t="s">
        <v>2871</v>
      </c>
      <c r="AU376" t="s">
        <v>130</v>
      </c>
    </row>
    <row r="377" spans="1:47" x14ac:dyDescent="0.25">
      <c r="A377">
        <v>375</v>
      </c>
      <c r="B377" t="s">
        <v>4569</v>
      </c>
      <c r="C377" s="46">
        <v>43198</v>
      </c>
      <c r="D377" t="s">
        <v>3791</v>
      </c>
      <c r="E377" t="s">
        <v>324</v>
      </c>
      <c r="F377" t="s">
        <v>132</v>
      </c>
      <c r="G377" t="s">
        <v>2542</v>
      </c>
      <c r="H377" t="s">
        <v>167</v>
      </c>
      <c r="I377" t="s">
        <v>121</v>
      </c>
      <c r="J377" t="s">
        <v>2864</v>
      </c>
      <c r="K377" t="s">
        <v>2865</v>
      </c>
      <c r="L377" t="s">
        <v>59</v>
      </c>
      <c r="M377" t="s">
        <v>91</v>
      </c>
      <c r="N377" t="s">
        <v>60</v>
      </c>
      <c r="O377" t="s">
        <v>324</v>
      </c>
      <c r="P377">
        <v>1</v>
      </c>
      <c r="Q377" t="s">
        <v>92</v>
      </c>
      <c r="R377" t="s">
        <v>4826</v>
      </c>
      <c r="S377" t="s">
        <v>3796</v>
      </c>
      <c r="T377">
        <v>6</v>
      </c>
      <c r="U377" t="s">
        <v>2867</v>
      </c>
      <c r="V377">
        <v>1</v>
      </c>
      <c r="W377" t="s">
        <v>3846</v>
      </c>
      <c r="X377" t="s">
        <v>4570</v>
      </c>
      <c r="Y377" t="s">
        <v>67</v>
      </c>
      <c r="Z377" t="s">
        <v>2860</v>
      </c>
      <c r="AA377" t="s">
        <v>3846</v>
      </c>
      <c r="AB377">
        <v>0</v>
      </c>
      <c r="AC377" t="s">
        <v>3846</v>
      </c>
      <c r="AD377" t="s">
        <v>98</v>
      </c>
      <c r="AE377" t="s">
        <v>99</v>
      </c>
      <c r="AF377" t="s">
        <v>67</v>
      </c>
      <c r="AG377" t="s">
        <v>67</v>
      </c>
      <c r="AH377" t="s">
        <v>75</v>
      </c>
      <c r="AI377" t="s">
        <v>75</v>
      </c>
      <c r="AJ377" t="s">
        <v>76</v>
      </c>
      <c r="AK377" t="s">
        <v>67</v>
      </c>
      <c r="AL377" t="s">
        <v>67</v>
      </c>
      <c r="AM377" t="s">
        <v>2868</v>
      </c>
      <c r="AN377" t="s">
        <v>50</v>
      </c>
      <c r="AO377" t="s">
        <v>2869</v>
      </c>
      <c r="AU377" t="s">
        <v>130</v>
      </c>
    </row>
    <row r="378" spans="1:47" x14ac:dyDescent="0.25">
      <c r="A378">
        <v>376</v>
      </c>
      <c r="B378" t="s">
        <v>4571</v>
      </c>
      <c r="C378" s="46">
        <v>43202</v>
      </c>
      <c r="D378" t="s">
        <v>3791</v>
      </c>
      <c r="E378" t="s">
        <v>307</v>
      </c>
      <c r="F378" t="s">
        <v>119</v>
      </c>
      <c r="G378" t="s">
        <v>2898</v>
      </c>
      <c r="H378" t="s">
        <v>120</v>
      </c>
      <c r="I378" t="s">
        <v>121</v>
      </c>
      <c r="J378" t="s">
        <v>2910</v>
      </c>
      <c r="K378" t="s">
        <v>146</v>
      </c>
      <c r="L378" t="s">
        <v>327</v>
      </c>
      <c r="M378" t="s">
        <v>91</v>
      </c>
      <c r="N378" t="s">
        <v>235</v>
      </c>
      <c r="O378" t="s">
        <v>165</v>
      </c>
      <c r="P378">
        <v>7</v>
      </c>
      <c r="Q378" t="s">
        <v>92</v>
      </c>
      <c r="R378" t="s">
        <v>4826</v>
      </c>
      <c r="S378" t="s">
        <v>270</v>
      </c>
      <c r="T378">
        <v>2</v>
      </c>
      <c r="U378" t="s">
        <v>2911</v>
      </c>
      <c r="V378">
        <v>1</v>
      </c>
      <c r="W378" t="s">
        <v>3846</v>
      </c>
      <c r="X378" t="s">
        <v>4572</v>
      </c>
      <c r="Y378" t="s">
        <v>67</v>
      </c>
      <c r="Z378" t="s">
        <v>67</v>
      </c>
      <c r="AA378" t="s">
        <v>3819</v>
      </c>
      <c r="AB378">
        <v>40000</v>
      </c>
      <c r="AC378" t="s">
        <v>126</v>
      </c>
      <c r="AD378" t="s">
        <v>98</v>
      </c>
      <c r="AE378" t="s">
        <v>99</v>
      </c>
      <c r="AF378" t="s">
        <v>67</v>
      </c>
      <c r="AG378" t="s">
        <v>67</v>
      </c>
      <c r="AH378" t="s">
        <v>75</v>
      </c>
      <c r="AI378" t="s">
        <v>75</v>
      </c>
      <c r="AJ378" t="s">
        <v>76</v>
      </c>
      <c r="AK378" t="s">
        <v>67</v>
      </c>
      <c r="AL378" t="s">
        <v>67</v>
      </c>
      <c r="AM378" t="s">
        <v>2899</v>
      </c>
      <c r="AN378" t="s">
        <v>50</v>
      </c>
      <c r="AO378" t="s">
        <v>2900</v>
      </c>
      <c r="AP378" t="s">
        <v>2901</v>
      </c>
      <c r="AQ378" t="s">
        <v>2912</v>
      </c>
      <c r="AU378" t="s">
        <v>103</v>
      </c>
    </row>
    <row r="379" spans="1:47" x14ac:dyDescent="0.25">
      <c r="A379">
        <v>377</v>
      </c>
      <c r="B379" t="s">
        <v>4573</v>
      </c>
      <c r="C379" s="46">
        <v>43203</v>
      </c>
      <c r="D379" t="s">
        <v>3791</v>
      </c>
      <c r="E379" t="s">
        <v>165</v>
      </c>
      <c r="F379" t="s">
        <v>54</v>
      </c>
      <c r="G379" t="s">
        <v>180</v>
      </c>
      <c r="H379" t="s">
        <v>155</v>
      </c>
      <c r="I379" t="s">
        <v>3794</v>
      </c>
      <c r="J379" t="s">
        <v>2872</v>
      </c>
      <c r="K379" t="s">
        <v>2873</v>
      </c>
      <c r="L379" t="s">
        <v>67</v>
      </c>
      <c r="M379" t="s">
        <v>91</v>
      </c>
      <c r="N379" t="s">
        <v>60</v>
      </c>
      <c r="O379" t="s">
        <v>165</v>
      </c>
      <c r="P379">
        <v>1</v>
      </c>
      <c r="Q379" t="s">
        <v>92</v>
      </c>
      <c r="R379" t="s">
        <v>4826</v>
      </c>
      <c r="S379" t="s">
        <v>270</v>
      </c>
      <c r="T379">
        <v>2</v>
      </c>
      <c r="U379" t="s">
        <v>67</v>
      </c>
      <c r="V379">
        <v>1</v>
      </c>
      <c r="W379" t="s">
        <v>3846</v>
      </c>
      <c r="X379" t="s">
        <v>4574</v>
      </c>
      <c r="Y379" t="s">
        <v>194</v>
      </c>
      <c r="Z379" t="s">
        <v>2875</v>
      </c>
      <c r="AA379" t="s">
        <v>3819</v>
      </c>
      <c r="AB379">
        <v>50000</v>
      </c>
      <c r="AC379" t="s">
        <v>126</v>
      </c>
      <c r="AD379" t="s">
        <v>98</v>
      </c>
      <c r="AE379" t="s">
        <v>99</v>
      </c>
      <c r="AF379" t="s">
        <v>67</v>
      </c>
      <c r="AG379" t="s">
        <v>67</v>
      </c>
      <c r="AH379" t="s">
        <v>75</v>
      </c>
      <c r="AI379" t="s">
        <v>75</v>
      </c>
      <c r="AJ379" t="s">
        <v>76</v>
      </c>
      <c r="AK379" t="s">
        <v>67</v>
      </c>
      <c r="AL379" t="s">
        <v>67</v>
      </c>
      <c r="AM379" t="s">
        <v>2876</v>
      </c>
      <c r="AN379" t="s">
        <v>50</v>
      </c>
      <c r="AO379" t="s">
        <v>2877</v>
      </c>
      <c r="AU379" t="s">
        <v>130</v>
      </c>
    </row>
    <row r="380" spans="1:47" x14ac:dyDescent="0.25">
      <c r="A380">
        <v>378</v>
      </c>
      <c r="B380" t="s">
        <v>4575</v>
      </c>
      <c r="C380" s="46">
        <v>43203</v>
      </c>
      <c r="D380" t="s">
        <v>3791</v>
      </c>
      <c r="E380" t="s">
        <v>53</v>
      </c>
      <c r="F380" t="s">
        <v>54</v>
      </c>
      <c r="G380" t="s">
        <v>731</v>
      </c>
      <c r="H380" t="s">
        <v>167</v>
      </c>
      <c r="I380" t="s">
        <v>121</v>
      </c>
      <c r="J380" t="s">
        <v>2878</v>
      </c>
      <c r="K380" t="s">
        <v>2873</v>
      </c>
      <c r="L380" t="s">
        <v>67</v>
      </c>
      <c r="M380" t="s">
        <v>91</v>
      </c>
      <c r="N380" t="s">
        <v>60</v>
      </c>
      <c r="O380" t="s">
        <v>53</v>
      </c>
      <c r="P380">
        <v>1</v>
      </c>
      <c r="Q380" t="s">
        <v>92</v>
      </c>
      <c r="R380" t="s">
        <v>4826</v>
      </c>
      <c r="S380" t="s">
        <v>3795</v>
      </c>
      <c r="T380">
        <v>4</v>
      </c>
      <c r="U380" t="s">
        <v>2879</v>
      </c>
      <c r="V380">
        <v>1</v>
      </c>
      <c r="W380" t="s">
        <v>3846</v>
      </c>
      <c r="X380" t="s">
        <v>4576</v>
      </c>
      <c r="Y380" t="s">
        <v>67</v>
      </c>
      <c r="Z380" t="s">
        <v>67</v>
      </c>
      <c r="AA380" t="s">
        <v>3846</v>
      </c>
      <c r="AB380">
        <v>0</v>
      </c>
      <c r="AC380" t="s">
        <v>3846</v>
      </c>
      <c r="AD380" t="s">
        <v>98</v>
      </c>
      <c r="AE380" t="s">
        <v>99</v>
      </c>
      <c r="AF380" t="s">
        <v>67</v>
      </c>
      <c r="AG380" t="s">
        <v>67</v>
      </c>
      <c r="AH380" t="s">
        <v>75</v>
      </c>
      <c r="AI380" t="s">
        <v>75</v>
      </c>
      <c r="AJ380" t="s">
        <v>76</v>
      </c>
      <c r="AK380" t="s">
        <v>67</v>
      </c>
      <c r="AL380" t="s">
        <v>67</v>
      </c>
      <c r="AM380" t="s">
        <v>2881</v>
      </c>
      <c r="AN380" t="s">
        <v>50</v>
      </c>
      <c r="AO380" t="s">
        <v>2882</v>
      </c>
      <c r="AU380" t="s">
        <v>130</v>
      </c>
    </row>
    <row r="381" spans="1:47" x14ac:dyDescent="0.25">
      <c r="A381">
        <v>379</v>
      </c>
      <c r="B381" t="s">
        <v>4577</v>
      </c>
      <c r="C381" s="46">
        <v>43204</v>
      </c>
      <c r="D381" t="s">
        <v>3791</v>
      </c>
      <c r="E381" t="s">
        <v>143</v>
      </c>
      <c r="F381" t="s">
        <v>132</v>
      </c>
      <c r="G381" t="s">
        <v>143</v>
      </c>
      <c r="H381" t="s">
        <v>120</v>
      </c>
      <c r="I381" t="s">
        <v>121</v>
      </c>
      <c r="J381" t="s">
        <v>120</v>
      </c>
      <c r="K381" t="s">
        <v>2913</v>
      </c>
      <c r="L381" t="s">
        <v>59</v>
      </c>
      <c r="M381" t="s">
        <v>91</v>
      </c>
      <c r="N381" t="s">
        <v>60</v>
      </c>
      <c r="O381" t="s">
        <v>143</v>
      </c>
      <c r="P381">
        <v>8</v>
      </c>
      <c r="Q381" t="s">
        <v>92</v>
      </c>
      <c r="R381" t="s">
        <v>4826</v>
      </c>
      <c r="S381" t="s">
        <v>3795</v>
      </c>
      <c r="T381">
        <v>3</v>
      </c>
      <c r="U381" t="s">
        <v>2917</v>
      </c>
      <c r="V381">
        <v>1</v>
      </c>
      <c r="W381" t="s">
        <v>3846</v>
      </c>
      <c r="X381" t="s">
        <v>4578</v>
      </c>
      <c r="Y381" t="s">
        <v>67</v>
      </c>
      <c r="Z381" t="s">
        <v>67</v>
      </c>
      <c r="AA381" t="s">
        <v>67</v>
      </c>
      <c r="AB381" t="s">
        <v>67</v>
      </c>
      <c r="AC381" t="s">
        <v>126</v>
      </c>
      <c r="AD381" t="s">
        <v>98</v>
      </c>
      <c r="AE381" t="s">
        <v>99</v>
      </c>
      <c r="AF381" t="s">
        <v>67</v>
      </c>
      <c r="AG381" t="s">
        <v>67</v>
      </c>
      <c r="AH381" t="s">
        <v>75</v>
      </c>
      <c r="AI381" t="s">
        <v>75</v>
      </c>
      <c r="AJ381" t="s">
        <v>76</v>
      </c>
      <c r="AK381" t="s">
        <v>67</v>
      </c>
      <c r="AL381" t="s">
        <v>67</v>
      </c>
      <c r="AM381" t="s">
        <v>2915</v>
      </c>
      <c r="AN381" t="s">
        <v>50</v>
      </c>
      <c r="AO381" t="s">
        <v>2916</v>
      </c>
      <c r="AP381" t="s">
        <v>2918</v>
      </c>
      <c r="AQ381" t="s">
        <v>2919</v>
      </c>
      <c r="AU381" t="s">
        <v>103</v>
      </c>
    </row>
    <row r="382" spans="1:47" x14ac:dyDescent="0.25">
      <c r="A382">
        <v>380</v>
      </c>
      <c r="B382" t="s">
        <v>4579</v>
      </c>
      <c r="C382" s="46">
        <v>43207</v>
      </c>
      <c r="D382" t="s">
        <v>3791</v>
      </c>
      <c r="E382" t="s">
        <v>53</v>
      </c>
      <c r="F382" t="s">
        <v>54</v>
      </c>
      <c r="G382" t="s">
        <v>2889</v>
      </c>
      <c r="H382" t="s">
        <v>120</v>
      </c>
      <c r="I382" t="s">
        <v>121</v>
      </c>
      <c r="J382" t="s">
        <v>2890</v>
      </c>
      <c r="K382" t="s">
        <v>2891</v>
      </c>
      <c r="L382" t="s">
        <v>59</v>
      </c>
      <c r="M382" t="s">
        <v>91</v>
      </c>
      <c r="N382" t="s">
        <v>235</v>
      </c>
      <c r="O382" t="s">
        <v>165</v>
      </c>
      <c r="P382">
        <v>1</v>
      </c>
      <c r="Q382" t="s">
        <v>92</v>
      </c>
      <c r="R382" t="s">
        <v>4826</v>
      </c>
      <c r="S382" t="s">
        <v>3795</v>
      </c>
      <c r="T382">
        <v>5</v>
      </c>
      <c r="U382" t="s">
        <v>2895</v>
      </c>
      <c r="V382">
        <v>1</v>
      </c>
      <c r="W382" t="s">
        <v>3846</v>
      </c>
      <c r="X382" t="s">
        <v>4580</v>
      </c>
      <c r="Y382" t="s">
        <v>67</v>
      </c>
      <c r="Z382" t="s">
        <v>67</v>
      </c>
      <c r="AA382" t="s">
        <v>3822</v>
      </c>
      <c r="AB382">
        <v>3000000</v>
      </c>
      <c r="AC382" t="s">
        <v>126</v>
      </c>
      <c r="AD382" t="s">
        <v>72</v>
      </c>
      <c r="AE382" t="s">
        <v>73</v>
      </c>
      <c r="AF382" t="s">
        <v>72</v>
      </c>
      <c r="AG382" t="s">
        <v>74</v>
      </c>
      <c r="AH382" t="s">
        <v>72</v>
      </c>
      <c r="AI382" t="s">
        <v>75</v>
      </c>
      <c r="AJ382" t="s">
        <v>76</v>
      </c>
      <c r="AK382" t="s">
        <v>67</v>
      </c>
      <c r="AL382" t="s">
        <v>67</v>
      </c>
      <c r="AM382" t="s">
        <v>2893</v>
      </c>
      <c r="AN382" t="s">
        <v>50</v>
      </c>
      <c r="AO382" t="s">
        <v>2894</v>
      </c>
      <c r="AP382" t="s">
        <v>2896</v>
      </c>
      <c r="AQ382" t="s">
        <v>2897</v>
      </c>
      <c r="AU382" t="s">
        <v>84</v>
      </c>
    </row>
    <row r="383" spans="1:47" x14ac:dyDescent="0.25">
      <c r="A383">
        <v>381</v>
      </c>
      <c r="B383" t="s">
        <v>4581</v>
      </c>
      <c r="C383" s="46">
        <v>43210</v>
      </c>
      <c r="D383" t="s">
        <v>3791</v>
      </c>
      <c r="E383" t="s">
        <v>53</v>
      </c>
      <c r="F383" t="s">
        <v>54</v>
      </c>
      <c r="G383" t="s">
        <v>1946</v>
      </c>
      <c r="H383" t="s">
        <v>167</v>
      </c>
      <c r="I383" t="s">
        <v>121</v>
      </c>
      <c r="J383" t="s">
        <v>2902</v>
      </c>
      <c r="K383" t="s">
        <v>2903</v>
      </c>
      <c r="L383" t="s">
        <v>91</v>
      </c>
      <c r="M383" t="s">
        <v>91</v>
      </c>
      <c r="N383" t="s">
        <v>60</v>
      </c>
      <c r="O383" t="s">
        <v>53</v>
      </c>
      <c r="P383">
        <v>1</v>
      </c>
      <c r="Q383" t="s">
        <v>92</v>
      </c>
      <c r="R383" t="s">
        <v>4826</v>
      </c>
      <c r="S383" t="s">
        <v>3795</v>
      </c>
      <c r="T383">
        <v>3</v>
      </c>
      <c r="U383" t="s">
        <v>2904</v>
      </c>
      <c r="V383">
        <v>1</v>
      </c>
      <c r="W383" t="s">
        <v>3846</v>
      </c>
      <c r="X383" t="s">
        <v>4582</v>
      </c>
      <c r="Y383" t="s">
        <v>194</v>
      </c>
      <c r="Z383" t="s">
        <v>2875</v>
      </c>
      <c r="AA383" t="s">
        <v>3819</v>
      </c>
      <c r="AB383">
        <v>20000</v>
      </c>
      <c r="AC383" t="s">
        <v>126</v>
      </c>
      <c r="AD383" t="s">
        <v>98</v>
      </c>
      <c r="AE383" t="s">
        <v>99</v>
      </c>
      <c r="AF383" t="s">
        <v>67</v>
      </c>
      <c r="AG383" t="s">
        <v>67</v>
      </c>
      <c r="AH383" t="s">
        <v>75</v>
      </c>
      <c r="AI383" t="s">
        <v>75</v>
      </c>
      <c r="AJ383" t="s">
        <v>76</v>
      </c>
      <c r="AK383" t="s">
        <v>67</v>
      </c>
      <c r="AL383" t="s">
        <v>67</v>
      </c>
      <c r="AM383" t="s">
        <v>2907</v>
      </c>
      <c r="AN383" t="s">
        <v>50</v>
      </c>
      <c r="AO383" t="s">
        <v>2908</v>
      </c>
      <c r="AU383" t="s">
        <v>130</v>
      </c>
    </row>
    <row r="384" spans="1:47" x14ac:dyDescent="0.25">
      <c r="A384">
        <v>382</v>
      </c>
      <c r="B384" t="s">
        <v>4583</v>
      </c>
      <c r="C384" s="46">
        <v>43212</v>
      </c>
      <c r="D384" t="s">
        <v>3791</v>
      </c>
      <c r="E384" t="s">
        <v>53</v>
      </c>
      <c r="F384" t="s">
        <v>54</v>
      </c>
      <c r="G384" t="s">
        <v>874</v>
      </c>
      <c r="H384" t="s">
        <v>120</v>
      </c>
      <c r="I384" t="s">
        <v>121</v>
      </c>
      <c r="J384" t="s">
        <v>1730</v>
      </c>
      <c r="K384" t="s">
        <v>2920</v>
      </c>
      <c r="L384" t="s">
        <v>327</v>
      </c>
      <c r="M384" t="s">
        <v>59</v>
      </c>
      <c r="N384" t="s">
        <v>60</v>
      </c>
      <c r="O384" t="s">
        <v>53</v>
      </c>
      <c r="P384">
        <v>1</v>
      </c>
      <c r="Q384" t="s">
        <v>61</v>
      </c>
      <c r="R384" t="s">
        <v>4826</v>
      </c>
      <c r="S384" t="s">
        <v>270</v>
      </c>
      <c r="T384">
        <v>2</v>
      </c>
      <c r="U384" t="s">
        <v>2921</v>
      </c>
      <c r="V384">
        <v>1</v>
      </c>
      <c r="W384" t="s">
        <v>3846</v>
      </c>
      <c r="X384" t="s">
        <v>4584</v>
      </c>
      <c r="Y384" t="s">
        <v>67</v>
      </c>
      <c r="Z384" t="s">
        <v>67</v>
      </c>
      <c r="AA384" t="s">
        <v>67</v>
      </c>
      <c r="AB384" t="s">
        <v>67</v>
      </c>
      <c r="AC384" t="s">
        <v>126</v>
      </c>
      <c r="AD384" t="s">
        <v>72</v>
      </c>
      <c r="AE384" t="s">
        <v>73</v>
      </c>
      <c r="AF384" t="s">
        <v>67</v>
      </c>
      <c r="AG384" t="s">
        <v>67</v>
      </c>
      <c r="AH384" t="s">
        <v>72</v>
      </c>
      <c r="AI384" t="s">
        <v>75</v>
      </c>
      <c r="AJ384" t="s">
        <v>76</v>
      </c>
      <c r="AK384" t="s">
        <v>2924</v>
      </c>
      <c r="AL384" t="s">
        <v>67</v>
      </c>
      <c r="AM384" t="s">
        <v>2922</v>
      </c>
      <c r="AN384" t="s">
        <v>50</v>
      </c>
      <c r="AO384" t="s">
        <v>2923</v>
      </c>
      <c r="AP384" t="s">
        <v>2925</v>
      </c>
      <c r="AQ384" t="s">
        <v>2926</v>
      </c>
      <c r="AU384" t="s">
        <v>84</v>
      </c>
    </row>
    <row r="385" spans="1:47" x14ac:dyDescent="0.25">
      <c r="A385">
        <v>383</v>
      </c>
      <c r="B385" t="s">
        <v>4585</v>
      </c>
      <c r="C385" s="46">
        <v>43216</v>
      </c>
      <c r="D385" t="s">
        <v>3791</v>
      </c>
      <c r="E385" t="s">
        <v>284</v>
      </c>
      <c r="F385" t="s">
        <v>105</v>
      </c>
      <c r="G385" t="s">
        <v>2928</v>
      </c>
      <c r="H385" t="s">
        <v>120</v>
      </c>
      <c r="I385" t="s">
        <v>121</v>
      </c>
      <c r="J385" t="s">
        <v>1730</v>
      </c>
      <c r="K385" t="s">
        <v>2929</v>
      </c>
      <c r="L385" t="s">
        <v>59</v>
      </c>
      <c r="M385" t="s">
        <v>91</v>
      </c>
      <c r="N385" t="s">
        <v>60</v>
      </c>
      <c r="O385" t="s">
        <v>284</v>
      </c>
      <c r="P385">
        <v>2</v>
      </c>
      <c r="Q385" t="s">
        <v>92</v>
      </c>
      <c r="R385" t="s">
        <v>4826</v>
      </c>
      <c r="S385" t="s">
        <v>3795</v>
      </c>
      <c r="T385">
        <v>3</v>
      </c>
      <c r="U385" t="s">
        <v>2930</v>
      </c>
      <c r="V385">
        <v>1</v>
      </c>
      <c r="W385" t="s">
        <v>3846</v>
      </c>
      <c r="X385" t="s">
        <v>4586</v>
      </c>
      <c r="Y385" t="s">
        <v>67</v>
      </c>
      <c r="Z385" t="s">
        <v>67</v>
      </c>
      <c r="AA385" t="s">
        <v>3822</v>
      </c>
      <c r="AB385">
        <v>1500000</v>
      </c>
      <c r="AC385" t="s">
        <v>126</v>
      </c>
      <c r="AD385" t="s">
        <v>72</v>
      </c>
      <c r="AE385" t="s">
        <v>73</v>
      </c>
      <c r="AF385" t="s">
        <v>67</v>
      </c>
      <c r="AG385" t="s">
        <v>67</v>
      </c>
      <c r="AH385" t="s">
        <v>72</v>
      </c>
      <c r="AI385" t="s">
        <v>75</v>
      </c>
      <c r="AJ385" t="s">
        <v>76</v>
      </c>
      <c r="AK385" t="s">
        <v>67</v>
      </c>
      <c r="AL385" t="s">
        <v>67</v>
      </c>
      <c r="AM385" t="s">
        <v>2932</v>
      </c>
      <c r="AN385" t="s">
        <v>50</v>
      </c>
      <c r="AO385" t="s">
        <v>2933</v>
      </c>
      <c r="AP385" t="s">
        <v>2934</v>
      </c>
      <c r="AU385" t="s">
        <v>103</v>
      </c>
    </row>
    <row r="386" spans="1:47" x14ac:dyDescent="0.25">
      <c r="A386">
        <v>384</v>
      </c>
      <c r="B386" t="s">
        <v>4587</v>
      </c>
      <c r="C386" s="46">
        <v>43222</v>
      </c>
      <c r="D386" t="s">
        <v>3791</v>
      </c>
      <c r="E386" t="s">
        <v>165</v>
      </c>
      <c r="F386" t="s">
        <v>54</v>
      </c>
      <c r="G386" t="s">
        <v>189</v>
      </c>
      <c r="H386" t="s">
        <v>120</v>
      </c>
      <c r="I386" t="s">
        <v>121</v>
      </c>
      <c r="J386" t="s">
        <v>2935</v>
      </c>
      <c r="K386" t="s">
        <v>2936</v>
      </c>
      <c r="L386" t="s">
        <v>59</v>
      </c>
      <c r="M386" t="s">
        <v>202</v>
      </c>
      <c r="N386" t="s">
        <v>67</v>
      </c>
      <c r="O386" t="s">
        <v>67</v>
      </c>
      <c r="P386">
        <v>0</v>
      </c>
      <c r="Q386" t="s">
        <v>67</v>
      </c>
      <c r="R386" t="s">
        <v>4826</v>
      </c>
      <c r="S386" t="s">
        <v>123</v>
      </c>
      <c r="T386">
        <v>1</v>
      </c>
      <c r="U386" t="s">
        <v>67</v>
      </c>
      <c r="V386">
        <v>1</v>
      </c>
      <c r="W386" t="s">
        <v>3846</v>
      </c>
      <c r="X386" t="s">
        <v>4588</v>
      </c>
      <c r="Y386" t="s">
        <v>67</v>
      </c>
      <c r="Z386" t="s">
        <v>67</v>
      </c>
      <c r="AA386" t="s">
        <v>3819</v>
      </c>
      <c r="AB386">
        <v>50000</v>
      </c>
      <c r="AC386" t="s">
        <v>126</v>
      </c>
      <c r="AD386" t="s">
        <v>98</v>
      </c>
      <c r="AE386" t="s">
        <v>293</v>
      </c>
      <c r="AF386" t="s">
        <v>67</v>
      </c>
      <c r="AG386" t="s">
        <v>67</v>
      </c>
      <c r="AH386" t="s">
        <v>75</v>
      </c>
      <c r="AI386" t="s">
        <v>75</v>
      </c>
      <c r="AJ386" t="s">
        <v>76</v>
      </c>
      <c r="AK386" t="s">
        <v>67</v>
      </c>
      <c r="AL386" t="s">
        <v>67</v>
      </c>
      <c r="AM386" t="s">
        <v>2937</v>
      </c>
      <c r="AN386" t="s">
        <v>51</v>
      </c>
      <c r="AO386" t="s">
        <v>2938</v>
      </c>
      <c r="AU386" t="s">
        <v>103</v>
      </c>
    </row>
    <row r="387" spans="1:47" x14ac:dyDescent="0.25">
      <c r="A387">
        <v>385</v>
      </c>
      <c r="B387" t="s">
        <v>4589</v>
      </c>
      <c r="C387" s="46">
        <v>43224</v>
      </c>
      <c r="D387" t="s">
        <v>3791</v>
      </c>
      <c r="E387" t="s">
        <v>53</v>
      </c>
      <c r="F387" t="s">
        <v>54</v>
      </c>
      <c r="G387" t="s">
        <v>527</v>
      </c>
      <c r="H387" t="s">
        <v>167</v>
      </c>
      <c r="I387" t="s">
        <v>121</v>
      </c>
      <c r="J387" t="s">
        <v>2939</v>
      </c>
      <c r="K387" t="s">
        <v>2940</v>
      </c>
      <c r="L387" t="s">
        <v>3573</v>
      </c>
      <c r="M387" t="s">
        <v>91</v>
      </c>
      <c r="N387" t="s">
        <v>60</v>
      </c>
      <c r="O387" t="s">
        <v>53</v>
      </c>
      <c r="P387">
        <v>2</v>
      </c>
      <c r="Q387" t="s">
        <v>92</v>
      </c>
      <c r="R387" t="s">
        <v>4826</v>
      </c>
      <c r="S387" t="s">
        <v>3795</v>
      </c>
      <c r="T387">
        <v>4</v>
      </c>
      <c r="U387" t="s">
        <v>2941</v>
      </c>
      <c r="V387">
        <v>1</v>
      </c>
      <c r="W387" t="s">
        <v>3846</v>
      </c>
      <c r="X387" t="s">
        <v>4590</v>
      </c>
      <c r="Y387" t="s">
        <v>194</v>
      </c>
      <c r="Z387" t="s">
        <v>2944</v>
      </c>
      <c r="AA387" t="s">
        <v>3846</v>
      </c>
      <c r="AB387">
        <v>0</v>
      </c>
      <c r="AC387" t="s">
        <v>3846</v>
      </c>
      <c r="AD387" t="s">
        <v>98</v>
      </c>
      <c r="AE387" t="s">
        <v>99</v>
      </c>
      <c r="AF387" t="s">
        <v>72</v>
      </c>
      <c r="AG387" t="s">
        <v>74</v>
      </c>
      <c r="AH387" t="s">
        <v>72</v>
      </c>
      <c r="AI387" t="s">
        <v>75</v>
      </c>
      <c r="AJ387" t="s">
        <v>76</v>
      </c>
      <c r="AK387" t="s">
        <v>67</v>
      </c>
      <c r="AL387" t="s">
        <v>67</v>
      </c>
      <c r="AM387" t="s">
        <v>2943</v>
      </c>
      <c r="AN387" t="s">
        <v>50</v>
      </c>
      <c r="AO387" t="s">
        <v>2945</v>
      </c>
      <c r="AP387" t="s">
        <v>2946</v>
      </c>
      <c r="AQ387" t="s">
        <v>2991</v>
      </c>
      <c r="AU387" t="s">
        <v>103</v>
      </c>
    </row>
    <row r="388" spans="1:47" x14ac:dyDescent="0.25">
      <c r="A388">
        <v>386</v>
      </c>
      <c r="B388" t="s">
        <v>4591</v>
      </c>
      <c r="C388" s="46">
        <v>43224</v>
      </c>
      <c r="D388" t="s">
        <v>3791</v>
      </c>
      <c r="E388" t="s">
        <v>104</v>
      </c>
      <c r="F388" t="s">
        <v>105</v>
      </c>
      <c r="G388" t="s">
        <v>106</v>
      </c>
      <c r="H388" t="s">
        <v>155</v>
      </c>
      <c r="I388" t="s">
        <v>3794</v>
      </c>
      <c r="J388" t="s">
        <v>2947</v>
      </c>
      <c r="K388" t="s">
        <v>2948</v>
      </c>
      <c r="L388" t="s">
        <v>59</v>
      </c>
      <c r="M388" t="s">
        <v>67</v>
      </c>
      <c r="N388" t="s">
        <v>60</v>
      </c>
      <c r="O388" t="s">
        <v>104</v>
      </c>
      <c r="P388">
        <v>1</v>
      </c>
      <c r="Q388" t="s">
        <v>61</v>
      </c>
      <c r="R388" t="s">
        <v>4826</v>
      </c>
      <c r="S388" t="s">
        <v>3795</v>
      </c>
      <c r="T388">
        <v>5</v>
      </c>
      <c r="U388" t="s">
        <v>2949</v>
      </c>
      <c r="V388">
        <v>1</v>
      </c>
      <c r="W388" t="s">
        <v>3846</v>
      </c>
      <c r="X388" t="s">
        <v>4592</v>
      </c>
      <c r="Y388" t="s">
        <v>67</v>
      </c>
      <c r="Z388" t="s">
        <v>67</v>
      </c>
      <c r="AA388" t="s">
        <v>3846</v>
      </c>
      <c r="AB388">
        <v>0</v>
      </c>
      <c r="AC388" t="s">
        <v>3846</v>
      </c>
      <c r="AD388" t="s">
        <v>72</v>
      </c>
      <c r="AE388" t="s">
        <v>73</v>
      </c>
      <c r="AF388" t="s">
        <v>67</v>
      </c>
      <c r="AG388" t="s">
        <v>67</v>
      </c>
      <c r="AH388" t="s">
        <v>72</v>
      </c>
      <c r="AI388" t="s">
        <v>75</v>
      </c>
      <c r="AJ388" t="s">
        <v>76</v>
      </c>
      <c r="AK388" t="s">
        <v>2952</v>
      </c>
      <c r="AL388" t="s">
        <v>2963</v>
      </c>
      <c r="AM388" t="s">
        <v>2953</v>
      </c>
      <c r="AN388" t="s">
        <v>50</v>
      </c>
      <c r="AO388" t="s">
        <v>2954</v>
      </c>
      <c r="AU388" t="s">
        <v>84</v>
      </c>
    </row>
    <row r="389" spans="1:47" x14ac:dyDescent="0.25">
      <c r="A389">
        <v>387</v>
      </c>
      <c r="B389" t="s">
        <v>4593</v>
      </c>
      <c r="C389" s="46">
        <v>43224</v>
      </c>
      <c r="D389" t="s">
        <v>3791</v>
      </c>
      <c r="E389" t="s">
        <v>131</v>
      </c>
      <c r="F389" t="s">
        <v>132</v>
      </c>
      <c r="G389" t="s">
        <v>2955</v>
      </c>
      <c r="H389" t="s">
        <v>87</v>
      </c>
      <c r="I389" t="s">
        <v>88</v>
      </c>
      <c r="J389" t="s">
        <v>2956</v>
      </c>
      <c r="K389" t="s">
        <v>2957</v>
      </c>
      <c r="L389" t="s">
        <v>202</v>
      </c>
      <c r="M389" t="s">
        <v>202</v>
      </c>
      <c r="N389" t="s">
        <v>60</v>
      </c>
      <c r="O389" t="s">
        <v>131</v>
      </c>
      <c r="P389">
        <v>1</v>
      </c>
      <c r="Q389" t="s">
        <v>61</v>
      </c>
      <c r="R389" t="s">
        <v>4826</v>
      </c>
      <c r="S389" t="s">
        <v>123</v>
      </c>
      <c r="T389">
        <v>1</v>
      </c>
      <c r="U389" t="s">
        <v>2958</v>
      </c>
      <c r="V389">
        <v>1</v>
      </c>
      <c r="W389" t="s">
        <v>3846</v>
      </c>
      <c r="X389" t="s">
        <v>4594</v>
      </c>
      <c r="Y389" t="s">
        <v>67</v>
      </c>
      <c r="Z389" t="s">
        <v>67</v>
      </c>
      <c r="AA389" t="s">
        <v>3846</v>
      </c>
      <c r="AB389">
        <v>0</v>
      </c>
      <c r="AC389" t="s">
        <v>3846</v>
      </c>
      <c r="AD389" t="s">
        <v>72</v>
      </c>
      <c r="AE389" t="s">
        <v>73</v>
      </c>
      <c r="AF389" t="s">
        <v>67</v>
      </c>
      <c r="AG389" t="s">
        <v>67</v>
      </c>
      <c r="AH389" t="s">
        <v>72</v>
      </c>
      <c r="AI389" t="s">
        <v>75</v>
      </c>
      <c r="AJ389" t="s">
        <v>76</v>
      </c>
      <c r="AK389" t="s">
        <v>2960</v>
      </c>
      <c r="AL389" t="s">
        <v>67</v>
      </c>
      <c r="AM389" t="s">
        <v>2961</v>
      </c>
      <c r="AN389" t="s">
        <v>50</v>
      </c>
      <c r="AO389" t="s">
        <v>2962</v>
      </c>
      <c r="AP389" t="s">
        <v>2964</v>
      </c>
      <c r="AU389" t="s">
        <v>84</v>
      </c>
    </row>
    <row r="390" spans="1:47" x14ac:dyDescent="0.25">
      <c r="A390">
        <v>388</v>
      </c>
      <c r="B390" t="s">
        <v>4595</v>
      </c>
      <c r="C390" s="46">
        <v>43225</v>
      </c>
      <c r="D390" t="s">
        <v>3791</v>
      </c>
      <c r="E390" t="s">
        <v>165</v>
      </c>
      <c r="F390" t="s">
        <v>54</v>
      </c>
      <c r="G390" t="s">
        <v>1615</v>
      </c>
      <c r="H390" t="s">
        <v>120</v>
      </c>
      <c r="I390" t="s">
        <v>121</v>
      </c>
      <c r="J390" t="s">
        <v>2965</v>
      </c>
      <c r="K390" t="s">
        <v>2966</v>
      </c>
      <c r="L390" t="s">
        <v>59</v>
      </c>
      <c r="M390" t="s">
        <v>91</v>
      </c>
      <c r="N390" t="s">
        <v>60</v>
      </c>
      <c r="O390" t="s">
        <v>165</v>
      </c>
      <c r="P390">
        <v>1</v>
      </c>
      <c r="Q390" t="s">
        <v>92</v>
      </c>
      <c r="R390" t="s">
        <v>4826</v>
      </c>
      <c r="S390" t="s">
        <v>123</v>
      </c>
      <c r="T390">
        <v>1</v>
      </c>
      <c r="U390" t="s">
        <v>67</v>
      </c>
      <c r="V390">
        <v>1</v>
      </c>
      <c r="W390" t="s">
        <v>3846</v>
      </c>
      <c r="X390" t="s">
        <v>4596</v>
      </c>
      <c r="Y390" t="s">
        <v>67</v>
      </c>
      <c r="Z390" t="s">
        <v>67</v>
      </c>
      <c r="AA390" t="s">
        <v>3820</v>
      </c>
      <c r="AB390">
        <v>150000</v>
      </c>
      <c r="AC390" t="s">
        <v>126</v>
      </c>
      <c r="AD390" t="s">
        <v>98</v>
      </c>
      <c r="AE390" t="s">
        <v>99</v>
      </c>
      <c r="AF390" t="s">
        <v>67</v>
      </c>
      <c r="AG390" t="s">
        <v>67</v>
      </c>
      <c r="AH390" t="s">
        <v>75</v>
      </c>
      <c r="AI390" t="s">
        <v>75</v>
      </c>
      <c r="AJ390" t="s">
        <v>76</v>
      </c>
      <c r="AK390" t="s">
        <v>67</v>
      </c>
      <c r="AL390" t="s">
        <v>67</v>
      </c>
      <c r="AM390" t="s">
        <v>2967</v>
      </c>
      <c r="AN390" t="s">
        <v>50</v>
      </c>
      <c r="AO390" t="s">
        <v>2968</v>
      </c>
      <c r="AP390" t="s">
        <v>2983</v>
      </c>
      <c r="AU390" t="s">
        <v>84</v>
      </c>
    </row>
    <row r="391" spans="1:47" x14ac:dyDescent="0.25">
      <c r="A391">
        <v>389</v>
      </c>
      <c r="B391" t="s">
        <v>4597</v>
      </c>
      <c r="C391" s="46">
        <v>43225</v>
      </c>
      <c r="D391" t="s">
        <v>3791</v>
      </c>
      <c r="E391" t="s">
        <v>53</v>
      </c>
      <c r="F391" t="s">
        <v>54</v>
      </c>
      <c r="G391" t="s">
        <v>2969</v>
      </c>
      <c r="H391" t="s">
        <v>56</v>
      </c>
      <c r="I391" t="s">
        <v>57</v>
      </c>
      <c r="J391" t="s">
        <v>56</v>
      </c>
      <c r="K391" t="s">
        <v>2970</v>
      </c>
      <c r="L391" t="s">
        <v>59</v>
      </c>
      <c r="M391" t="s">
        <v>59</v>
      </c>
      <c r="N391" t="s">
        <v>60</v>
      </c>
      <c r="O391" t="s">
        <v>53</v>
      </c>
      <c r="P391">
        <v>1</v>
      </c>
      <c r="Q391" t="s">
        <v>61</v>
      </c>
      <c r="R391" t="s">
        <v>4826</v>
      </c>
      <c r="S391" t="s">
        <v>123</v>
      </c>
      <c r="T391">
        <v>1</v>
      </c>
      <c r="U391" t="s">
        <v>67</v>
      </c>
      <c r="V391">
        <v>1</v>
      </c>
      <c r="W391" t="s">
        <v>3846</v>
      </c>
      <c r="X391" t="s">
        <v>4598</v>
      </c>
      <c r="Y391" t="s">
        <v>67</v>
      </c>
      <c r="Z391" t="s">
        <v>67</v>
      </c>
      <c r="AA391" t="s">
        <v>3846</v>
      </c>
      <c r="AB391">
        <v>0</v>
      </c>
      <c r="AC391" t="s">
        <v>3846</v>
      </c>
      <c r="AD391" t="s">
        <v>98</v>
      </c>
      <c r="AE391" t="s">
        <v>99</v>
      </c>
      <c r="AF391" t="s">
        <v>67</v>
      </c>
      <c r="AG391" t="s">
        <v>67</v>
      </c>
      <c r="AH391" t="s">
        <v>75</v>
      </c>
      <c r="AI391" t="s">
        <v>75</v>
      </c>
      <c r="AJ391" t="s">
        <v>76</v>
      </c>
      <c r="AK391" t="s">
        <v>67</v>
      </c>
      <c r="AL391" t="s">
        <v>67</v>
      </c>
      <c r="AM391" t="s">
        <v>2972</v>
      </c>
      <c r="AN391" t="s">
        <v>50</v>
      </c>
      <c r="AO391" t="s">
        <v>2973</v>
      </c>
      <c r="AU391" t="s">
        <v>130</v>
      </c>
    </row>
    <row r="392" spans="1:47" x14ac:dyDescent="0.25">
      <c r="A392">
        <v>390</v>
      </c>
      <c r="B392" t="s">
        <v>4599</v>
      </c>
      <c r="C392" s="46">
        <v>43226</v>
      </c>
      <c r="D392" t="s">
        <v>3791</v>
      </c>
      <c r="E392" t="s">
        <v>165</v>
      </c>
      <c r="F392" t="s">
        <v>54</v>
      </c>
      <c r="G392" t="s">
        <v>1867</v>
      </c>
      <c r="H392" t="s">
        <v>56</v>
      </c>
      <c r="I392" t="s">
        <v>57</v>
      </c>
      <c r="J392" t="s">
        <v>56</v>
      </c>
      <c r="K392" t="s">
        <v>2974</v>
      </c>
      <c r="L392" t="s">
        <v>59</v>
      </c>
      <c r="M392" t="s">
        <v>91</v>
      </c>
      <c r="N392" t="s">
        <v>60</v>
      </c>
      <c r="O392" t="s">
        <v>165</v>
      </c>
      <c r="P392">
        <v>1</v>
      </c>
      <c r="Q392" t="s">
        <v>61</v>
      </c>
      <c r="R392" t="s">
        <v>4826</v>
      </c>
      <c r="S392" t="s">
        <v>3795</v>
      </c>
      <c r="T392">
        <v>4</v>
      </c>
      <c r="U392" t="s">
        <v>67</v>
      </c>
      <c r="V392">
        <v>1</v>
      </c>
      <c r="W392" t="s">
        <v>3846</v>
      </c>
      <c r="X392" t="s">
        <v>4600</v>
      </c>
      <c r="Y392" t="s">
        <v>67</v>
      </c>
      <c r="Z392" t="s">
        <v>67</v>
      </c>
      <c r="AA392" t="s">
        <v>3846</v>
      </c>
      <c r="AB392">
        <v>0</v>
      </c>
      <c r="AC392" t="s">
        <v>3846</v>
      </c>
      <c r="AD392" t="s">
        <v>72</v>
      </c>
      <c r="AE392" t="s">
        <v>74</v>
      </c>
      <c r="AF392" t="s">
        <v>67</v>
      </c>
      <c r="AG392" t="s">
        <v>67</v>
      </c>
      <c r="AH392" t="s">
        <v>72</v>
      </c>
      <c r="AI392" t="s">
        <v>75</v>
      </c>
      <c r="AJ392" t="s">
        <v>76</v>
      </c>
      <c r="AK392" t="s">
        <v>67</v>
      </c>
      <c r="AL392" t="s">
        <v>67</v>
      </c>
      <c r="AM392" t="s">
        <v>2976</v>
      </c>
      <c r="AN392" t="s">
        <v>50</v>
      </c>
      <c r="AO392" t="s">
        <v>2977</v>
      </c>
      <c r="AP392" t="s">
        <v>2978</v>
      </c>
      <c r="AU392" t="s">
        <v>130</v>
      </c>
    </row>
    <row r="393" spans="1:47" x14ac:dyDescent="0.25">
      <c r="A393">
        <v>391</v>
      </c>
      <c r="B393" t="s">
        <v>4601</v>
      </c>
      <c r="C393" s="46">
        <v>43227</v>
      </c>
      <c r="D393" t="s">
        <v>3791</v>
      </c>
      <c r="E393" t="s">
        <v>53</v>
      </c>
      <c r="F393" t="s">
        <v>54</v>
      </c>
      <c r="G393" t="s">
        <v>541</v>
      </c>
      <c r="H393" t="s">
        <v>120</v>
      </c>
      <c r="I393" t="s">
        <v>121</v>
      </c>
      <c r="J393" t="s">
        <v>2984</v>
      </c>
      <c r="K393" t="s">
        <v>2985</v>
      </c>
      <c r="L393" t="s">
        <v>59</v>
      </c>
      <c r="M393" t="s">
        <v>91</v>
      </c>
      <c r="N393" t="s">
        <v>60</v>
      </c>
      <c r="O393" t="s">
        <v>53</v>
      </c>
      <c r="P393">
        <v>1</v>
      </c>
      <c r="Q393" t="s">
        <v>61</v>
      </c>
      <c r="R393" t="s">
        <v>4822</v>
      </c>
      <c r="S393" t="s">
        <v>3796</v>
      </c>
      <c r="T393">
        <v>6</v>
      </c>
      <c r="U393" t="s">
        <v>67</v>
      </c>
      <c r="V393">
        <v>2</v>
      </c>
      <c r="W393" t="s">
        <v>3846</v>
      </c>
      <c r="X393" t="s">
        <v>4602</v>
      </c>
      <c r="Y393" t="s">
        <v>194</v>
      </c>
      <c r="Z393" t="s">
        <v>2987</v>
      </c>
      <c r="AA393" t="s">
        <v>3820</v>
      </c>
      <c r="AB393">
        <v>200000</v>
      </c>
      <c r="AC393" t="s">
        <v>140</v>
      </c>
      <c r="AD393" t="s">
        <v>98</v>
      </c>
      <c r="AE393" t="s">
        <v>99</v>
      </c>
      <c r="AF393" t="s">
        <v>67</v>
      </c>
      <c r="AG393" t="s">
        <v>67</v>
      </c>
      <c r="AH393" t="s">
        <v>75</v>
      </c>
      <c r="AI393" t="s">
        <v>75</v>
      </c>
      <c r="AJ393" t="s">
        <v>76</v>
      </c>
      <c r="AK393" t="s">
        <v>67</v>
      </c>
      <c r="AL393" t="s">
        <v>2988</v>
      </c>
      <c r="AM393" t="s">
        <v>2989</v>
      </c>
      <c r="AN393" t="s">
        <v>50</v>
      </c>
      <c r="AO393" t="s">
        <v>2990</v>
      </c>
      <c r="AU393" t="s">
        <v>130</v>
      </c>
    </row>
    <row r="394" spans="1:47" x14ac:dyDescent="0.25">
      <c r="A394">
        <v>392</v>
      </c>
      <c r="B394" t="s">
        <v>4603</v>
      </c>
      <c r="C394" s="46">
        <v>43228</v>
      </c>
      <c r="D394" t="s">
        <v>3791</v>
      </c>
      <c r="E394" t="s">
        <v>53</v>
      </c>
      <c r="F394" t="s">
        <v>54</v>
      </c>
      <c r="G394" t="s">
        <v>438</v>
      </c>
      <c r="H394" t="s">
        <v>56</v>
      </c>
      <c r="I394" t="s">
        <v>57</v>
      </c>
      <c r="J394" t="s">
        <v>56</v>
      </c>
      <c r="K394" t="s">
        <v>2992</v>
      </c>
      <c r="L394" t="s">
        <v>59</v>
      </c>
      <c r="M394" t="s">
        <v>59</v>
      </c>
      <c r="N394" t="s">
        <v>60</v>
      </c>
      <c r="O394" t="s">
        <v>53</v>
      </c>
      <c r="P394">
        <v>1</v>
      </c>
      <c r="Q394" t="s">
        <v>61</v>
      </c>
      <c r="R394" t="s">
        <v>4826</v>
      </c>
      <c r="S394" t="s">
        <v>3795</v>
      </c>
      <c r="T394">
        <v>5</v>
      </c>
      <c r="U394" t="s">
        <v>67</v>
      </c>
      <c r="V394">
        <v>1</v>
      </c>
      <c r="W394" t="s">
        <v>3846</v>
      </c>
      <c r="X394" t="s">
        <v>4600</v>
      </c>
      <c r="Y394" t="s">
        <v>67</v>
      </c>
      <c r="Z394" t="s">
        <v>67</v>
      </c>
      <c r="AA394" t="s">
        <v>3846</v>
      </c>
      <c r="AB394">
        <v>0</v>
      </c>
      <c r="AC394" t="s">
        <v>3846</v>
      </c>
      <c r="AD394" t="s">
        <v>98</v>
      </c>
      <c r="AE394" t="s">
        <v>99</v>
      </c>
      <c r="AF394" t="s">
        <v>67</v>
      </c>
      <c r="AG394" t="s">
        <v>67</v>
      </c>
      <c r="AH394" t="s">
        <v>75</v>
      </c>
      <c r="AI394" t="s">
        <v>75</v>
      </c>
      <c r="AJ394" t="s">
        <v>76</v>
      </c>
      <c r="AK394" t="s">
        <v>67</v>
      </c>
      <c r="AL394" t="s">
        <v>67</v>
      </c>
      <c r="AM394" t="s">
        <v>2993</v>
      </c>
      <c r="AN394" t="s">
        <v>50</v>
      </c>
      <c r="AO394" t="s">
        <v>2994</v>
      </c>
      <c r="AU394" t="s">
        <v>130</v>
      </c>
    </row>
    <row r="395" spans="1:47" x14ac:dyDescent="0.25">
      <c r="A395">
        <v>393</v>
      </c>
      <c r="B395" t="s">
        <v>4604</v>
      </c>
      <c r="C395" s="46">
        <v>43230</v>
      </c>
      <c r="D395" t="s">
        <v>3791</v>
      </c>
      <c r="E395" t="s">
        <v>685</v>
      </c>
      <c r="F395" t="s">
        <v>132</v>
      </c>
      <c r="G395" t="s">
        <v>1151</v>
      </c>
      <c r="H395" t="s">
        <v>155</v>
      </c>
      <c r="I395" t="s">
        <v>3794</v>
      </c>
      <c r="J395" t="s">
        <v>2995</v>
      </c>
      <c r="K395" t="s">
        <v>2996</v>
      </c>
      <c r="L395" t="s">
        <v>202</v>
      </c>
      <c r="M395" t="s">
        <v>59</v>
      </c>
      <c r="N395" t="s">
        <v>60</v>
      </c>
      <c r="O395" t="s">
        <v>685</v>
      </c>
      <c r="P395">
        <v>1</v>
      </c>
      <c r="Q395" t="s">
        <v>92</v>
      </c>
      <c r="R395" t="s">
        <v>4826</v>
      </c>
      <c r="S395" t="s">
        <v>270</v>
      </c>
      <c r="T395">
        <v>2</v>
      </c>
      <c r="U395" t="s">
        <v>3001</v>
      </c>
      <c r="V395">
        <v>1</v>
      </c>
      <c r="W395" t="s">
        <v>3846</v>
      </c>
      <c r="X395" t="s">
        <v>4605</v>
      </c>
      <c r="Y395" t="s">
        <v>67</v>
      </c>
      <c r="Z395" t="s">
        <v>67</v>
      </c>
      <c r="AA395" t="s">
        <v>3846</v>
      </c>
      <c r="AB395">
        <v>0</v>
      </c>
      <c r="AC395" t="s">
        <v>3846</v>
      </c>
      <c r="AD395" t="s">
        <v>72</v>
      </c>
      <c r="AE395" t="s">
        <v>73</v>
      </c>
      <c r="AF395" t="s">
        <v>72</v>
      </c>
      <c r="AG395" t="s">
        <v>74</v>
      </c>
      <c r="AH395" t="s">
        <v>72</v>
      </c>
      <c r="AI395" t="s">
        <v>75</v>
      </c>
      <c r="AJ395" t="s">
        <v>76</v>
      </c>
      <c r="AK395" t="s">
        <v>3003</v>
      </c>
      <c r="AL395" t="s">
        <v>67</v>
      </c>
      <c r="AM395" t="s">
        <v>2999</v>
      </c>
      <c r="AN395" t="s">
        <v>50</v>
      </c>
      <c r="AO395" t="s">
        <v>3000</v>
      </c>
      <c r="AP395" t="s">
        <v>3002</v>
      </c>
      <c r="AQ395" t="s">
        <v>3004</v>
      </c>
      <c r="AU395" t="s">
        <v>84</v>
      </c>
    </row>
    <row r="396" spans="1:47" x14ac:dyDescent="0.25">
      <c r="A396">
        <v>394</v>
      </c>
      <c r="B396" t="s">
        <v>4606</v>
      </c>
      <c r="C396" s="46">
        <v>43231</v>
      </c>
      <c r="D396" t="s">
        <v>3791</v>
      </c>
      <c r="E396" t="s">
        <v>3005</v>
      </c>
      <c r="F396" t="s">
        <v>132</v>
      </c>
      <c r="G396" t="s">
        <v>3846</v>
      </c>
      <c r="H396" t="s">
        <v>167</v>
      </c>
      <c r="I396" t="s">
        <v>121</v>
      </c>
      <c r="J396" t="s">
        <v>3006</v>
      </c>
      <c r="K396" t="s">
        <v>3007</v>
      </c>
      <c r="L396" t="s">
        <v>67</v>
      </c>
      <c r="M396" t="s">
        <v>91</v>
      </c>
      <c r="N396" t="s">
        <v>235</v>
      </c>
      <c r="O396" t="s">
        <v>297</v>
      </c>
      <c r="P396">
        <v>1</v>
      </c>
      <c r="Q396" t="s">
        <v>92</v>
      </c>
      <c r="R396" t="s">
        <v>4826</v>
      </c>
      <c r="S396" t="s">
        <v>3795</v>
      </c>
      <c r="T396">
        <v>5</v>
      </c>
      <c r="U396" t="s">
        <v>3008</v>
      </c>
      <c r="V396">
        <v>1</v>
      </c>
      <c r="W396" t="s">
        <v>3846</v>
      </c>
      <c r="X396" t="s">
        <v>4607</v>
      </c>
      <c r="Y396" t="s">
        <v>67</v>
      </c>
      <c r="Z396" t="s">
        <v>67</v>
      </c>
      <c r="AA396" t="s">
        <v>3846</v>
      </c>
      <c r="AB396">
        <v>0</v>
      </c>
      <c r="AC396" t="s">
        <v>3846</v>
      </c>
      <c r="AD396" t="s">
        <v>98</v>
      </c>
      <c r="AE396" t="s">
        <v>99</v>
      </c>
      <c r="AF396" t="s">
        <v>67</v>
      </c>
      <c r="AG396" t="s">
        <v>67</v>
      </c>
      <c r="AH396" t="s">
        <v>75</v>
      </c>
      <c r="AI396" t="s">
        <v>75</v>
      </c>
      <c r="AJ396" t="s">
        <v>76</v>
      </c>
      <c r="AK396" t="s">
        <v>67</v>
      </c>
      <c r="AL396" t="s">
        <v>67</v>
      </c>
      <c r="AM396" t="s">
        <v>3012</v>
      </c>
      <c r="AN396" t="s">
        <v>50</v>
      </c>
      <c r="AO396" t="s">
        <v>3013</v>
      </c>
      <c r="AU396" t="s">
        <v>103</v>
      </c>
    </row>
    <row r="397" spans="1:47" x14ac:dyDescent="0.25">
      <c r="A397">
        <v>395</v>
      </c>
      <c r="B397" t="s">
        <v>4608</v>
      </c>
      <c r="C397" s="46">
        <v>43233</v>
      </c>
      <c r="D397" t="s">
        <v>3791</v>
      </c>
      <c r="E397" t="s">
        <v>53</v>
      </c>
      <c r="F397" t="s">
        <v>54</v>
      </c>
      <c r="G397" t="s">
        <v>3014</v>
      </c>
      <c r="H397" t="s">
        <v>167</v>
      </c>
      <c r="I397" t="s">
        <v>121</v>
      </c>
      <c r="J397" t="s">
        <v>3015</v>
      </c>
      <c r="K397" t="s">
        <v>67</v>
      </c>
      <c r="L397" t="s">
        <v>67</v>
      </c>
      <c r="M397" t="s">
        <v>91</v>
      </c>
      <c r="N397" t="s">
        <v>60</v>
      </c>
      <c r="O397" t="s">
        <v>53</v>
      </c>
      <c r="P397">
        <v>1</v>
      </c>
      <c r="Q397" t="s">
        <v>92</v>
      </c>
      <c r="R397" t="s">
        <v>4826</v>
      </c>
      <c r="S397" t="s">
        <v>3796</v>
      </c>
      <c r="T397">
        <v>7</v>
      </c>
      <c r="U397" t="s">
        <v>3016</v>
      </c>
      <c r="V397">
        <v>1</v>
      </c>
      <c r="W397" t="s">
        <v>3846</v>
      </c>
      <c r="X397" t="s">
        <v>4609</v>
      </c>
      <c r="Y397" t="s">
        <v>194</v>
      </c>
      <c r="Z397" t="s">
        <v>3018</v>
      </c>
      <c r="AA397" t="s">
        <v>3846</v>
      </c>
      <c r="AB397">
        <v>0</v>
      </c>
      <c r="AC397" t="s">
        <v>3846</v>
      </c>
      <c r="AD397" t="s">
        <v>98</v>
      </c>
      <c r="AE397" t="s">
        <v>99</v>
      </c>
      <c r="AF397" t="s">
        <v>67</v>
      </c>
      <c r="AG397" t="s">
        <v>67</v>
      </c>
      <c r="AH397" t="s">
        <v>75</v>
      </c>
      <c r="AI397" t="s">
        <v>75</v>
      </c>
      <c r="AJ397" t="s">
        <v>76</v>
      </c>
      <c r="AK397" t="s">
        <v>67</v>
      </c>
      <c r="AL397" t="s">
        <v>67</v>
      </c>
      <c r="AM397" t="s">
        <v>3012</v>
      </c>
      <c r="AN397" t="s">
        <v>50</v>
      </c>
      <c r="AO397" t="s">
        <v>3019</v>
      </c>
      <c r="AU397" t="s">
        <v>103</v>
      </c>
    </row>
    <row r="398" spans="1:47" x14ac:dyDescent="0.25">
      <c r="A398">
        <v>396</v>
      </c>
      <c r="B398" t="s">
        <v>4610</v>
      </c>
      <c r="C398" s="46">
        <v>43233</v>
      </c>
      <c r="D398" t="s">
        <v>3791</v>
      </c>
      <c r="E398" t="s">
        <v>53</v>
      </c>
      <c r="F398" t="s">
        <v>54</v>
      </c>
      <c r="G398" t="s">
        <v>2071</v>
      </c>
      <c r="H398" t="s">
        <v>167</v>
      </c>
      <c r="I398" t="s">
        <v>121</v>
      </c>
      <c r="J398" t="s">
        <v>3020</v>
      </c>
      <c r="K398" t="s">
        <v>67</v>
      </c>
      <c r="L398" t="s">
        <v>67</v>
      </c>
      <c r="M398" t="s">
        <v>91</v>
      </c>
      <c r="N398" t="s">
        <v>60</v>
      </c>
      <c r="O398" t="s">
        <v>53</v>
      </c>
      <c r="P398">
        <v>1</v>
      </c>
      <c r="Q398" t="s">
        <v>92</v>
      </c>
      <c r="R398" t="s">
        <v>4826</v>
      </c>
      <c r="S398" t="s">
        <v>3795</v>
      </c>
      <c r="T398">
        <v>5</v>
      </c>
      <c r="U398" t="s">
        <v>3021</v>
      </c>
      <c r="V398">
        <v>1</v>
      </c>
      <c r="W398" t="s">
        <v>3846</v>
      </c>
      <c r="X398" t="s">
        <v>4611</v>
      </c>
      <c r="Y398" t="s">
        <v>67</v>
      </c>
      <c r="Z398" t="s">
        <v>67</v>
      </c>
      <c r="AA398" t="s">
        <v>3819</v>
      </c>
      <c r="AB398">
        <v>75000</v>
      </c>
      <c r="AC398" t="s">
        <v>126</v>
      </c>
      <c r="AD398" t="s">
        <v>98</v>
      </c>
      <c r="AE398" t="s">
        <v>99</v>
      </c>
      <c r="AF398" t="s">
        <v>67</v>
      </c>
      <c r="AG398" t="s">
        <v>67</v>
      </c>
      <c r="AH398" t="s">
        <v>75</v>
      </c>
      <c r="AI398" t="s">
        <v>75</v>
      </c>
      <c r="AJ398" t="s">
        <v>76</v>
      </c>
      <c r="AK398" t="s">
        <v>67</v>
      </c>
      <c r="AL398" t="s">
        <v>67</v>
      </c>
      <c r="AM398" t="s">
        <v>3024</v>
      </c>
      <c r="AN398" t="s">
        <v>50</v>
      </c>
      <c r="AO398" t="s">
        <v>3025</v>
      </c>
      <c r="AP398" t="s">
        <v>3026</v>
      </c>
      <c r="AU398" t="s">
        <v>103</v>
      </c>
    </row>
    <row r="399" spans="1:47" x14ac:dyDescent="0.25">
      <c r="A399">
        <v>397</v>
      </c>
      <c r="B399" t="s">
        <v>4612</v>
      </c>
      <c r="C399" s="46">
        <v>43234</v>
      </c>
      <c r="D399" t="s">
        <v>3791</v>
      </c>
      <c r="E399" t="s">
        <v>165</v>
      </c>
      <c r="F399" t="s">
        <v>54</v>
      </c>
      <c r="G399" t="s">
        <v>189</v>
      </c>
      <c r="H399" t="s">
        <v>120</v>
      </c>
      <c r="I399" t="s">
        <v>121</v>
      </c>
      <c r="J399" t="s">
        <v>3027</v>
      </c>
      <c r="K399" t="s">
        <v>3028</v>
      </c>
      <c r="L399" t="s">
        <v>182</v>
      </c>
      <c r="M399" t="s">
        <v>91</v>
      </c>
      <c r="N399" t="s">
        <v>235</v>
      </c>
      <c r="O399" t="s">
        <v>232</v>
      </c>
      <c r="P399">
        <v>1</v>
      </c>
      <c r="Q399" t="s">
        <v>92</v>
      </c>
      <c r="R399" t="s">
        <v>4826</v>
      </c>
      <c r="S399" t="s">
        <v>3796</v>
      </c>
      <c r="T399">
        <v>6</v>
      </c>
      <c r="U399" t="s">
        <v>3031</v>
      </c>
      <c r="V399">
        <v>1</v>
      </c>
      <c r="W399" t="s">
        <v>3846</v>
      </c>
      <c r="X399" t="s">
        <v>4613</v>
      </c>
      <c r="Y399" t="s">
        <v>67</v>
      </c>
      <c r="Z399" t="s">
        <v>67</v>
      </c>
      <c r="AA399" t="s">
        <v>3819</v>
      </c>
      <c r="AB399">
        <v>50000</v>
      </c>
      <c r="AC399" t="s">
        <v>126</v>
      </c>
      <c r="AD399" t="s">
        <v>72</v>
      </c>
      <c r="AE399" t="s">
        <v>73</v>
      </c>
      <c r="AF399" t="s">
        <v>72</v>
      </c>
      <c r="AG399" t="s">
        <v>74</v>
      </c>
      <c r="AH399" t="s">
        <v>72</v>
      </c>
      <c r="AI399" t="s">
        <v>75</v>
      </c>
      <c r="AJ399" t="s">
        <v>76</v>
      </c>
      <c r="AK399" t="s">
        <v>67</v>
      </c>
      <c r="AL399" t="s">
        <v>67</v>
      </c>
      <c r="AM399" t="s">
        <v>3029</v>
      </c>
      <c r="AN399" t="s">
        <v>50</v>
      </c>
      <c r="AO399" t="s">
        <v>3030</v>
      </c>
      <c r="AP399" t="s">
        <v>3032</v>
      </c>
      <c r="AQ399" t="s">
        <v>3033</v>
      </c>
      <c r="AR399" t="s">
        <v>3042</v>
      </c>
      <c r="AU399" t="s">
        <v>84</v>
      </c>
    </row>
    <row r="400" spans="1:47" x14ac:dyDescent="0.25">
      <c r="A400">
        <v>398</v>
      </c>
      <c r="B400" t="s">
        <v>4614</v>
      </c>
      <c r="C400" s="46">
        <v>43239</v>
      </c>
      <c r="D400" t="s">
        <v>3791</v>
      </c>
      <c r="E400" t="s">
        <v>143</v>
      </c>
      <c r="F400" t="s">
        <v>132</v>
      </c>
      <c r="G400" t="s">
        <v>3034</v>
      </c>
      <c r="H400" t="s">
        <v>120</v>
      </c>
      <c r="I400" t="s">
        <v>121</v>
      </c>
      <c r="J400" t="s">
        <v>3035</v>
      </c>
      <c r="K400" t="s">
        <v>67</v>
      </c>
      <c r="L400" t="s">
        <v>67</v>
      </c>
      <c r="M400" t="s">
        <v>67</v>
      </c>
      <c r="N400" t="s">
        <v>60</v>
      </c>
      <c r="O400" t="s">
        <v>143</v>
      </c>
      <c r="P400">
        <v>1</v>
      </c>
      <c r="Q400" t="s">
        <v>92</v>
      </c>
      <c r="R400" t="s">
        <v>4826</v>
      </c>
      <c r="S400" t="s">
        <v>3795</v>
      </c>
      <c r="T400">
        <v>5</v>
      </c>
      <c r="U400" t="s">
        <v>3036</v>
      </c>
      <c r="V400">
        <v>1</v>
      </c>
      <c r="W400" t="s">
        <v>3846</v>
      </c>
      <c r="X400" t="s">
        <v>4615</v>
      </c>
      <c r="Y400" t="s">
        <v>67</v>
      </c>
      <c r="Z400" t="s">
        <v>67</v>
      </c>
      <c r="AA400" t="s">
        <v>3822</v>
      </c>
      <c r="AB400">
        <v>2000000</v>
      </c>
      <c r="AC400" t="s">
        <v>126</v>
      </c>
      <c r="AD400" t="s">
        <v>98</v>
      </c>
      <c r="AE400" t="s">
        <v>99</v>
      </c>
      <c r="AF400" t="s">
        <v>67</v>
      </c>
      <c r="AG400" t="s">
        <v>67</v>
      </c>
      <c r="AH400" t="s">
        <v>75</v>
      </c>
      <c r="AI400" t="s">
        <v>75</v>
      </c>
      <c r="AJ400" t="s">
        <v>76</v>
      </c>
      <c r="AK400" t="s">
        <v>67</v>
      </c>
      <c r="AL400" t="s">
        <v>3038</v>
      </c>
      <c r="AM400" t="s">
        <v>3039</v>
      </c>
      <c r="AN400" t="s">
        <v>50</v>
      </c>
      <c r="AO400" t="s">
        <v>3040</v>
      </c>
      <c r="AP400" t="s">
        <v>3041</v>
      </c>
      <c r="AU400" t="s">
        <v>130</v>
      </c>
    </row>
    <row r="401" spans="1:47" x14ac:dyDescent="0.25">
      <c r="A401">
        <v>399</v>
      </c>
      <c r="B401" t="s">
        <v>4616</v>
      </c>
      <c r="C401" s="46">
        <v>43239</v>
      </c>
      <c r="D401" t="s">
        <v>3791</v>
      </c>
      <c r="E401" t="s">
        <v>165</v>
      </c>
      <c r="F401" t="s">
        <v>54</v>
      </c>
      <c r="G401" t="s">
        <v>753</v>
      </c>
      <c r="H401" t="s">
        <v>167</v>
      </c>
      <c r="I401" t="s">
        <v>121</v>
      </c>
      <c r="J401" t="s">
        <v>3043</v>
      </c>
      <c r="K401" t="s">
        <v>67</v>
      </c>
      <c r="L401" t="s">
        <v>67</v>
      </c>
      <c r="M401" t="s">
        <v>91</v>
      </c>
      <c r="N401" t="s">
        <v>235</v>
      </c>
      <c r="O401" t="s">
        <v>53</v>
      </c>
      <c r="P401">
        <v>1</v>
      </c>
      <c r="Q401" t="s">
        <v>92</v>
      </c>
      <c r="R401" t="s">
        <v>4826</v>
      </c>
      <c r="S401" t="s">
        <v>270</v>
      </c>
      <c r="T401">
        <v>2</v>
      </c>
      <c r="U401" t="s">
        <v>3044</v>
      </c>
      <c r="V401">
        <v>1</v>
      </c>
      <c r="W401" t="s">
        <v>3846</v>
      </c>
      <c r="X401" t="s">
        <v>4617</v>
      </c>
      <c r="Y401" t="s">
        <v>67</v>
      </c>
      <c r="Z401" t="s">
        <v>67</v>
      </c>
      <c r="AA401" t="s">
        <v>67</v>
      </c>
      <c r="AB401" t="s">
        <v>67</v>
      </c>
      <c r="AC401" t="s">
        <v>126</v>
      </c>
      <c r="AD401" t="s">
        <v>98</v>
      </c>
      <c r="AE401" t="s">
        <v>99</v>
      </c>
      <c r="AF401" t="s">
        <v>67</v>
      </c>
      <c r="AG401" t="s">
        <v>67</v>
      </c>
      <c r="AH401" t="s">
        <v>75</v>
      </c>
      <c r="AI401" t="s">
        <v>75</v>
      </c>
      <c r="AJ401" t="s">
        <v>76</v>
      </c>
      <c r="AK401" t="s">
        <v>67</v>
      </c>
      <c r="AL401" t="s">
        <v>67</v>
      </c>
      <c r="AM401" t="s">
        <v>3047</v>
      </c>
      <c r="AN401" t="s">
        <v>50</v>
      </c>
      <c r="AO401" t="s">
        <v>3048</v>
      </c>
      <c r="AP401" t="s">
        <v>3049</v>
      </c>
      <c r="AU401" t="s">
        <v>130</v>
      </c>
    </row>
    <row r="402" spans="1:47" x14ac:dyDescent="0.25">
      <c r="A402">
        <v>400</v>
      </c>
      <c r="B402" t="s">
        <v>4618</v>
      </c>
      <c r="C402" s="46">
        <v>43242</v>
      </c>
      <c r="D402" t="s">
        <v>3791</v>
      </c>
      <c r="E402" t="s">
        <v>153</v>
      </c>
      <c r="F402" t="s">
        <v>105</v>
      </c>
      <c r="G402" t="s">
        <v>3050</v>
      </c>
      <c r="H402" t="s">
        <v>120</v>
      </c>
      <c r="I402" t="s">
        <v>121</v>
      </c>
      <c r="J402" t="s">
        <v>3051</v>
      </c>
      <c r="K402" t="s">
        <v>3052</v>
      </c>
      <c r="L402" t="s">
        <v>59</v>
      </c>
      <c r="M402" t="s">
        <v>91</v>
      </c>
      <c r="N402" t="s">
        <v>235</v>
      </c>
      <c r="O402" t="s">
        <v>232</v>
      </c>
      <c r="P402">
        <v>1</v>
      </c>
      <c r="Q402" t="s">
        <v>92</v>
      </c>
      <c r="R402" t="s">
        <v>4826</v>
      </c>
      <c r="S402" t="s">
        <v>3795</v>
      </c>
      <c r="T402">
        <v>4</v>
      </c>
      <c r="U402" t="s">
        <v>3053</v>
      </c>
      <c r="V402">
        <v>1</v>
      </c>
      <c r="W402" t="s">
        <v>3846</v>
      </c>
      <c r="X402" t="s">
        <v>4619</v>
      </c>
      <c r="Y402" t="s">
        <v>67</v>
      </c>
      <c r="Z402" t="s">
        <v>67</v>
      </c>
      <c r="AA402" t="s">
        <v>67</v>
      </c>
      <c r="AB402" t="s">
        <v>67</v>
      </c>
      <c r="AC402" t="s">
        <v>126</v>
      </c>
      <c r="AD402" t="s">
        <v>98</v>
      </c>
      <c r="AE402" t="s">
        <v>99</v>
      </c>
      <c r="AF402" t="s">
        <v>67</v>
      </c>
      <c r="AG402" t="s">
        <v>67</v>
      </c>
      <c r="AH402" t="s">
        <v>75</v>
      </c>
      <c r="AI402" t="s">
        <v>75</v>
      </c>
      <c r="AJ402" t="s">
        <v>76</v>
      </c>
      <c r="AK402" t="s">
        <v>67</v>
      </c>
      <c r="AL402" t="s">
        <v>67</v>
      </c>
      <c r="AM402" t="s">
        <v>3055</v>
      </c>
      <c r="AN402" t="s">
        <v>50</v>
      </c>
      <c r="AO402" t="s">
        <v>3056</v>
      </c>
      <c r="AP402" t="s">
        <v>3057</v>
      </c>
      <c r="AU402" t="s">
        <v>103</v>
      </c>
    </row>
    <row r="403" spans="1:47" x14ac:dyDescent="0.25">
      <c r="A403">
        <v>401</v>
      </c>
      <c r="B403" t="s">
        <v>4620</v>
      </c>
      <c r="C403" s="46">
        <v>43245</v>
      </c>
      <c r="D403" t="s">
        <v>3791</v>
      </c>
      <c r="E403" t="s">
        <v>131</v>
      </c>
      <c r="F403" t="s">
        <v>132</v>
      </c>
      <c r="G403" t="s">
        <v>1179</v>
      </c>
      <c r="H403" t="s">
        <v>120</v>
      </c>
      <c r="I403" t="s">
        <v>121</v>
      </c>
      <c r="J403" t="s">
        <v>3058</v>
      </c>
      <c r="K403" t="s">
        <v>3059</v>
      </c>
      <c r="L403" t="s">
        <v>182</v>
      </c>
      <c r="M403" t="s">
        <v>91</v>
      </c>
      <c r="N403" t="s">
        <v>235</v>
      </c>
      <c r="O403" t="s">
        <v>211</v>
      </c>
      <c r="P403">
        <v>1</v>
      </c>
      <c r="Q403" t="s">
        <v>61</v>
      </c>
      <c r="R403" t="s">
        <v>4826</v>
      </c>
      <c r="S403" t="s">
        <v>3795</v>
      </c>
      <c r="T403">
        <v>3</v>
      </c>
      <c r="U403" t="s">
        <v>3060</v>
      </c>
      <c r="V403">
        <v>1</v>
      </c>
      <c r="W403" t="s">
        <v>3846</v>
      </c>
      <c r="X403" t="s">
        <v>4621</v>
      </c>
      <c r="Y403" t="s">
        <v>67</v>
      </c>
      <c r="Z403" t="s">
        <v>67</v>
      </c>
      <c r="AA403" t="s">
        <v>3819</v>
      </c>
      <c r="AB403">
        <v>20000</v>
      </c>
      <c r="AC403" t="s">
        <v>140</v>
      </c>
      <c r="AD403" t="s">
        <v>72</v>
      </c>
      <c r="AE403" t="s">
        <v>73</v>
      </c>
      <c r="AF403" t="s">
        <v>67</v>
      </c>
      <c r="AG403" t="s">
        <v>67</v>
      </c>
      <c r="AH403" t="s">
        <v>72</v>
      </c>
      <c r="AI403" t="s">
        <v>75</v>
      </c>
      <c r="AJ403" t="s">
        <v>76</v>
      </c>
      <c r="AK403" t="s">
        <v>3062</v>
      </c>
      <c r="AL403" t="s">
        <v>67</v>
      </c>
      <c r="AM403" t="s">
        <v>3063</v>
      </c>
      <c r="AN403" t="s">
        <v>50</v>
      </c>
      <c r="AO403" t="s">
        <v>3064</v>
      </c>
      <c r="AP403" t="s">
        <v>3065</v>
      </c>
      <c r="AU403" t="s">
        <v>84</v>
      </c>
    </row>
    <row r="404" spans="1:47" x14ac:dyDescent="0.25">
      <c r="A404">
        <v>402</v>
      </c>
      <c r="B404" t="s">
        <v>4622</v>
      </c>
      <c r="C404" s="46">
        <v>43248</v>
      </c>
      <c r="D404" t="s">
        <v>3791</v>
      </c>
      <c r="E404" t="s">
        <v>165</v>
      </c>
      <c r="F404" t="s">
        <v>54</v>
      </c>
      <c r="G404" t="s">
        <v>1539</v>
      </c>
      <c r="H404" t="s">
        <v>120</v>
      </c>
      <c r="I404" t="s">
        <v>121</v>
      </c>
      <c r="J404" t="s">
        <v>3086</v>
      </c>
      <c r="K404" t="s">
        <v>326</v>
      </c>
      <c r="L404" t="s">
        <v>327</v>
      </c>
      <c r="M404" t="s">
        <v>91</v>
      </c>
      <c r="N404" t="s">
        <v>60</v>
      </c>
      <c r="O404" t="s">
        <v>165</v>
      </c>
      <c r="P404">
        <v>1</v>
      </c>
      <c r="Q404" t="s">
        <v>92</v>
      </c>
      <c r="R404" t="s">
        <v>4826</v>
      </c>
      <c r="S404" t="s">
        <v>3795</v>
      </c>
      <c r="T404">
        <v>4</v>
      </c>
      <c r="U404" t="s">
        <v>3087</v>
      </c>
      <c r="V404">
        <v>1</v>
      </c>
      <c r="W404" t="s">
        <v>3846</v>
      </c>
      <c r="X404" t="s">
        <v>4623</v>
      </c>
      <c r="Y404" t="s">
        <v>67</v>
      </c>
      <c r="Z404" t="s">
        <v>67</v>
      </c>
      <c r="AA404" t="s">
        <v>3822</v>
      </c>
      <c r="AB404">
        <v>2000000</v>
      </c>
      <c r="AC404" t="s">
        <v>126</v>
      </c>
      <c r="AD404" t="s">
        <v>72</v>
      </c>
      <c r="AE404" t="s">
        <v>73</v>
      </c>
      <c r="AF404" t="s">
        <v>72</v>
      </c>
      <c r="AG404" t="s">
        <v>74</v>
      </c>
      <c r="AH404" t="s">
        <v>72</v>
      </c>
      <c r="AI404" t="s">
        <v>75</v>
      </c>
      <c r="AJ404" t="s">
        <v>76</v>
      </c>
      <c r="AK404" t="s">
        <v>67</v>
      </c>
      <c r="AL404" t="s">
        <v>67</v>
      </c>
      <c r="AM404" t="s">
        <v>3089</v>
      </c>
      <c r="AN404" t="s">
        <v>50</v>
      </c>
      <c r="AO404" t="s">
        <v>3090</v>
      </c>
      <c r="AP404" t="s">
        <v>3069</v>
      </c>
      <c r="AQ404" t="s">
        <v>3078</v>
      </c>
      <c r="AR404" t="s">
        <v>3091</v>
      </c>
      <c r="AU404" t="s">
        <v>103</v>
      </c>
    </row>
    <row r="405" spans="1:47" x14ac:dyDescent="0.25">
      <c r="A405">
        <v>403</v>
      </c>
      <c r="B405" t="s">
        <v>4624</v>
      </c>
      <c r="C405" s="46">
        <v>43253</v>
      </c>
      <c r="D405" t="s">
        <v>3791</v>
      </c>
      <c r="E405" t="s">
        <v>53</v>
      </c>
      <c r="F405" t="s">
        <v>54</v>
      </c>
      <c r="G405" t="s">
        <v>3070</v>
      </c>
      <c r="H405" t="s">
        <v>56</v>
      </c>
      <c r="I405" t="s">
        <v>57</v>
      </c>
      <c r="J405" t="s">
        <v>3071</v>
      </c>
      <c r="K405" t="s">
        <v>3072</v>
      </c>
      <c r="L405" t="s">
        <v>59</v>
      </c>
      <c r="M405" t="s">
        <v>59</v>
      </c>
      <c r="N405" t="s">
        <v>60</v>
      </c>
      <c r="O405" t="s">
        <v>53</v>
      </c>
      <c r="P405">
        <v>1</v>
      </c>
      <c r="Q405" t="s">
        <v>136</v>
      </c>
      <c r="R405" t="s">
        <v>4826</v>
      </c>
      <c r="S405" t="s">
        <v>123</v>
      </c>
      <c r="T405">
        <v>1</v>
      </c>
      <c r="U405" t="s">
        <v>67</v>
      </c>
      <c r="V405">
        <v>1</v>
      </c>
      <c r="W405" t="s">
        <v>3846</v>
      </c>
      <c r="X405" t="s">
        <v>4625</v>
      </c>
      <c r="Y405" t="s">
        <v>67</v>
      </c>
      <c r="Z405" t="s">
        <v>67</v>
      </c>
      <c r="AA405" t="s">
        <v>3846</v>
      </c>
      <c r="AB405">
        <v>0</v>
      </c>
      <c r="AC405" t="s">
        <v>3846</v>
      </c>
      <c r="AD405" t="s">
        <v>72</v>
      </c>
      <c r="AE405" t="s">
        <v>3076</v>
      </c>
      <c r="AF405" t="s">
        <v>72</v>
      </c>
      <c r="AG405" t="s">
        <v>74</v>
      </c>
      <c r="AH405" t="s">
        <v>72</v>
      </c>
      <c r="AI405" t="s">
        <v>75</v>
      </c>
      <c r="AJ405" t="s">
        <v>76</v>
      </c>
      <c r="AK405" t="s">
        <v>67</v>
      </c>
      <c r="AL405" t="s">
        <v>67</v>
      </c>
      <c r="AM405" t="s">
        <v>3074</v>
      </c>
      <c r="AN405" t="s">
        <v>50</v>
      </c>
      <c r="AO405" t="s">
        <v>3075</v>
      </c>
      <c r="AP405" t="s">
        <v>3077</v>
      </c>
      <c r="AQ405" t="s">
        <v>3079</v>
      </c>
      <c r="AU405" t="s">
        <v>130</v>
      </c>
    </row>
    <row r="406" spans="1:47" x14ac:dyDescent="0.25">
      <c r="A406">
        <v>404</v>
      </c>
      <c r="B406" t="s">
        <v>4626</v>
      </c>
      <c r="C406" s="46">
        <v>43255</v>
      </c>
      <c r="D406" t="s">
        <v>3791</v>
      </c>
      <c r="E406" t="s">
        <v>53</v>
      </c>
      <c r="F406" t="s">
        <v>54</v>
      </c>
      <c r="G406" t="s">
        <v>55</v>
      </c>
      <c r="H406" t="s">
        <v>226</v>
      </c>
      <c r="I406" t="s">
        <v>121</v>
      </c>
      <c r="J406" t="s">
        <v>3080</v>
      </c>
      <c r="K406" t="s">
        <v>3081</v>
      </c>
      <c r="L406" t="s">
        <v>59</v>
      </c>
      <c r="M406" t="s">
        <v>59</v>
      </c>
      <c r="N406" t="s">
        <v>60</v>
      </c>
      <c r="O406" t="s">
        <v>53</v>
      </c>
      <c r="P406">
        <v>1</v>
      </c>
      <c r="Q406" t="s">
        <v>92</v>
      </c>
      <c r="R406" t="s">
        <v>4826</v>
      </c>
      <c r="S406" t="s">
        <v>3795</v>
      </c>
      <c r="T406">
        <v>5</v>
      </c>
      <c r="U406" t="s">
        <v>3082</v>
      </c>
      <c r="V406">
        <v>1</v>
      </c>
      <c r="W406" t="s">
        <v>3846</v>
      </c>
      <c r="X406" t="s">
        <v>4627</v>
      </c>
      <c r="Y406" t="s">
        <v>67</v>
      </c>
      <c r="Z406" t="s">
        <v>67</v>
      </c>
      <c r="AA406" t="s">
        <v>3846</v>
      </c>
      <c r="AB406">
        <v>0</v>
      </c>
      <c r="AC406" t="s">
        <v>3846</v>
      </c>
      <c r="AD406" t="s">
        <v>72</v>
      </c>
      <c r="AE406" t="s">
        <v>67</v>
      </c>
      <c r="AF406" t="s">
        <v>67</v>
      </c>
      <c r="AG406" t="s">
        <v>67</v>
      </c>
      <c r="AH406" t="s">
        <v>72</v>
      </c>
      <c r="AI406" t="s">
        <v>75</v>
      </c>
      <c r="AJ406" t="s">
        <v>76</v>
      </c>
      <c r="AK406" t="s">
        <v>67</v>
      </c>
      <c r="AL406" t="s">
        <v>67</v>
      </c>
      <c r="AM406" t="s">
        <v>3084</v>
      </c>
      <c r="AN406" t="s">
        <v>50</v>
      </c>
      <c r="AO406" t="s">
        <v>3085</v>
      </c>
      <c r="AU406" t="s">
        <v>84</v>
      </c>
    </row>
    <row r="407" spans="1:47" x14ac:dyDescent="0.25">
      <c r="A407">
        <v>405</v>
      </c>
      <c r="B407" t="s">
        <v>4628</v>
      </c>
      <c r="C407" s="46">
        <v>43271</v>
      </c>
      <c r="D407" t="s">
        <v>3791</v>
      </c>
      <c r="E407" t="s">
        <v>232</v>
      </c>
      <c r="F407" t="s">
        <v>105</v>
      </c>
      <c r="G407" t="s">
        <v>520</v>
      </c>
      <c r="H407" t="s">
        <v>120</v>
      </c>
      <c r="I407" t="s">
        <v>121</v>
      </c>
      <c r="J407" t="s">
        <v>3092</v>
      </c>
      <c r="K407" t="s">
        <v>3093</v>
      </c>
      <c r="L407" t="s">
        <v>327</v>
      </c>
      <c r="M407" t="s">
        <v>59</v>
      </c>
      <c r="N407" t="s">
        <v>60</v>
      </c>
      <c r="O407" t="s">
        <v>232</v>
      </c>
      <c r="P407">
        <v>1</v>
      </c>
      <c r="Q407" t="s">
        <v>92</v>
      </c>
      <c r="R407" t="s">
        <v>4826</v>
      </c>
      <c r="S407" t="s">
        <v>3795</v>
      </c>
      <c r="T407">
        <v>3</v>
      </c>
      <c r="U407" t="s">
        <v>3094</v>
      </c>
      <c r="V407">
        <v>1</v>
      </c>
      <c r="W407" t="s">
        <v>3846</v>
      </c>
      <c r="X407" t="s">
        <v>4629</v>
      </c>
      <c r="Y407" t="s">
        <v>67</v>
      </c>
      <c r="Z407" t="s">
        <v>67</v>
      </c>
      <c r="AA407" t="s">
        <v>67</v>
      </c>
      <c r="AB407" t="s">
        <v>67</v>
      </c>
      <c r="AC407" t="s">
        <v>126</v>
      </c>
      <c r="AD407" t="s">
        <v>98</v>
      </c>
      <c r="AE407" t="s">
        <v>67</v>
      </c>
      <c r="AF407" t="s">
        <v>67</v>
      </c>
      <c r="AG407" t="s">
        <v>67</v>
      </c>
      <c r="AH407" t="s">
        <v>75</v>
      </c>
      <c r="AI407" t="s">
        <v>75</v>
      </c>
      <c r="AJ407" t="s">
        <v>76</v>
      </c>
      <c r="AK407" t="s">
        <v>67</v>
      </c>
      <c r="AL407" t="s">
        <v>67</v>
      </c>
      <c r="AM407" t="s">
        <v>3095</v>
      </c>
      <c r="AN407" t="s">
        <v>50</v>
      </c>
      <c r="AO407" t="s">
        <v>3096</v>
      </c>
      <c r="AP407" t="s">
        <v>3097</v>
      </c>
      <c r="AU407" t="s">
        <v>130</v>
      </c>
    </row>
    <row r="408" spans="1:47" x14ac:dyDescent="0.25">
      <c r="A408">
        <v>406</v>
      </c>
      <c r="B408" t="s">
        <v>4630</v>
      </c>
      <c r="C408" s="46">
        <v>43272</v>
      </c>
      <c r="D408" t="s">
        <v>3791</v>
      </c>
      <c r="E408" t="s">
        <v>565</v>
      </c>
      <c r="F408" t="s">
        <v>105</v>
      </c>
      <c r="G408" t="s">
        <v>3099</v>
      </c>
      <c r="H408" t="s">
        <v>167</v>
      </c>
      <c r="I408" t="s">
        <v>121</v>
      </c>
      <c r="J408" t="s">
        <v>3098</v>
      </c>
      <c r="K408" t="s">
        <v>3100</v>
      </c>
      <c r="L408" t="s">
        <v>327</v>
      </c>
      <c r="M408" t="s">
        <v>91</v>
      </c>
      <c r="N408" t="s">
        <v>235</v>
      </c>
      <c r="O408" t="s">
        <v>53</v>
      </c>
      <c r="P408">
        <v>1</v>
      </c>
      <c r="Q408" t="s">
        <v>92</v>
      </c>
      <c r="R408" t="s">
        <v>4826</v>
      </c>
      <c r="S408" t="s">
        <v>3796</v>
      </c>
      <c r="T408">
        <v>8</v>
      </c>
      <c r="U408" t="s">
        <v>3103</v>
      </c>
      <c r="V408">
        <v>1</v>
      </c>
      <c r="W408" t="s">
        <v>3846</v>
      </c>
      <c r="X408" t="s">
        <v>4631</v>
      </c>
      <c r="Y408" t="s">
        <v>67</v>
      </c>
      <c r="Z408" t="s">
        <v>67</v>
      </c>
      <c r="AA408" t="s">
        <v>3846</v>
      </c>
      <c r="AB408">
        <v>0</v>
      </c>
      <c r="AC408" t="s">
        <v>3846</v>
      </c>
      <c r="AD408" t="s">
        <v>72</v>
      </c>
      <c r="AE408" t="s">
        <v>73</v>
      </c>
      <c r="AF408" t="s">
        <v>67</v>
      </c>
      <c r="AG408" t="s">
        <v>67</v>
      </c>
      <c r="AH408" t="s">
        <v>72</v>
      </c>
      <c r="AI408" t="s">
        <v>75</v>
      </c>
      <c r="AJ408" t="s">
        <v>76</v>
      </c>
      <c r="AK408" t="s">
        <v>67</v>
      </c>
      <c r="AL408" t="s">
        <v>67</v>
      </c>
      <c r="AM408" t="s">
        <v>3101</v>
      </c>
      <c r="AN408" t="s">
        <v>50</v>
      </c>
      <c r="AO408" t="s">
        <v>3102</v>
      </c>
      <c r="AP408" t="s">
        <v>3104</v>
      </c>
      <c r="AQ408" t="s">
        <v>3105</v>
      </c>
      <c r="AU408" t="s">
        <v>103</v>
      </c>
    </row>
    <row r="409" spans="1:47" x14ac:dyDescent="0.25">
      <c r="A409">
        <v>407</v>
      </c>
      <c r="B409" t="s">
        <v>4632</v>
      </c>
      <c r="C409" s="46">
        <v>43272</v>
      </c>
      <c r="D409" t="s">
        <v>3791</v>
      </c>
      <c r="E409" t="s">
        <v>565</v>
      </c>
      <c r="F409" t="s">
        <v>105</v>
      </c>
      <c r="G409" t="s">
        <v>3099</v>
      </c>
      <c r="H409" t="s">
        <v>167</v>
      </c>
      <c r="I409" t="s">
        <v>121</v>
      </c>
      <c r="J409" t="s">
        <v>3098</v>
      </c>
      <c r="K409" t="s">
        <v>3100</v>
      </c>
      <c r="L409" t="s">
        <v>327</v>
      </c>
      <c r="M409" t="s">
        <v>91</v>
      </c>
      <c r="N409" t="s">
        <v>235</v>
      </c>
      <c r="O409" t="s">
        <v>53</v>
      </c>
      <c r="P409">
        <v>1</v>
      </c>
      <c r="Q409" t="s">
        <v>92</v>
      </c>
      <c r="R409" t="s">
        <v>4826</v>
      </c>
      <c r="S409" t="s">
        <v>3796</v>
      </c>
      <c r="T409">
        <v>8</v>
      </c>
      <c r="U409" t="s">
        <v>3103</v>
      </c>
      <c r="V409">
        <v>1</v>
      </c>
      <c r="W409" t="s">
        <v>3846</v>
      </c>
      <c r="X409" t="s">
        <v>4633</v>
      </c>
      <c r="Y409" t="s">
        <v>67</v>
      </c>
      <c r="Z409" t="s">
        <v>67</v>
      </c>
      <c r="AA409" t="s">
        <v>3846</v>
      </c>
      <c r="AB409">
        <v>0</v>
      </c>
      <c r="AC409" t="s">
        <v>3846</v>
      </c>
      <c r="AD409" t="s">
        <v>72</v>
      </c>
      <c r="AE409" t="s">
        <v>73</v>
      </c>
      <c r="AF409" t="s">
        <v>67</v>
      </c>
      <c r="AG409" t="s">
        <v>67</v>
      </c>
      <c r="AH409" t="s">
        <v>72</v>
      </c>
      <c r="AI409" t="s">
        <v>75</v>
      </c>
      <c r="AJ409" t="s">
        <v>76</v>
      </c>
      <c r="AK409" t="s">
        <v>67</v>
      </c>
      <c r="AL409" t="s">
        <v>67</v>
      </c>
      <c r="AM409" t="s">
        <v>3101</v>
      </c>
      <c r="AN409" t="s">
        <v>50</v>
      </c>
      <c r="AO409" t="s">
        <v>3102</v>
      </c>
      <c r="AP409" t="s">
        <v>3104</v>
      </c>
      <c r="AQ409" t="s">
        <v>3105</v>
      </c>
      <c r="AU409" t="s">
        <v>103</v>
      </c>
    </row>
    <row r="410" spans="1:47" x14ac:dyDescent="0.25">
      <c r="A410">
        <v>408</v>
      </c>
      <c r="B410" t="s">
        <v>4634</v>
      </c>
      <c r="C410" s="46">
        <v>43276</v>
      </c>
      <c r="D410" t="s">
        <v>3791</v>
      </c>
      <c r="E410" t="s">
        <v>681</v>
      </c>
      <c r="F410" t="s">
        <v>132</v>
      </c>
      <c r="G410" t="s">
        <v>3106</v>
      </c>
      <c r="H410" t="s">
        <v>67</v>
      </c>
      <c r="I410" t="s">
        <v>67</v>
      </c>
      <c r="J410" t="s">
        <v>67</v>
      </c>
      <c r="K410" t="s">
        <v>3107</v>
      </c>
      <c r="L410" t="s">
        <v>182</v>
      </c>
      <c r="M410" t="s">
        <v>67</v>
      </c>
      <c r="N410" t="s">
        <v>67</v>
      </c>
      <c r="O410" t="s">
        <v>67</v>
      </c>
      <c r="P410">
        <v>3</v>
      </c>
      <c r="Q410" t="s">
        <v>67</v>
      </c>
      <c r="R410" t="s">
        <v>4826</v>
      </c>
      <c r="S410" t="s">
        <v>3795</v>
      </c>
      <c r="T410">
        <v>3</v>
      </c>
      <c r="U410" t="s">
        <v>67</v>
      </c>
      <c r="V410">
        <v>1</v>
      </c>
      <c r="W410" t="s">
        <v>3846</v>
      </c>
      <c r="X410" t="s">
        <v>4635</v>
      </c>
      <c r="Y410" t="s">
        <v>67</v>
      </c>
      <c r="Z410" t="s">
        <v>67</v>
      </c>
      <c r="AA410" t="s">
        <v>3846</v>
      </c>
      <c r="AB410">
        <v>0</v>
      </c>
      <c r="AC410" t="s">
        <v>3846</v>
      </c>
      <c r="AD410" t="s">
        <v>98</v>
      </c>
      <c r="AE410" t="s">
        <v>99</v>
      </c>
      <c r="AF410" t="s">
        <v>67</v>
      </c>
      <c r="AG410" t="s">
        <v>67</v>
      </c>
      <c r="AH410" t="s">
        <v>75</v>
      </c>
      <c r="AI410" t="s">
        <v>75</v>
      </c>
      <c r="AJ410" t="s">
        <v>76</v>
      </c>
      <c r="AK410" t="s">
        <v>67</v>
      </c>
      <c r="AL410" t="s">
        <v>67</v>
      </c>
      <c r="AM410" t="s">
        <v>3110</v>
      </c>
      <c r="AN410" t="s">
        <v>50</v>
      </c>
      <c r="AO410" t="s">
        <v>3109</v>
      </c>
      <c r="AU410" t="s">
        <v>130</v>
      </c>
    </row>
    <row r="411" spans="1:47" x14ac:dyDescent="0.25">
      <c r="A411">
        <v>409</v>
      </c>
      <c r="B411" t="s">
        <v>4636</v>
      </c>
      <c r="C411" s="46">
        <v>43283</v>
      </c>
      <c r="D411" t="s">
        <v>3792</v>
      </c>
      <c r="E411" t="s">
        <v>232</v>
      </c>
      <c r="F411" t="s">
        <v>105</v>
      </c>
      <c r="G411" t="s">
        <v>2332</v>
      </c>
      <c r="H411" t="s">
        <v>120</v>
      </c>
      <c r="I411" t="s">
        <v>121</v>
      </c>
      <c r="J411" t="s">
        <v>3111</v>
      </c>
      <c r="K411" t="s">
        <v>3112</v>
      </c>
      <c r="L411" t="s">
        <v>59</v>
      </c>
      <c r="M411" t="s">
        <v>91</v>
      </c>
      <c r="N411" t="s">
        <v>235</v>
      </c>
      <c r="O411" t="s">
        <v>165</v>
      </c>
      <c r="P411">
        <v>1</v>
      </c>
      <c r="Q411" t="s">
        <v>92</v>
      </c>
      <c r="R411" t="s">
        <v>4826</v>
      </c>
      <c r="S411" t="s">
        <v>3795</v>
      </c>
      <c r="T411">
        <v>3</v>
      </c>
      <c r="U411" t="s">
        <v>3113</v>
      </c>
      <c r="V411">
        <v>1</v>
      </c>
      <c r="W411" t="s">
        <v>3846</v>
      </c>
      <c r="X411" t="s">
        <v>4637</v>
      </c>
      <c r="Y411" t="s">
        <v>67</v>
      </c>
      <c r="Z411" t="s">
        <v>67</v>
      </c>
      <c r="AA411" t="s">
        <v>3821</v>
      </c>
      <c r="AB411">
        <v>1000000</v>
      </c>
      <c r="AC411" t="s">
        <v>126</v>
      </c>
      <c r="AD411" t="s">
        <v>72</v>
      </c>
      <c r="AE411" t="s">
        <v>73</v>
      </c>
      <c r="AF411" t="s">
        <v>67</v>
      </c>
      <c r="AG411" t="s">
        <v>67</v>
      </c>
      <c r="AH411" t="s">
        <v>72</v>
      </c>
      <c r="AI411" t="s">
        <v>75</v>
      </c>
      <c r="AJ411" t="s">
        <v>76</v>
      </c>
      <c r="AK411" t="s">
        <v>67</v>
      </c>
      <c r="AL411" t="s">
        <v>67</v>
      </c>
      <c r="AM411" t="s">
        <v>3114</v>
      </c>
      <c r="AN411" t="s">
        <v>50</v>
      </c>
      <c r="AO411" t="s">
        <v>3115</v>
      </c>
      <c r="AP411" t="s">
        <v>3116</v>
      </c>
      <c r="AQ411" t="s">
        <v>3117</v>
      </c>
      <c r="AU411" t="s">
        <v>103</v>
      </c>
    </row>
    <row r="412" spans="1:47" x14ac:dyDescent="0.25">
      <c r="A412">
        <v>410</v>
      </c>
      <c r="B412" t="s">
        <v>4638</v>
      </c>
      <c r="C412" s="46">
        <v>43284</v>
      </c>
      <c r="D412" t="s">
        <v>3792</v>
      </c>
      <c r="E412" t="s">
        <v>53</v>
      </c>
      <c r="F412" t="s">
        <v>54</v>
      </c>
      <c r="G412" t="s">
        <v>496</v>
      </c>
      <c r="H412" t="s">
        <v>167</v>
      </c>
      <c r="I412" t="s">
        <v>121</v>
      </c>
      <c r="J412" t="s">
        <v>3119</v>
      </c>
      <c r="K412" t="s">
        <v>3118</v>
      </c>
      <c r="L412" t="s">
        <v>59</v>
      </c>
      <c r="M412" t="s">
        <v>91</v>
      </c>
      <c r="N412" t="s">
        <v>60</v>
      </c>
      <c r="O412" t="s">
        <v>53</v>
      </c>
      <c r="P412">
        <v>1</v>
      </c>
      <c r="Q412" t="s">
        <v>92</v>
      </c>
      <c r="R412" t="s">
        <v>4826</v>
      </c>
      <c r="S412" t="s">
        <v>3795</v>
      </c>
      <c r="T412">
        <v>3</v>
      </c>
      <c r="U412" t="s">
        <v>3120</v>
      </c>
      <c r="V412">
        <v>1</v>
      </c>
      <c r="W412" t="s">
        <v>3846</v>
      </c>
      <c r="X412" t="s">
        <v>4639</v>
      </c>
      <c r="Y412" t="s">
        <v>67</v>
      </c>
      <c r="Z412" t="s">
        <v>67</v>
      </c>
      <c r="AA412" t="s">
        <v>3846</v>
      </c>
      <c r="AB412">
        <v>0</v>
      </c>
      <c r="AC412" t="s">
        <v>3846</v>
      </c>
      <c r="AD412" t="s">
        <v>98</v>
      </c>
      <c r="AE412" t="s">
        <v>99</v>
      </c>
      <c r="AF412" t="s">
        <v>67</v>
      </c>
      <c r="AG412" t="s">
        <v>67</v>
      </c>
      <c r="AH412" t="s">
        <v>75</v>
      </c>
      <c r="AI412" t="s">
        <v>75</v>
      </c>
      <c r="AJ412" t="s">
        <v>76</v>
      </c>
      <c r="AK412" t="s">
        <v>3122</v>
      </c>
      <c r="AL412" t="s">
        <v>67</v>
      </c>
      <c r="AM412" t="s">
        <v>3123</v>
      </c>
      <c r="AN412" t="s">
        <v>50</v>
      </c>
      <c r="AO412" t="s">
        <v>3124</v>
      </c>
      <c r="AP412" t="s">
        <v>3125</v>
      </c>
      <c r="AU412" t="s">
        <v>84</v>
      </c>
    </row>
    <row r="413" spans="1:47" x14ac:dyDescent="0.25">
      <c r="A413">
        <v>411</v>
      </c>
      <c r="B413" t="s">
        <v>4640</v>
      </c>
      <c r="C413" s="46">
        <v>43284</v>
      </c>
      <c r="D413" t="s">
        <v>3792</v>
      </c>
      <c r="E413" t="s">
        <v>53</v>
      </c>
      <c r="F413" t="s">
        <v>54</v>
      </c>
      <c r="G413" t="s">
        <v>2889</v>
      </c>
      <c r="H413" t="s">
        <v>120</v>
      </c>
      <c r="I413" t="s">
        <v>121</v>
      </c>
      <c r="J413" t="s">
        <v>3155</v>
      </c>
      <c r="K413" t="s">
        <v>3126</v>
      </c>
      <c r="L413" t="s">
        <v>59</v>
      </c>
      <c r="M413" t="s">
        <v>59</v>
      </c>
      <c r="N413" t="s">
        <v>60</v>
      </c>
      <c r="O413" t="s">
        <v>53</v>
      </c>
      <c r="P413">
        <v>5</v>
      </c>
      <c r="Q413" t="s">
        <v>61</v>
      </c>
      <c r="R413" t="s">
        <v>4826</v>
      </c>
      <c r="S413" t="s">
        <v>3796</v>
      </c>
      <c r="T413">
        <v>8</v>
      </c>
      <c r="U413" t="s">
        <v>67</v>
      </c>
      <c r="V413">
        <v>1</v>
      </c>
      <c r="W413" t="s">
        <v>3846</v>
      </c>
      <c r="X413" t="s">
        <v>4641</v>
      </c>
      <c r="Y413" t="s">
        <v>67</v>
      </c>
      <c r="Z413" t="s">
        <v>67</v>
      </c>
      <c r="AA413" t="s">
        <v>3822</v>
      </c>
      <c r="AB413">
        <v>2500000</v>
      </c>
      <c r="AC413" t="s">
        <v>140</v>
      </c>
      <c r="AD413" t="s">
        <v>72</v>
      </c>
      <c r="AE413" t="s">
        <v>73</v>
      </c>
      <c r="AF413" t="s">
        <v>72</v>
      </c>
      <c r="AG413" t="s">
        <v>74</v>
      </c>
      <c r="AH413" t="s">
        <v>72</v>
      </c>
      <c r="AI413" t="s">
        <v>75</v>
      </c>
      <c r="AJ413" t="s">
        <v>76</v>
      </c>
      <c r="AK413" t="s">
        <v>67</v>
      </c>
      <c r="AL413" t="s">
        <v>3156</v>
      </c>
      <c r="AM413" t="s">
        <v>3157</v>
      </c>
      <c r="AN413" t="s">
        <v>50</v>
      </c>
      <c r="AO413" t="s">
        <v>3158</v>
      </c>
      <c r="AP413" t="s">
        <v>3127</v>
      </c>
      <c r="AQ413" t="s">
        <v>3159</v>
      </c>
      <c r="AR413" t="s">
        <v>3192</v>
      </c>
      <c r="AU413" t="s">
        <v>103</v>
      </c>
    </row>
    <row r="414" spans="1:47" x14ac:dyDescent="0.25">
      <c r="A414">
        <v>412</v>
      </c>
      <c r="B414" t="s">
        <v>4642</v>
      </c>
      <c r="C414" s="46">
        <v>43286</v>
      </c>
      <c r="D414" t="s">
        <v>3792</v>
      </c>
      <c r="E414" t="s">
        <v>53</v>
      </c>
      <c r="F414" t="s">
        <v>54</v>
      </c>
      <c r="G414" t="s">
        <v>816</v>
      </c>
      <c r="H414" t="s">
        <v>120</v>
      </c>
      <c r="I414" t="s">
        <v>121</v>
      </c>
      <c r="J414" t="s">
        <v>3128</v>
      </c>
      <c r="K414" t="s">
        <v>3129</v>
      </c>
      <c r="L414" t="s">
        <v>59</v>
      </c>
      <c r="M414" t="s">
        <v>59</v>
      </c>
      <c r="N414" t="s">
        <v>235</v>
      </c>
      <c r="O414" t="s">
        <v>284</v>
      </c>
      <c r="P414">
        <v>1</v>
      </c>
      <c r="Q414" t="s">
        <v>92</v>
      </c>
      <c r="R414" t="s">
        <v>4826</v>
      </c>
      <c r="S414" t="s">
        <v>270</v>
      </c>
      <c r="T414">
        <v>2</v>
      </c>
      <c r="U414" t="s">
        <v>3139</v>
      </c>
      <c r="V414">
        <v>1</v>
      </c>
      <c r="W414" t="s">
        <v>3846</v>
      </c>
      <c r="X414" t="s">
        <v>4643</v>
      </c>
      <c r="Y414" t="s">
        <v>67</v>
      </c>
      <c r="Z414" t="s">
        <v>67</v>
      </c>
      <c r="AA414" t="s">
        <v>3819</v>
      </c>
      <c r="AB414">
        <v>100000</v>
      </c>
      <c r="AC414" t="s">
        <v>126</v>
      </c>
      <c r="AD414" t="s">
        <v>72</v>
      </c>
      <c r="AE414" t="s">
        <v>73</v>
      </c>
      <c r="AF414" t="s">
        <v>67</v>
      </c>
      <c r="AG414" t="s">
        <v>67</v>
      </c>
      <c r="AH414" t="s">
        <v>72</v>
      </c>
      <c r="AI414" t="s">
        <v>75</v>
      </c>
      <c r="AJ414" t="s">
        <v>76</v>
      </c>
      <c r="AK414" t="s">
        <v>67</v>
      </c>
      <c r="AL414" t="s">
        <v>3131</v>
      </c>
      <c r="AM414" t="s">
        <v>3132</v>
      </c>
      <c r="AN414" t="s">
        <v>50</v>
      </c>
      <c r="AO414" t="s">
        <v>3133</v>
      </c>
      <c r="AP414" t="s">
        <v>3141</v>
      </c>
      <c r="AU414" t="s">
        <v>130</v>
      </c>
    </row>
    <row r="415" spans="1:47" x14ac:dyDescent="0.25">
      <c r="A415">
        <v>413</v>
      </c>
      <c r="B415" t="s">
        <v>4644</v>
      </c>
      <c r="C415" s="46">
        <v>43286</v>
      </c>
      <c r="D415" t="s">
        <v>3792</v>
      </c>
      <c r="E415" t="s">
        <v>165</v>
      </c>
      <c r="F415" t="s">
        <v>54</v>
      </c>
      <c r="G415" t="s">
        <v>180</v>
      </c>
      <c r="H415" t="s">
        <v>56</v>
      </c>
      <c r="I415" t="s">
        <v>57</v>
      </c>
      <c r="J415" t="s">
        <v>56</v>
      </c>
      <c r="K415" t="s">
        <v>3134</v>
      </c>
      <c r="L415" t="s">
        <v>59</v>
      </c>
      <c r="M415" t="s">
        <v>59</v>
      </c>
      <c r="N415" t="s">
        <v>60</v>
      </c>
      <c r="O415" t="s">
        <v>165</v>
      </c>
      <c r="P415">
        <v>1</v>
      </c>
      <c r="Q415" t="s">
        <v>604</v>
      </c>
      <c r="R415" t="s">
        <v>4826</v>
      </c>
      <c r="S415" t="s">
        <v>270</v>
      </c>
      <c r="T415">
        <v>2</v>
      </c>
      <c r="U415" t="s">
        <v>3130</v>
      </c>
      <c r="V415">
        <v>1</v>
      </c>
      <c r="W415" t="s">
        <v>3846</v>
      </c>
      <c r="X415" t="s">
        <v>4645</v>
      </c>
      <c r="Y415" t="s">
        <v>67</v>
      </c>
      <c r="Z415" t="s">
        <v>67</v>
      </c>
      <c r="AA415" t="s">
        <v>3846</v>
      </c>
      <c r="AB415">
        <v>0</v>
      </c>
      <c r="AC415" t="s">
        <v>3846</v>
      </c>
      <c r="AD415" t="s">
        <v>98</v>
      </c>
      <c r="AE415" t="s">
        <v>99</v>
      </c>
      <c r="AF415" t="s">
        <v>67</v>
      </c>
      <c r="AG415" t="s">
        <v>67</v>
      </c>
      <c r="AH415" t="s">
        <v>75</v>
      </c>
      <c r="AI415" t="s">
        <v>75</v>
      </c>
      <c r="AJ415" t="s">
        <v>76</v>
      </c>
      <c r="AK415" t="s">
        <v>67</v>
      </c>
      <c r="AL415" t="s">
        <v>67</v>
      </c>
      <c r="AM415" t="s">
        <v>3137</v>
      </c>
      <c r="AN415" t="s">
        <v>50</v>
      </c>
      <c r="AO415" t="s">
        <v>3138</v>
      </c>
      <c r="AU415" t="s">
        <v>130</v>
      </c>
    </row>
    <row r="416" spans="1:47" x14ac:dyDescent="0.25">
      <c r="A416">
        <v>414</v>
      </c>
      <c r="B416" t="s">
        <v>4646</v>
      </c>
      <c r="C416" s="46">
        <v>43288</v>
      </c>
      <c r="D416" t="s">
        <v>3792</v>
      </c>
      <c r="E416" t="s">
        <v>53</v>
      </c>
      <c r="F416" t="s">
        <v>54</v>
      </c>
      <c r="G416" t="s">
        <v>541</v>
      </c>
      <c r="H416" t="s">
        <v>120</v>
      </c>
      <c r="I416" t="s">
        <v>121</v>
      </c>
      <c r="J416" t="s">
        <v>3142</v>
      </c>
      <c r="K416" t="s">
        <v>3143</v>
      </c>
      <c r="L416" t="s">
        <v>59</v>
      </c>
      <c r="M416" t="s">
        <v>59</v>
      </c>
      <c r="N416" t="s">
        <v>60</v>
      </c>
      <c r="O416" t="s">
        <v>53</v>
      </c>
      <c r="P416">
        <v>1</v>
      </c>
      <c r="Q416" t="s">
        <v>92</v>
      </c>
      <c r="R416" t="s">
        <v>4826</v>
      </c>
      <c r="S416" t="s">
        <v>270</v>
      </c>
      <c r="T416">
        <v>2</v>
      </c>
      <c r="U416" t="s">
        <v>3144</v>
      </c>
      <c r="V416">
        <v>1</v>
      </c>
      <c r="W416" t="s">
        <v>3846</v>
      </c>
      <c r="X416" t="s">
        <v>4647</v>
      </c>
      <c r="Y416" t="s">
        <v>67</v>
      </c>
      <c r="Z416" t="s">
        <v>67</v>
      </c>
      <c r="AA416" t="s">
        <v>67</v>
      </c>
      <c r="AB416" t="s">
        <v>67</v>
      </c>
      <c r="AC416" t="s">
        <v>126</v>
      </c>
      <c r="AD416" t="s">
        <v>98</v>
      </c>
      <c r="AE416" t="s">
        <v>99</v>
      </c>
      <c r="AF416" t="s">
        <v>67</v>
      </c>
      <c r="AG416" t="s">
        <v>67</v>
      </c>
      <c r="AH416" t="s">
        <v>75</v>
      </c>
      <c r="AI416" t="s">
        <v>75</v>
      </c>
      <c r="AJ416" t="s">
        <v>76</v>
      </c>
      <c r="AK416" t="s">
        <v>3146</v>
      </c>
      <c r="AL416" t="s">
        <v>67</v>
      </c>
      <c r="AM416" t="s">
        <v>3147</v>
      </c>
      <c r="AN416" t="s">
        <v>50</v>
      </c>
      <c r="AO416" t="s">
        <v>3148</v>
      </c>
      <c r="AU416" t="s">
        <v>103</v>
      </c>
    </row>
    <row r="417" spans="1:47" x14ac:dyDescent="0.25">
      <c r="A417">
        <v>415</v>
      </c>
      <c r="B417" t="s">
        <v>4648</v>
      </c>
      <c r="C417" s="46">
        <v>43288</v>
      </c>
      <c r="D417" t="s">
        <v>3792</v>
      </c>
      <c r="E417" t="s">
        <v>53</v>
      </c>
      <c r="F417" t="s">
        <v>54</v>
      </c>
      <c r="G417" t="s">
        <v>1328</v>
      </c>
      <c r="H417" t="s">
        <v>167</v>
      </c>
      <c r="I417" t="s">
        <v>121</v>
      </c>
      <c r="J417" t="s">
        <v>3149</v>
      </c>
      <c r="K417" t="s">
        <v>3150</v>
      </c>
      <c r="L417" t="s">
        <v>182</v>
      </c>
      <c r="M417" t="s">
        <v>91</v>
      </c>
      <c r="N417" t="s">
        <v>60</v>
      </c>
      <c r="O417" t="s">
        <v>53</v>
      </c>
      <c r="P417">
        <v>1</v>
      </c>
      <c r="Q417" t="s">
        <v>92</v>
      </c>
      <c r="R417" t="s">
        <v>4826</v>
      </c>
      <c r="S417" t="s">
        <v>3795</v>
      </c>
      <c r="T417">
        <v>3</v>
      </c>
      <c r="U417" t="s">
        <v>3153</v>
      </c>
      <c r="V417">
        <v>1</v>
      </c>
      <c r="W417" t="s">
        <v>3846</v>
      </c>
      <c r="X417" t="s">
        <v>4102</v>
      </c>
      <c r="Y417" t="s">
        <v>67</v>
      </c>
      <c r="Z417" t="s">
        <v>67</v>
      </c>
      <c r="AA417" t="s">
        <v>3820</v>
      </c>
      <c r="AB417">
        <v>200000</v>
      </c>
      <c r="AC417" t="s">
        <v>126</v>
      </c>
      <c r="AD417" t="s">
        <v>98</v>
      </c>
      <c r="AE417" t="s">
        <v>1657</v>
      </c>
      <c r="AF417" t="s">
        <v>67</v>
      </c>
      <c r="AG417" t="s">
        <v>67</v>
      </c>
      <c r="AH417" t="s">
        <v>1657</v>
      </c>
      <c r="AI417" t="s">
        <v>75</v>
      </c>
      <c r="AJ417" t="s">
        <v>76</v>
      </c>
      <c r="AK417" t="s">
        <v>67</v>
      </c>
      <c r="AL417" t="s">
        <v>67</v>
      </c>
      <c r="AM417" t="s">
        <v>3151</v>
      </c>
      <c r="AN417" t="s">
        <v>50</v>
      </c>
      <c r="AO417" t="s">
        <v>3152</v>
      </c>
      <c r="AP417" t="s">
        <v>3154</v>
      </c>
      <c r="AU417" t="s">
        <v>103</v>
      </c>
    </row>
    <row r="418" spans="1:47" x14ac:dyDescent="0.25">
      <c r="A418">
        <v>416</v>
      </c>
      <c r="B418" t="s">
        <v>4649</v>
      </c>
      <c r="C418" s="46">
        <v>43292</v>
      </c>
      <c r="D418" t="s">
        <v>3792</v>
      </c>
      <c r="E418" t="s">
        <v>53</v>
      </c>
      <c r="F418" t="s">
        <v>54</v>
      </c>
      <c r="G418" t="s">
        <v>3160</v>
      </c>
      <c r="H418" t="s">
        <v>155</v>
      </c>
      <c r="I418" t="s">
        <v>3794</v>
      </c>
      <c r="J418" t="s">
        <v>3161</v>
      </c>
      <c r="K418" t="s">
        <v>3162</v>
      </c>
      <c r="L418" t="s">
        <v>59</v>
      </c>
      <c r="M418" t="s">
        <v>91</v>
      </c>
      <c r="N418" t="s">
        <v>60</v>
      </c>
      <c r="O418" t="s">
        <v>53</v>
      </c>
      <c r="P418">
        <v>1</v>
      </c>
      <c r="Q418" t="s">
        <v>92</v>
      </c>
      <c r="R418" t="s">
        <v>4826</v>
      </c>
      <c r="S418" t="s">
        <v>270</v>
      </c>
      <c r="T418">
        <v>2</v>
      </c>
      <c r="U418" t="s">
        <v>3163</v>
      </c>
      <c r="V418">
        <v>1</v>
      </c>
      <c r="W418" t="s">
        <v>3846</v>
      </c>
      <c r="X418" t="s">
        <v>4650</v>
      </c>
      <c r="Y418" t="s">
        <v>194</v>
      </c>
      <c r="Z418" t="s">
        <v>3165</v>
      </c>
      <c r="AA418" t="s">
        <v>3846</v>
      </c>
      <c r="AB418">
        <v>0</v>
      </c>
      <c r="AC418" t="s">
        <v>3846</v>
      </c>
      <c r="AD418" t="s">
        <v>98</v>
      </c>
      <c r="AE418" t="s">
        <v>99</v>
      </c>
      <c r="AF418" t="s">
        <v>67</v>
      </c>
      <c r="AG418" t="s">
        <v>67</v>
      </c>
      <c r="AH418" t="s">
        <v>75</v>
      </c>
      <c r="AI418" t="s">
        <v>75</v>
      </c>
      <c r="AJ418" t="s">
        <v>76</v>
      </c>
      <c r="AK418" t="s">
        <v>3166</v>
      </c>
      <c r="AL418" t="s">
        <v>67</v>
      </c>
      <c r="AM418" t="s">
        <v>3167</v>
      </c>
      <c r="AN418" t="s">
        <v>50</v>
      </c>
      <c r="AO418" t="s">
        <v>3168</v>
      </c>
      <c r="AU418" t="s">
        <v>84</v>
      </c>
    </row>
    <row r="419" spans="1:47" x14ac:dyDescent="0.25">
      <c r="A419">
        <v>417</v>
      </c>
      <c r="B419" t="s">
        <v>4651</v>
      </c>
      <c r="C419" s="46">
        <v>43292</v>
      </c>
      <c r="D419" t="s">
        <v>3792</v>
      </c>
      <c r="E419" t="s">
        <v>53</v>
      </c>
      <c r="F419" t="s">
        <v>54</v>
      </c>
      <c r="G419" t="s">
        <v>1188</v>
      </c>
      <c r="H419" t="s">
        <v>226</v>
      </c>
      <c r="I419" t="s">
        <v>121</v>
      </c>
      <c r="J419" t="s">
        <v>3172</v>
      </c>
      <c r="K419" t="s">
        <v>3173</v>
      </c>
      <c r="L419" t="s">
        <v>59</v>
      </c>
      <c r="M419" t="s">
        <v>91</v>
      </c>
      <c r="N419" t="s">
        <v>60</v>
      </c>
      <c r="O419" t="s">
        <v>53</v>
      </c>
      <c r="P419">
        <v>1</v>
      </c>
      <c r="Q419" t="s">
        <v>61</v>
      </c>
      <c r="R419" t="s">
        <v>4826</v>
      </c>
      <c r="S419" t="s">
        <v>3795</v>
      </c>
      <c r="T419">
        <v>5</v>
      </c>
      <c r="U419" t="s">
        <v>3174</v>
      </c>
      <c r="V419">
        <v>1</v>
      </c>
      <c r="W419" t="s">
        <v>3846</v>
      </c>
      <c r="X419" t="s">
        <v>4652</v>
      </c>
      <c r="Y419" t="s">
        <v>194</v>
      </c>
      <c r="Z419" t="s">
        <v>3176</v>
      </c>
      <c r="AA419" t="s">
        <v>3846</v>
      </c>
      <c r="AB419">
        <v>0</v>
      </c>
      <c r="AC419" t="s">
        <v>3846</v>
      </c>
      <c r="AD419" t="s">
        <v>98</v>
      </c>
      <c r="AE419" t="s">
        <v>99</v>
      </c>
      <c r="AF419" t="s">
        <v>67</v>
      </c>
      <c r="AG419" t="s">
        <v>67</v>
      </c>
      <c r="AH419" t="s">
        <v>75</v>
      </c>
      <c r="AI419" t="s">
        <v>75</v>
      </c>
      <c r="AJ419" t="s">
        <v>76</v>
      </c>
      <c r="AK419" t="s">
        <v>67</v>
      </c>
      <c r="AL419" t="s">
        <v>67</v>
      </c>
      <c r="AM419" t="s">
        <v>3177</v>
      </c>
      <c r="AN419" t="s">
        <v>50</v>
      </c>
      <c r="AO419" t="s">
        <v>3178</v>
      </c>
      <c r="AU419" t="s">
        <v>103</v>
      </c>
    </row>
    <row r="420" spans="1:47" x14ac:dyDescent="0.25">
      <c r="A420">
        <v>418</v>
      </c>
      <c r="B420" t="s">
        <v>4653</v>
      </c>
      <c r="C420" s="46">
        <v>43294</v>
      </c>
      <c r="D420" t="s">
        <v>3792</v>
      </c>
      <c r="E420" t="s">
        <v>232</v>
      </c>
      <c r="F420" t="s">
        <v>105</v>
      </c>
      <c r="G420" t="s">
        <v>2022</v>
      </c>
      <c r="H420" t="s">
        <v>56</v>
      </c>
      <c r="I420" t="s">
        <v>57</v>
      </c>
      <c r="J420" t="s">
        <v>56</v>
      </c>
      <c r="K420" t="s">
        <v>3169</v>
      </c>
      <c r="L420" t="s">
        <v>59</v>
      </c>
      <c r="M420" t="s">
        <v>59</v>
      </c>
      <c r="N420" t="s">
        <v>60</v>
      </c>
      <c r="O420" t="s">
        <v>232</v>
      </c>
      <c r="P420">
        <v>1</v>
      </c>
      <c r="Q420" t="s">
        <v>61</v>
      </c>
      <c r="R420" t="s">
        <v>4826</v>
      </c>
      <c r="S420" t="s">
        <v>3795</v>
      </c>
      <c r="T420">
        <v>3</v>
      </c>
      <c r="U420" t="s">
        <v>67</v>
      </c>
      <c r="V420">
        <v>1</v>
      </c>
      <c r="W420" t="s">
        <v>3846</v>
      </c>
      <c r="X420" t="s">
        <v>4654</v>
      </c>
      <c r="Y420" t="s">
        <v>67</v>
      </c>
      <c r="Z420" t="s">
        <v>67</v>
      </c>
      <c r="AA420" t="s">
        <v>3846</v>
      </c>
      <c r="AB420">
        <v>0</v>
      </c>
      <c r="AC420" t="s">
        <v>3846</v>
      </c>
      <c r="AD420" t="s">
        <v>98</v>
      </c>
      <c r="AE420" t="s">
        <v>99</v>
      </c>
      <c r="AF420" t="s">
        <v>67</v>
      </c>
      <c r="AG420" t="s">
        <v>67</v>
      </c>
      <c r="AH420" t="s">
        <v>75</v>
      </c>
      <c r="AI420" t="s">
        <v>75</v>
      </c>
      <c r="AJ420" t="s">
        <v>76</v>
      </c>
      <c r="AK420" t="s">
        <v>67</v>
      </c>
      <c r="AL420" t="s">
        <v>67</v>
      </c>
      <c r="AM420" t="s">
        <v>3170</v>
      </c>
      <c r="AN420" t="s">
        <v>50</v>
      </c>
      <c r="AO420" t="s">
        <v>3171</v>
      </c>
      <c r="AU420" t="s">
        <v>130</v>
      </c>
    </row>
    <row r="421" spans="1:47" x14ac:dyDescent="0.25">
      <c r="A421">
        <v>419</v>
      </c>
      <c r="B421" t="s">
        <v>4655</v>
      </c>
      <c r="C421" s="46">
        <v>43294</v>
      </c>
      <c r="D421" t="s">
        <v>3792</v>
      </c>
      <c r="E421" t="s">
        <v>104</v>
      </c>
      <c r="F421" t="s">
        <v>105</v>
      </c>
      <c r="G421" t="s">
        <v>3185</v>
      </c>
      <c r="H421" t="s">
        <v>167</v>
      </c>
      <c r="I421" t="s">
        <v>121</v>
      </c>
      <c r="J421" t="s">
        <v>3179</v>
      </c>
      <c r="K421" t="s">
        <v>3180</v>
      </c>
      <c r="L421" t="s">
        <v>182</v>
      </c>
      <c r="M421" t="s">
        <v>91</v>
      </c>
      <c r="N421" t="s">
        <v>235</v>
      </c>
      <c r="O421" t="s">
        <v>53</v>
      </c>
      <c r="P421">
        <v>1</v>
      </c>
      <c r="Q421" t="s">
        <v>92</v>
      </c>
      <c r="R421" t="s">
        <v>4826</v>
      </c>
      <c r="S421" t="s">
        <v>3795</v>
      </c>
      <c r="T421">
        <v>4</v>
      </c>
      <c r="U421" t="s">
        <v>3181</v>
      </c>
      <c r="V421">
        <v>1</v>
      </c>
      <c r="W421" t="s">
        <v>3846</v>
      </c>
      <c r="X421" t="s">
        <v>4656</v>
      </c>
      <c r="Y421" t="s">
        <v>67</v>
      </c>
      <c r="Z421" t="s">
        <v>67</v>
      </c>
      <c r="AA421" t="s">
        <v>3846</v>
      </c>
      <c r="AB421">
        <v>0</v>
      </c>
      <c r="AC421" t="s">
        <v>3846</v>
      </c>
      <c r="AD421" t="s">
        <v>98</v>
      </c>
      <c r="AE421" t="s">
        <v>99</v>
      </c>
      <c r="AF421" t="s">
        <v>67</v>
      </c>
      <c r="AG421" t="s">
        <v>67</v>
      </c>
      <c r="AH421" t="s">
        <v>75</v>
      </c>
      <c r="AI421" t="s">
        <v>75</v>
      </c>
      <c r="AJ421" t="s">
        <v>76</v>
      </c>
      <c r="AK421" t="s">
        <v>67</v>
      </c>
      <c r="AL421" t="s">
        <v>67</v>
      </c>
      <c r="AM421" t="s">
        <v>3183</v>
      </c>
      <c r="AN421" t="s">
        <v>50</v>
      </c>
      <c r="AO421" t="s">
        <v>3184</v>
      </c>
      <c r="AU421" t="s">
        <v>103</v>
      </c>
    </row>
    <row r="422" spans="1:47" x14ac:dyDescent="0.25">
      <c r="A422">
        <v>420</v>
      </c>
      <c r="B422" t="s">
        <v>4657</v>
      </c>
      <c r="C422" s="46">
        <v>43298</v>
      </c>
      <c r="D422" t="s">
        <v>3792</v>
      </c>
      <c r="E422" t="s">
        <v>297</v>
      </c>
      <c r="F422" t="s">
        <v>132</v>
      </c>
      <c r="G422" t="s">
        <v>3186</v>
      </c>
      <c r="H422" t="s">
        <v>120</v>
      </c>
      <c r="I422" t="s">
        <v>121</v>
      </c>
      <c r="J422" t="s">
        <v>3187</v>
      </c>
      <c r="K422" t="s">
        <v>3188</v>
      </c>
      <c r="L422" t="s">
        <v>327</v>
      </c>
      <c r="M422" t="s">
        <v>59</v>
      </c>
      <c r="N422" t="s">
        <v>60</v>
      </c>
      <c r="O422" t="s">
        <v>297</v>
      </c>
      <c r="P422">
        <v>1</v>
      </c>
      <c r="Q422" t="s">
        <v>61</v>
      </c>
      <c r="R422" t="s">
        <v>4826</v>
      </c>
      <c r="S422" t="s">
        <v>3795</v>
      </c>
      <c r="T422">
        <v>4</v>
      </c>
      <c r="U422" t="s">
        <v>3189</v>
      </c>
      <c r="V422">
        <v>1</v>
      </c>
      <c r="W422" t="s">
        <v>3846</v>
      </c>
      <c r="X422" t="s">
        <v>4658</v>
      </c>
      <c r="Y422" t="s">
        <v>67</v>
      </c>
      <c r="Z422" t="s">
        <v>67</v>
      </c>
      <c r="AA422" t="s">
        <v>3820</v>
      </c>
      <c r="AB422">
        <v>500000</v>
      </c>
      <c r="AC422" t="s">
        <v>140</v>
      </c>
      <c r="AD422" t="s">
        <v>72</v>
      </c>
      <c r="AE422" t="s">
        <v>74</v>
      </c>
      <c r="AF422" t="s">
        <v>67</v>
      </c>
      <c r="AG422" t="s">
        <v>67</v>
      </c>
      <c r="AH422" t="s">
        <v>72</v>
      </c>
      <c r="AI422" t="s">
        <v>75</v>
      </c>
      <c r="AJ422" t="s">
        <v>76</v>
      </c>
      <c r="AK422" t="s">
        <v>67</v>
      </c>
      <c r="AL422" t="s">
        <v>67</v>
      </c>
      <c r="AM422" t="s">
        <v>3190</v>
      </c>
      <c r="AN422" t="s">
        <v>50</v>
      </c>
      <c r="AO422" t="s">
        <v>3191</v>
      </c>
      <c r="AP422" t="s">
        <v>3229</v>
      </c>
      <c r="AU422" t="s">
        <v>103</v>
      </c>
    </row>
    <row r="423" spans="1:47" x14ac:dyDescent="0.25">
      <c r="A423">
        <v>421</v>
      </c>
      <c r="B423" t="s">
        <v>4659</v>
      </c>
      <c r="C423" s="46">
        <v>43299</v>
      </c>
      <c r="D423" t="s">
        <v>3792</v>
      </c>
      <c r="E423" t="s">
        <v>53</v>
      </c>
      <c r="F423" t="s">
        <v>54</v>
      </c>
      <c r="G423" t="s">
        <v>731</v>
      </c>
      <c r="H423" t="s">
        <v>167</v>
      </c>
      <c r="I423" t="s">
        <v>121</v>
      </c>
      <c r="J423" t="s">
        <v>3193</v>
      </c>
      <c r="K423" t="s">
        <v>146</v>
      </c>
      <c r="L423" t="s">
        <v>327</v>
      </c>
      <c r="M423" t="s">
        <v>91</v>
      </c>
      <c r="N423" t="s">
        <v>60</v>
      </c>
      <c r="O423" t="s">
        <v>53</v>
      </c>
      <c r="P423">
        <v>2</v>
      </c>
      <c r="Q423" t="s">
        <v>92</v>
      </c>
      <c r="R423" t="s">
        <v>4826</v>
      </c>
      <c r="S423" t="s">
        <v>270</v>
      </c>
      <c r="T423">
        <v>2</v>
      </c>
      <c r="U423" t="s">
        <v>3194</v>
      </c>
      <c r="V423">
        <v>1</v>
      </c>
      <c r="W423" t="s">
        <v>3846</v>
      </c>
      <c r="X423" t="s">
        <v>4660</v>
      </c>
      <c r="Y423" t="s">
        <v>67</v>
      </c>
      <c r="Z423" t="s">
        <v>67</v>
      </c>
      <c r="AA423" t="s">
        <v>3820</v>
      </c>
      <c r="AB423">
        <v>200000</v>
      </c>
      <c r="AC423" t="s">
        <v>126</v>
      </c>
      <c r="AD423" t="s">
        <v>72</v>
      </c>
      <c r="AE423" t="s">
        <v>73</v>
      </c>
      <c r="AF423" t="s">
        <v>72</v>
      </c>
      <c r="AG423" t="s">
        <v>74</v>
      </c>
      <c r="AH423" t="s">
        <v>72</v>
      </c>
      <c r="AI423" t="s">
        <v>75</v>
      </c>
      <c r="AJ423" t="s">
        <v>76</v>
      </c>
      <c r="AK423" t="s">
        <v>67</v>
      </c>
      <c r="AL423" t="s">
        <v>67</v>
      </c>
      <c r="AM423" t="s">
        <v>3195</v>
      </c>
      <c r="AN423" t="s">
        <v>50</v>
      </c>
      <c r="AO423" t="s">
        <v>3196</v>
      </c>
      <c r="AP423" t="s">
        <v>3211</v>
      </c>
      <c r="AQ423" t="s">
        <v>3221</v>
      </c>
      <c r="AU423" t="s">
        <v>84</v>
      </c>
    </row>
    <row r="424" spans="1:47" x14ac:dyDescent="0.25">
      <c r="A424">
        <v>422</v>
      </c>
      <c r="B424" t="s">
        <v>4661</v>
      </c>
      <c r="C424" s="46">
        <v>43300</v>
      </c>
      <c r="D424" t="s">
        <v>3792</v>
      </c>
      <c r="E424" t="s">
        <v>211</v>
      </c>
      <c r="F424" t="s">
        <v>132</v>
      </c>
      <c r="G424" t="s">
        <v>3197</v>
      </c>
      <c r="H424" t="s">
        <v>120</v>
      </c>
      <c r="I424" t="s">
        <v>121</v>
      </c>
      <c r="J424" t="s">
        <v>3199</v>
      </c>
      <c r="K424" t="s">
        <v>67</v>
      </c>
      <c r="L424" t="s">
        <v>67</v>
      </c>
      <c r="M424" t="s">
        <v>91</v>
      </c>
      <c r="N424" t="s">
        <v>235</v>
      </c>
      <c r="O424" t="s">
        <v>143</v>
      </c>
      <c r="P424">
        <v>1</v>
      </c>
      <c r="Q424" t="s">
        <v>92</v>
      </c>
      <c r="R424" t="s">
        <v>4826</v>
      </c>
      <c r="S424" t="s">
        <v>3795</v>
      </c>
      <c r="T424">
        <v>3</v>
      </c>
      <c r="U424" t="s">
        <v>3200</v>
      </c>
      <c r="V424">
        <v>1</v>
      </c>
      <c r="W424" t="s">
        <v>3846</v>
      </c>
      <c r="X424" t="s">
        <v>4662</v>
      </c>
      <c r="Y424" t="s">
        <v>67</v>
      </c>
      <c r="Z424" t="s">
        <v>67</v>
      </c>
      <c r="AA424" t="s">
        <v>3820</v>
      </c>
      <c r="AB424">
        <v>250000</v>
      </c>
      <c r="AC424" t="s">
        <v>126</v>
      </c>
      <c r="AD424" t="s">
        <v>98</v>
      </c>
      <c r="AE424" t="s">
        <v>99</v>
      </c>
      <c r="AF424" t="s">
        <v>67</v>
      </c>
      <c r="AG424" t="s">
        <v>67</v>
      </c>
      <c r="AH424" t="s">
        <v>75</v>
      </c>
      <c r="AI424" t="s">
        <v>75</v>
      </c>
      <c r="AJ424" t="s">
        <v>76</v>
      </c>
      <c r="AK424" t="s">
        <v>67</v>
      </c>
      <c r="AL424" t="s">
        <v>67</v>
      </c>
      <c r="AM424" t="s">
        <v>3201</v>
      </c>
      <c r="AN424" t="s">
        <v>50</v>
      </c>
      <c r="AO424" t="s">
        <v>3202</v>
      </c>
      <c r="AU424" t="s">
        <v>103</v>
      </c>
    </row>
    <row r="425" spans="1:47" x14ac:dyDescent="0.25">
      <c r="A425">
        <v>423</v>
      </c>
      <c r="B425" t="s">
        <v>4663</v>
      </c>
      <c r="C425" s="46">
        <v>43300</v>
      </c>
      <c r="D425" t="s">
        <v>3792</v>
      </c>
      <c r="E425" t="s">
        <v>53</v>
      </c>
      <c r="F425" t="s">
        <v>54</v>
      </c>
      <c r="G425" t="s">
        <v>55</v>
      </c>
      <c r="H425" t="s">
        <v>167</v>
      </c>
      <c r="I425" t="s">
        <v>121</v>
      </c>
      <c r="J425" t="s">
        <v>3203</v>
      </c>
      <c r="K425" t="s">
        <v>3204</v>
      </c>
      <c r="L425" t="s">
        <v>59</v>
      </c>
      <c r="M425" t="s">
        <v>91</v>
      </c>
      <c r="N425" t="s">
        <v>60</v>
      </c>
      <c r="O425" t="s">
        <v>53</v>
      </c>
      <c r="P425">
        <v>1</v>
      </c>
      <c r="Q425" t="s">
        <v>61</v>
      </c>
      <c r="R425" t="s">
        <v>4826</v>
      </c>
      <c r="S425" t="s">
        <v>3795</v>
      </c>
      <c r="T425">
        <v>4</v>
      </c>
      <c r="U425" t="s">
        <v>3206</v>
      </c>
      <c r="V425">
        <v>1</v>
      </c>
      <c r="W425" t="s">
        <v>3846</v>
      </c>
      <c r="X425" t="s">
        <v>4664</v>
      </c>
      <c r="Y425" t="s">
        <v>1021</v>
      </c>
      <c r="Z425" t="s">
        <v>3205</v>
      </c>
      <c r="AA425" t="s">
        <v>3819</v>
      </c>
      <c r="AB425">
        <v>20000</v>
      </c>
      <c r="AC425" t="s">
        <v>126</v>
      </c>
      <c r="AD425" t="s">
        <v>72</v>
      </c>
      <c r="AE425" t="s">
        <v>73</v>
      </c>
      <c r="AF425" t="s">
        <v>72</v>
      </c>
      <c r="AG425" t="s">
        <v>74</v>
      </c>
      <c r="AH425" t="s">
        <v>72</v>
      </c>
      <c r="AI425" t="s">
        <v>75</v>
      </c>
      <c r="AJ425" t="s">
        <v>76</v>
      </c>
      <c r="AK425" t="s">
        <v>67</v>
      </c>
      <c r="AL425" t="s">
        <v>67</v>
      </c>
      <c r="AM425" t="s">
        <v>3209</v>
      </c>
      <c r="AN425" t="s">
        <v>50</v>
      </c>
      <c r="AO425" t="s">
        <v>3210</v>
      </c>
      <c r="AP425" t="s">
        <v>3212</v>
      </c>
      <c r="AQ425" t="s">
        <v>3222</v>
      </c>
      <c r="AU425" t="s">
        <v>84</v>
      </c>
    </row>
    <row r="426" spans="1:47" x14ac:dyDescent="0.25">
      <c r="A426">
        <v>424</v>
      </c>
      <c r="B426" t="s">
        <v>4665</v>
      </c>
      <c r="C426" s="46">
        <v>43301</v>
      </c>
      <c r="D426" t="s">
        <v>3792</v>
      </c>
      <c r="E426" t="s">
        <v>131</v>
      </c>
      <c r="F426" t="s">
        <v>132</v>
      </c>
      <c r="G426" t="s">
        <v>1365</v>
      </c>
      <c r="H426" t="s">
        <v>226</v>
      </c>
      <c r="I426" t="s">
        <v>121</v>
      </c>
      <c r="J426" t="s">
        <v>3213</v>
      </c>
      <c r="K426" t="s">
        <v>3214</v>
      </c>
      <c r="L426" t="s">
        <v>59</v>
      </c>
      <c r="M426" t="s">
        <v>59</v>
      </c>
      <c r="N426" t="s">
        <v>60</v>
      </c>
      <c r="O426" t="s">
        <v>131</v>
      </c>
      <c r="P426">
        <v>1</v>
      </c>
      <c r="Q426" t="s">
        <v>61</v>
      </c>
      <c r="R426" t="s">
        <v>4826</v>
      </c>
      <c r="S426" t="s">
        <v>3795</v>
      </c>
      <c r="T426">
        <v>4</v>
      </c>
      <c r="U426" t="s">
        <v>3215</v>
      </c>
      <c r="V426">
        <v>1</v>
      </c>
      <c r="W426" t="s">
        <v>3846</v>
      </c>
      <c r="X426" t="s">
        <v>4666</v>
      </c>
      <c r="Y426" t="s">
        <v>428</v>
      </c>
      <c r="Z426" t="s">
        <v>3216</v>
      </c>
      <c r="AA426" t="s">
        <v>3846</v>
      </c>
      <c r="AB426">
        <v>0</v>
      </c>
      <c r="AC426" t="s">
        <v>3846</v>
      </c>
      <c r="AD426" t="s">
        <v>98</v>
      </c>
      <c r="AE426" t="s">
        <v>99</v>
      </c>
      <c r="AF426" t="s">
        <v>67</v>
      </c>
      <c r="AG426" t="s">
        <v>67</v>
      </c>
      <c r="AH426" t="s">
        <v>75</v>
      </c>
      <c r="AI426" t="s">
        <v>75</v>
      </c>
      <c r="AJ426" t="s">
        <v>76</v>
      </c>
      <c r="AK426" t="s">
        <v>67</v>
      </c>
      <c r="AL426" t="s">
        <v>67</v>
      </c>
      <c r="AM426" t="s">
        <v>3218</v>
      </c>
      <c r="AN426" t="s">
        <v>50</v>
      </c>
      <c r="AO426" t="s">
        <v>3219</v>
      </c>
      <c r="AP426" t="s">
        <v>3220</v>
      </c>
      <c r="AU426" t="s">
        <v>84</v>
      </c>
    </row>
    <row r="427" spans="1:47" x14ac:dyDescent="0.25">
      <c r="A427">
        <v>425</v>
      </c>
      <c r="B427" t="s">
        <v>4667</v>
      </c>
      <c r="C427" s="46">
        <v>43302</v>
      </c>
      <c r="D427" t="s">
        <v>3792</v>
      </c>
      <c r="E427" t="s">
        <v>165</v>
      </c>
      <c r="F427" t="s">
        <v>54</v>
      </c>
      <c r="G427" t="s">
        <v>3223</v>
      </c>
      <c r="H427" t="s">
        <v>226</v>
      </c>
      <c r="I427" t="s">
        <v>121</v>
      </c>
      <c r="J427" t="s">
        <v>3224</v>
      </c>
      <c r="K427" t="s">
        <v>3225</v>
      </c>
      <c r="L427" t="s">
        <v>59</v>
      </c>
      <c r="M427" t="s">
        <v>59</v>
      </c>
      <c r="N427" t="s">
        <v>60</v>
      </c>
      <c r="O427" t="s">
        <v>165</v>
      </c>
      <c r="P427">
        <v>1</v>
      </c>
      <c r="Q427" t="s">
        <v>61</v>
      </c>
      <c r="R427" t="s">
        <v>4826</v>
      </c>
      <c r="S427" t="s">
        <v>123</v>
      </c>
      <c r="T427">
        <v>1</v>
      </c>
      <c r="U427" t="s">
        <v>67</v>
      </c>
      <c r="V427">
        <v>1</v>
      </c>
      <c r="W427" t="s">
        <v>3846</v>
      </c>
      <c r="X427" t="s">
        <v>4668</v>
      </c>
      <c r="Y427" t="s">
        <v>279</v>
      </c>
      <c r="Z427" t="s">
        <v>919</v>
      </c>
      <c r="AA427" t="s">
        <v>3846</v>
      </c>
      <c r="AB427">
        <v>0</v>
      </c>
      <c r="AC427" t="s">
        <v>3846</v>
      </c>
      <c r="AD427" t="s">
        <v>72</v>
      </c>
      <c r="AE427" t="s">
        <v>73</v>
      </c>
      <c r="AF427" t="s">
        <v>67</v>
      </c>
      <c r="AG427" t="s">
        <v>67</v>
      </c>
      <c r="AH427" t="s">
        <v>72</v>
      </c>
      <c r="AI427" t="s">
        <v>75</v>
      </c>
      <c r="AJ427" t="s">
        <v>76</v>
      </c>
      <c r="AK427" t="s">
        <v>67</v>
      </c>
      <c r="AL427" t="s">
        <v>67</v>
      </c>
      <c r="AM427" t="s">
        <v>3226</v>
      </c>
      <c r="AN427" t="s">
        <v>50</v>
      </c>
      <c r="AO427" t="s">
        <v>3227</v>
      </c>
      <c r="AP427" t="s">
        <v>3228</v>
      </c>
      <c r="AU427" t="s">
        <v>84</v>
      </c>
    </row>
    <row r="428" spans="1:47" x14ac:dyDescent="0.25">
      <c r="A428">
        <v>426</v>
      </c>
      <c r="B428" t="s">
        <v>4669</v>
      </c>
      <c r="C428" s="46">
        <v>43302</v>
      </c>
      <c r="D428" t="s">
        <v>3792</v>
      </c>
      <c r="E428" t="s">
        <v>254</v>
      </c>
      <c r="F428" t="s">
        <v>105</v>
      </c>
      <c r="G428" t="s">
        <v>3230</v>
      </c>
      <c r="H428" t="s">
        <v>226</v>
      </c>
      <c r="I428" t="s">
        <v>121</v>
      </c>
      <c r="J428" t="s">
        <v>3231</v>
      </c>
      <c r="K428" t="s">
        <v>3232</v>
      </c>
      <c r="L428" t="s">
        <v>59</v>
      </c>
      <c r="M428" t="s">
        <v>59</v>
      </c>
      <c r="N428" t="s">
        <v>60</v>
      </c>
      <c r="O428" t="s">
        <v>254</v>
      </c>
      <c r="P428">
        <v>1</v>
      </c>
      <c r="Q428" t="s">
        <v>107</v>
      </c>
      <c r="R428" t="s">
        <v>4822</v>
      </c>
      <c r="S428" t="s">
        <v>270</v>
      </c>
      <c r="T428">
        <v>2</v>
      </c>
      <c r="U428" t="s">
        <v>3240</v>
      </c>
      <c r="V428">
        <v>2</v>
      </c>
      <c r="W428" t="s">
        <v>4670</v>
      </c>
      <c r="X428" t="s">
        <v>3846</v>
      </c>
      <c r="Y428" t="s">
        <v>1021</v>
      </c>
      <c r="Z428" t="s">
        <v>3236</v>
      </c>
      <c r="AA428" t="s">
        <v>3846</v>
      </c>
      <c r="AB428">
        <v>0</v>
      </c>
      <c r="AC428" t="s">
        <v>3846</v>
      </c>
      <c r="AD428" t="s">
        <v>98</v>
      </c>
      <c r="AE428" t="s">
        <v>99</v>
      </c>
      <c r="AF428" t="s">
        <v>67</v>
      </c>
      <c r="AG428" t="s">
        <v>67</v>
      </c>
      <c r="AH428" t="s">
        <v>75</v>
      </c>
      <c r="AI428" t="s">
        <v>75</v>
      </c>
      <c r="AJ428" t="s">
        <v>76</v>
      </c>
      <c r="AK428" t="s">
        <v>3237</v>
      </c>
      <c r="AL428" t="s">
        <v>67</v>
      </c>
      <c r="AM428" t="s">
        <v>3238</v>
      </c>
      <c r="AN428" t="s">
        <v>50</v>
      </c>
      <c r="AO428" t="s">
        <v>3239</v>
      </c>
      <c r="AP428" t="s">
        <v>3243</v>
      </c>
      <c r="AU428" t="s">
        <v>103</v>
      </c>
    </row>
    <row r="429" spans="1:47" x14ac:dyDescent="0.25">
      <c r="A429">
        <v>427</v>
      </c>
      <c r="B429" t="s">
        <v>4671</v>
      </c>
      <c r="C429" s="46">
        <v>43311</v>
      </c>
      <c r="D429" t="s">
        <v>3792</v>
      </c>
      <c r="E429" t="s">
        <v>284</v>
      </c>
      <c r="F429" t="s">
        <v>105</v>
      </c>
      <c r="G429" t="s">
        <v>3244</v>
      </c>
      <c r="H429" t="s">
        <v>120</v>
      </c>
      <c r="I429" t="s">
        <v>121</v>
      </c>
      <c r="J429" t="s">
        <v>3247</v>
      </c>
      <c r="K429" t="s">
        <v>3248</v>
      </c>
      <c r="L429" t="s">
        <v>59</v>
      </c>
      <c r="M429" t="s">
        <v>59</v>
      </c>
      <c r="N429" t="s">
        <v>60</v>
      </c>
      <c r="O429" t="s">
        <v>284</v>
      </c>
      <c r="P429">
        <v>2</v>
      </c>
      <c r="Q429" t="s">
        <v>92</v>
      </c>
      <c r="R429" t="s">
        <v>4826</v>
      </c>
      <c r="S429" t="s">
        <v>3795</v>
      </c>
      <c r="T429">
        <v>3</v>
      </c>
      <c r="U429" t="s">
        <v>3245</v>
      </c>
      <c r="V429">
        <v>1</v>
      </c>
      <c r="W429" t="s">
        <v>3846</v>
      </c>
      <c r="X429" t="s">
        <v>4672</v>
      </c>
      <c r="Y429" t="s">
        <v>67</v>
      </c>
      <c r="Z429" t="s">
        <v>67</v>
      </c>
      <c r="AA429" t="s">
        <v>3820</v>
      </c>
      <c r="AB429">
        <v>500000</v>
      </c>
      <c r="AC429" t="s">
        <v>140</v>
      </c>
      <c r="AD429" t="s">
        <v>72</v>
      </c>
      <c r="AE429" t="s">
        <v>73</v>
      </c>
      <c r="AF429" t="s">
        <v>67</v>
      </c>
      <c r="AG429" t="s">
        <v>67</v>
      </c>
      <c r="AH429" t="s">
        <v>72</v>
      </c>
      <c r="AI429" t="s">
        <v>75</v>
      </c>
      <c r="AJ429" t="s">
        <v>76</v>
      </c>
      <c r="AK429" t="s">
        <v>3268</v>
      </c>
      <c r="AL429" t="s">
        <v>3267</v>
      </c>
      <c r="AM429" t="s">
        <v>3249</v>
      </c>
      <c r="AN429" t="s">
        <v>50</v>
      </c>
      <c r="AO429" t="s">
        <v>3250</v>
      </c>
      <c r="AP429" t="s">
        <v>3251</v>
      </c>
      <c r="AQ429" t="s">
        <v>3266</v>
      </c>
      <c r="AR429" t="s">
        <v>3269</v>
      </c>
      <c r="AU429" t="s">
        <v>84</v>
      </c>
    </row>
    <row r="430" spans="1:47" x14ac:dyDescent="0.25">
      <c r="A430">
        <v>428</v>
      </c>
      <c r="B430" t="s">
        <v>4673</v>
      </c>
      <c r="C430" s="46">
        <v>43312</v>
      </c>
      <c r="D430" t="s">
        <v>3792</v>
      </c>
      <c r="E430" t="s">
        <v>165</v>
      </c>
      <c r="F430" t="s">
        <v>54</v>
      </c>
      <c r="G430" t="s">
        <v>354</v>
      </c>
      <c r="H430" t="s">
        <v>56</v>
      </c>
      <c r="I430" t="s">
        <v>57</v>
      </c>
      <c r="J430" t="s">
        <v>3253</v>
      </c>
      <c r="K430" t="s">
        <v>3254</v>
      </c>
      <c r="L430" t="s">
        <v>59</v>
      </c>
      <c r="M430" t="s">
        <v>59</v>
      </c>
      <c r="N430" t="s">
        <v>235</v>
      </c>
      <c r="O430" t="s">
        <v>53</v>
      </c>
      <c r="P430">
        <v>1</v>
      </c>
      <c r="Q430" t="s">
        <v>61</v>
      </c>
      <c r="R430" t="s">
        <v>4826</v>
      </c>
      <c r="S430" t="s">
        <v>123</v>
      </c>
      <c r="T430">
        <v>1</v>
      </c>
      <c r="U430" t="s">
        <v>3814</v>
      </c>
      <c r="V430">
        <v>1</v>
      </c>
      <c r="W430" t="s">
        <v>3846</v>
      </c>
      <c r="X430" t="s">
        <v>4674</v>
      </c>
      <c r="Y430" t="s">
        <v>428</v>
      </c>
      <c r="Z430" t="s">
        <v>3252</v>
      </c>
      <c r="AA430" t="s">
        <v>3846</v>
      </c>
      <c r="AB430">
        <v>0</v>
      </c>
      <c r="AC430" t="s">
        <v>3846</v>
      </c>
      <c r="AD430" t="s">
        <v>98</v>
      </c>
      <c r="AE430" t="s">
        <v>99</v>
      </c>
      <c r="AF430" t="s">
        <v>67</v>
      </c>
      <c r="AG430" t="s">
        <v>67</v>
      </c>
      <c r="AH430" t="s">
        <v>75</v>
      </c>
      <c r="AI430" t="s">
        <v>75</v>
      </c>
      <c r="AJ430" t="s">
        <v>76</v>
      </c>
      <c r="AK430" t="s">
        <v>67</v>
      </c>
      <c r="AL430" t="s">
        <v>67</v>
      </c>
      <c r="AM430" t="s">
        <v>3255</v>
      </c>
      <c r="AN430" t="s">
        <v>50</v>
      </c>
      <c r="AO430" t="s">
        <v>3256</v>
      </c>
      <c r="AP430" t="s">
        <v>3265</v>
      </c>
      <c r="AU430" t="s">
        <v>103</v>
      </c>
    </row>
    <row r="431" spans="1:47" x14ac:dyDescent="0.25">
      <c r="A431">
        <v>429</v>
      </c>
      <c r="B431" t="s">
        <v>4675</v>
      </c>
      <c r="C431" s="46">
        <v>43313</v>
      </c>
      <c r="D431" t="s">
        <v>3792</v>
      </c>
      <c r="E431" t="s">
        <v>53</v>
      </c>
      <c r="F431" t="s">
        <v>54</v>
      </c>
      <c r="G431" t="s">
        <v>3259</v>
      </c>
      <c r="H431" t="s">
        <v>120</v>
      </c>
      <c r="I431" t="s">
        <v>121</v>
      </c>
      <c r="J431" t="s">
        <v>3261</v>
      </c>
      <c r="K431" t="s">
        <v>3260</v>
      </c>
      <c r="L431" t="s">
        <v>59</v>
      </c>
      <c r="M431" t="s">
        <v>91</v>
      </c>
      <c r="N431" t="s">
        <v>60</v>
      </c>
      <c r="O431" t="s">
        <v>53</v>
      </c>
      <c r="P431">
        <v>1</v>
      </c>
      <c r="Q431" t="s">
        <v>92</v>
      </c>
      <c r="R431" t="s">
        <v>4826</v>
      </c>
      <c r="S431" t="s">
        <v>3796</v>
      </c>
      <c r="T431">
        <v>6</v>
      </c>
      <c r="U431" t="s">
        <v>3270</v>
      </c>
      <c r="V431">
        <v>1</v>
      </c>
      <c r="W431" t="s">
        <v>3846</v>
      </c>
      <c r="X431" t="s">
        <v>4676</v>
      </c>
      <c r="Y431" t="s">
        <v>67</v>
      </c>
      <c r="Z431" t="s">
        <v>67</v>
      </c>
      <c r="AA431" t="s">
        <v>67</v>
      </c>
      <c r="AB431" t="s">
        <v>67</v>
      </c>
      <c r="AC431" t="s">
        <v>126</v>
      </c>
      <c r="AD431" t="s">
        <v>98</v>
      </c>
      <c r="AE431" t="s">
        <v>99</v>
      </c>
      <c r="AF431" t="s">
        <v>67</v>
      </c>
      <c r="AG431" t="s">
        <v>67</v>
      </c>
      <c r="AH431" t="s">
        <v>75</v>
      </c>
      <c r="AI431" t="s">
        <v>75</v>
      </c>
      <c r="AJ431" t="s">
        <v>76</v>
      </c>
      <c r="AK431" t="s">
        <v>67</v>
      </c>
      <c r="AL431" t="s">
        <v>67</v>
      </c>
      <c r="AM431" t="s">
        <v>3263</v>
      </c>
      <c r="AN431" t="s">
        <v>50</v>
      </c>
      <c r="AO431" t="s">
        <v>3264</v>
      </c>
      <c r="AP431" t="s">
        <v>3271</v>
      </c>
      <c r="AU431" t="s">
        <v>103</v>
      </c>
    </row>
    <row r="432" spans="1:47" x14ac:dyDescent="0.25">
      <c r="A432">
        <v>430</v>
      </c>
      <c r="B432" t="s">
        <v>4677</v>
      </c>
      <c r="C432" s="46">
        <v>43315</v>
      </c>
      <c r="D432" t="s">
        <v>3792</v>
      </c>
      <c r="E432" t="s">
        <v>53</v>
      </c>
      <c r="F432" t="s">
        <v>54</v>
      </c>
      <c r="G432" t="s">
        <v>1188</v>
      </c>
      <c r="H432" t="s">
        <v>67</v>
      </c>
      <c r="I432" t="s">
        <v>67</v>
      </c>
      <c r="J432" t="s">
        <v>67</v>
      </c>
      <c r="K432" t="s">
        <v>3273</v>
      </c>
      <c r="L432" t="s">
        <v>59</v>
      </c>
      <c r="M432" t="s">
        <v>59</v>
      </c>
      <c r="N432" t="s">
        <v>60</v>
      </c>
      <c r="O432" t="s">
        <v>53</v>
      </c>
      <c r="P432">
        <v>1</v>
      </c>
      <c r="Q432" t="s">
        <v>61</v>
      </c>
      <c r="R432" t="s">
        <v>4826</v>
      </c>
      <c r="S432" t="s">
        <v>3795</v>
      </c>
      <c r="T432">
        <v>3</v>
      </c>
      <c r="U432" t="s">
        <v>3272</v>
      </c>
      <c r="V432">
        <v>1</v>
      </c>
      <c r="W432" t="s">
        <v>3846</v>
      </c>
      <c r="X432" t="s">
        <v>4678</v>
      </c>
      <c r="Y432" t="s">
        <v>67</v>
      </c>
      <c r="Z432" t="s">
        <v>67</v>
      </c>
      <c r="AA432" t="s">
        <v>3846</v>
      </c>
      <c r="AB432">
        <v>0</v>
      </c>
      <c r="AC432" t="s">
        <v>3846</v>
      </c>
      <c r="AD432" t="s">
        <v>98</v>
      </c>
      <c r="AE432" t="s">
        <v>99</v>
      </c>
      <c r="AF432" t="s">
        <v>67</v>
      </c>
      <c r="AG432" t="s">
        <v>67</v>
      </c>
      <c r="AH432" t="s">
        <v>75</v>
      </c>
      <c r="AI432" t="s">
        <v>75</v>
      </c>
      <c r="AJ432" t="s">
        <v>76</v>
      </c>
      <c r="AK432" t="s">
        <v>3275</v>
      </c>
      <c r="AL432" t="s">
        <v>67</v>
      </c>
      <c r="AM432" t="s">
        <v>3276</v>
      </c>
      <c r="AN432" t="s">
        <v>50</v>
      </c>
      <c r="AO432" t="s">
        <v>3277</v>
      </c>
      <c r="AU432" t="s">
        <v>130</v>
      </c>
    </row>
    <row r="433" spans="1:47" x14ac:dyDescent="0.25">
      <c r="A433">
        <v>431</v>
      </c>
      <c r="B433" t="s">
        <v>4679</v>
      </c>
      <c r="C433" s="46">
        <v>43316</v>
      </c>
      <c r="D433" t="s">
        <v>3792</v>
      </c>
      <c r="E433" t="s">
        <v>388</v>
      </c>
      <c r="F433" t="s">
        <v>389</v>
      </c>
      <c r="G433" t="s">
        <v>796</v>
      </c>
      <c r="H433" t="s">
        <v>167</v>
      </c>
      <c r="I433" t="s">
        <v>121</v>
      </c>
      <c r="J433" t="s">
        <v>3278</v>
      </c>
      <c r="K433" t="s">
        <v>3279</v>
      </c>
      <c r="L433" t="s">
        <v>182</v>
      </c>
      <c r="M433" t="s">
        <v>90</v>
      </c>
      <c r="N433" t="s">
        <v>235</v>
      </c>
      <c r="O433" t="s">
        <v>165</v>
      </c>
      <c r="P433">
        <v>2</v>
      </c>
      <c r="Q433" t="s">
        <v>92</v>
      </c>
      <c r="R433" t="s">
        <v>4826</v>
      </c>
      <c r="S433" t="s">
        <v>123</v>
      </c>
      <c r="T433">
        <v>1</v>
      </c>
      <c r="U433" t="s">
        <v>3280</v>
      </c>
      <c r="V433">
        <v>1</v>
      </c>
      <c r="W433" t="s">
        <v>3846</v>
      </c>
      <c r="X433" t="s">
        <v>4680</v>
      </c>
      <c r="Y433" t="s">
        <v>67</v>
      </c>
      <c r="Z433" t="s">
        <v>67</v>
      </c>
      <c r="AA433" t="s">
        <v>3846</v>
      </c>
      <c r="AB433">
        <v>0</v>
      </c>
      <c r="AC433" t="s">
        <v>3846</v>
      </c>
      <c r="AD433" t="s">
        <v>98</v>
      </c>
      <c r="AE433" t="s">
        <v>99</v>
      </c>
      <c r="AF433" t="s">
        <v>67</v>
      </c>
      <c r="AG433" t="s">
        <v>67</v>
      </c>
      <c r="AH433" t="s">
        <v>75</v>
      </c>
      <c r="AI433" t="s">
        <v>75</v>
      </c>
      <c r="AJ433" t="s">
        <v>76</v>
      </c>
      <c r="AK433" t="s">
        <v>67</v>
      </c>
      <c r="AL433" t="s">
        <v>67</v>
      </c>
      <c r="AM433" t="s">
        <v>3282</v>
      </c>
      <c r="AN433" t="s">
        <v>50</v>
      </c>
      <c r="AO433" t="s">
        <v>3283</v>
      </c>
      <c r="AP433" t="s">
        <v>3284</v>
      </c>
      <c r="AU433" t="s">
        <v>103</v>
      </c>
    </row>
    <row r="434" spans="1:47" x14ac:dyDescent="0.25">
      <c r="A434">
        <v>432</v>
      </c>
      <c r="B434" t="s">
        <v>4681</v>
      </c>
      <c r="C434" s="46">
        <v>43317</v>
      </c>
      <c r="D434" t="s">
        <v>3792</v>
      </c>
      <c r="E434" t="s">
        <v>53</v>
      </c>
      <c r="F434" t="s">
        <v>54</v>
      </c>
      <c r="G434" t="s">
        <v>1188</v>
      </c>
      <c r="H434" t="s">
        <v>56</v>
      </c>
      <c r="I434" t="s">
        <v>57</v>
      </c>
      <c r="J434" t="s">
        <v>3285</v>
      </c>
      <c r="K434" t="s">
        <v>3324</v>
      </c>
      <c r="L434" t="s">
        <v>67</v>
      </c>
      <c r="M434" t="s">
        <v>59</v>
      </c>
      <c r="N434" t="s">
        <v>60</v>
      </c>
      <c r="O434" t="s">
        <v>53</v>
      </c>
      <c r="P434">
        <v>1</v>
      </c>
      <c r="Q434" t="s">
        <v>92</v>
      </c>
      <c r="R434" t="s">
        <v>4822</v>
      </c>
      <c r="S434" t="s">
        <v>3795</v>
      </c>
      <c r="T434">
        <v>5</v>
      </c>
      <c r="U434" t="s">
        <v>67</v>
      </c>
      <c r="V434">
        <v>2</v>
      </c>
      <c r="W434" t="s">
        <v>3846</v>
      </c>
      <c r="X434" t="s">
        <v>4682</v>
      </c>
      <c r="Y434" t="s">
        <v>67</v>
      </c>
      <c r="Z434" t="s">
        <v>67</v>
      </c>
      <c r="AA434" t="s">
        <v>3846</v>
      </c>
      <c r="AB434">
        <v>0</v>
      </c>
      <c r="AC434" t="s">
        <v>3846</v>
      </c>
      <c r="AD434" t="s">
        <v>98</v>
      </c>
      <c r="AE434" t="s">
        <v>99</v>
      </c>
      <c r="AF434" t="s">
        <v>358</v>
      </c>
      <c r="AG434" t="s">
        <v>660</v>
      </c>
      <c r="AH434" t="s">
        <v>72</v>
      </c>
      <c r="AI434" t="s">
        <v>75</v>
      </c>
      <c r="AJ434" t="s">
        <v>360</v>
      </c>
      <c r="AK434" t="s">
        <v>67</v>
      </c>
      <c r="AL434" t="s">
        <v>67</v>
      </c>
      <c r="AM434" t="s">
        <v>3286</v>
      </c>
      <c r="AN434" t="s">
        <v>50</v>
      </c>
      <c r="AO434" t="s">
        <v>3287</v>
      </c>
      <c r="AP434" t="s">
        <v>3325</v>
      </c>
      <c r="AQ434" t="s">
        <v>3457</v>
      </c>
      <c r="AU434" t="s">
        <v>130</v>
      </c>
    </row>
    <row r="435" spans="1:47" x14ac:dyDescent="0.25">
      <c r="A435">
        <v>433</v>
      </c>
      <c r="B435" t="s">
        <v>4683</v>
      </c>
      <c r="C435" s="46">
        <v>43318</v>
      </c>
      <c r="D435" t="s">
        <v>3792</v>
      </c>
      <c r="E435" t="s">
        <v>232</v>
      </c>
      <c r="F435" t="s">
        <v>105</v>
      </c>
      <c r="G435" t="s">
        <v>3288</v>
      </c>
      <c r="H435" t="s">
        <v>364</v>
      </c>
      <c r="I435" t="s">
        <v>121</v>
      </c>
      <c r="J435" t="s">
        <v>3289</v>
      </c>
      <c r="K435" t="s">
        <v>3290</v>
      </c>
      <c r="L435" t="s">
        <v>59</v>
      </c>
      <c r="M435" t="s">
        <v>59</v>
      </c>
      <c r="N435" t="s">
        <v>60</v>
      </c>
      <c r="O435" t="s">
        <v>232</v>
      </c>
      <c r="P435">
        <v>1</v>
      </c>
      <c r="Q435" t="s">
        <v>92</v>
      </c>
      <c r="R435" t="s">
        <v>4826</v>
      </c>
      <c r="S435" t="s">
        <v>123</v>
      </c>
      <c r="T435">
        <v>1</v>
      </c>
      <c r="U435" t="s">
        <v>3291</v>
      </c>
      <c r="V435">
        <v>1</v>
      </c>
      <c r="W435" t="s">
        <v>3846</v>
      </c>
      <c r="X435" t="s">
        <v>4684</v>
      </c>
      <c r="Y435" t="s">
        <v>67</v>
      </c>
      <c r="Z435" t="s">
        <v>67</v>
      </c>
      <c r="AA435" t="s">
        <v>3846</v>
      </c>
      <c r="AB435">
        <v>0</v>
      </c>
      <c r="AC435" t="s">
        <v>3846</v>
      </c>
      <c r="AD435" t="s">
        <v>98</v>
      </c>
      <c r="AE435" t="s">
        <v>99</v>
      </c>
      <c r="AF435" t="s">
        <v>67</v>
      </c>
      <c r="AG435" t="s">
        <v>67</v>
      </c>
      <c r="AH435" t="s">
        <v>75</v>
      </c>
      <c r="AI435" t="s">
        <v>75</v>
      </c>
      <c r="AJ435" t="s">
        <v>76</v>
      </c>
      <c r="AK435" t="s">
        <v>67</v>
      </c>
      <c r="AL435" t="s">
        <v>67</v>
      </c>
      <c r="AM435" t="s">
        <v>3293</v>
      </c>
      <c r="AN435" t="s">
        <v>50</v>
      </c>
      <c r="AO435" t="s">
        <v>3294</v>
      </c>
      <c r="AU435" t="s">
        <v>103</v>
      </c>
    </row>
    <row r="436" spans="1:47" x14ac:dyDescent="0.25">
      <c r="A436">
        <v>434</v>
      </c>
      <c r="B436" t="s">
        <v>4685</v>
      </c>
      <c r="C436" s="46">
        <v>43320</v>
      </c>
      <c r="D436" t="s">
        <v>3792</v>
      </c>
      <c r="E436" t="s">
        <v>53</v>
      </c>
      <c r="F436" t="s">
        <v>54</v>
      </c>
      <c r="G436" t="s">
        <v>816</v>
      </c>
      <c r="H436" t="s">
        <v>120</v>
      </c>
      <c r="I436" t="s">
        <v>121</v>
      </c>
      <c r="J436" t="s">
        <v>3295</v>
      </c>
      <c r="K436" t="s">
        <v>3296</v>
      </c>
      <c r="L436" t="s">
        <v>59</v>
      </c>
      <c r="M436" t="s">
        <v>91</v>
      </c>
      <c r="N436" t="s">
        <v>235</v>
      </c>
      <c r="O436" t="s">
        <v>232</v>
      </c>
      <c r="P436">
        <v>1</v>
      </c>
      <c r="Q436" t="s">
        <v>92</v>
      </c>
      <c r="R436" t="s">
        <v>4826</v>
      </c>
      <c r="S436" t="s">
        <v>3795</v>
      </c>
      <c r="T436">
        <v>4</v>
      </c>
      <c r="U436" t="s">
        <v>3298</v>
      </c>
      <c r="V436">
        <v>1</v>
      </c>
      <c r="W436" t="s">
        <v>3846</v>
      </c>
      <c r="X436" t="s">
        <v>4686</v>
      </c>
      <c r="Y436" t="s">
        <v>67</v>
      </c>
      <c r="Z436" t="s">
        <v>67</v>
      </c>
      <c r="AA436" t="s">
        <v>3822</v>
      </c>
      <c r="AB436">
        <v>2000000</v>
      </c>
      <c r="AC436" t="s">
        <v>126</v>
      </c>
      <c r="AD436" t="s">
        <v>72</v>
      </c>
      <c r="AE436" t="s">
        <v>74</v>
      </c>
      <c r="AF436" t="s">
        <v>67</v>
      </c>
      <c r="AG436" t="s">
        <v>67</v>
      </c>
      <c r="AH436" t="s">
        <v>72</v>
      </c>
      <c r="AI436" t="s">
        <v>75</v>
      </c>
      <c r="AJ436" t="s">
        <v>76</v>
      </c>
      <c r="AK436" t="s">
        <v>67</v>
      </c>
      <c r="AL436" t="s">
        <v>67</v>
      </c>
      <c r="AM436" t="s">
        <v>3299</v>
      </c>
      <c r="AN436" t="s">
        <v>50</v>
      </c>
      <c r="AO436" t="s">
        <v>3300</v>
      </c>
      <c r="AP436" t="s">
        <v>3301</v>
      </c>
      <c r="AQ436" t="s">
        <v>3302</v>
      </c>
      <c r="AU436" t="s">
        <v>84</v>
      </c>
    </row>
    <row r="437" spans="1:47" x14ac:dyDescent="0.25">
      <c r="A437">
        <v>435</v>
      </c>
      <c r="B437" t="s">
        <v>4687</v>
      </c>
      <c r="C437" s="46">
        <v>43321</v>
      </c>
      <c r="D437" t="s">
        <v>3792</v>
      </c>
      <c r="E437" t="s">
        <v>211</v>
      </c>
      <c r="F437" t="s">
        <v>132</v>
      </c>
      <c r="G437" t="s">
        <v>1737</v>
      </c>
      <c r="H437" t="s">
        <v>67</v>
      </c>
      <c r="I437" t="s">
        <v>67</v>
      </c>
      <c r="J437" t="s">
        <v>67</v>
      </c>
      <c r="K437" t="s">
        <v>3303</v>
      </c>
      <c r="L437" t="s">
        <v>90</v>
      </c>
      <c r="M437" t="s">
        <v>91</v>
      </c>
      <c r="N437" t="s">
        <v>60</v>
      </c>
      <c r="O437" t="s">
        <v>211</v>
      </c>
      <c r="P437">
        <v>1</v>
      </c>
      <c r="Q437" t="s">
        <v>92</v>
      </c>
      <c r="R437" t="s">
        <v>4826</v>
      </c>
      <c r="S437" t="s">
        <v>123</v>
      </c>
      <c r="T437">
        <v>1</v>
      </c>
      <c r="U437" t="s">
        <v>3815</v>
      </c>
      <c r="V437">
        <v>1</v>
      </c>
      <c r="W437" t="s">
        <v>3846</v>
      </c>
      <c r="X437" t="s">
        <v>3919</v>
      </c>
      <c r="Y437" t="s">
        <v>67</v>
      </c>
      <c r="Z437" t="s">
        <v>67</v>
      </c>
      <c r="AA437" t="s">
        <v>3846</v>
      </c>
      <c r="AB437">
        <v>0</v>
      </c>
      <c r="AC437" t="s">
        <v>3846</v>
      </c>
      <c r="AD437" t="s">
        <v>98</v>
      </c>
      <c r="AE437" t="s">
        <v>99</v>
      </c>
      <c r="AF437" t="s">
        <v>67</v>
      </c>
      <c r="AG437" t="s">
        <v>67</v>
      </c>
      <c r="AH437" t="s">
        <v>75</v>
      </c>
      <c r="AI437" t="s">
        <v>75</v>
      </c>
      <c r="AJ437" t="s">
        <v>76</v>
      </c>
      <c r="AK437" t="s">
        <v>67</v>
      </c>
      <c r="AL437" t="s">
        <v>67</v>
      </c>
      <c r="AM437" t="s">
        <v>3304</v>
      </c>
      <c r="AN437" t="s">
        <v>50</v>
      </c>
      <c r="AO437" t="s">
        <v>3305</v>
      </c>
      <c r="AU437" t="s">
        <v>130</v>
      </c>
    </row>
    <row r="438" spans="1:47" x14ac:dyDescent="0.25">
      <c r="A438">
        <v>436</v>
      </c>
      <c r="B438" t="s">
        <v>4688</v>
      </c>
      <c r="C438" s="46">
        <v>43324</v>
      </c>
      <c r="D438" t="s">
        <v>3792</v>
      </c>
      <c r="E438" t="s">
        <v>165</v>
      </c>
      <c r="F438" t="s">
        <v>54</v>
      </c>
      <c r="G438" t="s">
        <v>1035</v>
      </c>
      <c r="H438" t="s">
        <v>120</v>
      </c>
      <c r="I438" t="s">
        <v>121</v>
      </c>
      <c r="J438" t="s">
        <v>3306</v>
      </c>
      <c r="K438" t="s">
        <v>1544</v>
      </c>
      <c r="L438" t="s">
        <v>327</v>
      </c>
      <c r="M438" t="s">
        <v>91</v>
      </c>
      <c r="N438" t="s">
        <v>60</v>
      </c>
      <c r="O438" t="s">
        <v>165</v>
      </c>
      <c r="P438">
        <v>1</v>
      </c>
      <c r="Q438" t="s">
        <v>92</v>
      </c>
      <c r="R438" t="s">
        <v>4826</v>
      </c>
      <c r="S438" t="s">
        <v>123</v>
      </c>
      <c r="T438">
        <v>1</v>
      </c>
      <c r="U438" t="s">
        <v>3308</v>
      </c>
      <c r="V438">
        <v>1</v>
      </c>
      <c r="W438" t="s">
        <v>3846</v>
      </c>
      <c r="X438" t="s">
        <v>4689</v>
      </c>
      <c r="Y438" t="s">
        <v>67</v>
      </c>
      <c r="Z438" t="s">
        <v>67</v>
      </c>
      <c r="AA438" t="s">
        <v>3819</v>
      </c>
      <c r="AB438">
        <v>10000</v>
      </c>
      <c r="AC438" t="s">
        <v>126</v>
      </c>
      <c r="AD438" t="s">
        <v>72</v>
      </c>
      <c r="AE438" t="s">
        <v>73</v>
      </c>
      <c r="AF438" t="s">
        <v>67</v>
      </c>
      <c r="AG438" t="s">
        <v>67</v>
      </c>
      <c r="AH438" t="s">
        <v>72</v>
      </c>
      <c r="AI438" t="s">
        <v>75</v>
      </c>
      <c r="AJ438" t="s">
        <v>76</v>
      </c>
      <c r="AK438" t="s">
        <v>3309</v>
      </c>
      <c r="AL438" t="s">
        <v>67</v>
      </c>
      <c r="AM438" t="s">
        <v>3310</v>
      </c>
      <c r="AN438" t="s">
        <v>50</v>
      </c>
      <c r="AO438" t="s">
        <v>3311</v>
      </c>
      <c r="AP438" t="s">
        <v>3312</v>
      </c>
      <c r="AQ438" t="s">
        <v>3323</v>
      </c>
      <c r="AU438" t="s">
        <v>84</v>
      </c>
    </row>
    <row r="439" spans="1:47" x14ac:dyDescent="0.25">
      <c r="A439">
        <v>437</v>
      </c>
      <c r="B439" t="s">
        <v>4690</v>
      </c>
      <c r="C439" s="46">
        <v>43324</v>
      </c>
      <c r="D439" t="s">
        <v>3792</v>
      </c>
      <c r="E439" t="s">
        <v>53</v>
      </c>
      <c r="F439" t="s">
        <v>54</v>
      </c>
      <c r="G439" t="s">
        <v>55</v>
      </c>
      <c r="H439" t="s">
        <v>155</v>
      </c>
      <c r="I439" t="s">
        <v>3794</v>
      </c>
      <c r="J439" t="s">
        <v>3313</v>
      </c>
      <c r="K439" t="s">
        <v>67</v>
      </c>
      <c r="L439" t="s">
        <v>67</v>
      </c>
      <c r="M439" t="s">
        <v>91</v>
      </c>
      <c r="N439" t="s">
        <v>60</v>
      </c>
      <c r="O439" t="s">
        <v>53</v>
      </c>
      <c r="P439">
        <v>1</v>
      </c>
      <c r="Q439" t="s">
        <v>61</v>
      </c>
      <c r="R439" t="s">
        <v>4826</v>
      </c>
      <c r="S439" t="s">
        <v>270</v>
      </c>
      <c r="T439">
        <v>2</v>
      </c>
      <c r="U439" t="s">
        <v>3314</v>
      </c>
      <c r="V439">
        <v>1</v>
      </c>
      <c r="W439" t="s">
        <v>3846</v>
      </c>
      <c r="X439" t="s">
        <v>4691</v>
      </c>
      <c r="Y439" t="s">
        <v>194</v>
      </c>
      <c r="Z439" t="s">
        <v>3317</v>
      </c>
      <c r="AA439" t="s">
        <v>3846</v>
      </c>
      <c r="AB439">
        <v>0</v>
      </c>
      <c r="AC439" t="s">
        <v>3846</v>
      </c>
      <c r="AD439" t="s">
        <v>72</v>
      </c>
      <c r="AE439" t="s">
        <v>73</v>
      </c>
      <c r="AF439" t="s">
        <v>67</v>
      </c>
      <c r="AG439" t="s">
        <v>67</v>
      </c>
      <c r="AH439" t="s">
        <v>72</v>
      </c>
      <c r="AI439" t="s">
        <v>75</v>
      </c>
      <c r="AJ439" t="s">
        <v>76</v>
      </c>
      <c r="AK439" t="s">
        <v>67</v>
      </c>
      <c r="AL439" t="s">
        <v>67</v>
      </c>
      <c r="AM439" t="s">
        <v>3318</v>
      </c>
      <c r="AN439" t="s">
        <v>50</v>
      </c>
      <c r="AO439" t="s">
        <v>3319</v>
      </c>
      <c r="AU439" t="s">
        <v>84</v>
      </c>
    </row>
    <row r="440" spans="1:47" x14ac:dyDescent="0.25">
      <c r="A440">
        <v>438</v>
      </c>
      <c r="B440" t="s">
        <v>4692</v>
      </c>
      <c r="C440" s="46">
        <v>43324</v>
      </c>
      <c r="D440" t="s">
        <v>3792</v>
      </c>
      <c r="E440" t="s">
        <v>53</v>
      </c>
      <c r="F440" t="s">
        <v>54</v>
      </c>
      <c r="G440" t="s">
        <v>55</v>
      </c>
      <c r="H440" t="s">
        <v>155</v>
      </c>
      <c r="I440" t="s">
        <v>3794</v>
      </c>
      <c r="J440" t="s">
        <v>3313</v>
      </c>
      <c r="K440" t="s">
        <v>67</v>
      </c>
      <c r="L440" t="s">
        <v>67</v>
      </c>
      <c r="M440" t="s">
        <v>91</v>
      </c>
      <c r="N440" t="s">
        <v>60</v>
      </c>
      <c r="O440" t="s">
        <v>53</v>
      </c>
      <c r="P440">
        <v>1</v>
      </c>
      <c r="Q440" t="s">
        <v>61</v>
      </c>
      <c r="R440" t="s">
        <v>4826</v>
      </c>
      <c r="S440" t="s">
        <v>270</v>
      </c>
      <c r="T440">
        <v>2</v>
      </c>
      <c r="U440" t="s">
        <v>3314</v>
      </c>
      <c r="V440">
        <v>1</v>
      </c>
      <c r="W440" t="s">
        <v>3846</v>
      </c>
      <c r="X440" t="s">
        <v>4693</v>
      </c>
      <c r="Y440" t="s">
        <v>194</v>
      </c>
      <c r="Z440" t="s">
        <v>3322</v>
      </c>
      <c r="AA440" t="s">
        <v>3846</v>
      </c>
      <c r="AB440">
        <v>0</v>
      </c>
      <c r="AC440" t="s">
        <v>3846</v>
      </c>
      <c r="AD440" t="s">
        <v>72</v>
      </c>
      <c r="AE440" t="s">
        <v>73</v>
      </c>
      <c r="AF440" t="s">
        <v>67</v>
      </c>
      <c r="AG440" t="s">
        <v>67</v>
      </c>
      <c r="AH440" t="s">
        <v>72</v>
      </c>
      <c r="AI440" t="s">
        <v>75</v>
      </c>
      <c r="AJ440" t="s">
        <v>76</v>
      </c>
      <c r="AK440" t="s">
        <v>67</v>
      </c>
      <c r="AL440" t="s">
        <v>67</v>
      </c>
      <c r="AM440" t="s">
        <v>3318</v>
      </c>
      <c r="AN440" t="s">
        <v>50</v>
      </c>
      <c r="AO440" t="s">
        <v>3319</v>
      </c>
      <c r="AU440" t="s">
        <v>84</v>
      </c>
    </row>
    <row r="441" spans="1:47" x14ac:dyDescent="0.25">
      <c r="A441">
        <v>439</v>
      </c>
      <c r="B441" t="s">
        <v>4694</v>
      </c>
      <c r="C441" s="46">
        <v>43329</v>
      </c>
      <c r="D441" t="s">
        <v>3792</v>
      </c>
      <c r="E441" t="s">
        <v>104</v>
      </c>
      <c r="F441" t="s">
        <v>105</v>
      </c>
      <c r="G441" t="s">
        <v>1843</v>
      </c>
      <c r="H441" t="s">
        <v>155</v>
      </c>
      <c r="I441" t="s">
        <v>3794</v>
      </c>
      <c r="J441" t="s">
        <v>3326</v>
      </c>
      <c r="K441" t="s">
        <v>67</v>
      </c>
      <c r="L441" t="s">
        <v>67</v>
      </c>
      <c r="M441" t="s">
        <v>67</v>
      </c>
      <c r="N441" t="s">
        <v>60</v>
      </c>
      <c r="O441" t="s">
        <v>104</v>
      </c>
      <c r="P441">
        <v>1</v>
      </c>
      <c r="Q441" t="s">
        <v>92</v>
      </c>
      <c r="R441" t="s">
        <v>4826</v>
      </c>
      <c r="S441" t="s">
        <v>270</v>
      </c>
      <c r="T441">
        <v>2</v>
      </c>
      <c r="U441" t="s">
        <v>3327</v>
      </c>
      <c r="V441">
        <v>1</v>
      </c>
      <c r="W441" t="s">
        <v>3846</v>
      </c>
      <c r="X441" t="s">
        <v>4695</v>
      </c>
      <c r="Y441" t="s">
        <v>67</v>
      </c>
      <c r="Z441" t="s">
        <v>67</v>
      </c>
      <c r="AA441" t="s">
        <v>3846</v>
      </c>
      <c r="AB441">
        <v>0</v>
      </c>
      <c r="AC441" t="s">
        <v>3846</v>
      </c>
      <c r="AD441" t="s">
        <v>98</v>
      </c>
      <c r="AE441" t="s">
        <v>99</v>
      </c>
      <c r="AF441" t="s">
        <v>67</v>
      </c>
      <c r="AG441" t="s">
        <v>67</v>
      </c>
      <c r="AH441" t="s">
        <v>75</v>
      </c>
      <c r="AI441" t="s">
        <v>75</v>
      </c>
      <c r="AJ441" t="s">
        <v>76</v>
      </c>
      <c r="AK441" t="s">
        <v>67</v>
      </c>
      <c r="AL441" t="s">
        <v>67</v>
      </c>
      <c r="AM441" t="s">
        <v>3329</v>
      </c>
      <c r="AN441" t="s">
        <v>50</v>
      </c>
      <c r="AO441" t="s">
        <v>3330</v>
      </c>
      <c r="AU441" t="s">
        <v>130</v>
      </c>
    </row>
    <row r="442" spans="1:47" x14ac:dyDescent="0.25">
      <c r="A442">
        <v>440</v>
      </c>
      <c r="B442" t="s">
        <v>4696</v>
      </c>
      <c r="C442" s="46">
        <v>43330</v>
      </c>
      <c r="D442" t="s">
        <v>3792</v>
      </c>
      <c r="E442" t="s">
        <v>53</v>
      </c>
      <c r="F442" t="s">
        <v>54</v>
      </c>
      <c r="G442" t="s">
        <v>1946</v>
      </c>
      <c r="H442" t="s">
        <v>378</v>
      </c>
      <c r="I442" t="s">
        <v>3794</v>
      </c>
      <c r="J442" t="s">
        <v>3332</v>
      </c>
      <c r="K442" t="s">
        <v>146</v>
      </c>
      <c r="L442" t="s">
        <v>327</v>
      </c>
      <c r="M442" t="s">
        <v>91</v>
      </c>
      <c r="N442" t="s">
        <v>60</v>
      </c>
      <c r="O442" t="s">
        <v>53</v>
      </c>
      <c r="P442">
        <v>1</v>
      </c>
      <c r="Q442" t="s">
        <v>92</v>
      </c>
      <c r="R442" t="s">
        <v>4823</v>
      </c>
      <c r="S442" t="s">
        <v>123</v>
      </c>
      <c r="T442">
        <v>1</v>
      </c>
      <c r="U442" t="s">
        <v>3331</v>
      </c>
      <c r="V442">
        <v>3</v>
      </c>
      <c r="W442" t="s">
        <v>3846</v>
      </c>
      <c r="X442" t="s">
        <v>4697</v>
      </c>
      <c r="Y442" t="s">
        <v>67</v>
      </c>
      <c r="Z442" t="s">
        <v>67</v>
      </c>
      <c r="AA442" t="s">
        <v>3846</v>
      </c>
      <c r="AB442">
        <v>0</v>
      </c>
      <c r="AC442" t="s">
        <v>3846</v>
      </c>
      <c r="AD442" t="s">
        <v>98</v>
      </c>
      <c r="AE442" t="s">
        <v>99</v>
      </c>
      <c r="AF442" t="s">
        <v>67</v>
      </c>
      <c r="AG442" t="s">
        <v>67</v>
      </c>
      <c r="AH442" t="s">
        <v>75</v>
      </c>
      <c r="AI442" t="s">
        <v>75</v>
      </c>
      <c r="AJ442" t="s">
        <v>76</v>
      </c>
      <c r="AK442" t="s">
        <v>67</v>
      </c>
      <c r="AL442" t="s">
        <v>67</v>
      </c>
      <c r="AM442" t="s">
        <v>3333</v>
      </c>
      <c r="AN442" t="s">
        <v>50</v>
      </c>
      <c r="AO442" t="s">
        <v>3334</v>
      </c>
      <c r="AU442" t="s">
        <v>103</v>
      </c>
    </row>
    <row r="443" spans="1:47" x14ac:dyDescent="0.25">
      <c r="A443">
        <v>441</v>
      </c>
      <c r="B443" t="s">
        <v>4698</v>
      </c>
      <c r="C443" s="46">
        <v>43332</v>
      </c>
      <c r="D443" t="s">
        <v>3792</v>
      </c>
      <c r="E443" t="s">
        <v>53</v>
      </c>
      <c r="F443" t="s">
        <v>54</v>
      </c>
      <c r="G443" t="s">
        <v>541</v>
      </c>
      <c r="H443" t="s">
        <v>120</v>
      </c>
      <c r="I443" t="s">
        <v>121</v>
      </c>
      <c r="J443" t="s">
        <v>3335</v>
      </c>
      <c r="K443" t="s">
        <v>3336</v>
      </c>
      <c r="L443" t="s">
        <v>59</v>
      </c>
      <c r="M443" t="s">
        <v>59</v>
      </c>
      <c r="N443" t="s">
        <v>235</v>
      </c>
      <c r="O443" t="s">
        <v>131</v>
      </c>
      <c r="P443">
        <v>3</v>
      </c>
      <c r="Q443" t="s">
        <v>92</v>
      </c>
      <c r="R443" t="s">
        <v>4826</v>
      </c>
      <c r="S443" t="s">
        <v>3795</v>
      </c>
      <c r="T443">
        <v>4</v>
      </c>
      <c r="U443" t="s">
        <v>3337</v>
      </c>
      <c r="V443">
        <v>1</v>
      </c>
      <c r="W443" t="s">
        <v>3846</v>
      </c>
      <c r="X443" t="s">
        <v>4261</v>
      </c>
      <c r="Y443" t="s">
        <v>67</v>
      </c>
      <c r="Z443" t="s">
        <v>67</v>
      </c>
      <c r="AA443" t="s">
        <v>3820</v>
      </c>
      <c r="AB443">
        <v>500000</v>
      </c>
      <c r="AC443" t="s">
        <v>126</v>
      </c>
      <c r="AD443" t="s">
        <v>72</v>
      </c>
      <c r="AE443" t="s">
        <v>1597</v>
      </c>
      <c r="AF443" t="s">
        <v>67</v>
      </c>
      <c r="AG443" t="s">
        <v>67</v>
      </c>
      <c r="AH443" t="s">
        <v>72</v>
      </c>
      <c r="AI443" t="s">
        <v>75</v>
      </c>
      <c r="AJ443" t="s">
        <v>76</v>
      </c>
      <c r="AK443" t="s">
        <v>67</v>
      </c>
      <c r="AL443" t="s">
        <v>67</v>
      </c>
      <c r="AM443" t="s">
        <v>3338</v>
      </c>
      <c r="AN443" t="s">
        <v>50</v>
      </c>
      <c r="AO443" t="s">
        <v>3339</v>
      </c>
      <c r="AP443" t="s">
        <v>3340</v>
      </c>
      <c r="AQ443" t="s">
        <v>3537</v>
      </c>
      <c r="AU443" t="s">
        <v>84</v>
      </c>
    </row>
    <row r="444" spans="1:47" x14ac:dyDescent="0.25">
      <c r="A444">
        <v>442</v>
      </c>
      <c r="B444" t="s">
        <v>4699</v>
      </c>
      <c r="C444" s="46">
        <v>43332</v>
      </c>
      <c r="D444" t="s">
        <v>3792</v>
      </c>
      <c r="E444" t="s">
        <v>165</v>
      </c>
      <c r="F444" t="s">
        <v>54</v>
      </c>
      <c r="G444" t="s">
        <v>1035</v>
      </c>
      <c r="H444" t="s">
        <v>167</v>
      </c>
      <c r="I444" t="s">
        <v>121</v>
      </c>
      <c r="J444" t="s">
        <v>3341</v>
      </c>
      <c r="K444" t="s">
        <v>3342</v>
      </c>
      <c r="L444" t="s">
        <v>182</v>
      </c>
      <c r="M444" t="s">
        <v>91</v>
      </c>
      <c r="N444" t="s">
        <v>60</v>
      </c>
      <c r="O444" t="s">
        <v>165</v>
      </c>
      <c r="P444">
        <v>1</v>
      </c>
      <c r="Q444" t="s">
        <v>92</v>
      </c>
      <c r="R444" t="s">
        <v>4826</v>
      </c>
      <c r="S444" t="s">
        <v>3796</v>
      </c>
      <c r="T444">
        <v>7</v>
      </c>
      <c r="U444" t="s">
        <v>3345</v>
      </c>
      <c r="V444">
        <v>1</v>
      </c>
      <c r="W444" t="s">
        <v>3846</v>
      </c>
      <c r="X444" t="s">
        <v>4700</v>
      </c>
      <c r="Y444" t="s">
        <v>67</v>
      </c>
      <c r="Z444" t="s">
        <v>67</v>
      </c>
      <c r="AA444" t="s">
        <v>3846</v>
      </c>
      <c r="AB444">
        <v>0</v>
      </c>
      <c r="AC444" t="s">
        <v>3846</v>
      </c>
      <c r="AD444" t="s">
        <v>98</v>
      </c>
      <c r="AE444" t="s">
        <v>99</v>
      </c>
      <c r="AF444" t="s">
        <v>67</v>
      </c>
      <c r="AG444" t="s">
        <v>67</v>
      </c>
      <c r="AH444" t="s">
        <v>75</v>
      </c>
      <c r="AI444" t="s">
        <v>75</v>
      </c>
      <c r="AJ444" t="s">
        <v>76</v>
      </c>
      <c r="AK444" t="s">
        <v>67</v>
      </c>
      <c r="AL444" t="s">
        <v>67</v>
      </c>
      <c r="AM444" t="s">
        <v>3344</v>
      </c>
      <c r="AN444" t="s">
        <v>50</v>
      </c>
      <c r="AO444" t="s">
        <v>3346</v>
      </c>
      <c r="AU444" t="s">
        <v>103</v>
      </c>
    </row>
    <row r="445" spans="1:47" x14ac:dyDescent="0.25">
      <c r="A445">
        <v>443</v>
      </c>
      <c r="B445" t="s">
        <v>4701</v>
      </c>
      <c r="C445" s="46">
        <v>43338</v>
      </c>
      <c r="D445" t="s">
        <v>3792</v>
      </c>
      <c r="E445" t="s">
        <v>53</v>
      </c>
      <c r="F445" t="s">
        <v>54</v>
      </c>
      <c r="G445" t="s">
        <v>3353</v>
      </c>
      <c r="H445" t="s">
        <v>155</v>
      </c>
      <c r="I445" t="s">
        <v>3794</v>
      </c>
      <c r="J445" t="s">
        <v>3347</v>
      </c>
      <c r="K445" t="s">
        <v>3348</v>
      </c>
      <c r="L445" t="s">
        <v>90</v>
      </c>
      <c r="M445" t="s">
        <v>90</v>
      </c>
      <c r="N445" t="s">
        <v>60</v>
      </c>
      <c r="O445" t="s">
        <v>53</v>
      </c>
      <c r="P445">
        <v>1</v>
      </c>
      <c r="Q445" t="s">
        <v>107</v>
      </c>
      <c r="R445" t="s">
        <v>4826</v>
      </c>
      <c r="S445" t="s">
        <v>3795</v>
      </c>
      <c r="T445">
        <v>5</v>
      </c>
      <c r="U445" t="s">
        <v>3368</v>
      </c>
      <c r="V445">
        <v>1</v>
      </c>
      <c r="W445" t="s">
        <v>4702</v>
      </c>
      <c r="X445" t="s">
        <v>3846</v>
      </c>
      <c r="Y445" t="s">
        <v>67</v>
      </c>
      <c r="Z445" t="s">
        <v>67</v>
      </c>
      <c r="AA445" t="s">
        <v>3846</v>
      </c>
      <c r="AB445">
        <v>0</v>
      </c>
      <c r="AC445" t="s">
        <v>3846</v>
      </c>
      <c r="AD445" t="s">
        <v>72</v>
      </c>
      <c r="AE445" t="s">
        <v>74</v>
      </c>
      <c r="AF445" t="s">
        <v>72</v>
      </c>
      <c r="AG445" t="s">
        <v>74</v>
      </c>
      <c r="AH445" t="s">
        <v>72</v>
      </c>
      <c r="AI445" t="s">
        <v>75</v>
      </c>
      <c r="AJ445" t="s">
        <v>76</v>
      </c>
      <c r="AK445" t="s">
        <v>67</v>
      </c>
      <c r="AL445" t="s">
        <v>67</v>
      </c>
      <c r="AM445" t="s">
        <v>3351</v>
      </c>
      <c r="AN445" t="s">
        <v>50</v>
      </c>
      <c r="AO445" t="s">
        <v>3352</v>
      </c>
      <c r="AP445" t="s">
        <v>3369</v>
      </c>
      <c r="AQ445" t="s">
        <v>3370</v>
      </c>
      <c r="AR445" t="s">
        <v>3377</v>
      </c>
      <c r="AU445" t="s">
        <v>130</v>
      </c>
    </row>
    <row r="446" spans="1:47" x14ac:dyDescent="0.25">
      <c r="A446">
        <v>444</v>
      </c>
      <c r="B446" t="s">
        <v>4703</v>
      </c>
      <c r="C446" s="46">
        <v>43339</v>
      </c>
      <c r="D446" t="s">
        <v>3792</v>
      </c>
      <c r="E446" t="s">
        <v>211</v>
      </c>
      <c r="F446" t="s">
        <v>132</v>
      </c>
      <c r="G446" t="s">
        <v>3354</v>
      </c>
      <c r="H446" t="s">
        <v>155</v>
      </c>
      <c r="I446" t="s">
        <v>3794</v>
      </c>
      <c r="J446" t="s">
        <v>3355</v>
      </c>
      <c r="K446" t="s">
        <v>3356</v>
      </c>
      <c r="L446" t="s">
        <v>59</v>
      </c>
      <c r="M446" t="s">
        <v>91</v>
      </c>
      <c r="N446" t="s">
        <v>60</v>
      </c>
      <c r="O446" t="s">
        <v>211</v>
      </c>
      <c r="P446">
        <v>1</v>
      </c>
      <c r="Q446" t="s">
        <v>92</v>
      </c>
      <c r="R446" t="s">
        <v>4826</v>
      </c>
      <c r="S446" t="s">
        <v>123</v>
      </c>
      <c r="T446">
        <v>1</v>
      </c>
      <c r="U446" t="s">
        <v>3816</v>
      </c>
      <c r="V446">
        <v>1</v>
      </c>
      <c r="W446" t="s">
        <v>3846</v>
      </c>
      <c r="X446" t="s">
        <v>4704</v>
      </c>
      <c r="Y446" t="s">
        <v>67</v>
      </c>
      <c r="Z446" t="s">
        <v>67</v>
      </c>
      <c r="AA446" t="s">
        <v>3819</v>
      </c>
      <c r="AB446">
        <v>15000</v>
      </c>
      <c r="AC446" t="s">
        <v>126</v>
      </c>
      <c r="AD446" t="s">
        <v>98</v>
      </c>
      <c r="AE446" t="s">
        <v>99</v>
      </c>
      <c r="AF446" t="s">
        <v>67</v>
      </c>
      <c r="AG446" t="s">
        <v>67</v>
      </c>
      <c r="AH446" t="s">
        <v>75</v>
      </c>
      <c r="AI446" t="s">
        <v>75</v>
      </c>
      <c r="AJ446" t="s">
        <v>76</v>
      </c>
      <c r="AK446" t="s">
        <v>67</v>
      </c>
      <c r="AL446" t="s">
        <v>67</v>
      </c>
      <c r="AM446" t="s">
        <v>3357</v>
      </c>
      <c r="AN446" t="s">
        <v>50</v>
      </c>
      <c r="AO446" t="s">
        <v>3358</v>
      </c>
      <c r="AU446" t="s">
        <v>103</v>
      </c>
    </row>
    <row r="447" spans="1:47" x14ac:dyDescent="0.25">
      <c r="A447">
        <v>445</v>
      </c>
      <c r="B447" t="s">
        <v>4705</v>
      </c>
      <c r="C447" s="46">
        <v>43341</v>
      </c>
      <c r="D447" t="s">
        <v>3792</v>
      </c>
      <c r="E447" t="s">
        <v>53</v>
      </c>
      <c r="F447" t="s">
        <v>54</v>
      </c>
      <c r="G447" t="s">
        <v>3359</v>
      </c>
      <c r="H447" t="s">
        <v>155</v>
      </c>
      <c r="I447" t="s">
        <v>3794</v>
      </c>
      <c r="J447" t="s">
        <v>3360</v>
      </c>
      <c r="K447" t="s">
        <v>3361</v>
      </c>
      <c r="L447" t="s">
        <v>59</v>
      </c>
      <c r="M447" t="s">
        <v>67</v>
      </c>
      <c r="N447" t="s">
        <v>60</v>
      </c>
      <c r="O447" t="s">
        <v>53</v>
      </c>
      <c r="P447">
        <v>1</v>
      </c>
      <c r="Q447" t="s">
        <v>92</v>
      </c>
      <c r="R447" t="s">
        <v>4826</v>
      </c>
      <c r="S447" t="s">
        <v>3795</v>
      </c>
      <c r="T447">
        <v>3</v>
      </c>
      <c r="U447" t="s">
        <v>3362</v>
      </c>
      <c r="V447">
        <v>1</v>
      </c>
      <c r="W447" t="s">
        <v>3846</v>
      </c>
      <c r="X447" t="s">
        <v>4706</v>
      </c>
      <c r="Y447" t="s">
        <v>67</v>
      </c>
      <c r="Z447" t="s">
        <v>67</v>
      </c>
      <c r="AA447" t="s">
        <v>3846</v>
      </c>
      <c r="AB447">
        <v>0</v>
      </c>
      <c r="AC447" t="s">
        <v>3846</v>
      </c>
      <c r="AD447" t="s">
        <v>98</v>
      </c>
      <c r="AE447" t="s">
        <v>99</v>
      </c>
      <c r="AF447" t="s">
        <v>67</v>
      </c>
      <c r="AG447" t="s">
        <v>67</v>
      </c>
      <c r="AH447" t="s">
        <v>75</v>
      </c>
      <c r="AI447" t="s">
        <v>75</v>
      </c>
      <c r="AJ447" t="s">
        <v>76</v>
      </c>
      <c r="AK447" t="s">
        <v>67</v>
      </c>
      <c r="AL447" t="s">
        <v>67</v>
      </c>
      <c r="AM447" t="s">
        <v>3363</v>
      </c>
      <c r="AN447" t="s">
        <v>50</v>
      </c>
      <c r="AO447" t="s">
        <v>3364</v>
      </c>
      <c r="AP447" t="s">
        <v>3367</v>
      </c>
      <c r="AU447" t="s">
        <v>130</v>
      </c>
    </row>
    <row r="448" spans="1:47" x14ac:dyDescent="0.25">
      <c r="A448">
        <v>446</v>
      </c>
      <c r="B448" t="s">
        <v>4707</v>
      </c>
      <c r="C448" s="46">
        <v>43341</v>
      </c>
      <c r="D448" t="s">
        <v>3792</v>
      </c>
      <c r="E448" t="s">
        <v>53</v>
      </c>
      <c r="F448" t="s">
        <v>54</v>
      </c>
      <c r="G448" t="s">
        <v>816</v>
      </c>
      <c r="H448" t="s">
        <v>167</v>
      </c>
      <c r="I448" t="s">
        <v>121</v>
      </c>
      <c r="J448" t="s">
        <v>3371</v>
      </c>
      <c r="K448" t="s">
        <v>3372</v>
      </c>
      <c r="L448" t="s">
        <v>59</v>
      </c>
      <c r="M448" t="s">
        <v>91</v>
      </c>
      <c r="N448" t="s">
        <v>60</v>
      </c>
      <c r="O448" t="s">
        <v>53</v>
      </c>
      <c r="P448">
        <v>1</v>
      </c>
      <c r="Q448" t="s">
        <v>92</v>
      </c>
      <c r="R448" t="s">
        <v>4826</v>
      </c>
      <c r="S448" t="s">
        <v>3796</v>
      </c>
      <c r="T448">
        <v>9</v>
      </c>
      <c r="U448" t="s">
        <v>3374</v>
      </c>
      <c r="V448">
        <v>1</v>
      </c>
      <c r="W448" t="s">
        <v>3846</v>
      </c>
      <c r="X448" t="s">
        <v>4708</v>
      </c>
      <c r="Y448" t="s">
        <v>67</v>
      </c>
      <c r="Z448" t="s">
        <v>67</v>
      </c>
      <c r="AA448" t="s">
        <v>3846</v>
      </c>
      <c r="AB448">
        <v>0</v>
      </c>
      <c r="AC448" t="s">
        <v>3846</v>
      </c>
      <c r="AD448" t="s">
        <v>98</v>
      </c>
      <c r="AE448" t="s">
        <v>99</v>
      </c>
      <c r="AF448" t="s">
        <v>67</v>
      </c>
      <c r="AG448" t="s">
        <v>67</v>
      </c>
      <c r="AH448" t="s">
        <v>75</v>
      </c>
      <c r="AI448" t="s">
        <v>75</v>
      </c>
      <c r="AJ448" t="s">
        <v>76</v>
      </c>
      <c r="AK448" t="s">
        <v>67</v>
      </c>
      <c r="AL448" t="s">
        <v>67</v>
      </c>
      <c r="AM448" t="s">
        <v>3375</v>
      </c>
      <c r="AN448" t="s">
        <v>50</v>
      </c>
      <c r="AO448" t="s">
        <v>3376</v>
      </c>
      <c r="AU448" t="s">
        <v>103</v>
      </c>
    </row>
    <row r="449" spans="1:47" x14ac:dyDescent="0.25">
      <c r="A449">
        <v>447</v>
      </c>
      <c r="B449" t="s">
        <v>4709</v>
      </c>
      <c r="C449" s="46">
        <v>43344</v>
      </c>
      <c r="D449" t="s">
        <v>3792</v>
      </c>
      <c r="E449" t="s">
        <v>3005</v>
      </c>
      <c r="F449" t="s">
        <v>132</v>
      </c>
      <c r="G449" t="s">
        <v>3378</v>
      </c>
      <c r="H449" t="s">
        <v>67</v>
      </c>
      <c r="I449" t="s">
        <v>67</v>
      </c>
      <c r="J449" t="s">
        <v>67</v>
      </c>
      <c r="K449" t="s">
        <v>3380</v>
      </c>
      <c r="L449" t="s">
        <v>59</v>
      </c>
      <c r="M449" t="s">
        <v>59</v>
      </c>
      <c r="N449" t="s">
        <v>235</v>
      </c>
      <c r="O449" t="s">
        <v>685</v>
      </c>
      <c r="P449">
        <v>2</v>
      </c>
      <c r="Q449" t="s">
        <v>92</v>
      </c>
      <c r="R449" t="s">
        <v>4824</v>
      </c>
      <c r="S449" t="s">
        <v>123</v>
      </c>
      <c r="T449">
        <v>1</v>
      </c>
      <c r="U449" t="s">
        <v>67</v>
      </c>
      <c r="V449">
        <v>4</v>
      </c>
      <c r="W449" t="s">
        <v>3846</v>
      </c>
      <c r="X449" t="s">
        <v>4710</v>
      </c>
      <c r="Y449" t="s">
        <v>67</v>
      </c>
      <c r="Z449" t="s">
        <v>67</v>
      </c>
      <c r="AA449" t="s">
        <v>3846</v>
      </c>
      <c r="AB449">
        <v>0</v>
      </c>
      <c r="AC449" t="s">
        <v>3846</v>
      </c>
      <c r="AD449" t="s">
        <v>98</v>
      </c>
      <c r="AE449" t="s">
        <v>99</v>
      </c>
      <c r="AF449" t="s">
        <v>67</v>
      </c>
      <c r="AG449" t="s">
        <v>67</v>
      </c>
      <c r="AH449" t="s">
        <v>75</v>
      </c>
      <c r="AI449" t="s">
        <v>75</v>
      </c>
      <c r="AJ449" t="s">
        <v>76</v>
      </c>
      <c r="AK449" t="s">
        <v>3379</v>
      </c>
      <c r="AL449" t="s">
        <v>67</v>
      </c>
      <c r="AM449" t="s">
        <v>3381</v>
      </c>
      <c r="AN449" t="s">
        <v>50</v>
      </c>
      <c r="AO449" t="s">
        <v>3382</v>
      </c>
      <c r="AP449" t="s">
        <v>3383</v>
      </c>
      <c r="AU449" t="s">
        <v>130</v>
      </c>
    </row>
    <row r="450" spans="1:47" x14ac:dyDescent="0.25">
      <c r="A450">
        <v>448</v>
      </c>
      <c r="B450" t="s">
        <v>4711</v>
      </c>
      <c r="C450" s="46">
        <v>43351</v>
      </c>
      <c r="D450" t="s">
        <v>3792</v>
      </c>
      <c r="E450" t="s">
        <v>284</v>
      </c>
      <c r="F450" t="s">
        <v>105</v>
      </c>
      <c r="G450" t="s">
        <v>1144</v>
      </c>
      <c r="H450" t="s">
        <v>120</v>
      </c>
      <c r="I450" t="s">
        <v>121</v>
      </c>
      <c r="J450" t="s">
        <v>3389</v>
      </c>
      <c r="K450" t="s">
        <v>326</v>
      </c>
      <c r="L450" t="s">
        <v>327</v>
      </c>
      <c r="M450" t="s">
        <v>59</v>
      </c>
      <c r="N450" t="s">
        <v>235</v>
      </c>
      <c r="O450" t="s">
        <v>565</v>
      </c>
      <c r="P450">
        <v>1</v>
      </c>
      <c r="Q450" t="s">
        <v>92</v>
      </c>
      <c r="R450" t="s">
        <v>4826</v>
      </c>
      <c r="S450" t="s">
        <v>3796</v>
      </c>
      <c r="T450">
        <v>6</v>
      </c>
      <c r="U450" t="s">
        <v>3388</v>
      </c>
      <c r="V450">
        <v>1</v>
      </c>
      <c r="W450" t="s">
        <v>3846</v>
      </c>
      <c r="X450" t="s">
        <v>4712</v>
      </c>
      <c r="Y450" t="s">
        <v>67</v>
      </c>
      <c r="Z450" t="s">
        <v>67</v>
      </c>
      <c r="AA450" t="s">
        <v>3820</v>
      </c>
      <c r="AB450">
        <v>200000</v>
      </c>
      <c r="AC450" t="s">
        <v>126</v>
      </c>
      <c r="AD450" t="s">
        <v>72</v>
      </c>
      <c r="AE450" t="s">
        <v>73</v>
      </c>
      <c r="AF450" t="s">
        <v>67</v>
      </c>
      <c r="AG450" t="s">
        <v>67</v>
      </c>
      <c r="AH450" t="s">
        <v>72</v>
      </c>
      <c r="AI450" t="s">
        <v>75</v>
      </c>
      <c r="AJ450" t="s">
        <v>76</v>
      </c>
      <c r="AK450" t="s">
        <v>67</v>
      </c>
      <c r="AL450" t="s">
        <v>67</v>
      </c>
      <c r="AM450" t="s">
        <v>3390</v>
      </c>
      <c r="AN450" t="s">
        <v>50</v>
      </c>
      <c r="AO450" t="s">
        <v>3391</v>
      </c>
      <c r="AP450" t="s">
        <v>3392</v>
      </c>
      <c r="AQ450" t="s">
        <v>3393</v>
      </c>
      <c r="AU450" t="s">
        <v>103</v>
      </c>
    </row>
    <row r="451" spans="1:47" x14ac:dyDescent="0.25">
      <c r="A451">
        <v>449</v>
      </c>
      <c r="B451" t="s">
        <v>4713</v>
      </c>
      <c r="C451" s="46">
        <v>43352</v>
      </c>
      <c r="D451" t="s">
        <v>3792</v>
      </c>
      <c r="E451" t="s">
        <v>53</v>
      </c>
      <c r="F451" t="s">
        <v>54</v>
      </c>
      <c r="G451" t="s">
        <v>731</v>
      </c>
      <c r="H451" t="s">
        <v>167</v>
      </c>
      <c r="I451" t="s">
        <v>121</v>
      </c>
      <c r="J451" t="s">
        <v>3396</v>
      </c>
      <c r="K451" t="s">
        <v>3397</v>
      </c>
      <c r="L451" t="s">
        <v>59</v>
      </c>
      <c r="M451" t="s">
        <v>91</v>
      </c>
      <c r="N451" t="s">
        <v>60</v>
      </c>
      <c r="O451" t="s">
        <v>53</v>
      </c>
      <c r="P451">
        <v>1</v>
      </c>
      <c r="Q451" t="s">
        <v>92</v>
      </c>
      <c r="R451" t="s">
        <v>4826</v>
      </c>
      <c r="S451" t="s">
        <v>3795</v>
      </c>
      <c r="T451">
        <v>4</v>
      </c>
      <c r="U451" t="s">
        <v>3398</v>
      </c>
      <c r="V451">
        <v>1</v>
      </c>
      <c r="W451" t="s">
        <v>3846</v>
      </c>
      <c r="X451" t="s">
        <v>4714</v>
      </c>
      <c r="Y451" t="s">
        <v>67</v>
      </c>
      <c r="Z451" t="s">
        <v>67</v>
      </c>
      <c r="AA451" t="s">
        <v>3846</v>
      </c>
      <c r="AB451">
        <v>0</v>
      </c>
      <c r="AC451" t="s">
        <v>3846</v>
      </c>
      <c r="AD451" t="s">
        <v>98</v>
      </c>
      <c r="AE451" t="s">
        <v>99</v>
      </c>
      <c r="AF451" t="s">
        <v>67</v>
      </c>
      <c r="AG451" t="s">
        <v>67</v>
      </c>
      <c r="AH451" t="s">
        <v>75</v>
      </c>
      <c r="AI451" t="s">
        <v>75</v>
      </c>
      <c r="AJ451" t="s">
        <v>76</v>
      </c>
      <c r="AK451" t="s">
        <v>67</v>
      </c>
      <c r="AL451" t="s">
        <v>67</v>
      </c>
      <c r="AM451" t="s">
        <v>3399</v>
      </c>
      <c r="AN451" t="s">
        <v>50</v>
      </c>
      <c r="AO451" t="s">
        <v>3400</v>
      </c>
      <c r="AU451" t="s">
        <v>103</v>
      </c>
    </row>
    <row r="452" spans="1:47" x14ac:dyDescent="0.25">
      <c r="A452">
        <v>450</v>
      </c>
      <c r="B452" t="s">
        <v>4715</v>
      </c>
      <c r="C452" s="46">
        <v>43357</v>
      </c>
      <c r="D452" t="s">
        <v>3792</v>
      </c>
      <c r="E452" t="s">
        <v>131</v>
      </c>
      <c r="F452" t="s">
        <v>132</v>
      </c>
      <c r="G452" t="s">
        <v>923</v>
      </c>
      <c r="H452" t="s">
        <v>120</v>
      </c>
      <c r="I452" t="s">
        <v>121</v>
      </c>
      <c r="J452" t="s">
        <v>3412</v>
      </c>
      <c r="K452" t="s">
        <v>3409</v>
      </c>
      <c r="L452" t="s">
        <v>59</v>
      </c>
      <c r="M452" t="s">
        <v>91</v>
      </c>
      <c r="N452" t="s">
        <v>235</v>
      </c>
      <c r="O452" t="s">
        <v>324</v>
      </c>
      <c r="P452">
        <v>1</v>
      </c>
      <c r="Q452" t="s">
        <v>92</v>
      </c>
      <c r="R452" t="s">
        <v>4826</v>
      </c>
      <c r="S452" t="s">
        <v>270</v>
      </c>
      <c r="T452">
        <v>2</v>
      </c>
      <c r="U452" t="s">
        <v>3411</v>
      </c>
      <c r="V452">
        <v>1</v>
      </c>
      <c r="W452" t="s">
        <v>3846</v>
      </c>
      <c r="X452" t="s">
        <v>4716</v>
      </c>
      <c r="Y452" t="s">
        <v>67</v>
      </c>
      <c r="Z452" t="s">
        <v>67</v>
      </c>
      <c r="AA452" t="s">
        <v>3819</v>
      </c>
      <c r="AB452">
        <v>100000</v>
      </c>
      <c r="AC452" t="s">
        <v>126</v>
      </c>
      <c r="AD452" t="s">
        <v>98</v>
      </c>
      <c r="AE452" t="s">
        <v>99</v>
      </c>
      <c r="AF452" t="s">
        <v>67</v>
      </c>
      <c r="AG452" t="s">
        <v>67</v>
      </c>
      <c r="AH452" t="s">
        <v>75</v>
      </c>
      <c r="AI452" t="s">
        <v>75</v>
      </c>
      <c r="AJ452" t="s">
        <v>76</v>
      </c>
      <c r="AK452" t="s">
        <v>3413</v>
      </c>
      <c r="AL452" t="s">
        <v>67</v>
      </c>
      <c r="AM452" t="s">
        <v>3414</v>
      </c>
      <c r="AN452" t="s">
        <v>50</v>
      </c>
      <c r="AO452" t="s">
        <v>3415</v>
      </c>
      <c r="AU452" t="s">
        <v>103</v>
      </c>
    </row>
    <row r="453" spans="1:47" x14ac:dyDescent="0.25">
      <c r="A453">
        <v>451</v>
      </c>
      <c r="B453" t="s">
        <v>4717</v>
      </c>
      <c r="C453" s="46">
        <v>43357</v>
      </c>
      <c r="D453" t="s">
        <v>3792</v>
      </c>
      <c r="E453" t="s">
        <v>53</v>
      </c>
      <c r="F453" t="s">
        <v>54</v>
      </c>
      <c r="G453" t="s">
        <v>276</v>
      </c>
      <c r="H453" t="s">
        <v>167</v>
      </c>
      <c r="I453" t="s">
        <v>121</v>
      </c>
      <c r="J453" t="s">
        <v>3416</v>
      </c>
      <c r="K453" t="s">
        <v>67</v>
      </c>
      <c r="L453" t="s">
        <v>67</v>
      </c>
      <c r="M453" t="s">
        <v>91</v>
      </c>
      <c r="N453" t="s">
        <v>60</v>
      </c>
      <c r="O453" t="s">
        <v>53</v>
      </c>
      <c r="P453">
        <v>1</v>
      </c>
      <c r="Q453" t="s">
        <v>92</v>
      </c>
      <c r="R453" t="s">
        <v>4826</v>
      </c>
      <c r="S453" t="s">
        <v>3795</v>
      </c>
      <c r="T453">
        <v>5</v>
      </c>
      <c r="U453" t="s">
        <v>67</v>
      </c>
      <c r="V453">
        <v>1</v>
      </c>
      <c r="W453" t="s">
        <v>3846</v>
      </c>
      <c r="X453" t="s">
        <v>4718</v>
      </c>
      <c r="Y453" t="s">
        <v>67</v>
      </c>
      <c r="Z453" t="s">
        <v>67</v>
      </c>
      <c r="AA453" t="s">
        <v>3820</v>
      </c>
      <c r="AB453">
        <v>500000</v>
      </c>
      <c r="AC453" t="s">
        <v>126</v>
      </c>
      <c r="AD453" t="s">
        <v>72</v>
      </c>
      <c r="AE453" t="s">
        <v>73</v>
      </c>
      <c r="AF453" t="s">
        <v>72</v>
      </c>
      <c r="AG453" t="s">
        <v>74</v>
      </c>
      <c r="AH453" t="s">
        <v>72</v>
      </c>
      <c r="AI453" t="s">
        <v>75</v>
      </c>
      <c r="AJ453" t="s">
        <v>76</v>
      </c>
      <c r="AK453" t="s">
        <v>67</v>
      </c>
      <c r="AL453" t="s">
        <v>67</v>
      </c>
      <c r="AM453" t="s">
        <v>3417</v>
      </c>
      <c r="AN453" t="s">
        <v>50</v>
      </c>
      <c r="AO453" t="s">
        <v>3418</v>
      </c>
      <c r="AP453" t="s">
        <v>3433</v>
      </c>
      <c r="AU453" t="s">
        <v>84</v>
      </c>
    </row>
    <row r="454" spans="1:47" x14ac:dyDescent="0.25">
      <c r="A454">
        <v>452</v>
      </c>
      <c r="B454" t="s">
        <v>4719</v>
      </c>
      <c r="C454" s="46">
        <v>43358</v>
      </c>
      <c r="D454" t="s">
        <v>3792</v>
      </c>
      <c r="E454" t="s">
        <v>143</v>
      </c>
      <c r="F454" t="s">
        <v>132</v>
      </c>
      <c r="G454" t="s">
        <v>3419</v>
      </c>
      <c r="H454" t="s">
        <v>167</v>
      </c>
      <c r="I454" t="s">
        <v>121</v>
      </c>
      <c r="J454" t="s">
        <v>3420</v>
      </c>
      <c r="K454" t="s">
        <v>3421</v>
      </c>
      <c r="L454" t="s">
        <v>59</v>
      </c>
      <c r="M454" t="s">
        <v>91</v>
      </c>
      <c r="N454" t="s">
        <v>60</v>
      </c>
      <c r="O454" t="s">
        <v>143</v>
      </c>
      <c r="P454">
        <v>1</v>
      </c>
      <c r="Q454" t="s">
        <v>92</v>
      </c>
      <c r="R454" t="s">
        <v>4826</v>
      </c>
      <c r="S454" t="s">
        <v>3795</v>
      </c>
      <c r="T454">
        <v>4</v>
      </c>
      <c r="U454" t="s">
        <v>3422</v>
      </c>
      <c r="V454">
        <v>1</v>
      </c>
      <c r="W454" t="s">
        <v>3846</v>
      </c>
      <c r="X454" t="s">
        <v>4720</v>
      </c>
      <c r="Y454" t="s">
        <v>67</v>
      </c>
      <c r="Z454" t="s">
        <v>67</v>
      </c>
      <c r="AA454" t="s">
        <v>3820</v>
      </c>
      <c r="AB454">
        <v>500000</v>
      </c>
      <c r="AC454" t="s">
        <v>126</v>
      </c>
      <c r="AD454" t="s">
        <v>98</v>
      </c>
      <c r="AE454" t="s">
        <v>99</v>
      </c>
      <c r="AF454" t="s">
        <v>67</v>
      </c>
      <c r="AG454" t="s">
        <v>67</v>
      </c>
      <c r="AH454" t="s">
        <v>75</v>
      </c>
      <c r="AI454" t="s">
        <v>75</v>
      </c>
      <c r="AJ454" t="s">
        <v>76</v>
      </c>
      <c r="AK454" t="s">
        <v>67</v>
      </c>
      <c r="AL454" t="s">
        <v>67</v>
      </c>
      <c r="AM454" t="s">
        <v>3423</v>
      </c>
      <c r="AN454" t="s">
        <v>50</v>
      </c>
      <c r="AO454" t="s">
        <v>3424</v>
      </c>
      <c r="AU454" t="s">
        <v>103</v>
      </c>
    </row>
    <row r="455" spans="1:47" x14ac:dyDescent="0.25">
      <c r="A455">
        <v>453</v>
      </c>
      <c r="B455" t="s">
        <v>4721</v>
      </c>
      <c r="C455" s="46">
        <v>43358</v>
      </c>
      <c r="D455" t="s">
        <v>3792</v>
      </c>
      <c r="E455" t="s">
        <v>53</v>
      </c>
      <c r="F455" t="s">
        <v>54</v>
      </c>
      <c r="G455" t="s">
        <v>1188</v>
      </c>
      <c r="H455" t="s">
        <v>167</v>
      </c>
      <c r="I455" t="s">
        <v>121</v>
      </c>
      <c r="J455" t="s">
        <v>3426</v>
      </c>
      <c r="K455" t="s">
        <v>3427</v>
      </c>
      <c r="L455" t="s">
        <v>182</v>
      </c>
      <c r="M455" t="s">
        <v>91</v>
      </c>
      <c r="N455" t="s">
        <v>60</v>
      </c>
      <c r="O455" t="s">
        <v>53</v>
      </c>
      <c r="P455">
        <v>1</v>
      </c>
      <c r="Q455" t="s">
        <v>61</v>
      </c>
      <c r="R455" t="s">
        <v>4826</v>
      </c>
      <c r="S455" t="s">
        <v>3795</v>
      </c>
      <c r="T455">
        <v>3</v>
      </c>
      <c r="U455" t="s">
        <v>3425</v>
      </c>
      <c r="V455">
        <v>1</v>
      </c>
      <c r="W455" t="s">
        <v>3846</v>
      </c>
      <c r="X455" t="s">
        <v>4722</v>
      </c>
      <c r="Y455" t="s">
        <v>194</v>
      </c>
      <c r="Z455" t="s">
        <v>3429</v>
      </c>
      <c r="AA455" t="s">
        <v>3846</v>
      </c>
      <c r="AB455">
        <v>0</v>
      </c>
      <c r="AC455" t="s">
        <v>3846</v>
      </c>
      <c r="AD455" t="s">
        <v>72</v>
      </c>
      <c r="AE455" t="s">
        <v>73</v>
      </c>
      <c r="AF455" t="s">
        <v>72</v>
      </c>
      <c r="AG455" t="s">
        <v>74</v>
      </c>
      <c r="AH455" t="s">
        <v>72</v>
      </c>
      <c r="AI455" t="s">
        <v>75</v>
      </c>
      <c r="AJ455" t="s">
        <v>76</v>
      </c>
      <c r="AK455" t="s">
        <v>67</v>
      </c>
      <c r="AL455" t="s">
        <v>67</v>
      </c>
      <c r="AM455" t="s">
        <v>3431</v>
      </c>
      <c r="AN455" t="s">
        <v>50</v>
      </c>
      <c r="AO455" t="s">
        <v>3430</v>
      </c>
      <c r="AP455" t="s">
        <v>3432</v>
      </c>
      <c r="AQ455" t="s">
        <v>3434</v>
      </c>
      <c r="AU455" t="s">
        <v>84</v>
      </c>
    </row>
    <row r="456" spans="1:47" x14ac:dyDescent="0.25">
      <c r="A456">
        <v>454</v>
      </c>
      <c r="B456" t="s">
        <v>4723</v>
      </c>
      <c r="C456" s="46">
        <v>43365</v>
      </c>
      <c r="D456" t="s">
        <v>3792</v>
      </c>
      <c r="E456" t="s">
        <v>53</v>
      </c>
      <c r="F456" t="s">
        <v>54</v>
      </c>
      <c r="G456" t="s">
        <v>3529</v>
      </c>
      <c r="H456" t="s">
        <v>167</v>
      </c>
      <c r="I456" t="s">
        <v>121</v>
      </c>
      <c r="J456" t="s">
        <v>3587</v>
      </c>
      <c r="K456" t="s">
        <v>67</v>
      </c>
      <c r="L456" t="s">
        <v>67</v>
      </c>
      <c r="M456" t="s">
        <v>91</v>
      </c>
      <c r="N456" t="s">
        <v>235</v>
      </c>
      <c r="O456" t="s">
        <v>284</v>
      </c>
      <c r="P456">
        <v>1</v>
      </c>
      <c r="Q456" t="s">
        <v>61</v>
      </c>
      <c r="R456" t="s">
        <v>4822</v>
      </c>
      <c r="S456" t="s">
        <v>3796</v>
      </c>
      <c r="T456">
        <v>7</v>
      </c>
      <c r="U456" t="s">
        <v>3530</v>
      </c>
      <c r="V456">
        <v>2</v>
      </c>
      <c r="W456" t="s">
        <v>3846</v>
      </c>
      <c r="X456" t="s">
        <v>4724</v>
      </c>
      <c r="Y456" t="s">
        <v>194</v>
      </c>
      <c r="Z456" t="s">
        <v>3532</v>
      </c>
      <c r="AA456" t="s">
        <v>3846</v>
      </c>
      <c r="AB456">
        <v>0</v>
      </c>
      <c r="AC456" t="s">
        <v>3846</v>
      </c>
      <c r="AD456" t="s">
        <v>98</v>
      </c>
      <c r="AE456" t="s">
        <v>99</v>
      </c>
      <c r="AF456" t="s">
        <v>67</v>
      </c>
      <c r="AG456" t="s">
        <v>67</v>
      </c>
      <c r="AH456" t="s">
        <v>75</v>
      </c>
      <c r="AI456" t="s">
        <v>75</v>
      </c>
      <c r="AJ456" t="s">
        <v>76</v>
      </c>
      <c r="AK456" t="s">
        <v>67</v>
      </c>
      <c r="AL456" t="s">
        <v>67</v>
      </c>
      <c r="AM456" t="s">
        <v>3533</v>
      </c>
      <c r="AN456" t="s">
        <v>50</v>
      </c>
      <c r="AO456" t="s">
        <v>3534</v>
      </c>
      <c r="AU456" t="s">
        <v>130</v>
      </c>
    </row>
    <row r="457" spans="1:47" x14ac:dyDescent="0.25">
      <c r="A457">
        <v>455</v>
      </c>
      <c r="B457" t="s">
        <v>4725</v>
      </c>
      <c r="C457" s="46">
        <v>43370</v>
      </c>
      <c r="D457" t="s">
        <v>3792</v>
      </c>
      <c r="E457" t="s">
        <v>284</v>
      </c>
      <c r="F457" t="s">
        <v>105</v>
      </c>
      <c r="G457" t="s">
        <v>285</v>
      </c>
      <c r="H457" t="s">
        <v>56</v>
      </c>
      <c r="I457" t="s">
        <v>57</v>
      </c>
      <c r="J457" t="s">
        <v>56</v>
      </c>
      <c r="K457" t="s">
        <v>3435</v>
      </c>
      <c r="L457" t="s">
        <v>59</v>
      </c>
      <c r="M457" t="s">
        <v>67</v>
      </c>
      <c r="N457" t="s">
        <v>60</v>
      </c>
      <c r="O457" t="s">
        <v>284</v>
      </c>
      <c r="P457">
        <v>1</v>
      </c>
      <c r="Q457" t="s">
        <v>61</v>
      </c>
      <c r="R457" t="s">
        <v>4826</v>
      </c>
      <c r="S457" t="s">
        <v>123</v>
      </c>
      <c r="T457">
        <v>1</v>
      </c>
      <c r="U457" t="s">
        <v>3436</v>
      </c>
      <c r="V457">
        <v>1</v>
      </c>
      <c r="W457" t="s">
        <v>3846</v>
      </c>
      <c r="X457" t="s">
        <v>4726</v>
      </c>
      <c r="Y457" t="s">
        <v>67</v>
      </c>
      <c r="Z457" t="s">
        <v>67</v>
      </c>
      <c r="AA457" t="s">
        <v>3846</v>
      </c>
      <c r="AB457">
        <v>0</v>
      </c>
      <c r="AC457" t="s">
        <v>3846</v>
      </c>
      <c r="AD457" t="s">
        <v>72</v>
      </c>
      <c r="AE457" t="s">
        <v>73</v>
      </c>
      <c r="AF457" t="s">
        <v>67</v>
      </c>
      <c r="AG457" t="s">
        <v>67</v>
      </c>
      <c r="AH457" t="s">
        <v>72</v>
      </c>
      <c r="AI457" t="s">
        <v>75</v>
      </c>
      <c r="AJ457" t="s">
        <v>76</v>
      </c>
      <c r="AK457" t="s">
        <v>3440</v>
      </c>
      <c r="AL457" t="s">
        <v>67</v>
      </c>
      <c r="AM457" t="s">
        <v>3441</v>
      </c>
      <c r="AN457" t="s">
        <v>50</v>
      </c>
      <c r="AO457" t="s">
        <v>3442</v>
      </c>
      <c r="AP457" t="s">
        <v>3443</v>
      </c>
      <c r="AU457" t="s">
        <v>84</v>
      </c>
    </row>
    <row r="458" spans="1:47" x14ac:dyDescent="0.25">
      <c r="A458">
        <v>456</v>
      </c>
      <c r="B458" t="s">
        <v>4727</v>
      </c>
      <c r="C458" s="46">
        <v>43373</v>
      </c>
      <c r="D458" t="s">
        <v>3792</v>
      </c>
      <c r="E458" t="s">
        <v>131</v>
      </c>
      <c r="F458" t="s">
        <v>132</v>
      </c>
      <c r="G458" t="s">
        <v>1000</v>
      </c>
      <c r="H458" t="s">
        <v>120</v>
      </c>
      <c r="I458" t="s">
        <v>121</v>
      </c>
      <c r="J458" t="s">
        <v>3444</v>
      </c>
      <c r="K458" t="s">
        <v>67</v>
      </c>
      <c r="L458" t="s">
        <v>67</v>
      </c>
      <c r="M458" t="s">
        <v>59</v>
      </c>
      <c r="N458" t="s">
        <v>60</v>
      </c>
      <c r="O458" t="s">
        <v>131</v>
      </c>
      <c r="P458">
        <v>1</v>
      </c>
      <c r="Q458" t="s">
        <v>92</v>
      </c>
      <c r="R458" t="s">
        <v>4826</v>
      </c>
      <c r="S458" t="s">
        <v>3795</v>
      </c>
      <c r="T458">
        <v>3</v>
      </c>
      <c r="U458" t="s">
        <v>3445</v>
      </c>
      <c r="V458">
        <v>1</v>
      </c>
      <c r="W458" t="s">
        <v>3846</v>
      </c>
      <c r="X458" t="s">
        <v>3911</v>
      </c>
      <c r="Y458" t="s">
        <v>67</v>
      </c>
      <c r="Z458" t="s">
        <v>67</v>
      </c>
      <c r="AA458" t="s">
        <v>67</v>
      </c>
      <c r="AB458" t="s">
        <v>67</v>
      </c>
      <c r="AC458" t="s">
        <v>126</v>
      </c>
      <c r="AD458" t="s">
        <v>98</v>
      </c>
      <c r="AE458" t="s">
        <v>99</v>
      </c>
      <c r="AF458" t="s">
        <v>67</v>
      </c>
      <c r="AG458" t="s">
        <v>67</v>
      </c>
      <c r="AH458" t="s">
        <v>75</v>
      </c>
      <c r="AI458" t="s">
        <v>75</v>
      </c>
      <c r="AJ458" t="s">
        <v>76</v>
      </c>
      <c r="AK458" t="s">
        <v>67</v>
      </c>
      <c r="AL458" t="s">
        <v>67</v>
      </c>
      <c r="AM458" t="s">
        <v>3447</v>
      </c>
      <c r="AN458" t="s">
        <v>50</v>
      </c>
      <c r="AO458" t="s">
        <v>3448</v>
      </c>
      <c r="AU458" t="s">
        <v>130</v>
      </c>
    </row>
    <row r="459" spans="1:47" x14ac:dyDescent="0.25">
      <c r="A459">
        <v>457</v>
      </c>
      <c r="B459" t="s">
        <v>4728</v>
      </c>
      <c r="C459" s="46">
        <v>43374</v>
      </c>
      <c r="D459" t="s">
        <v>3793</v>
      </c>
      <c r="E459" t="s">
        <v>53</v>
      </c>
      <c r="F459" t="s">
        <v>54</v>
      </c>
      <c r="G459" t="s">
        <v>2889</v>
      </c>
      <c r="H459" t="s">
        <v>155</v>
      </c>
      <c r="I459" t="s">
        <v>3794</v>
      </c>
      <c r="J459" t="s">
        <v>3454</v>
      </c>
      <c r="K459" t="s">
        <v>3453</v>
      </c>
      <c r="L459" t="s">
        <v>59</v>
      </c>
      <c r="M459" t="s">
        <v>91</v>
      </c>
      <c r="N459" t="s">
        <v>60</v>
      </c>
      <c r="O459" t="s">
        <v>53</v>
      </c>
      <c r="P459">
        <v>1</v>
      </c>
      <c r="Q459" t="s">
        <v>92</v>
      </c>
      <c r="R459" t="s">
        <v>4826</v>
      </c>
      <c r="S459" t="s">
        <v>3795</v>
      </c>
      <c r="T459">
        <v>3</v>
      </c>
      <c r="U459" t="s">
        <v>3449</v>
      </c>
      <c r="V459">
        <v>1</v>
      </c>
      <c r="W459" t="s">
        <v>3846</v>
      </c>
      <c r="X459" t="s">
        <v>4729</v>
      </c>
      <c r="Y459" t="s">
        <v>67</v>
      </c>
      <c r="Z459" t="s">
        <v>67</v>
      </c>
      <c r="AA459" t="s">
        <v>67</v>
      </c>
      <c r="AB459" t="s">
        <v>67</v>
      </c>
      <c r="AC459" t="s">
        <v>126</v>
      </c>
      <c r="AD459" t="s">
        <v>98</v>
      </c>
      <c r="AE459" t="s">
        <v>99</v>
      </c>
      <c r="AF459" t="s">
        <v>67</v>
      </c>
      <c r="AG459" t="s">
        <v>67</v>
      </c>
      <c r="AH459" t="s">
        <v>75</v>
      </c>
      <c r="AI459" t="s">
        <v>75</v>
      </c>
      <c r="AJ459" t="s">
        <v>76</v>
      </c>
      <c r="AK459" t="s">
        <v>67</v>
      </c>
      <c r="AL459" t="s">
        <v>67</v>
      </c>
      <c r="AM459" t="s">
        <v>3455</v>
      </c>
      <c r="AN459" t="s">
        <v>50</v>
      </c>
      <c r="AO459" t="s">
        <v>3456</v>
      </c>
      <c r="AU459" t="s">
        <v>130</v>
      </c>
    </row>
    <row r="460" spans="1:47" x14ac:dyDescent="0.25">
      <c r="A460">
        <v>458</v>
      </c>
      <c r="B460" t="s">
        <v>4730</v>
      </c>
      <c r="C460" s="46">
        <v>43375</v>
      </c>
      <c r="D460" t="s">
        <v>3793</v>
      </c>
      <c r="E460" t="s">
        <v>53</v>
      </c>
      <c r="F460" t="s">
        <v>54</v>
      </c>
      <c r="G460" t="s">
        <v>1629</v>
      </c>
      <c r="H460" t="s">
        <v>120</v>
      </c>
      <c r="I460" t="s">
        <v>121</v>
      </c>
      <c r="J460" t="s">
        <v>3460</v>
      </c>
      <c r="K460" t="s">
        <v>67</v>
      </c>
      <c r="L460" t="s">
        <v>67</v>
      </c>
      <c r="M460" t="s">
        <v>67</v>
      </c>
      <c r="N460" t="s">
        <v>60</v>
      </c>
      <c r="O460" t="s">
        <v>53</v>
      </c>
      <c r="P460">
        <v>1</v>
      </c>
      <c r="Q460" t="s">
        <v>92</v>
      </c>
      <c r="R460" t="s">
        <v>4826</v>
      </c>
      <c r="S460" t="s">
        <v>3795</v>
      </c>
      <c r="T460">
        <v>5</v>
      </c>
      <c r="U460" t="s">
        <v>3459</v>
      </c>
      <c r="V460">
        <v>1</v>
      </c>
      <c r="W460" t="s">
        <v>3846</v>
      </c>
      <c r="X460" t="s">
        <v>4731</v>
      </c>
      <c r="Y460" t="s">
        <v>67</v>
      </c>
      <c r="Z460" t="s">
        <v>67</v>
      </c>
      <c r="AA460" t="s">
        <v>3819</v>
      </c>
      <c r="AB460">
        <v>30000</v>
      </c>
      <c r="AC460" t="s">
        <v>126</v>
      </c>
      <c r="AD460" t="s">
        <v>72</v>
      </c>
      <c r="AE460" t="s">
        <v>73</v>
      </c>
      <c r="AF460" t="s">
        <v>67</v>
      </c>
      <c r="AG460" t="s">
        <v>67</v>
      </c>
      <c r="AH460" t="s">
        <v>72</v>
      </c>
      <c r="AI460" t="s">
        <v>75</v>
      </c>
      <c r="AJ460" t="s">
        <v>76</v>
      </c>
      <c r="AK460" t="s">
        <v>67</v>
      </c>
      <c r="AL460" t="s">
        <v>67</v>
      </c>
      <c r="AM460" t="s">
        <v>3461</v>
      </c>
      <c r="AN460" t="s">
        <v>50</v>
      </c>
      <c r="AO460" t="s">
        <v>3462</v>
      </c>
      <c r="AU460" t="s">
        <v>103</v>
      </c>
    </row>
    <row r="461" spans="1:47" x14ac:dyDescent="0.25">
      <c r="A461">
        <v>459</v>
      </c>
      <c r="B461" t="s">
        <v>4732</v>
      </c>
      <c r="C461" s="46">
        <v>43375</v>
      </c>
      <c r="D461" t="s">
        <v>3793</v>
      </c>
      <c r="E461" t="s">
        <v>165</v>
      </c>
      <c r="F461" t="s">
        <v>54</v>
      </c>
      <c r="G461" t="s">
        <v>753</v>
      </c>
      <c r="H461" t="s">
        <v>120</v>
      </c>
      <c r="I461" t="s">
        <v>121</v>
      </c>
      <c r="J461" t="s">
        <v>3465</v>
      </c>
      <c r="K461" t="s">
        <v>3464</v>
      </c>
      <c r="L461" t="s">
        <v>327</v>
      </c>
      <c r="M461" t="s">
        <v>91</v>
      </c>
      <c r="N461" t="s">
        <v>235</v>
      </c>
      <c r="O461" t="s">
        <v>104</v>
      </c>
      <c r="P461">
        <v>1</v>
      </c>
      <c r="Q461" t="s">
        <v>92</v>
      </c>
      <c r="R461" t="s">
        <v>4826</v>
      </c>
      <c r="S461" t="s">
        <v>3795</v>
      </c>
      <c r="T461">
        <v>3</v>
      </c>
      <c r="U461" t="s">
        <v>3466</v>
      </c>
      <c r="V461">
        <v>1</v>
      </c>
      <c r="W461" t="s">
        <v>3846</v>
      </c>
      <c r="X461" t="s">
        <v>4733</v>
      </c>
      <c r="Y461" t="s">
        <v>67</v>
      </c>
      <c r="Z461" t="s">
        <v>67</v>
      </c>
      <c r="AA461" t="s">
        <v>3819</v>
      </c>
      <c r="AB461">
        <v>100000</v>
      </c>
      <c r="AC461" t="s">
        <v>126</v>
      </c>
      <c r="AD461" t="s">
        <v>72</v>
      </c>
      <c r="AE461" t="s">
        <v>73</v>
      </c>
      <c r="AF461" t="s">
        <v>67</v>
      </c>
      <c r="AG461" t="s">
        <v>67</v>
      </c>
      <c r="AH461" t="s">
        <v>72</v>
      </c>
      <c r="AI461" t="s">
        <v>75</v>
      </c>
      <c r="AJ461" t="s">
        <v>76</v>
      </c>
      <c r="AK461" t="s">
        <v>67</v>
      </c>
      <c r="AL461" t="s">
        <v>67</v>
      </c>
      <c r="AM461" t="s">
        <v>3467</v>
      </c>
      <c r="AN461" t="s">
        <v>50</v>
      </c>
      <c r="AO461" t="s">
        <v>3468</v>
      </c>
      <c r="AP461" t="s">
        <v>3469</v>
      </c>
      <c r="AQ461" t="s">
        <v>3477</v>
      </c>
      <c r="AU461" t="s">
        <v>84</v>
      </c>
    </row>
    <row r="462" spans="1:47" x14ac:dyDescent="0.25">
      <c r="A462">
        <v>460</v>
      </c>
      <c r="B462" t="s">
        <v>4734</v>
      </c>
      <c r="C462" s="46">
        <v>43376</v>
      </c>
      <c r="D462" t="s">
        <v>3793</v>
      </c>
      <c r="E462" t="s">
        <v>53</v>
      </c>
      <c r="F462" t="s">
        <v>54</v>
      </c>
      <c r="G462" t="s">
        <v>1629</v>
      </c>
      <c r="H462" t="s">
        <v>155</v>
      </c>
      <c r="I462" t="s">
        <v>3794</v>
      </c>
      <c r="J462" t="s">
        <v>3470</v>
      </c>
      <c r="K462" t="s">
        <v>3471</v>
      </c>
      <c r="L462" t="s">
        <v>3573</v>
      </c>
      <c r="M462" t="s">
        <v>91</v>
      </c>
      <c r="N462" t="s">
        <v>60</v>
      </c>
      <c r="O462" t="s">
        <v>53</v>
      </c>
      <c r="P462">
        <v>1</v>
      </c>
      <c r="Q462" t="s">
        <v>92</v>
      </c>
      <c r="R462" t="s">
        <v>4826</v>
      </c>
      <c r="S462" t="s">
        <v>3795</v>
      </c>
      <c r="T462">
        <v>4</v>
      </c>
      <c r="U462" t="s">
        <v>3474</v>
      </c>
      <c r="V462">
        <v>1</v>
      </c>
      <c r="W462" t="s">
        <v>3846</v>
      </c>
      <c r="X462" t="s">
        <v>4735</v>
      </c>
      <c r="Y462" t="s">
        <v>194</v>
      </c>
      <c r="Z462" t="s">
        <v>3472</v>
      </c>
      <c r="AA462" t="s">
        <v>3846</v>
      </c>
      <c r="AB462">
        <v>0</v>
      </c>
      <c r="AC462" t="s">
        <v>3846</v>
      </c>
      <c r="AD462" t="s">
        <v>72</v>
      </c>
      <c r="AE462" t="s">
        <v>73</v>
      </c>
      <c r="AF462" t="s">
        <v>72</v>
      </c>
      <c r="AG462" t="s">
        <v>74</v>
      </c>
      <c r="AH462" t="s">
        <v>72</v>
      </c>
      <c r="AI462" t="s">
        <v>75</v>
      </c>
      <c r="AJ462" t="s">
        <v>76</v>
      </c>
      <c r="AK462" t="s">
        <v>67</v>
      </c>
      <c r="AL462" t="s">
        <v>67</v>
      </c>
      <c r="AM462" t="s">
        <v>3475</v>
      </c>
      <c r="AN462" t="s">
        <v>50</v>
      </c>
      <c r="AO462" t="s">
        <v>3476</v>
      </c>
      <c r="AP462" t="s">
        <v>3478</v>
      </c>
      <c r="AQ462" t="s">
        <v>3500</v>
      </c>
      <c r="AU462" t="s">
        <v>84</v>
      </c>
    </row>
    <row r="463" spans="1:47" x14ac:dyDescent="0.25">
      <c r="A463">
        <v>461</v>
      </c>
      <c r="B463" t="s">
        <v>4736</v>
      </c>
      <c r="C463" s="46">
        <v>43378</v>
      </c>
      <c r="D463" t="s">
        <v>3793</v>
      </c>
      <c r="E463" t="s">
        <v>165</v>
      </c>
      <c r="F463" t="s">
        <v>54</v>
      </c>
      <c r="G463" t="s">
        <v>3479</v>
      </c>
      <c r="H463" t="s">
        <v>120</v>
      </c>
      <c r="I463" t="s">
        <v>121</v>
      </c>
      <c r="J463" t="s">
        <v>3480</v>
      </c>
      <c r="K463" t="s">
        <v>3481</v>
      </c>
      <c r="L463" t="s">
        <v>59</v>
      </c>
      <c r="M463" t="s">
        <v>91</v>
      </c>
      <c r="N463" t="s">
        <v>235</v>
      </c>
      <c r="O463" t="s">
        <v>232</v>
      </c>
      <c r="P463">
        <v>1</v>
      </c>
      <c r="Q463" t="s">
        <v>92</v>
      </c>
      <c r="R463" t="s">
        <v>4826</v>
      </c>
      <c r="S463" t="s">
        <v>270</v>
      </c>
      <c r="T463">
        <v>2</v>
      </c>
      <c r="U463" t="s">
        <v>3482</v>
      </c>
      <c r="V463">
        <v>1</v>
      </c>
      <c r="W463" t="s">
        <v>3846</v>
      </c>
      <c r="X463" t="s">
        <v>4737</v>
      </c>
      <c r="Y463" t="s">
        <v>67</v>
      </c>
      <c r="Z463" t="s">
        <v>67</v>
      </c>
      <c r="AA463" t="s">
        <v>3819</v>
      </c>
      <c r="AB463">
        <v>100000</v>
      </c>
      <c r="AC463" t="s">
        <v>126</v>
      </c>
      <c r="AD463" t="s">
        <v>72</v>
      </c>
      <c r="AE463" t="s">
        <v>73</v>
      </c>
      <c r="AF463" t="s">
        <v>67</v>
      </c>
      <c r="AG463" t="s">
        <v>67</v>
      </c>
      <c r="AH463" t="s">
        <v>72</v>
      </c>
      <c r="AI463" t="s">
        <v>75</v>
      </c>
      <c r="AJ463" t="s">
        <v>76</v>
      </c>
      <c r="AK463" t="s">
        <v>67</v>
      </c>
      <c r="AL463" t="s">
        <v>67</v>
      </c>
      <c r="AM463" t="s">
        <v>3484</v>
      </c>
      <c r="AN463" t="s">
        <v>50</v>
      </c>
      <c r="AO463" t="s">
        <v>3485</v>
      </c>
      <c r="AU463" t="s">
        <v>84</v>
      </c>
    </row>
    <row r="464" spans="1:47" x14ac:dyDescent="0.25">
      <c r="A464">
        <v>462</v>
      </c>
      <c r="B464" t="s">
        <v>4738</v>
      </c>
      <c r="C464" s="46">
        <v>43379</v>
      </c>
      <c r="D464" t="s">
        <v>3793</v>
      </c>
      <c r="E464" t="s">
        <v>53</v>
      </c>
      <c r="F464" t="s">
        <v>54</v>
      </c>
      <c r="G464" t="s">
        <v>731</v>
      </c>
      <c r="H464" t="s">
        <v>167</v>
      </c>
      <c r="I464" t="s">
        <v>121</v>
      </c>
      <c r="J464" t="s">
        <v>3486</v>
      </c>
      <c r="K464" t="s">
        <v>3487</v>
      </c>
      <c r="L464" t="s">
        <v>59</v>
      </c>
      <c r="M464" t="s">
        <v>91</v>
      </c>
      <c r="N464" t="s">
        <v>60</v>
      </c>
      <c r="O464" t="s">
        <v>53</v>
      </c>
      <c r="P464">
        <v>1</v>
      </c>
      <c r="Q464" t="s">
        <v>92</v>
      </c>
      <c r="R464" t="s">
        <v>4826</v>
      </c>
      <c r="S464" t="s">
        <v>270</v>
      </c>
      <c r="T464">
        <v>2</v>
      </c>
      <c r="U464" t="s">
        <v>3488</v>
      </c>
      <c r="V464">
        <v>1</v>
      </c>
      <c r="W464" t="s">
        <v>3846</v>
      </c>
      <c r="X464" t="s">
        <v>4739</v>
      </c>
      <c r="Y464" t="s">
        <v>194</v>
      </c>
      <c r="Z464" t="s">
        <v>3489</v>
      </c>
      <c r="AA464" t="s">
        <v>3846</v>
      </c>
      <c r="AB464">
        <v>0</v>
      </c>
      <c r="AC464" t="s">
        <v>3846</v>
      </c>
      <c r="AD464" t="s">
        <v>98</v>
      </c>
      <c r="AE464" t="s">
        <v>99</v>
      </c>
      <c r="AF464" t="s">
        <v>67</v>
      </c>
      <c r="AG464" t="s">
        <v>67</v>
      </c>
      <c r="AH464" t="s">
        <v>75</v>
      </c>
      <c r="AI464" t="s">
        <v>75</v>
      </c>
      <c r="AJ464" t="s">
        <v>76</v>
      </c>
      <c r="AK464" t="s">
        <v>67</v>
      </c>
      <c r="AL464" t="s">
        <v>67</v>
      </c>
      <c r="AM464" t="s">
        <v>3490</v>
      </c>
      <c r="AN464" t="s">
        <v>50</v>
      </c>
      <c r="AO464" t="s">
        <v>3491</v>
      </c>
      <c r="AP464" t="s">
        <v>3492</v>
      </c>
      <c r="AU464" t="s">
        <v>130</v>
      </c>
    </row>
    <row r="465" spans="1:47" x14ac:dyDescent="0.25">
      <c r="A465">
        <v>463</v>
      </c>
      <c r="B465" t="s">
        <v>4740</v>
      </c>
      <c r="C465" s="46">
        <v>43379</v>
      </c>
      <c r="D465" t="s">
        <v>3793</v>
      </c>
      <c r="E465" t="s">
        <v>131</v>
      </c>
      <c r="F465" t="s">
        <v>132</v>
      </c>
      <c r="G465" t="s">
        <v>1000</v>
      </c>
      <c r="H465" t="s">
        <v>120</v>
      </c>
      <c r="I465" t="s">
        <v>121</v>
      </c>
      <c r="J465" t="s">
        <v>3494</v>
      </c>
      <c r="K465" t="s">
        <v>3495</v>
      </c>
      <c r="L465" t="s">
        <v>327</v>
      </c>
      <c r="M465" t="s">
        <v>91</v>
      </c>
      <c r="N465" t="s">
        <v>235</v>
      </c>
      <c r="O465" t="s">
        <v>324</v>
      </c>
      <c r="P465">
        <v>1</v>
      </c>
      <c r="Q465" t="s">
        <v>92</v>
      </c>
      <c r="R465" t="s">
        <v>4826</v>
      </c>
      <c r="S465" t="s">
        <v>3795</v>
      </c>
      <c r="T465">
        <v>4</v>
      </c>
      <c r="U465" t="s">
        <v>3493</v>
      </c>
      <c r="V465">
        <v>1</v>
      </c>
      <c r="W465" t="s">
        <v>3846</v>
      </c>
      <c r="X465" t="s">
        <v>4741</v>
      </c>
      <c r="Y465" t="s">
        <v>67</v>
      </c>
      <c r="Z465" t="s">
        <v>67</v>
      </c>
      <c r="AA465" t="s">
        <v>3822</v>
      </c>
      <c r="AB465">
        <v>2000000</v>
      </c>
      <c r="AC465" t="s">
        <v>140</v>
      </c>
      <c r="AD465" t="s">
        <v>98</v>
      </c>
      <c r="AE465" t="s">
        <v>99</v>
      </c>
      <c r="AF465" t="s">
        <v>67</v>
      </c>
      <c r="AG465" t="s">
        <v>67</v>
      </c>
      <c r="AH465" t="s">
        <v>75</v>
      </c>
      <c r="AI465" t="s">
        <v>75</v>
      </c>
      <c r="AJ465" t="s">
        <v>76</v>
      </c>
      <c r="AK465" t="s">
        <v>67</v>
      </c>
      <c r="AL465" t="s">
        <v>3496</v>
      </c>
      <c r="AM465" t="s">
        <v>3497</v>
      </c>
      <c r="AN465" t="s">
        <v>50</v>
      </c>
      <c r="AO465" t="s">
        <v>3498</v>
      </c>
      <c r="AU465" t="s">
        <v>103</v>
      </c>
    </row>
    <row r="466" spans="1:47" x14ac:dyDescent="0.25">
      <c r="A466">
        <v>464</v>
      </c>
      <c r="B466" t="s">
        <v>4742</v>
      </c>
      <c r="C466" s="46">
        <v>43382</v>
      </c>
      <c r="D466" t="s">
        <v>3793</v>
      </c>
      <c r="E466" t="s">
        <v>165</v>
      </c>
      <c r="F466" t="s">
        <v>54</v>
      </c>
      <c r="G466" t="s">
        <v>445</v>
      </c>
      <c r="H466" t="s">
        <v>378</v>
      </c>
      <c r="I466" t="s">
        <v>3794</v>
      </c>
      <c r="J466" t="s">
        <v>3501</v>
      </c>
      <c r="K466" t="s">
        <v>3502</v>
      </c>
      <c r="L466" t="s">
        <v>59</v>
      </c>
      <c r="M466" t="s">
        <v>59</v>
      </c>
      <c r="N466" t="s">
        <v>235</v>
      </c>
      <c r="O466" t="s">
        <v>53</v>
      </c>
      <c r="P466">
        <v>2</v>
      </c>
      <c r="Q466" t="s">
        <v>92</v>
      </c>
      <c r="R466" t="s">
        <v>4826</v>
      </c>
      <c r="S466" t="s">
        <v>3795</v>
      </c>
      <c r="T466">
        <v>5</v>
      </c>
      <c r="U466" t="s">
        <v>3503</v>
      </c>
      <c r="V466">
        <v>1</v>
      </c>
      <c r="W466" t="s">
        <v>3846</v>
      </c>
      <c r="X466" t="s">
        <v>3846</v>
      </c>
      <c r="Y466" t="s">
        <v>67</v>
      </c>
      <c r="Z466" t="s">
        <v>67</v>
      </c>
      <c r="AA466" t="s">
        <v>3846</v>
      </c>
      <c r="AB466">
        <v>0</v>
      </c>
      <c r="AC466" t="s">
        <v>3846</v>
      </c>
      <c r="AD466" t="s">
        <v>72</v>
      </c>
      <c r="AE466" t="s">
        <v>73</v>
      </c>
      <c r="AF466" t="s">
        <v>358</v>
      </c>
      <c r="AG466" t="s">
        <v>3618</v>
      </c>
      <c r="AH466" t="s">
        <v>72</v>
      </c>
      <c r="AI466" t="s">
        <v>3619</v>
      </c>
      <c r="AJ466" t="s">
        <v>360</v>
      </c>
      <c r="AK466" t="s">
        <v>67</v>
      </c>
      <c r="AL466" t="s">
        <v>67</v>
      </c>
      <c r="AM466" t="s">
        <v>3504</v>
      </c>
      <c r="AN466" t="s">
        <v>50</v>
      </c>
      <c r="AO466" t="s">
        <v>3505</v>
      </c>
      <c r="AP466" t="s">
        <v>3506</v>
      </c>
      <c r="AQ466" t="s">
        <v>3620</v>
      </c>
      <c r="AU466" t="s">
        <v>103</v>
      </c>
    </row>
    <row r="467" spans="1:47" x14ac:dyDescent="0.25">
      <c r="A467">
        <v>465</v>
      </c>
      <c r="B467" t="s">
        <v>4743</v>
      </c>
      <c r="C467" s="46">
        <v>43383</v>
      </c>
      <c r="D467" t="s">
        <v>3793</v>
      </c>
      <c r="E467" t="s">
        <v>232</v>
      </c>
      <c r="F467" t="s">
        <v>105</v>
      </c>
      <c r="G467" t="s">
        <v>1952</v>
      </c>
      <c r="H467" t="s">
        <v>56</v>
      </c>
      <c r="I467" t="s">
        <v>57</v>
      </c>
      <c r="J467" t="s">
        <v>56</v>
      </c>
      <c r="K467" t="s">
        <v>3516</v>
      </c>
      <c r="L467" t="s">
        <v>59</v>
      </c>
      <c r="M467" t="s">
        <v>59</v>
      </c>
      <c r="N467" t="s">
        <v>60</v>
      </c>
      <c r="O467" t="s">
        <v>232</v>
      </c>
      <c r="P467">
        <v>2</v>
      </c>
      <c r="Q467" t="s">
        <v>107</v>
      </c>
      <c r="R467" t="s">
        <v>4826</v>
      </c>
      <c r="S467" t="s">
        <v>270</v>
      </c>
      <c r="T467">
        <v>2</v>
      </c>
      <c r="U467" t="s">
        <v>3517</v>
      </c>
      <c r="V467">
        <v>1</v>
      </c>
      <c r="W467" t="s">
        <v>4744</v>
      </c>
      <c r="X467" t="s">
        <v>3846</v>
      </c>
      <c r="Y467" t="s">
        <v>67</v>
      </c>
      <c r="Z467" t="s">
        <v>67</v>
      </c>
      <c r="AA467" t="s">
        <v>3846</v>
      </c>
      <c r="AB467">
        <v>0</v>
      </c>
      <c r="AC467" t="s">
        <v>3846</v>
      </c>
      <c r="AD467" t="s">
        <v>72</v>
      </c>
      <c r="AE467" t="s">
        <v>74</v>
      </c>
      <c r="AF467" t="s">
        <v>72</v>
      </c>
      <c r="AG467" t="s">
        <v>74</v>
      </c>
      <c r="AH467" t="s">
        <v>72</v>
      </c>
      <c r="AI467" t="s">
        <v>75</v>
      </c>
      <c r="AJ467" t="s">
        <v>76</v>
      </c>
      <c r="AK467" t="s">
        <v>67</v>
      </c>
      <c r="AL467" t="s">
        <v>67</v>
      </c>
      <c r="AM467" t="s">
        <v>3519</v>
      </c>
      <c r="AN467" t="s">
        <v>50</v>
      </c>
      <c r="AO467" t="s">
        <v>3520</v>
      </c>
      <c r="AP467" t="s">
        <v>3521</v>
      </c>
      <c r="AQ467" t="s">
        <v>3637</v>
      </c>
      <c r="AU467" t="s">
        <v>84</v>
      </c>
    </row>
    <row r="468" spans="1:47" x14ac:dyDescent="0.25">
      <c r="A468">
        <v>466</v>
      </c>
      <c r="B468" t="s">
        <v>4745</v>
      </c>
      <c r="C468" s="46">
        <v>43388</v>
      </c>
      <c r="D468" t="s">
        <v>3793</v>
      </c>
      <c r="E468" t="s">
        <v>324</v>
      </c>
      <c r="F468" t="s">
        <v>132</v>
      </c>
      <c r="G468" t="s">
        <v>3522</v>
      </c>
      <c r="H468" t="s">
        <v>167</v>
      </c>
      <c r="I468" t="s">
        <v>121</v>
      </c>
      <c r="J468" t="s">
        <v>3524</v>
      </c>
      <c r="K468" t="s">
        <v>2651</v>
      </c>
      <c r="L468" t="s">
        <v>327</v>
      </c>
      <c r="M468" t="s">
        <v>91</v>
      </c>
      <c r="N468" t="s">
        <v>60</v>
      </c>
      <c r="O468" t="s">
        <v>324</v>
      </c>
      <c r="P468">
        <v>1</v>
      </c>
      <c r="Q468" t="s">
        <v>92</v>
      </c>
      <c r="R468" t="s">
        <v>4826</v>
      </c>
      <c r="S468" t="s">
        <v>3796</v>
      </c>
      <c r="T468">
        <v>6</v>
      </c>
      <c r="U468" t="s">
        <v>3525</v>
      </c>
      <c r="V468">
        <v>1</v>
      </c>
      <c r="W468" t="s">
        <v>3846</v>
      </c>
      <c r="X468" t="s">
        <v>4746</v>
      </c>
      <c r="Y468" t="s">
        <v>67</v>
      </c>
      <c r="Z468" t="s">
        <v>67</v>
      </c>
      <c r="AA468" t="s">
        <v>3846</v>
      </c>
      <c r="AB468">
        <v>0</v>
      </c>
      <c r="AC468" t="s">
        <v>3846</v>
      </c>
      <c r="AD468" t="s">
        <v>98</v>
      </c>
      <c r="AE468" t="s">
        <v>99</v>
      </c>
      <c r="AF468" t="s">
        <v>67</v>
      </c>
      <c r="AG468" t="s">
        <v>67</v>
      </c>
      <c r="AH468" t="s">
        <v>75</v>
      </c>
      <c r="AI468" t="s">
        <v>75</v>
      </c>
      <c r="AJ468" t="s">
        <v>76</v>
      </c>
      <c r="AK468" t="s">
        <v>67</v>
      </c>
      <c r="AL468" t="s">
        <v>67</v>
      </c>
      <c r="AM468" t="s">
        <v>3526</v>
      </c>
      <c r="AN468" t="s">
        <v>50</v>
      </c>
      <c r="AO468" t="s">
        <v>3527</v>
      </c>
      <c r="AP468" t="s">
        <v>3528</v>
      </c>
      <c r="AU468" t="s">
        <v>103</v>
      </c>
    </row>
    <row r="469" spans="1:47" x14ac:dyDescent="0.25">
      <c r="A469">
        <v>467</v>
      </c>
      <c r="B469" t="s">
        <v>4747</v>
      </c>
      <c r="C469" s="46">
        <v>43391</v>
      </c>
      <c r="D469" t="s">
        <v>3793</v>
      </c>
      <c r="E469" t="s">
        <v>153</v>
      </c>
      <c r="F469" t="s">
        <v>105</v>
      </c>
      <c r="G469" t="s">
        <v>832</v>
      </c>
      <c r="H469" t="s">
        <v>56</v>
      </c>
      <c r="I469" t="s">
        <v>57</v>
      </c>
      <c r="J469" t="s">
        <v>56</v>
      </c>
      <c r="K469" t="s">
        <v>3565</v>
      </c>
      <c r="L469" t="s">
        <v>59</v>
      </c>
      <c r="M469" t="s">
        <v>59</v>
      </c>
      <c r="N469" t="s">
        <v>60</v>
      </c>
      <c r="O469" t="s">
        <v>153</v>
      </c>
      <c r="P469">
        <v>1</v>
      </c>
      <c r="Q469" t="s">
        <v>61</v>
      </c>
      <c r="R469" t="s">
        <v>4826</v>
      </c>
      <c r="S469" t="s">
        <v>270</v>
      </c>
      <c r="T469">
        <v>2</v>
      </c>
      <c r="U469" t="s">
        <v>3563</v>
      </c>
      <c r="V469">
        <v>1</v>
      </c>
      <c r="W469" t="s">
        <v>3846</v>
      </c>
      <c r="X469" t="s">
        <v>4748</v>
      </c>
      <c r="Y469" t="s">
        <v>67</v>
      </c>
      <c r="Z469" t="s">
        <v>67</v>
      </c>
      <c r="AA469" t="s">
        <v>3846</v>
      </c>
      <c r="AB469">
        <v>0</v>
      </c>
      <c r="AC469" t="s">
        <v>3846</v>
      </c>
      <c r="AD469" t="s">
        <v>72</v>
      </c>
      <c r="AE469" t="s">
        <v>73</v>
      </c>
      <c r="AF469" t="s">
        <v>72</v>
      </c>
      <c r="AG469" t="s">
        <v>74</v>
      </c>
      <c r="AH469" t="s">
        <v>72</v>
      </c>
      <c r="AI469" t="s">
        <v>75</v>
      </c>
      <c r="AJ469" t="s">
        <v>76</v>
      </c>
      <c r="AK469" t="s">
        <v>3568</v>
      </c>
      <c r="AL469" t="s">
        <v>67</v>
      </c>
      <c r="AM469" t="s">
        <v>3567</v>
      </c>
      <c r="AN469" t="s">
        <v>50</v>
      </c>
      <c r="AO469" t="s">
        <v>3569</v>
      </c>
      <c r="AU469" t="s">
        <v>84</v>
      </c>
    </row>
    <row r="470" spans="1:47" x14ac:dyDescent="0.25">
      <c r="A470">
        <v>468</v>
      </c>
      <c r="B470" t="s">
        <v>4749</v>
      </c>
      <c r="C470" s="46">
        <v>43393</v>
      </c>
      <c r="D470" t="s">
        <v>3793</v>
      </c>
      <c r="E470" t="s">
        <v>104</v>
      </c>
      <c r="F470" t="s">
        <v>105</v>
      </c>
      <c r="G470" t="s">
        <v>3538</v>
      </c>
      <c r="H470" t="s">
        <v>167</v>
      </c>
      <c r="I470" t="s">
        <v>121</v>
      </c>
      <c r="J470" t="s">
        <v>3540</v>
      </c>
      <c r="K470" t="s">
        <v>3541</v>
      </c>
      <c r="L470" t="s">
        <v>327</v>
      </c>
      <c r="M470" t="s">
        <v>90</v>
      </c>
      <c r="N470" t="s">
        <v>60</v>
      </c>
      <c r="O470" t="s">
        <v>104</v>
      </c>
      <c r="P470">
        <v>1</v>
      </c>
      <c r="Q470" t="s">
        <v>107</v>
      </c>
      <c r="R470" t="s">
        <v>4826</v>
      </c>
      <c r="S470" t="s">
        <v>270</v>
      </c>
      <c r="T470">
        <v>2</v>
      </c>
      <c r="U470" t="s">
        <v>3539</v>
      </c>
      <c r="V470">
        <v>1</v>
      </c>
      <c r="W470" t="s">
        <v>4750</v>
      </c>
      <c r="X470" t="s">
        <v>3846</v>
      </c>
      <c r="Y470" t="s">
        <v>67</v>
      </c>
      <c r="Z470" t="s">
        <v>67</v>
      </c>
      <c r="AA470" t="s">
        <v>3820</v>
      </c>
      <c r="AB470">
        <v>300000</v>
      </c>
      <c r="AC470" t="s">
        <v>126</v>
      </c>
      <c r="AD470" t="s">
        <v>98</v>
      </c>
      <c r="AE470" t="s">
        <v>99</v>
      </c>
      <c r="AF470" t="s">
        <v>67</v>
      </c>
      <c r="AG470" t="s">
        <v>67</v>
      </c>
      <c r="AH470" t="s">
        <v>75</v>
      </c>
      <c r="AI470" t="s">
        <v>75</v>
      </c>
      <c r="AJ470" t="s">
        <v>76</v>
      </c>
      <c r="AK470" t="s">
        <v>67</v>
      </c>
      <c r="AL470" t="s">
        <v>67</v>
      </c>
      <c r="AM470" t="s">
        <v>3544</v>
      </c>
      <c r="AN470" t="s">
        <v>50</v>
      </c>
      <c r="AO470" t="s">
        <v>3545</v>
      </c>
      <c r="AP470" t="s">
        <v>3546</v>
      </c>
      <c r="AU470" t="s">
        <v>103</v>
      </c>
    </row>
    <row r="471" spans="1:47" x14ac:dyDescent="0.25">
      <c r="A471">
        <v>469</v>
      </c>
      <c r="B471" t="s">
        <v>4751</v>
      </c>
      <c r="C471" s="46">
        <v>43394</v>
      </c>
      <c r="D471" t="s">
        <v>3793</v>
      </c>
      <c r="E471" t="s">
        <v>685</v>
      </c>
      <c r="F471" t="s">
        <v>132</v>
      </c>
      <c r="G471" t="s">
        <v>3547</v>
      </c>
      <c r="H471" t="s">
        <v>155</v>
      </c>
      <c r="I471" t="s">
        <v>3794</v>
      </c>
      <c r="J471" t="s">
        <v>3548</v>
      </c>
      <c r="K471" t="s">
        <v>67</v>
      </c>
      <c r="L471" t="s">
        <v>67</v>
      </c>
      <c r="M471" t="s">
        <v>59</v>
      </c>
      <c r="N471" t="s">
        <v>60</v>
      </c>
      <c r="O471" t="s">
        <v>685</v>
      </c>
      <c r="P471">
        <v>1</v>
      </c>
      <c r="Q471" t="s">
        <v>92</v>
      </c>
      <c r="R471" t="s">
        <v>4826</v>
      </c>
      <c r="S471" t="s">
        <v>270</v>
      </c>
      <c r="T471">
        <v>2</v>
      </c>
      <c r="U471" t="s">
        <v>3549</v>
      </c>
      <c r="V471">
        <v>1</v>
      </c>
      <c r="W471" t="s">
        <v>3846</v>
      </c>
      <c r="X471" t="s">
        <v>4752</v>
      </c>
      <c r="Y471" t="s">
        <v>67</v>
      </c>
      <c r="Z471" t="s">
        <v>67</v>
      </c>
      <c r="AA471" t="s">
        <v>3846</v>
      </c>
      <c r="AB471">
        <v>0</v>
      </c>
      <c r="AC471" t="s">
        <v>3846</v>
      </c>
      <c r="AD471" t="s">
        <v>98</v>
      </c>
      <c r="AE471" t="s">
        <v>99</v>
      </c>
      <c r="AF471" t="s">
        <v>67</v>
      </c>
      <c r="AG471" t="s">
        <v>67</v>
      </c>
      <c r="AH471" t="s">
        <v>75</v>
      </c>
      <c r="AI471" t="s">
        <v>75</v>
      </c>
      <c r="AJ471" t="s">
        <v>76</v>
      </c>
      <c r="AK471" t="s">
        <v>3550</v>
      </c>
      <c r="AL471" t="s">
        <v>67</v>
      </c>
      <c r="AM471" t="s">
        <v>3551</v>
      </c>
      <c r="AN471" t="s">
        <v>50</v>
      </c>
      <c r="AO471" t="s">
        <v>3552</v>
      </c>
      <c r="AP471" t="s">
        <v>3553</v>
      </c>
      <c r="AU471" t="s">
        <v>103</v>
      </c>
    </row>
    <row r="472" spans="1:47" x14ac:dyDescent="0.25">
      <c r="A472">
        <v>470</v>
      </c>
      <c r="B472" t="s">
        <v>4753</v>
      </c>
      <c r="C472" s="46">
        <v>43394</v>
      </c>
      <c r="D472" t="s">
        <v>3793</v>
      </c>
      <c r="E472" t="s">
        <v>324</v>
      </c>
      <c r="F472" t="s">
        <v>132</v>
      </c>
      <c r="G472" t="s">
        <v>3554</v>
      </c>
      <c r="H472" t="s">
        <v>56</v>
      </c>
      <c r="I472" t="s">
        <v>57</v>
      </c>
      <c r="J472" t="s">
        <v>56</v>
      </c>
      <c r="K472" t="s">
        <v>1654</v>
      </c>
      <c r="L472" t="s">
        <v>59</v>
      </c>
      <c r="M472" t="s">
        <v>59</v>
      </c>
      <c r="N472" t="s">
        <v>60</v>
      </c>
      <c r="O472" t="s">
        <v>324</v>
      </c>
      <c r="P472">
        <v>1</v>
      </c>
      <c r="Q472" t="s">
        <v>61</v>
      </c>
      <c r="R472" t="s">
        <v>4826</v>
      </c>
      <c r="S472" t="s">
        <v>3795</v>
      </c>
      <c r="T472">
        <v>3</v>
      </c>
      <c r="U472" t="s">
        <v>67</v>
      </c>
      <c r="V472">
        <v>1</v>
      </c>
      <c r="W472" t="s">
        <v>3846</v>
      </c>
      <c r="X472" t="s">
        <v>4754</v>
      </c>
      <c r="Y472" t="s">
        <v>67</v>
      </c>
      <c r="Z472" t="s">
        <v>67</v>
      </c>
      <c r="AA472" t="s">
        <v>3846</v>
      </c>
      <c r="AB472">
        <v>0</v>
      </c>
      <c r="AC472" t="s">
        <v>3846</v>
      </c>
      <c r="AD472" t="s">
        <v>98</v>
      </c>
      <c r="AE472" t="s">
        <v>99</v>
      </c>
      <c r="AF472" t="s">
        <v>67</v>
      </c>
      <c r="AG472" t="s">
        <v>67</v>
      </c>
      <c r="AH472" t="s">
        <v>75</v>
      </c>
      <c r="AI472" t="s">
        <v>75</v>
      </c>
      <c r="AJ472" t="s">
        <v>76</v>
      </c>
      <c r="AK472" t="s">
        <v>67</v>
      </c>
      <c r="AL472" t="s">
        <v>67</v>
      </c>
      <c r="AM472" t="s">
        <v>3556</v>
      </c>
      <c r="AN472" t="s">
        <v>50</v>
      </c>
      <c r="AO472" t="s">
        <v>3557</v>
      </c>
      <c r="AU472" t="s">
        <v>130</v>
      </c>
    </row>
    <row r="473" spans="1:47" x14ac:dyDescent="0.25">
      <c r="A473">
        <v>471</v>
      </c>
      <c r="B473" t="s">
        <v>4755</v>
      </c>
      <c r="C473" s="46">
        <v>43395</v>
      </c>
      <c r="D473" t="s">
        <v>3793</v>
      </c>
      <c r="E473" t="s">
        <v>324</v>
      </c>
      <c r="F473" t="s">
        <v>132</v>
      </c>
      <c r="G473" t="s">
        <v>3626</v>
      </c>
      <c r="H473" t="s">
        <v>120</v>
      </c>
      <c r="I473" t="s">
        <v>121</v>
      </c>
      <c r="J473" t="s">
        <v>3627</v>
      </c>
      <c r="K473" t="s">
        <v>3628</v>
      </c>
      <c r="L473" t="s">
        <v>59</v>
      </c>
      <c r="M473" t="s">
        <v>59</v>
      </c>
      <c r="N473" t="s">
        <v>60</v>
      </c>
      <c r="O473" t="s">
        <v>324</v>
      </c>
      <c r="P473">
        <v>19</v>
      </c>
      <c r="Q473" t="s">
        <v>92</v>
      </c>
      <c r="R473" t="s">
        <v>4826</v>
      </c>
      <c r="S473" t="s">
        <v>270</v>
      </c>
      <c r="T473">
        <v>2</v>
      </c>
      <c r="U473" t="s">
        <v>3629</v>
      </c>
      <c r="V473">
        <v>1</v>
      </c>
      <c r="W473" t="s">
        <v>3846</v>
      </c>
      <c r="X473" t="s">
        <v>4756</v>
      </c>
      <c r="Y473" t="s">
        <v>67</v>
      </c>
      <c r="Z473" t="s">
        <v>67</v>
      </c>
      <c r="AA473" t="s">
        <v>67</v>
      </c>
      <c r="AB473" t="s">
        <v>67</v>
      </c>
      <c r="AC473" t="s">
        <v>126</v>
      </c>
      <c r="AD473" t="s">
        <v>98</v>
      </c>
      <c r="AE473" t="s">
        <v>99</v>
      </c>
      <c r="AF473" t="s">
        <v>67</v>
      </c>
      <c r="AG473" t="s">
        <v>67</v>
      </c>
      <c r="AH473" t="s">
        <v>75</v>
      </c>
      <c r="AI473" t="s">
        <v>75</v>
      </c>
      <c r="AJ473" t="s">
        <v>76</v>
      </c>
      <c r="AK473" t="s">
        <v>67</v>
      </c>
      <c r="AL473" t="s">
        <v>67</v>
      </c>
      <c r="AM473" t="s">
        <v>3630</v>
      </c>
      <c r="AN473" t="s">
        <v>50</v>
      </c>
      <c r="AO473" t="s">
        <v>3631</v>
      </c>
      <c r="AP473" t="s">
        <v>3558</v>
      </c>
      <c r="AU473" t="s">
        <v>103</v>
      </c>
    </row>
    <row r="474" spans="1:47" x14ac:dyDescent="0.25">
      <c r="A474">
        <v>472</v>
      </c>
      <c r="B474" t="s">
        <v>4757</v>
      </c>
      <c r="C474" s="46">
        <v>43397</v>
      </c>
      <c r="D474" t="s">
        <v>3793</v>
      </c>
      <c r="E474" t="s">
        <v>324</v>
      </c>
      <c r="F474" t="s">
        <v>132</v>
      </c>
      <c r="G474" t="s">
        <v>1983</v>
      </c>
      <c r="H474" t="s">
        <v>167</v>
      </c>
      <c r="I474" t="s">
        <v>121</v>
      </c>
      <c r="J474" t="s">
        <v>3571</v>
      </c>
      <c r="K474" t="s">
        <v>3572</v>
      </c>
      <c r="L474" t="s">
        <v>3573</v>
      </c>
      <c r="M474" t="s">
        <v>91</v>
      </c>
      <c r="N474" t="s">
        <v>60</v>
      </c>
      <c r="O474" t="s">
        <v>324</v>
      </c>
      <c r="P474">
        <v>1</v>
      </c>
      <c r="Q474" t="s">
        <v>92</v>
      </c>
      <c r="R474" t="s">
        <v>4826</v>
      </c>
      <c r="S474" t="s">
        <v>3795</v>
      </c>
      <c r="T474">
        <v>4</v>
      </c>
      <c r="U474" t="s">
        <v>67</v>
      </c>
      <c r="V474">
        <v>1</v>
      </c>
      <c r="W474" t="s">
        <v>3846</v>
      </c>
      <c r="X474" t="s">
        <v>4758</v>
      </c>
      <c r="Y474" t="s">
        <v>194</v>
      </c>
      <c r="Z474" t="s">
        <v>3575</v>
      </c>
      <c r="AA474" t="s">
        <v>3846</v>
      </c>
      <c r="AB474">
        <v>0</v>
      </c>
      <c r="AC474" t="s">
        <v>3846</v>
      </c>
      <c r="AD474" t="s">
        <v>98</v>
      </c>
      <c r="AE474" t="s">
        <v>99</v>
      </c>
      <c r="AF474" t="s">
        <v>67</v>
      </c>
      <c r="AG474" t="s">
        <v>67</v>
      </c>
      <c r="AH474" t="s">
        <v>75</v>
      </c>
      <c r="AI474" t="s">
        <v>75</v>
      </c>
      <c r="AJ474" t="s">
        <v>76</v>
      </c>
      <c r="AK474" t="s">
        <v>67</v>
      </c>
      <c r="AL474" t="s">
        <v>67</v>
      </c>
      <c r="AM474" t="s">
        <v>3576</v>
      </c>
      <c r="AN474" t="s">
        <v>50</v>
      </c>
      <c r="AO474" t="s">
        <v>3577</v>
      </c>
      <c r="AP474" t="s">
        <v>3578</v>
      </c>
      <c r="AU474" t="s">
        <v>103</v>
      </c>
    </row>
    <row r="475" spans="1:47" x14ac:dyDescent="0.25">
      <c r="A475">
        <v>473</v>
      </c>
      <c r="B475" t="s">
        <v>4759</v>
      </c>
      <c r="C475" s="46">
        <v>43399</v>
      </c>
      <c r="D475" t="s">
        <v>3793</v>
      </c>
      <c r="E475" t="s">
        <v>85</v>
      </c>
      <c r="F475" t="s">
        <v>54</v>
      </c>
      <c r="G475" t="s">
        <v>3579</v>
      </c>
      <c r="H475" t="s">
        <v>167</v>
      </c>
      <c r="I475" t="s">
        <v>121</v>
      </c>
      <c r="J475" t="s">
        <v>3580</v>
      </c>
      <c r="K475" t="s">
        <v>3581</v>
      </c>
      <c r="L475" t="s">
        <v>59</v>
      </c>
      <c r="M475" t="s">
        <v>91</v>
      </c>
      <c r="N475" t="s">
        <v>60</v>
      </c>
      <c r="O475" t="s">
        <v>85</v>
      </c>
      <c r="P475">
        <v>1</v>
      </c>
      <c r="Q475" t="s">
        <v>92</v>
      </c>
      <c r="R475" t="s">
        <v>4826</v>
      </c>
      <c r="S475" t="s">
        <v>3795</v>
      </c>
      <c r="T475">
        <v>4</v>
      </c>
      <c r="U475" t="s">
        <v>3583</v>
      </c>
      <c r="V475">
        <v>1</v>
      </c>
      <c r="W475" t="s">
        <v>3846</v>
      </c>
      <c r="X475" t="s">
        <v>4760</v>
      </c>
      <c r="Y475" t="s">
        <v>67</v>
      </c>
      <c r="Z475" t="s">
        <v>67</v>
      </c>
      <c r="AA475" t="s">
        <v>3819</v>
      </c>
      <c r="AB475">
        <v>1000000</v>
      </c>
      <c r="AC475" t="s">
        <v>126</v>
      </c>
      <c r="AD475" t="s">
        <v>72</v>
      </c>
      <c r="AE475" t="s">
        <v>73</v>
      </c>
      <c r="AF475" t="s">
        <v>67</v>
      </c>
      <c r="AG475" t="s">
        <v>67</v>
      </c>
      <c r="AH475" t="s">
        <v>72</v>
      </c>
      <c r="AI475" t="s">
        <v>75</v>
      </c>
      <c r="AJ475" t="s">
        <v>76</v>
      </c>
      <c r="AK475" t="s">
        <v>67</v>
      </c>
      <c r="AL475" t="s">
        <v>67</v>
      </c>
      <c r="AM475" t="s">
        <v>3584</v>
      </c>
      <c r="AN475" t="s">
        <v>50</v>
      </c>
      <c r="AO475" t="s">
        <v>3585</v>
      </c>
      <c r="AP475" t="s">
        <v>3586</v>
      </c>
      <c r="AQ475" t="s">
        <v>3617</v>
      </c>
      <c r="AU475" t="s">
        <v>84</v>
      </c>
    </row>
    <row r="476" spans="1:47" x14ac:dyDescent="0.25">
      <c r="A476">
        <v>474</v>
      </c>
      <c r="B476" t="s">
        <v>4761</v>
      </c>
      <c r="C476" s="46">
        <v>43401</v>
      </c>
      <c r="D476" t="s">
        <v>3793</v>
      </c>
      <c r="E476" t="s">
        <v>143</v>
      </c>
      <c r="F476" t="s">
        <v>132</v>
      </c>
      <c r="G476" t="s">
        <v>143</v>
      </c>
      <c r="H476" t="s">
        <v>120</v>
      </c>
      <c r="I476" t="s">
        <v>121</v>
      </c>
      <c r="J476" t="s">
        <v>3590</v>
      </c>
      <c r="K476" t="s">
        <v>3591</v>
      </c>
      <c r="L476" t="s">
        <v>59</v>
      </c>
      <c r="M476" t="s">
        <v>91</v>
      </c>
      <c r="N476" t="s">
        <v>60</v>
      </c>
      <c r="O476" t="s">
        <v>143</v>
      </c>
      <c r="P476">
        <v>1</v>
      </c>
      <c r="Q476" t="s">
        <v>92</v>
      </c>
      <c r="R476" t="s">
        <v>4826</v>
      </c>
      <c r="S476" t="s">
        <v>3795</v>
      </c>
      <c r="T476">
        <v>3</v>
      </c>
      <c r="U476" t="s">
        <v>3589</v>
      </c>
      <c r="V476">
        <v>1</v>
      </c>
      <c r="W476" t="s">
        <v>3846</v>
      </c>
      <c r="X476" t="s">
        <v>4762</v>
      </c>
      <c r="Y476" t="s">
        <v>67</v>
      </c>
      <c r="Z476" t="s">
        <v>67</v>
      </c>
      <c r="AA476" t="s">
        <v>3821</v>
      </c>
      <c r="AB476">
        <v>600000</v>
      </c>
      <c r="AC476" t="s">
        <v>126</v>
      </c>
      <c r="AD476" t="s">
        <v>98</v>
      </c>
      <c r="AE476" t="s">
        <v>99</v>
      </c>
      <c r="AF476" t="s">
        <v>67</v>
      </c>
      <c r="AG476" t="s">
        <v>67</v>
      </c>
      <c r="AH476" t="s">
        <v>75</v>
      </c>
      <c r="AI476" t="s">
        <v>75</v>
      </c>
      <c r="AJ476" t="s">
        <v>76</v>
      </c>
      <c r="AK476" t="s">
        <v>67</v>
      </c>
      <c r="AL476" t="s">
        <v>67</v>
      </c>
      <c r="AM476" t="s">
        <v>3592</v>
      </c>
      <c r="AN476" t="s">
        <v>50</v>
      </c>
      <c r="AO476" t="s">
        <v>3593</v>
      </c>
      <c r="AU476" t="s">
        <v>103</v>
      </c>
    </row>
    <row r="477" spans="1:47" x14ac:dyDescent="0.25">
      <c r="A477">
        <v>475</v>
      </c>
      <c r="B477" t="s">
        <v>4763</v>
      </c>
      <c r="C477" s="46">
        <v>43402</v>
      </c>
      <c r="D477" t="s">
        <v>3793</v>
      </c>
      <c r="E477" t="s">
        <v>685</v>
      </c>
      <c r="F477" t="s">
        <v>132</v>
      </c>
      <c r="G477" t="s">
        <v>2267</v>
      </c>
      <c r="H477" t="s">
        <v>155</v>
      </c>
      <c r="I477" t="s">
        <v>3794</v>
      </c>
      <c r="J477" t="s">
        <v>3594</v>
      </c>
      <c r="K477" t="s">
        <v>3595</v>
      </c>
      <c r="L477" t="s">
        <v>59</v>
      </c>
      <c r="M477" t="s">
        <v>91</v>
      </c>
      <c r="N477" t="s">
        <v>60</v>
      </c>
      <c r="O477" t="s">
        <v>685</v>
      </c>
      <c r="P477">
        <v>1</v>
      </c>
      <c r="Q477" t="s">
        <v>92</v>
      </c>
      <c r="R477" t="s">
        <v>4822</v>
      </c>
      <c r="S477" t="s">
        <v>3796</v>
      </c>
      <c r="T477">
        <v>6</v>
      </c>
      <c r="U477" t="s">
        <v>3596</v>
      </c>
      <c r="V477">
        <v>2</v>
      </c>
      <c r="W477" t="s">
        <v>3846</v>
      </c>
      <c r="X477" t="s">
        <v>4764</v>
      </c>
      <c r="Y477" t="s">
        <v>67</v>
      </c>
      <c r="Z477" t="s">
        <v>67</v>
      </c>
      <c r="AA477" t="s">
        <v>3846</v>
      </c>
      <c r="AB477">
        <v>0</v>
      </c>
      <c r="AC477" t="s">
        <v>3846</v>
      </c>
      <c r="AD477" t="s">
        <v>98</v>
      </c>
      <c r="AE477" t="s">
        <v>99</v>
      </c>
      <c r="AF477" t="s">
        <v>67</v>
      </c>
      <c r="AG477" t="s">
        <v>67</v>
      </c>
      <c r="AH477" t="s">
        <v>75</v>
      </c>
      <c r="AI477" t="s">
        <v>75</v>
      </c>
      <c r="AJ477" t="s">
        <v>76</v>
      </c>
      <c r="AK477" t="s">
        <v>67</v>
      </c>
      <c r="AL477" t="s">
        <v>67</v>
      </c>
      <c r="AM477" t="s">
        <v>3598</v>
      </c>
      <c r="AN477" t="s">
        <v>50</v>
      </c>
      <c r="AO477" t="s">
        <v>3599</v>
      </c>
      <c r="AU477" t="s">
        <v>103</v>
      </c>
    </row>
    <row r="478" spans="1:47" x14ac:dyDescent="0.25">
      <c r="A478">
        <v>476</v>
      </c>
      <c r="B478" t="s">
        <v>4765</v>
      </c>
      <c r="C478" s="46">
        <v>43403</v>
      </c>
      <c r="D478" t="s">
        <v>3793</v>
      </c>
      <c r="E478" t="s">
        <v>143</v>
      </c>
      <c r="F478" t="s">
        <v>132</v>
      </c>
      <c r="G478" t="s">
        <v>1811</v>
      </c>
      <c r="H478" t="s">
        <v>120</v>
      </c>
      <c r="I478" t="s">
        <v>121</v>
      </c>
      <c r="J478" t="s">
        <v>3600</v>
      </c>
      <c r="K478" t="s">
        <v>67</v>
      </c>
      <c r="L478" t="s">
        <v>67</v>
      </c>
      <c r="M478" t="s">
        <v>91</v>
      </c>
      <c r="N478" t="s">
        <v>235</v>
      </c>
      <c r="O478" t="s">
        <v>53</v>
      </c>
      <c r="P478">
        <v>1</v>
      </c>
      <c r="Q478" t="s">
        <v>92</v>
      </c>
      <c r="R478" t="s">
        <v>4826</v>
      </c>
      <c r="S478" t="s">
        <v>270</v>
      </c>
      <c r="T478">
        <v>2</v>
      </c>
      <c r="U478" t="s">
        <v>3601</v>
      </c>
      <c r="V478">
        <v>1</v>
      </c>
      <c r="W478" t="s">
        <v>3846</v>
      </c>
      <c r="X478" t="s">
        <v>4766</v>
      </c>
      <c r="Y478" t="s">
        <v>67</v>
      </c>
      <c r="Z478" t="s">
        <v>67</v>
      </c>
      <c r="AA478" t="s">
        <v>3819</v>
      </c>
      <c r="AB478">
        <v>100000</v>
      </c>
      <c r="AC478" t="s">
        <v>126</v>
      </c>
      <c r="AD478" t="s">
        <v>72</v>
      </c>
      <c r="AE478" t="s">
        <v>73</v>
      </c>
      <c r="AF478" t="s">
        <v>67</v>
      </c>
      <c r="AG478" t="s">
        <v>67</v>
      </c>
      <c r="AH478" t="s">
        <v>72</v>
      </c>
      <c r="AI478" t="s">
        <v>75</v>
      </c>
      <c r="AJ478" t="s">
        <v>76</v>
      </c>
      <c r="AK478" t="s">
        <v>67</v>
      </c>
      <c r="AL478" t="s">
        <v>67</v>
      </c>
      <c r="AM478" t="s">
        <v>3602</v>
      </c>
      <c r="AN478" t="s">
        <v>50</v>
      </c>
      <c r="AO478" t="s">
        <v>3603</v>
      </c>
      <c r="AP478" t="s">
        <v>3604</v>
      </c>
      <c r="AU478" t="s">
        <v>84</v>
      </c>
    </row>
    <row r="479" spans="1:47" x14ac:dyDescent="0.25">
      <c r="A479">
        <v>477</v>
      </c>
      <c r="B479" t="s">
        <v>4767</v>
      </c>
      <c r="C479" s="46">
        <v>43407</v>
      </c>
      <c r="D479" t="s">
        <v>3793</v>
      </c>
      <c r="E479" t="s">
        <v>104</v>
      </c>
      <c r="F479" t="s">
        <v>105</v>
      </c>
      <c r="G479" t="s">
        <v>1843</v>
      </c>
      <c r="H479" t="s">
        <v>120</v>
      </c>
      <c r="I479" t="s">
        <v>121</v>
      </c>
      <c r="J479" t="s">
        <v>2965</v>
      </c>
      <c r="K479" t="s">
        <v>3606</v>
      </c>
      <c r="L479" t="s">
        <v>59</v>
      </c>
      <c r="M479" t="s">
        <v>91</v>
      </c>
      <c r="N479" t="s">
        <v>235</v>
      </c>
      <c r="O479" t="s">
        <v>642</v>
      </c>
      <c r="P479">
        <v>1</v>
      </c>
      <c r="Q479" t="s">
        <v>92</v>
      </c>
      <c r="R479" t="s">
        <v>4826</v>
      </c>
      <c r="S479" t="s">
        <v>3795</v>
      </c>
      <c r="T479">
        <v>3</v>
      </c>
      <c r="U479" t="s">
        <v>3605</v>
      </c>
      <c r="V479">
        <v>1</v>
      </c>
      <c r="W479" t="s">
        <v>3846</v>
      </c>
      <c r="X479" t="s">
        <v>4768</v>
      </c>
      <c r="Y479" t="s">
        <v>67</v>
      </c>
      <c r="Z479" t="s">
        <v>67</v>
      </c>
      <c r="AA479" t="s">
        <v>67</v>
      </c>
      <c r="AB479" t="s">
        <v>67</v>
      </c>
      <c r="AC479" t="s">
        <v>126</v>
      </c>
      <c r="AD479" t="s">
        <v>98</v>
      </c>
      <c r="AE479" t="s">
        <v>99</v>
      </c>
      <c r="AF479" t="s">
        <v>67</v>
      </c>
      <c r="AG479" t="s">
        <v>67</v>
      </c>
      <c r="AH479" t="s">
        <v>75</v>
      </c>
      <c r="AI479" t="s">
        <v>75</v>
      </c>
      <c r="AJ479" t="s">
        <v>76</v>
      </c>
      <c r="AK479" t="s">
        <v>67</v>
      </c>
      <c r="AL479" t="s">
        <v>67</v>
      </c>
      <c r="AM479" t="s">
        <v>3607</v>
      </c>
      <c r="AN479" t="s">
        <v>50</v>
      </c>
      <c r="AO479" t="s">
        <v>3608</v>
      </c>
      <c r="AU479" t="s">
        <v>103</v>
      </c>
    </row>
    <row r="480" spans="1:47" x14ac:dyDescent="0.25">
      <c r="A480">
        <v>478</v>
      </c>
      <c r="B480" t="s">
        <v>4769</v>
      </c>
      <c r="C480" s="46">
        <v>43407</v>
      </c>
      <c r="D480" t="s">
        <v>3793</v>
      </c>
      <c r="E480" t="s">
        <v>232</v>
      </c>
      <c r="F480" t="s">
        <v>105</v>
      </c>
      <c r="G480" t="s">
        <v>481</v>
      </c>
      <c r="H480" t="s">
        <v>226</v>
      </c>
      <c r="I480" t="s">
        <v>121</v>
      </c>
      <c r="J480" t="s">
        <v>3611</v>
      </c>
      <c r="K480" t="s">
        <v>3610</v>
      </c>
      <c r="L480" t="s">
        <v>59</v>
      </c>
      <c r="M480" t="s">
        <v>59</v>
      </c>
      <c r="N480" t="s">
        <v>60</v>
      </c>
      <c r="O480" t="s">
        <v>232</v>
      </c>
      <c r="P480">
        <v>1</v>
      </c>
      <c r="Q480" t="s">
        <v>92</v>
      </c>
      <c r="R480" t="s">
        <v>4826</v>
      </c>
      <c r="S480" t="s">
        <v>3795</v>
      </c>
      <c r="T480">
        <v>4</v>
      </c>
      <c r="U480" t="s">
        <v>3609</v>
      </c>
      <c r="V480">
        <v>1</v>
      </c>
      <c r="W480" t="s">
        <v>3846</v>
      </c>
      <c r="X480" t="s">
        <v>4770</v>
      </c>
      <c r="Y480" t="s">
        <v>1021</v>
      </c>
      <c r="Z480" t="s">
        <v>3614</v>
      </c>
      <c r="AA480" t="s">
        <v>3846</v>
      </c>
      <c r="AB480">
        <v>0</v>
      </c>
      <c r="AC480" t="s">
        <v>3846</v>
      </c>
      <c r="AD480" t="s">
        <v>98</v>
      </c>
      <c r="AE480" t="s">
        <v>99</v>
      </c>
      <c r="AF480" t="s">
        <v>67</v>
      </c>
      <c r="AG480" t="s">
        <v>67</v>
      </c>
      <c r="AH480" t="s">
        <v>75</v>
      </c>
      <c r="AI480" t="s">
        <v>75</v>
      </c>
      <c r="AJ480" t="s">
        <v>76</v>
      </c>
      <c r="AK480" t="s">
        <v>67</v>
      </c>
      <c r="AL480" t="s">
        <v>67</v>
      </c>
      <c r="AM480" t="s">
        <v>3615</v>
      </c>
      <c r="AN480" t="s">
        <v>50</v>
      </c>
      <c r="AO480" t="s">
        <v>3616</v>
      </c>
      <c r="AU480" t="s">
        <v>103</v>
      </c>
    </row>
    <row r="481" spans="1:47" x14ac:dyDescent="0.25">
      <c r="A481">
        <v>479</v>
      </c>
      <c r="B481" t="s">
        <v>4771</v>
      </c>
      <c r="C481" s="46">
        <v>43412</v>
      </c>
      <c r="D481" t="s">
        <v>3793</v>
      </c>
      <c r="E481" t="s">
        <v>324</v>
      </c>
      <c r="F481" t="s">
        <v>132</v>
      </c>
      <c r="G481" t="s">
        <v>2542</v>
      </c>
      <c r="H481" t="s">
        <v>155</v>
      </c>
      <c r="I481" t="s">
        <v>3794</v>
      </c>
      <c r="J481" t="s">
        <v>3621</v>
      </c>
      <c r="K481" t="s">
        <v>3622</v>
      </c>
      <c r="L481" t="s">
        <v>59</v>
      </c>
      <c r="M481" t="s">
        <v>59</v>
      </c>
      <c r="N481" t="s">
        <v>60</v>
      </c>
      <c r="O481" t="s">
        <v>324</v>
      </c>
      <c r="P481">
        <v>1</v>
      </c>
      <c r="Q481" t="s">
        <v>61</v>
      </c>
      <c r="R481" t="s">
        <v>4826</v>
      </c>
      <c r="S481" t="s">
        <v>3795</v>
      </c>
      <c r="T481">
        <v>3</v>
      </c>
      <c r="U481" t="s">
        <v>67</v>
      </c>
      <c r="V481">
        <v>1</v>
      </c>
      <c r="W481" t="s">
        <v>3846</v>
      </c>
      <c r="X481" t="s">
        <v>4772</v>
      </c>
      <c r="Y481" t="s">
        <v>67</v>
      </c>
      <c r="Z481" t="s">
        <v>67</v>
      </c>
      <c r="AA481" t="s">
        <v>3846</v>
      </c>
      <c r="AB481">
        <v>0</v>
      </c>
      <c r="AC481" t="s">
        <v>3846</v>
      </c>
      <c r="AD481" t="s">
        <v>98</v>
      </c>
      <c r="AE481" t="s">
        <v>99</v>
      </c>
      <c r="AF481" t="s">
        <v>67</v>
      </c>
      <c r="AG481" t="s">
        <v>67</v>
      </c>
      <c r="AH481" t="s">
        <v>75</v>
      </c>
      <c r="AI481" t="s">
        <v>75</v>
      </c>
      <c r="AJ481" t="s">
        <v>76</v>
      </c>
      <c r="AK481" t="s">
        <v>67</v>
      </c>
      <c r="AL481" t="s">
        <v>3624</v>
      </c>
      <c r="AM481" t="s">
        <v>3623</v>
      </c>
      <c r="AN481" t="s">
        <v>50</v>
      </c>
      <c r="AO481" t="s">
        <v>3625</v>
      </c>
      <c r="AU481" t="s">
        <v>130</v>
      </c>
    </row>
    <row r="482" spans="1:47" x14ac:dyDescent="0.25">
      <c r="A482">
        <v>480</v>
      </c>
      <c r="B482" t="s">
        <v>4773</v>
      </c>
      <c r="C482" s="46">
        <v>43414</v>
      </c>
      <c r="D482" t="s">
        <v>3793</v>
      </c>
      <c r="E482" t="s">
        <v>307</v>
      </c>
      <c r="F482" t="s">
        <v>119</v>
      </c>
      <c r="G482" t="s">
        <v>1524</v>
      </c>
      <c r="H482" t="s">
        <v>167</v>
      </c>
      <c r="I482" t="s">
        <v>121</v>
      </c>
      <c r="J482" t="s">
        <v>3632</v>
      </c>
      <c r="K482" t="s">
        <v>67</v>
      </c>
      <c r="L482" t="s">
        <v>67</v>
      </c>
      <c r="M482" t="s">
        <v>91</v>
      </c>
      <c r="N482" t="s">
        <v>60</v>
      </c>
      <c r="O482" t="s">
        <v>307</v>
      </c>
      <c r="P482">
        <v>1</v>
      </c>
      <c r="Q482" t="s">
        <v>92</v>
      </c>
      <c r="R482" t="s">
        <v>4826</v>
      </c>
      <c r="S482" t="s">
        <v>3796</v>
      </c>
      <c r="T482">
        <v>8</v>
      </c>
      <c r="U482" t="s">
        <v>67</v>
      </c>
      <c r="V482">
        <v>1</v>
      </c>
      <c r="W482" t="s">
        <v>3846</v>
      </c>
      <c r="X482" t="s">
        <v>4774</v>
      </c>
      <c r="Y482" t="s">
        <v>194</v>
      </c>
      <c r="Z482" t="s">
        <v>3634</v>
      </c>
      <c r="AA482" t="s">
        <v>3820</v>
      </c>
      <c r="AB482">
        <v>150000</v>
      </c>
      <c r="AC482" t="s">
        <v>126</v>
      </c>
      <c r="AD482" t="s">
        <v>98</v>
      </c>
      <c r="AE482" t="s">
        <v>99</v>
      </c>
      <c r="AF482" t="s">
        <v>67</v>
      </c>
      <c r="AG482" t="s">
        <v>67</v>
      </c>
      <c r="AH482" t="s">
        <v>75</v>
      </c>
      <c r="AI482" t="s">
        <v>75</v>
      </c>
      <c r="AJ482" t="s">
        <v>76</v>
      </c>
      <c r="AK482" t="s">
        <v>67</v>
      </c>
      <c r="AL482" t="s">
        <v>67</v>
      </c>
      <c r="AM482" t="s">
        <v>3635</v>
      </c>
      <c r="AN482" t="s">
        <v>50</v>
      </c>
      <c r="AO482" t="s">
        <v>3636</v>
      </c>
      <c r="AU482" t="s">
        <v>130</v>
      </c>
    </row>
    <row r="483" spans="1:47" x14ac:dyDescent="0.25">
      <c r="A483">
        <v>481</v>
      </c>
      <c r="B483" t="s">
        <v>4775</v>
      </c>
      <c r="C483" s="46">
        <v>43414</v>
      </c>
      <c r="D483" t="s">
        <v>3793</v>
      </c>
      <c r="E483" t="s">
        <v>53</v>
      </c>
      <c r="F483" t="s">
        <v>54</v>
      </c>
      <c r="G483" t="s">
        <v>496</v>
      </c>
      <c r="H483" t="s">
        <v>155</v>
      </c>
      <c r="I483" t="s">
        <v>3794</v>
      </c>
      <c r="J483" t="s">
        <v>3638</v>
      </c>
      <c r="K483" t="s">
        <v>3639</v>
      </c>
      <c r="L483" t="s">
        <v>59</v>
      </c>
      <c r="M483" t="s">
        <v>90</v>
      </c>
      <c r="N483" t="s">
        <v>60</v>
      </c>
      <c r="O483" t="s">
        <v>53</v>
      </c>
      <c r="P483">
        <v>1</v>
      </c>
      <c r="Q483" t="s">
        <v>136</v>
      </c>
      <c r="R483" t="s">
        <v>4826</v>
      </c>
      <c r="S483" t="s">
        <v>3795</v>
      </c>
      <c r="T483">
        <v>3</v>
      </c>
      <c r="U483" t="s">
        <v>67</v>
      </c>
      <c r="V483">
        <v>1</v>
      </c>
      <c r="W483" t="s">
        <v>3846</v>
      </c>
      <c r="X483" t="s">
        <v>4776</v>
      </c>
      <c r="Y483" t="s">
        <v>194</v>
      </c>
      <c r="Z483" t="s">
        <v>3641</v>
      </c>
      <c r="AA483" t="s">
        <v>3846</v>
      </c>
      <c r="AB483">
        <v>0</v>
      </c>
      <c r="AC483" t="s">
        <v>3846</v>
      </c>
      <c r="AD483" t="s">
        <v>98</v>
      </c>
      <c r="AE483" t="s">
        <v>99</v>
      </c>
      <c r="AF483" t="s">
        <v>67</v>
      </c>
      <c r="AG483" t="s">
        <v>67</v>
      </c>
      <c r="AH483" t="s">
        <v>75</v>
      </c>
      <c r="AI483" t="s">
        <v>75</v>
      </c>
      <c r="AJ483" t="s">
        <v>76</v>
      </c>
      <c r="AK483" t="s">
        <v>67</v>
      </c>
      <c r="AL483" t="s">
        <v>67</v>
      </c>
      <c r="AM483" t="s">
        <v>3642</v>
      </c>
      <c r="AN483" t="s">
        <v>50</v>
      </c>
      <c r="AO483" t="s">
        <v>3643</v>
      </c>
      <c r="AU483" t="s">
        <v>103</v>
      </c>
    </row>
    <row r="484" spans="1:47" x14ac:dyDescent="0.25">
      <c r="A484">
        <v>482</v>
      </c>
      <c r="B484" t="s">
        <v>4777</v>
      </c>
      <c r="C484" s="46">
        <v>43416</v>
      </c>
      <c r="D484" t="s">
        <v>3793</v>
      </c>
      <c r="E484" t="s">
        <v>232</v>
      </c>
      <c r="F484" t="s">
        <v>105</v>
      </c>
      <c r="G484" t="s">
        <v>2332</v>
      </c>
      <c r="H484" t="s">
        <v>167</v>
      </c>
      <c r="I484" t="s">
        <v>121</v>
      </c>
      <c r="J484" t="s">
        <v>924</v>
      </c>
      <c r="K484" t="s">
        <v>3644</v>
      </c>
      <c r="L484" t="s">
        <v>182</v>
      </c>
      <c r="M484" t="s">
        <v>91</v>
      </c>
      <c r="N484" t="s">
        <v>60</v>
      </c>
      <c r="O484" t="s">
        <v>232</v>
      </c>
      <c r="P484">
        <v>1</v>
      </c>
      <c r="Q484" t="s">
        <v>92</v>
      </c>
      <c r="R484" t="s">
        <v>4826</v>
      </c>
      <c r="S484" t="s">
        <v>3796</v>
      </c>
      <c r="T484">
        <v>14</v>
      </c>
      <c r="U484" t="s">
        <v>67</v>
      </c>
      <c r="V484">
        <v>1</v>
      </c>
      <c r="W484" t="s">
        <v>3846</v>
      </c>
      <c r="X484" t="s">
        <v>4778</v>
      </c>
      <c r="Y484" t="s">
        <v>67</v>
      </c>
      <c r="Z484" t="s">
        <v>67</v>
      </c>
      <c r="AA484" t="s">
        <v>3846</v>
      </c>
      <c r="AB484">
        <v>0</v>
      </c>
      <c r="AC484" t="s">
        <v>3846</v>
      </c>
      <c r="AD484" t="s">
        <v>72</v>
      </c>
      <c r="AE484" t="s">
        <v>73</v>
      </c>
      <c r="AF484" t="s">
        <v>67</v>
      </c>
      <c r="AG484" t="s">
        <v>67</v>
      </c>
      <c r="AH484" t="s">
        <v>72</v>
      </c>
      <c r="AI484" t="s">
        <v>75</v>
      </c>
      <c r="AJ484" t="s">
        <v>76</v>
      </c>
      <c r="AK484" t="s">
        <v>67</v>
      </c>
      <c r="AL484" t="s">
        <v>3647</v>
      </c>
      <c r="AM484" t="s">
        <v>3649</v>
      </c>
      <c r="AN484" t="s">
        <v>50</v>
      </c>
      <c r="AO484" t="s">
        <v>3648</v>
      </c>
      <c r="AU484" t="s">
        <v>84</v>
      </c>
    </row>
    <row r="485" spans="1:47" x14ac:dyDescent="0.25">
      <c r="A485">
        <v>483</v>
      </c>
      <c r="B485" t="s">
        <v>4779</v>
      </c>
      <c r="C485" s="46">
        <v>43417</v>
      </c>
      <c r="D485" t="s">
        <v>3793</v>
      </c>
      <c r="E485" t="s">
        <v>131</v>
      </c>
      <c r="F485" t="s">
        <v>132</v>
      </c>
      <c r="G485" t="s">
        <v>2955</v>
      </c>
      <c r="H485" t="s">
        <v>120</v>
      </c>
      <c r="I485" t="s">
        <v>121</v>
      </c>
      <c r="J485" t="s">
        <v>3651</v>
      </c>
      <c r="K485" t="s">
        <v>3650</v>
      </c>
      <c r="L485" t="s">
        <v>90</v>
      </c>
      <c r="M485" t="s">
        <v>91</v>
      </c>
      <c r="N485" t="s">
        <v>60</v>
      </c>
      <c r="O485" t="s">
        <v>131</v>
      </c>
      <c r="P485">
        <v>1</v>
      </c>
      <c r="Q485" t="s">
        <v>92</v>
      </c>
      <c r="R485" t="s">
        <v>4826</v>
      </c>
      <c r="S485" t="s">
        <v>3795</v>
      </c>
      <c r="T485">
        <v>3</v>
      </c>
      <c r="U485" t="s">
        <v>3650</v>
      </c>
      <c r="V485">
        <v>1</v>
      </c>
      <c r="W485" t="s">
        <v>3846</v>
      </c>
      <c r="X485" t="s">
        <v>4780</v>
      </c>
      <c r="Y485" t="s">
        <v>67</v>
      </c>
      <c r="Z485" t="s">
        <v>67</v>
      </c>
      <c r="AA485" t="s">
        <v>67</v>
      </c>
      <c r="AB485" t="s">
        <v>67</v>
      </c>
      <c r="AC485" t="s">
        <v>126</v>
      </c>
      <c r="AD485" t="s">
        <v>72</v>
      </c>
      <c r="AE485" t="s">
        <v>73</v>
      </c>
      <c r="AF485" t="s">
        <v>67</v>
      </c>
      <c r="AG485" t="s">
        <v>67</v>
      </c>
      <c r="AH485" t="s">
        <v>72</v>
      </c>
      <c r="AI485" t="s">
        <v>75</v>
      </c>
      <c r="AJ485" t="s">
        <v>76</v>
      </c>
      <c r="AK485" t="s">
        <v>67</v>
      </c>
      <c r="AL485" t="s">
        <v>3654</v>
      </c>
      <c r="AM485" t="s">
        <v>3652</v>
      </c>
      <c r="AN485" t="s">
        <v>50</v>
      </c>
      <c r="AO485" t="s">
        <v>3653</v>
      </c>
      <c r="AP485" t="s">
        <v>3655</v>
      </c>
      <c r="AU485" t="s">
        <v>84</v>
      </c>
    </row>
    <row r="486" spans="1:47" x14ac:dyDescent="0.25">
      <c r="A486">
        <v>484</v>
      </c>
      <c r="B486" t="s">
        <v>4781</v>
      </c>
      <c r="C486" s="46">
        <v>43419</v>
      </c>
      <c r="D486" t="s">
        <v>3793</v>
      </c>
      <c r="E486" t="s">
        <v>53</v>
      </c>
      <c r="F486" t="s">
        <v>54</v>
      </c>
      <c r="G486" t="s">
        <v>1328</v>
      </c>
      <c r="H486" t="s">
        <v>167</v>
      </c>
      <c r="I486" t="s">
        <v>121</v>
      </c>
      <c r="J486" t="s">
        <v>3664</v>
      </c>
      <c r="K486" t="s">
        <v>3665</v>
      </c>
      <c r="L486" t="s">
        <v>59</v>
      </c>
      <c r="M486" t="s">
        <v>59</v>
      </c>
      <c r="N486" t="s">
        <v>235</v>
      </c>
      <c r="O486" t="s">
        <v>165</v>
      </c>
      <c r="P486">
        <v>1</v>
      </c>
      <c r="Q486" t="s">
        <v>92</v>
      </c>
      <c r="R486" t="s">
        <v>4822</v>
      </c>
      <c r="S486" t="s">
        <v>3795</v>
      </c>
      <c r="T486">
        <v>4</v>
      </c>
      <c r="U486" t="s">
        <v>3667</v>
      </c>
      <c r="V486">
        <v>2</v>
      </c>
      <c r="W486" t="s">
        <v>3846</v>
      </c>
      <c r="X486" t="s">
        <v>4782</v>
      </c>
      <c r="Y486" t="s">
        <v>194</v>
      </c>
      <c r="Z486" t="s">
        <v>3666</v>
      </c>
      <c r="AA486" t="s">
        <v>3819</v>
      </c>
      <c r="AB486">
        <v>40000</v>
      </c>
      <c r="AC486" t="s">
        <v>126</v>
      </c>
      <c r="AD486" t="s">
        <v>98</v>
      </c>
      <c r="AE486" t="s">
        <v>99</v>
      </c>
      <c r="AF486" t="s">
        <v>67</v>
      </c>
      <c r="AG486" t="s">
        <v>67</v>
      </c>
      <c r="AH486" t="s">
        <v>75</v>
      </c>
      <c r="AI486" t="s">
        <v>75</v>
      </c>
      <c r="AJ486" t="s">
        <v>76</v>
      </c>
      <c r="AK486" t="s">
        <v>67</v>
      </c>
      <c r="AL486" t="s">
        <v>67</v>
      </c>
      <c r="AM486" t="s">
        <v>3668</v>
      </c>
      <c r="AN486" t="s">
        <v>50</v>
      </c>
      <c r="AO486" t="s">
        <v>3669</v>
      </c>
      <c r="AU486" t="s">
        <v>103</v>
      </c>
    </row>
    <row r="487" spans="1:47" x14ac:dyDescent="0.25">
      <c r="A487">
        <v>485</v>
      </c>
      <c r="B487" t="s">
        <v>4783</v>
      </c>
      <c r="C487" s="46">
        <v>43421</v>
      </c>
      <c r="D487" t="s">
        <v>3793</v>
      </c>
      <c r="E487" t="s">
        <v>681</v>
      </c>
      <c r="F487" t="s">
        <v>132</v>
      </c>
      <c r="G487" t="s">
        <v>3685</v>
      </c>
      <c r="H487" t="s">
        <v>155</v>
      </c>
      <c r="I487" t="s">
        <v>3794</v>
      </c>
      <c r="J487" t="s">
        <v>3686</v>
      </c>
      <c r="K487" t="s">
        <v>3687</v>
      </c>
      <c r="L487" t="s">
        <v>59</v>
      </c>
      <c r="M487" t="s">
        <v>91</v>
      </c>
      <c r="N487" t="s">
        <v>60</v>
      </c>
      <c r="O487" t="s">
        <v>681</v>
      </c>
      <c r="P487">
        <v>1</v>
      </c>
      <c r="Q487" t="s">
        <v>107</v>
      </c>
      <c r="R487" t="s">
        <v>4826</v>
      </c>
      <c r="S487" t="s">
        <v>123</v>
      </c>
      <c r="T487">
        <v>1</v>
      </c>
      <c r="U487" t="s">
        <v>1012</v>
      </c>
      <c r="V487">
        <v>1</v>
      </c>
      <c r="W487" t="s">
        <v>4784</v>
      </c>
      <c r="X487" t="s">
        <v>3846</v>
      </c>
      <c r="Y487" t="s">
        <v>67</v>
      </c>
      <c r="Z487" t="s">
        <v>67</v>
      </c>
      <c r="AA487" t="s">
        <v>3846</v>
      </c>
      <c r="AB487">
        <v>0</v>
      </c>
      <c r="AC487" t="s">
        <v>3846</v>
      </c>
      <c r="AD487" t="s">
        <v>72</v>
      </c>
      <c r="AE487" t="s">
        <v>73</v>
      </c>
      <c r="AF487" t="s">
        <v>67</v>
      </c>
      <c r="AG487" t="s">
        <v>67</v>
      </c>
      <c r="AH487" t="s">
        <v>72</v>
      </c>
      <c r="AI487" t="s">
        <v>75</v>
      </c>
      <c r="AJ487" t="s">
        <v>76</v>
      </c>
      <c r="AK487" t="s">
        <v>67</v>
      </c>
      <c r="AL487" t="s">
        <v>67</v>
      </c>
      <c r="AM487" t="s">
        <v>3689</v>
      </c>
      <c r="AN487" t="s">
        <v>50</v>
      </c>
      <c r="AO487" t="s">
        <v>3690</v>
      </c>
      <c r="AU487" t="s">
        <v>103</v>
      </c>
    </row>
    <row r="488" spans="1:47" x14ac:dyDescent="0.25">
      <c r="A488">
        <v>486</v>
      </c>
      <c r="B488" t="s">
        <v>4785</v>
      </c>
      <c r="C488" s="46">
        <v>43425</v>
      </c>
      <c r="D488" t="s">
        <v>3793</v>
      </c>
      <c r="E488" t="s">
        <v>165</v>
      </c>
      <c r="F488" t="s">
        <v>54</v>
      </c>
      <c r="G488" t="s">
        <v>1035</v>
      </c>
      <c r="H488" t="s">
        <v>226</v>
      </c>
      <c r="I488" t="s">
        <v>121</v>
      </c>
      <c r="J488" t="s">
        <v>3674</v>
      </c>
      <c r="K488" t="s">
        <v>3675</v>
      </c>
      <c r="L488" t="s">
        <v>59</v>
      </c>
      <c r="M488" t="s">
        <v>59</v>
      </c>
      <c r="N488" t="s">
        <v>60</v>
      </c>
      <c r="O488" t="s">
        <v>165</v>
      </c>
      <c r="P488">
        <v>1</v>
      </c>
      <c r="Q488" t="s">
        <v>107</v>
      </c>
      <c r="R488" t="s">
        <v>4826</v>
      </c>
      <c r="S488" t="s">
        <v>3795</v>
      </c>
      <c r="T488">
        <v>3</v>
      </c>
      <c r="U488" t="s">
        <v>67</v>
      </c>
      <c r="V488">
        <v>1</v>
      </c>
      <c r="W488" t="s">
        <v>3846</v>
      </c>
      <c r="X488" t="s">
        <v>4786</v>
      </c>
      <c r="Y488" t="s">
        <v>1021</v>
      </c>
      <c r="Z488" t="s">
        <v>3677</v>
      </c>
      <c r="AA488" t="s">
        <v>3846</v>
      </c>
      <c r="AB488">
        <v>0</v>
      </c>
      <c r="AC488" t="s">
        <v>3846</v>
      </c>
      <c r="AD488" t="s">
        <v>98</v>
      </c>
      <c r="AE488" t="s">
        <v>99</v>
      </c>
      <c r="AF488" t="s">
        <v>67</v>
      </c>
      <c r="AG488" t="s">
        <v>67</v>
      </c>
      <c r="AH488" t="s">
        <v>75</v>
      </c>
      <c r="AI488" t="s">
        <v>75</v>
      </c>
      <c r="AJ488" t="s">
        <v>76</v>
      </c>
      <c r="AK488" t="s">
        <v>67</v>
      </c>
      <c r="AL488" t="s">
        <v>67</v>
      </c>
      <c r="AM488" t="s">
        <v>3678</v>
      </c>
      <c r="AN488" t="s">
        <v>50</v>
      </c>
      <c r="AO488" t="s">
        <v>3679</v>
      </c>
      <c r="AU488" t="s">
        <v>130</v>
      </c>
    </row>
    <row r="489" spans="1:47" x14ac:dyDescent="0.25">
      <c r="A489">
        <v>487</v>
      </c>
      <c r="B489" t="s">
        <v>4787</v>
      </c>
      <c r="C489" s="46">
        <v>43425</v>
      </c>
      <c r="D489" t="s">
        <v>3793</v>
      </c>
      <c r="E489" t="s">
        <v>165</v>
      </c>
      <c r="F489" t="s">
        <v>54</v>
      </c>
      <c r="G489" t="s">
        <v>753</v>
      </c>
      <c r="H489" t="s">
        <v>167</v>
      </c>
      <c r="I489" t="s">
        <v>121</v>
      </c>
      <c r="J489" t="s">
        <v>3681</v>
      </c>
      <c r="K489" t="s">
        <v>67</v>
      </c>
      <c r="L489" t="s">
        <v>67</v>
      </c>
      <c r="M489" t="s">
        <v>90</v>
      </c>
      <c r="N489" t="s">
        <v>60</v>
      </c>
      <c r="O489" t="s">
        <v>165</v>
      </c>
      <c r="P489">
        <v>1</v>
      </c>
      <c r="Q489" t="s">
        <v>92</v>
      </c>
      <c r="R489" t="s">
        <v>4826</v>
      </c>
      <c r="S489" t="s">
        <v>3795</v>
      </c>
      <c r="T489">
        <v>4</v>
      </c>
      <c r="U489" t="s">
        <v>3682</v>
      </c>
      <c r="V489">
        <v>1</v>
      </c>
      <c r="W489" t="s">
        <v>3846</v>
      </c>
      <c r="X489" t="s">
        <v>4788</v>
      </c>
      <c r="Y489" t="s">
        <v>67</v>
      </c>
      <c r="Z489" t="s">
        <v>67</v>
      </c>
      <c r="AA489" t="s">
        <v>3820</v>
      </c>
      <c r="AB489">
        <v>200000</v>
      </c>
      <c r="AC489" t="s">
        <v>126</v>
      </c>
      <c r="AD489" t="s">
        <v>98</v>
      </c>
      <c r="AE489" t="s">
        <v>99</v>
      </c>
      <c r="AF489" t="s">
        <v>67</v>
      </c>
      <c r="AG489" t="s">
        <v>67</v>
      </c>
      <c r="AH489" t="s">
        <v>75</v>
      </c>
      <c r="AI489" t="s">
        <v>75</v>
      </c>
      <c r="AJ489" t="s">
        <v>76</v>
      </c>
      <c r="AK489" t="s">
        <v>67</v>
      </c>
      <c r="AL489" t="s">
        <v>67</v>
      </c>
      <c r="AM489" t="s">
        <v>3683</v>
      </c>
      <c r="AN489" t="s">
        <v>50</v>
      </c>
      <c r="AO489" t="s">
        <v>3684</v>
      </c>
      <c r="AU489" t="s">
        <v>103</v>
      </c>
    </row>
    <row r="490" spans="1:47" x14ac:dyDescent="0.25">
      <c r="A490">
        <v>488</v>
      </c>
      <c r="B490" t="s">
        <v>4789</v>
      </c>
      <c r="C490" s="46">
        <v>43428</v>
      </c>
      <c r="D490" t="s">
        <v>3793</v>
      </c>
      <c r="E490" t="s">
        <v>85</v>
      </c>
      <c r="F490" t="s">
        <v>54</v>
      </c>
      <c r="G490" t="s">
        <v>2029</v>
      </c>
      <c r="H490" t="s">
        <v>87</v>
      </c>
      <c r="I490" t="s">
        <v>88</v>
      </c>
      <c r="J490" t="s">
        <v>3691</v>
      </c>
      <c r="K490" t="s">
        <v>3692</v>
      </c>
      <c r="L490" t="s">
        <v>202</v>
      </c>
      <c r="M490" t="s">
        <v>91</v>
      </c>
      <c r="N490" t="s">
        <v>60</v>
      </c>
      <c r="O490" t="s">
        <v>85</v>
      </c>
      <c r="P490">
        <v>1</v>
      </c>
      <c r="Q490" t="s">
        <v>92</v>
      </c>
      <c r="R490" t="s">
        <v>4826</v>
      </c>
      <c r="S490" t="s">
        <v>3795</v>
      </c>
      <c r="T490">
        <v>3</v>
      </c>
      <c r="U490" t="s">
        <v>3693</v>
      </c>
      <c r="V490">
        <v>1</v>
      </c>
      <c r="W490" t="s">
        <v>3846</v>
      </c>
      <c r="X490" t="s">
        <v>4472</v>
      </c>
      <c r="Y490" t="s">
        <v>67</v>
      </c>
      <c r="Z490" t="s">
        <v>67</v>
      </c>
      <c r="AA490" t="s">
        <v>3846</v>
      </c>
      <c r="AB490">
        <v>0</v>
      </c>
      <c r="AC490" t="s">
        <v>3846</v>
      </c>
      <c r="AD490" t="s">
        <v>72</v>
      </c>
      <c r="AE490" t="s">
        <v>73</v>
      </c>
      <c r="AF490" t="s">
        <v>67</v>
      </c>
      <c r="AG490" t="s">
        <v>67</v>
      </c>
      <c r="AH490" t="s">
        <v>72</v>
      </c>
      <c r="AI490" t="s">
        <v>75</v>
      </c>
      <c r="AJ490" t="s">
        <v>76</v>
      </c>
      <c r="AK490" t="s">
        <v>67</v>
      </c>
      <c r="AL490" t="s">
        <v>67</v>
      </c>
      <c r="AM490" t="s">
        <v>3694</v>
      </c>
      <c r="AN490" t="s">
        <v>50</v>
      </c>
      <c r="AO490" t="s">
        <v>3695</v>
      </c>
      <c r="AP490" t="s">
        <v>3696</v>
      </c>
      <c r="AU490" t="s">
        <v>84</v>
      </c>
    </row>
    <row r="491" spans="1:47" x14ac:dyDescent="0.25">
      <c r="A491">
        <v>489</v>
      </c>
      <c r="B491" t="s">
        <v>4790</v>
      </c>
      <c r="C491" s="46">
        <v>43428</v>
      </c>
      <c r="D491" t="s">
        <v>3793</v>
      </c>
      <c r="E491" t="s">
        <v>165</v>
      </c>
      <c r="F491" t="s">
        <v>54</v>
      </c>
      <c r="G491" t="s">
        <v>1908</v>
      </c>
      <c r="H491" t="s">
        <v>120</v>
      </c>
      <c r="I491" t="s">
        <v>121</v>
      </c>
      <c r="J491" t="s">
        <v>3702</v>
      </c>
      <c r="K491" t="s">
        <v>3697</v>
      </c>
      <c r="L491" t="s">
        <v>327</v>
      </c>
      <c r="M491" t="s">
        <v>91</v>
      </c>
      <c r="N491" t="s">
        <v>60</v>
      </c>
      <c r="O491" t="s">
        <v>165</v>
      </c>
      <c r="P491">
        <v>1</v>
      </c>
      <c r="Q491" t="s">
        <v>92</v>
      </c>
      <c r="R491" t="s">
        <v>4826</v>
      </c>
      <c r="S491" t="s">
        <v>3795</v>
      </c>
      <c r="T491">
        <v>4</v>
      </c>
      <c r="U491" t="s">
        <v>3701</v>
      </c>
      <c r="V491">
        <v>1</v>
      </c>
      <c r="W491" t="s">
        <v>3846</v>
      </c>
      <c r="X491" t="s">
        <v>4791</v>
      </c>
      <c r="Y491" t="s">
        <v>67</v>
      </c>
      <c r="Z491" t="s">
        <v>67</v>
      </c>
      <c r="AA491" t="s">
        <v>3820</v>
      </c>
      <c r="AB491">
        <v>200000</v>
      </c>
      <c r="AC491" t="s">
        <v>126</v>
      </c>
      <c r="AD491" t="s">
        <v>72</v>
      </c>
      <c r="AE491" t="s">
        <v>73</v>
      </c>
      <c r="AF491" t="s">
        <v>67</v>
      </c>
      <c r="AG491" t="s">
        <v>67</v>
      </c>
      <c r="AH491" t="s">
        <v>72</v>
      </c>
      <c r="AI491" t="s">
        <v>75</v>
      </c>
      <c r="AJ491" t="s">
        <v>76</v>
      </c>
      <c r="AK491" t="s">
        <v>67</v>
      </c>
      <c r="AL491" t="s">
        <v>67</v>
      </c>
      <c r="AM491" t="s">
        <v>3699</v>
      </c>
      <c r="AN491" t="s">
        <v>50</v>
      </c>
      <c r="AO491" t="s">
        <v>3700</v>
      </c>
      <c r="AP491" t="s">
        <v>3703</v>
      </c>
      <c r="AU491" t="s">
        <v>84</v>
      </c>
    </row>
    <row r="492" spans="1:47" x14ac:dyDescent="0.25">
      <c r="A492">
        <v>490</v>
      </c>
      <c r="B492" t="s">
        <v>4792</v>
      </c>
      <c r="C492" s="46">
        <v>43432</v>
      </c>
      <c r="D492" t="s">
        <v>3793</v>
      </c>
      <c r="E492" t="s">
        <v>324</v>
      </c>
      <c r="F492" t="s">
        <v>132</v>
      </c>
      <c r="G492" t="s">
        <v>2542</v>
      </c>
      <c r="H492" t="s">
        <v>120</v>
      </c>
      <c r="I492" t="s">
        <v>121</v>
      </c>
      <c r="J492" t="s">
        <v>3704</v>
      </c>
      <c r="K492" t="s">
        <v>3705</v>
      </c>
      <c r="L492" t="s">
        <v>59</v>
      </c>
      <c r="M492" t="s">
        <v>59</v>
      </c>
      <c r="N492" t="s">
        <v>60</v>
      </c>
      <c r="O492" t="s">
        <v>324</v>
      </c>
      <c r="P492">
        <v>1</v>
      </c>
      <c r="Q492" t="s">
        <v>92</v>
      </c>
      <c r="R492" t="s">
        <v>4826</v>
      </c>
      <c r="S492" t="s">
        <v>270</v>
      </c>
      <c r="T492">
        <v>2</v>
      </c>
      <c r="U492" t="s">
        <v>3708</v>
      </c>
      <c r="V492">
        <v>1</v>
      </c>
      <c r="W492" t="s">
        <v>3846</v>
      </c>
      <c r="X492" t="s">
        <v>4793</v>
      </c>
      <c r="Y492" t="s">
        <v>67</v>
      </c>
      <c r="Z492" t="s">
        <v>67</v>
      </c>
      <c r="AA492" t="s">
        <v>3820</v>
      </c>
      <c r="AB492">
        <v>500000</v>
      </c>
      <c r="AC492" t="s">
        <v>126</v>
      </c>
      <c r="AD492" t="s">
        <v>98</v>
      </c>
      <c r="AE492" t="s">
        <v>99</v>
      </c>
      <c r="AF492" t="s">
        <v>67</v>
      </c>
      <c r="AG492" t="s">
        <v>67</v>
      </c>
      <c r="AH492" t="s">
        <v>75</v>
      </c>
      <c r="AI492" t="s">
        <v>75</v>
      </c>
      <c r="AJ492" t="s">
        <v>76</v>
      </c>
      <c r="AK492" t="s">
        <v>67</v>
      </c>
      <c r="AL492" t="s">
        <v>67</v>
      </c>
      <c r="AM492" t="s">
        <v>3709</v>
      </c>
      <c r="AN492" t="s">
        <v>50</v>
      </c>
      <c r="AO492" t="s">
        <v>3710</v>
      </c>
      <c r="AU492" t="s">
        <v>103</v>
      </c>
    </row>
    <row r="493" spans="1:47" x14ac:dyDescent="0.25">
      <c r="A493">
        <v>491</v>
      </c>
      <c r="B493" t="s">
        <v>4794</v>
      </c>
      <c r="C493" s="46">
        <v>43433</v>
      </c>
      <c r="D493" t="s">
        <v>3793</v>
      </c>
      <c r="E493" t="s">
        <v>284</v>
      </c>
      <c r="F493" t="s">
        <v>105</v>
      </c>
      <c r="G493" t="s">
        <v>906</v>
      </c>
      <c r="H493" t="s">
        <v>120</v>
      </c>
      <c r="I493" t="s">
        <v>121</v>
      </c>
      <c r="J493" t="s">
        <v>3717</v>
      </c>
      <c r="K493" t="s">
        <v>3714</v>
      </c>
      <c r="L493" t="s">
        <v>59</v>
      </c>
      <c r="M493" t="s">
        <v>59</v>
      </c>
      <c r="N493" t="s">
        <v>60</v>
      </c>
      <c r="O493" t="s">
        <v>284</v>
      </c>
      <c r="P493">
        <v>1</v>
      </c>
      <c r="Q493" t="s">
        <v>107</v>
      </c>
      <c r="R493" t="s">
        <v>4826</v>
      </c>
      <c r="S493" t="s">
        <v>270</v>
      </c>
      <c r="T493">
        <v>2</v>
      </c>
      <c r="U493" t="s">
        <v>3716</v>
      </c>
      <c r="V493">
        <v>1</v>
      </c>
      <c r="W493" t="s">
        <v>4795</v>
      </c>
      <c r="X493" t="s">
        <v>3846</v>
      </c>
      <c r="Y493" t="s">
        <v>67</v>
      </c>
      <c r="Z493" t="s">
        <v>67</v>
      </c>
      <c r="AA493" t="s">
        <v>3820</v>
      </c>
      <c r="AB493">
        <v>120000</v>
      </c>
      <c r="AC493" t="s">
        <v>126</v>
      </c>
      <c r="AD493" t="s">
        <v>72</v>
      </c>
      <c r="AE493" t="s">
        <v>73</v>
      </c>
      <c r="AF493" t="s">
        <v>72</v>
      </c>
      <c r="AG493" t="s">
        <v>74</v>
      </c>
      <c r="AH493" t="s">
        <v>72</v>
      </c>
      <c r="AI493" t="s">
        <v>75</v>
      </c>
      <c r="AJ493" t="s">
        <v>76</v>
      </c>
      <c r="AK493" t="s">
        <v>67</v>
      </c>
      <c r="AL493" t="s">
        <v>67</v>
      </c>
      <c r="AM493" t="s">
        <v>3719</v>
      </c>
      <c r="AN493" t="s">
        <v>50</v>
      </c>
      <c r="AO493" t="s">
        <v>3720</v>
      </c>
      <c r="AP493" t="s">
        <v>3721</v>
      </c>
      <c r="AQ493" t="s">
        <v>3729</v>
      </c>
      <c r="AU493" t="s">
        <v>84</v>
      </c>
    </row>
    <row r="494" spans="1:47" x14ac:dyDescent="0.25">
      <c r="A494">
        <v>492</v>
      </c>
      <c r="B494" t="s">
        <v>4796</v>
      </c>
      <c r="C494" s="46">
        <v>43435</v>
      </c>
      <c r="D494" t="s">
        <v>3793</v>
      </c>
      <c r="E494" t="s">
        <v>53</v>
      </c>
      <c r="F494" t="s">
        <v>54</v>
      </c>
      <c r="G494" t="s">
        <v>2751</v>
      </c>
      <c r="H494" t="s">
        <v>155</v>
      </c>
      <c r="I494" t="s">
        <v>3794</v>
      </c>
      <c r="J494" t="s">
        <v>3711</v>
      </c>
      <c r="K494" t="s">
        <v>3421</v>
      </c>
      <c r="L494" t="s">
        <v>59</v>
      </c>
      <c r="M494" t="s">
        <v>67</v>
      </c>
      <c r="N494" t="s">
        <v>60</v>
      </c>
      <c r="O494" t="s">
        <v>53</v>
      </c>
      <c r="P494">
        <v>1</v>
      </c>
      <c r="Q494" t="s">
        <v>92</v>
      </c>
      <c r="R494" t="s">
        <v>4826</v>
      </c>
      <c r="S494" t="s">
        <v>3795</v>
      </c>
      <c r="T494">
        <v>4</v>
      </c>
      <c r="U494" t="s">
        <v>3722</v>
      </c>
      <c r="V494">
        <v>1</v>
      </c>
      <c r="W494" t="s">
        <v>3846</v>
      </c>
      <c r="X494" t="s">
        <v>4797</v>
      </c>
      <c r="Y494" t="s">
        <v>67</v>
      </c>
      <c r="Z494" t="s">
        <v>67</v>
      </c>
      <c r="AA494" t="s">
        <v>3846</v>
      </c>
      <c r="AB494">
        <v>0</v>
      </c>
      <c r="AC494" t="s">
        <v>3846</v>
      </c>
      <c r="AD494" t="s">
        <v>72</v>
      </c>
      <c r="AE494" t="s">
        <v>73</v>
      </c>
      <c r="AF494" t="s">
        <v>72</v>
      </c>
      <c r="AG494" t="s">
        <v>74</v>
      </c>
      <c r="AH494" t="s">
        <v>72</v>
      </c>
      <c r="AI494" t="s">
        <v>75</v>
      </c>
      <c r="AJ494" t="s">
        <v>76</v>
      </c>
      <c r="AK494" t="s">
        <v>67</v>
      </c>
      <c r="AL494" t="s">
        <v>67</v>
      </c>
      <c r="AM494" t="s">
        <v>3712</v>
      </c>
      <c r="AN494" t="s">
        <v>50</v>
      </c>
      <c r="AO494" t="s">
        <v>3713</v>
      </c>
      <c r="AP494" t="s">
        <v>3728</v>
      </c>
      <c r="AU494" t="s">
        <v>103</v>
      </c>
    </row>
    <row r="495" spans="1:47" x14ac:dyDescent="0.25">
      <c r="A495">
        <v>493</v>
      </c>
      <c r="B495" t="s">
        <v>4798</v>
      </c>
      <c r="C495" s="46">
        <v>43437</v>
      </c>
      <c r="D495" t="s">
        <v>3793</v>
      </c>
      <c r="E495" t="s">
        <v>53</v>
      </c>
      <c r="F495" t="s">
        <v>54</v>
      </c>
      <c r="G495" t="s">
        <v>2751</v>
      </c>
      <c r="H495" t="s">
        <v>167</v>
      </c>
      <c r="I495" t="s">
        <v>121</v>
      </c>
      <c r="J495" t="s">
        <v>3724</v>
      </c>
      <c r="K495" t="s">
        <v>3725</v>
      </c>
      <c r="L495" t="s">
        <v>59</v>
      </c>
      <c r="M495" t="s">
        <v>91</v>
      </c>
      <c r="N495" t="s">
        <v>60</v>
      </c>
      <c r="O495" t="s">
        <v>53</v>
      </c>
      <c r="P495">
        <v>1</v>
      </c>
      <c r="Q495" t="s">
        <v>92</v>
      </c>
      <c r="R495" t="s">
        <v>4826</v>
      </c>
      <c r="S495" t="s">
        <v>3795</v>
      </c>
      <c r="T495">
        <v>4</v>
      </c>
      <c r="U495" t="s">
        <v>3723</v>
      </c>
      <c r="V495">
        <v>1</v>
      </c>
      <c r="W495" t="s">
        <v>3846</v>
      </c>
      <c r="X495" t="s">
        <v>4799</v>
      </c>
      <c r="Y495" t="s">
        <v>67</v>
      </c>
      <c r="Z495" t="s">
        <v>67</v>
      </c>
      <c r="AA495" t="s">
        <v>3846</v>
      </c>
      <c r="AB495">
        <v>0</v>
      </c>
      <c r="AC495" t="s">
        <v>3846</v>
      </c>
      <c r="AD495" t="s">
        <v>98</v>
      </c>
      <c r="AE495" t="s">
        <v>99</v>
      </c>
      <c r="AF495" t="s">
        <v>67</v>
      </c>
      <c r="AG495" t="s">
        <v>67</v>
      </c>
      <c r="AH495" t="s">
        <v>75</v>
      </c>
      <c r="AI495" t="s">
        <v>75</v>
      </c>
      <c r="AJ495" t="s">
        <v>76</v>
      </c>
      <c r="AK495" t="s">
        <v>67</v>
      </c>
      <c r="AL495" t="s">
        <v>67</v>
      </c>
      <c r="AM495" t="s">
        <v>3726</v>
      </c>
      <c r="AN495" t="s">
        <v>50</v>
      </c>
      <c r="AO495" t="s">
        <v>3727</v>
      </c>
      <c r="AU495" t="s">
        <v>103</v>
      </c>
    </row>
    <row r="496" spans="1:47" x14ac:dyDescent="0.25">
      <c r="A496">
        <v>494</v>
      </c>
      <c r="B496" t="s">
        <v>4800</v>
      </c>
      <c r="C496" s="46">
        <v>43442</v>
      </c>
      <c r="D496" t="s">
        <v>3793</v>
      </c>
      <c r="E496" t="s">
        <v>131</v>
      </c>
      <c r="F496" t="s">
        <v>132</v>
      </c>
      <c r="G496" t="s">
        <v>133</v>
      </c>
      <c r="H496" t="s">
        <v>226</v>
      </c>
      <c r="I496" t="s">
        <v>121</v>
      </c>
      <c r="J496" t="s">
        <v>3750</v>
      </c>
      <c r="K496" t="s">
        <v>3751</v>
      </c>
      <c r="L496" t="s">
        <v>327</v>
      </c>
      <c r="M496" t="s">
        <v>59</v>
      </c>
      <c r="N496" t="s">
        <v>60</v>
      </c>
      <c r="O496" t="s">
        <v>131</v>
      </c>
      <c r="P496">
        <v>1</v>
      </c>
      <c r="Q496" t="s">
        <v>107</v>
      </c>
      <c r="R496" t="s">
        <v>4826</v>
      </c>
      <c r="S496" t="s">
        <v>123</v>
      </c>
      <c r="T496">
        <v>1</v>
      </c>
      <c r="U496" t="s">
        <v>3753</v>
      </c>
      <c r="V496">
        <v>1</v>
      </c>
      <c r="W496" t="s">
        <v>4801</v>
      </c>
      <c r="X496" t="s">
        <v>3846</v>
      </c>
      <c r="Y496" t="s">
        <v>279</v>
      </c>
      <c r="Z496" t="s">
        <v>919</v>
      </c>
      <c r="AA496" t="s">
        <v>3846</v>
      </c>
      <c r="AB496">
        <v>0</v>
      </c>
      <c r="AC496" t="s">
        <v>3846</v>
      </c>
      <c r="AD496" t="s">
        <v>72</v>
      </c>
      <c r="AE496" t="s">
        <v>73</v>
      </c>
      <c r="AF496" t="s">
        <v>67</v>
      </c>
      <c r="AG496" t="s">
        <v>67</v>
      </c>
      <c r="AH496" t="s">
        <v>72</v>
      </c>
      <c r="AI496" t="s">
        <v>75</v>
      </c>
      <c r="AJ496" t="s">
        <v>76</v>
      </c>
      <c r="AK496" t="s">
        <v>67</v>
      </c>
      <c r="AL496" t="s">
        <v>67</v>
      </c>
      <c r="AM496" t="s">
        <v>3754</v>
      </c>
      <c r="AN496" t="s">
        <v>50</v>
      </c>
      <c r="AO496" t="s">
        <v>3755</v>
      </c>
      <c r="AP496" t="s">
        <v>3756</v>
      </c>
      <c r="AU496" t="s">
        <v>84</v>
      </c>
    </row>
    <row r="497" spans="1:47" x14ac:dyDescent="0.25">
      <c r="A497">
        <v>495</v>
      </c>
      <c r="B497" t="s">
        <v>4802</v>
      </c>
      <c r="C497" s="46">
        <v>43445</v>
      </c>
      <c r="D497" t="s">
        <v>3793</v>
      </c>
      <c r="E497" t="s">
        <v>53</v>
      </c>
      <c r="F497" t="s">
        <v>54</v>
      </c>
      <c r="G497" t="s">
        <v>731</v>
      </c>
      <c r="H497" t="s">
        <v>155</v>
      </c>
      <c r="I497" t="s">
        <v>3794</v>
      </c>
      <c r="J497" t="s">
        <v>3739</v>
      </c>
      <c r="K497" t="s">
        <v>67</v>
      </c>
      <c r="L497" t="s">
        <v>67</v>
      </c>
      <c r="M497" t="s">
        <v>59</v>
      </c>
      <c r="N497" t="s">
        <v>60</v>
      </c>
      <c r="O497" t="s">
        <v>53</v>
      </c>
      <c r="P497">
        <v>1</v>
      </c>
      <c r="Q497" t="s">
        <v>92</v>
      </c>
      <c r="R497" t="s">
        <v>4826</v>
      </c>
      <c r="S497" t="s">
        <v>123</v>
      </c>
      <c r="T497">
        <v>1</v>
      </c>
      <c r="U497" t="s">
        <v>3738</v>
      </c>
      <c r="V497">
        <v>1</v>
      </c>
      <c r="W497" t="s">
        <v>3846</v>
      </c>
      <c r="X497" t="s">
        <v>4803</v>
      </c>
      <c r="Y497" t="s">
        <v>67</v>
      </c>
      <c r="Z497" t="s">
        <v>67</v>
      </c>
      <c r="AA497" t="s">
        <v>3846</v>
      </c>
      <c r="AB497">
        <v>0</v>
      </c>
      <c r="AC497" t="s">
        <v>3846</v>
      </c>
      <c r="AD497" t="s">
        <v>98</v>
      </c>
      <c r="AE497" t="s">
        <v>99</v>
      </c>
      <c r="AF497" t="s">
        <v>67</v>
      </c>
      <c r="AG497" t="s">
        <v>67</v>
      </c>
      <c r="AH497" t="s">
        <v>75</v>
      </c>
      <c r="AI497" t="s">
        <v>75</v>
      </c>
      <c r="AJ497" t="s">
        <v>76</v>
      </c>
      <c r="AK497" t="s">
        <v>67</v>
      </c>
      <c r="AL497" t="s">
        <v>67</v>
      </c>
      <c r="AM497" t="s">
        <v>3741</v>
      </c>
      <c r="AN497" t="s">
        <v>50</v>
      </c>
      <c r="AO497" t="s">
        <v>3742</v>
      </c>
      <c r="AU497" t="s">
        <v>103</v>
      </c>
    </row>
    <row r="498" spans="1:47" x14ac:dyDescent="0.25">
      <c r="A498">
        <v>496</v>
      </c>
      <c r="B498" t="s">
        <v>4804</v>
      </c>
      <c r="C498" s="46">
        <v>43445</v>
      </c>
      <c r="D498" t="s">
        <v>3793</v>
      </c>
      <c r="E498" t="s">
        <v>165</v>
      </c>
      <c r="F498" t="s">
        <v>54</v>
      </c>
      <c r="G498" t="s">
        <v>180</v>
      </c>
      <c r="H498" t="s">
        <v>56</v>
      </c>
      <c r="I498" t="s">
        <v>57</v>
      </c>
      <c r="J498" t="s">
        <v>56</v>
      </c>
      <c r="K498" t="s">
        <v>3743</v>
      </c>
      <c r="L498" t="s">
        <v>59</v>
      </c>
      <c r="M498" t="s">
        <v>59</v>
      </c>
      <c r="N498" t="s">
        <v>60</v>
      </c>
      <c r="O498" t="s">
        <v>165</v>
      </c>
      <c r="P498">
        <v>1</v>
      </c>
      <c r="Q498" t="s">
        <v>61</v>
      </c>
      <c r="R498" t="s">
        <v>4826</v>
      </c>
      <c r="S498" t="s">
        <v>3795</v>
      </c>
      <c r="T498">
        <v>4</v>
      </c>
      <c r="U498" t="s">
        <v>3744</v>
      </c>
      <c r="V498">
        <v>1</v>
      </c>
      <c r="W498" t="s">
        <v>3846</v>
      </c>
      <c r="X498" t="s">
        <v>4805</v>
      </c>
      <c r="Y498" t="s">
        <v>67</v>
      </c>
      <c r="Z498" t="s">
        <v>67</v>
      </c>
      <c r="AA498" t="s">
        <v>3846</v>
      </c>
      <c r="AB498">
        <v>0</v>
      </c>
      <c r="AC498" t="s">
        <v>3846</v>
      </c>
      <c r="AD498" t="s">
        <v>72</v>
      </c>
      <c r="AE498" t="s">
        <v>73</v>
      </c>
      <c r="AF498" t="s">
        <v>67</v>
      </c>
      <c r="AG498" t="s">
        <v>67</v>
      </c>
      <c r="AH498" t="s">
        <v>72</v>
      </c>
      <c r="AI498" t="s">
        <v>75</v>
      </c>
      <c r="AJ498" t="s">
        <v>76</v>
      </c>
      <c r="AK498" t="s">
        <v>67</v>
      </c>
      <c r="AL498" t="s">
        <v>67</v>
      </c>
      <c r="AM498" t="s">
        <v>3747</v>
      </c>
      <c r="AN498" t="s">
        <v>50</v>
      </c>
      <c r="AO498" t="s">
        <v>3748</v>
      </c>
      <c r="AP498" t="s">
        <v>3749</v>
      </c>
      <c r="AU498" t="s">
        <v>84</v>
      </c>
    </row>
    <row r="499" spans="1:47" x14ac:dyDescent="0.25">
      <c r="A499">
        <v>497</v>
      </c>
      <c r="B499" t="s">
        <v>4806</v>
      </c>
      <c r="C499" s="46">
        <v>43453</v>
      </c>
      <c r="D499" t="s">
        <v>3793</v>
      </c>
      <c r="E499" t="s">
        <v>53</v>
      </c>
      <c r="F499" t="s">
        <v>54</v>
      </c>
      <c r="G499" t="s">
        <v>276</v>
      </c>
      <c r="H499" t="s">
        <v>167</v>
      </c>
      <c r="I499" t="s">
        <v>121</v>
      </c>
      <c r="J499" t="s">
        <v>3757</v>
      </c>
      <c r="K499" t="s">
        <v>3758</v>
      </c>
      <c r="L499" t="s">
        <v>90</v>
      </c>
      <c r="M499" t="s">
        <v>91</v>
      </c>
      <c r="N499" t="s">
        <v>235</v>
      </c>
      <c r="O499" t="s">
        <v>85</v>
      </c>
      <c r="P499">
        <v>1</v>
      </c>
      <c r="Q499" t="s">
        <v>92</v>
      </c>
      <c r="R499" t="s">
        <v>4826</v>
      </c>
      <c r="S499" t="s">
        <v>3795</v>
      </c>
      <c r="T499">
        <v>4</v>
      </c>
      <c r="U499" t="s">
        <v>3760</v>
      </c>
      <c r="V499">
        <v>1</v>
      </c>
      <c r="W499" t="s">
        <v>3846</v>
      </c>
      <c r="X499" t="s">
        <v>4807</v>
      </c>
      <c r="Y499" t="s">
        <v>194</v>
      </c>
      <c r="Z499" t="s">
        <v>3761</v>
      </c>
      <c r="AA499" t="s">
        <v>3820</v>
      </c>
      <c r="AB499">
        <v>163000</v>
      </c>
      <c r="AC499" t="s">
        <v>126</v>
      </c>
      <c r="AD499" t="s">
        <v>98</v>
      </c>
      <c r="AE499" t="s">
        <v>99</v>
      </c>
      <c r="AF499" t="s">
        <v>67</v>
      </c>
      <c r="AG499" t="s">
        <v>67</v>
      </c>
      <c r="AH499" t="s">
        <v>75</v>
      </c>
      <c r="AI499" t="s">
        <v>75</v>
      </c>
      <c r="AJ499" t="s">
        <v>76</v>
      </c>
      <c r="AK499" t="s">
        <v>67</v>
      </c>
      <c r="AL499" t="s">
        <v>67</v>
      </c>
      <c r="AM499" t="s">
        <v>3762</v>
      </c>
      <c r="AN499" t="s">
        <v>50</v>
      </c>
      <c r="AO499" t="s">
        <v>3763</v>
      </c>
      <c r="AU499" t="s">
        <v>103</v>
      </c>
    </row>
    <row r="500" spans="1:47" x14ac:dyDescent="0.25">
      <c r="A500">
        <v>498</v>
      </c>
      <c r="B500" t="s">
        <v>4808</v>
      </c>
      <c r="C500" s="46">
        <v>43458</v>
      </c>
      <c r="D500" t="s">
        <v>3793</v>
      </c>
      <c r="E500" t="s">
        <v>165</v>
      </c>
      <c r="F500" t="s">
        <v>54</v>
      </c>
      <c r="G500" t="s">
        <v>166</v>
      </c>
      <c r="H500" t="s">
        <v>87</v>
      </c>
      <c r="I500" t="s">
        <v>88</v>
      </c>
      <c r="J500" t="s">
        <v>3771</v>
      </c>
      <c r="K500" t="s">
        <v>3772</v>
      </c>
      <c r="L500" t="s">
        <v>182</v>
      </c>
      <c r="M500" t="s">
        <v>67</v>
      </c>
      <c r="N500" t="s">
        <v>60</v>
      </c>
      <c r="O500" t="s">
        <v>165</v>
      </c>
      <c r="P500">
        <v>1</v>
      </c>
      <c r="Q500" t="s">
        <v>92</v>
      </c>
      <c r="R500" t="s">
        <v>4826</v>
      </c>
      <c r="S500" t="s">
        <v>3795</v>
      </c>
      <c r="T500">
        <v>3</v>
      </c>
      <c r="U500" t="s">
        <v>3773</v>
      </c>
      <c r="V500">
        <v>1</v>
      </c>
      <c r="W500" t="s">
        <v>3846</v>
      </c>
      <c r="X500" t="s">
        <v>4809</v>
      </c>
      <c r="Y500" t="s">
        <v>67</v>
      </c>
      <c r="Z500" t="s">
        <v>67</v>
      </c>
      <c r="AA500" t="s">
        <v>3846</v>
      </c>
      <c r="AB500">
        <v>0</v>
      </c>
      <c r="AC500" t="s">
        <v>3846</v>
      </c>
      <c r="AD500" t="s">
        <v>72</v>
      </c>
      <c r="AE500" t="s">
        <v>73</v>
      </c>
      <c r="AF500" t="s">
        <v>67</v>
      </c>
      <c r="AG500" t="s">
        <v>67</v>
      </c>
      <c r="AH500" t="s">
        <v>72</v>
      </c>
      <c r="AI500" t="s">
        <v>75</v>
      </c>
      <c r="AJ500" t="s">
        <v>76</v>
      </c>
      <c r="AK500" t="s">
        <v>67</v>
      </c>
      <c r="AL500" t="s">
        <v>67</v>
      </c>
      <c r="AM500" t="s">
        <v>3774</v>
      </c>
      <c r="AN500" t="s">
        <v>50</v>
      </c>
      <c r="AO500" t="s">
        <v>3775</v>
      </c>
      <c r="AP500" t="s">
        <v>3776</v>
      </c>
      <c r="AQ500" t="s">
        <v>3777</v>
      </c>
      <c r="AU500" t="s">
        <v>84</v>
      </c>
    </row>
    <row r="501" spans="1:47" x14ac:dyDescent="0.25">
      <c r="A501">
        <v>499</v>
      </c>
      <c r="B501" t="s">
        <v>4810</v>
      </c>
      <c r="C501" s="46">
        <v>43460</v>
      </c>
      <c r="D501" t="s">
        <v>3793</v>
      </c>
      <c r="E501" t="s">
        <v>165</v>
      </c>
      <c r="F501" t="s">
        <v>54</v>
      </c>
      <c r="G501" t="s">
        <v>974</v>
      </c>
      <c r="H501" t="s">
        <v>167</v>
      </c>
      <c r="I501" t="s">
        <v>121</v>
      </c>
      <c r="J501" t="s">
        <v>3780</v>
      </c>
      <c r="K501" t="s">
        <v>67</v>
      </c>
      <c r="L501" t="s">
        <v>59</v>
      </c>
      <c r="M501" t="s">
        <v>59</v>
      </c>
      <c r="N501" t="s">
        <v>60</v>
      </c>
      <c r="O501" t="s">
        <v>165</v>
      </c>
      <c r="P501">
        <v>1</v>
      </c>
      <c r="Q501" t="s">
        <v>107</v>
      </c>
      <c r="R501" t="s">
        <v>4826</v>
      </c>
      <c r="S501" t="s">
        <v>3795</v>
      </c>
      <c r="T501">
        <v>5</v>
      </c>
      <c r="U501" t="s">
        <v>3779</v>
      </c>
      <c r="V501">
        <v>1</v>
      </c>
      <c r="W501" t="s">
        <v>4811</v>
      </c>
      <c r="X501" t="s">
        <v>3846</v>
      </c>
      <c r="Y501" t="s">
        <v>1021</v>
      </c>
      <c r="Z501" t="s">
        <v>3783</v>
      </c>
      <c r="AA501" t="s">
        <v>67</v>
      </c>
      <c r="AB501" t="s">
        <v>67</v>
      </c>
      <c r="AC501" t="s">
        <v>126</v>
      </c>
      <c r="AD501" t="s">
        <v>98</v>
      </c>
      <c r="AE501" t="s">
        <v>99</v>
      </c>
      <c r="AF501" t="s">
        <v>67</v>
      </c>
      <c r="AG501" t="s">
        <v>67</v>
      </c>
      <c r="AH501" t="s">
        <v>75</v>
      </c>
      <c r="AI501" t="s">
        <v>75</v>
      </c>
      <c r="AJ501" t="s">
        <v>76</v>
      </c>
      <c r="AK501" t="s">
        <v>67</v>
      </c>
      <c r="AL501" t="s">
        <v>67</v>
      </c>
      <c r="AM501" t="s">
        <v>3784</v>
      </c>
      <c r="AN501" t="s">
        <v>50</v>
      </c>
      <c r="AO501" t="s">
        <v>3785</v>
      </c>
      <c r="AU501" t="s">
        <v>130</v>
      </c>
    </row>
    <row r="502" spans="1:47" x14ac:dyDescent="0.25">
      <c r="A502">
        <v>500</v>
      </c>
      <c r="B502" t="s">
        <v>4812</v>
      </c>
      <c r="C502" s="47">
        <v>2018</v>
      </c>
      <c r="D502" t="s">
        <v>3790</v>
      </c>
      <c r="E502" t="s">
        <v>131</v>
      </c>
      <c r="F502" t="s">
        <v>132</v>
      </c>
      <c r="G502" t="s">
        <v>1365</v>
      </c>
      <c r="H502" t="s">
        <v>226</v>
      </c>
      <c r="I502" t="s">
        <v>121</v>
      </c>
      <c r="J502" t="s">
        <v>3657</v>
      </c>
      <c r="K502" t="s">
        <v>3658</v>
      </c>
      <c r="L502" t="s">
        <v>59</v>
      </c>
      <c r="M502" t="s">
        <v>59</v>
      </c>
      <c r="N502" t="s">
        <v>60</v>
      </c>
      <c r="O502" t="s">
        <v>131</v>
      </c>
      <c r="P502">
        <v>1</v>
      </c>
      <c r="Q502" t="s">
        <v>92</v>
      </c>
      <c r="R502" t="s">
        <v>4826</v>
      </c>
      <c r="S502" t="s">
        <v>3796</v>
      </c>
      <c r="T502">
        <v>6</v>
      </c>
      <c r="U502" t="s">
        <v>3656</v>
      </c>
      <c r="V502">
        <v>1</v>
      </c>
      <c r="W502" t="s">
        <v>3846</v>
      </c>
      <c r="X502" t="s">
        <v>4813</v>
      </c>
      <c r="Y502" t="s">
        <v>1021</v>
      </c>
      <c r="Z502" t="s">
        <v>3660</v>
      </c>
      <c r="AA502" t="s">
        <v>3846</v>
      </c>
      <c r="AB502">
        <v>0</v>
      </c>
      <c r="AC502" t="s">
        <v>3846</v>
      </c>
      <c r="AD502" t="s">
        <v>358</v>
      </c>
      <c r="AE502" t="s">
        <v>3661</v>
      </c>
      <c r="AF502" t="s">
        <v>67</v>
      </c>
      <c r="AG502" t="s">
        <v>67</v>
      </c>
      <c r="AH502" t="s">
        <v>72</v>
      </c>
      <c r="AI502" t="s">
        <v>359</v>
      </c>
      <c r="AJ502" t="s">
        <v>360</v>
      </c>
      <c r="AK502" t="s">
        <v>67</v>
      </c>
      <c r="AL502" t="s">
        <v>67</v>
      </c>
      <c r="AM502" t="s">
        <v>3662</v>
      </c>
      <c r="AN502" t="s">
        <v>50</v>
      </c>
      <c r="AO502" t="s">
        <v>3663</v>
      </c>
      <c r="AU502" t="s">
        <v>103</v>
      </c>
    </row>
    <row r="503" spans="1:47" x14ac:dyDescent="0.25">
      <c r="A503">
        <v>501</v>
      </c>
      <c r="B503" t="s">
        <v>4814</v>
      </c>
      <c r="C503" s="47">
        <v>2018</v>
      </c>
      <c r="D503" t="s">
        <v>3790</v>
      </c>
      <c r="E503" t="s">
        <v>85</v>
      </c>
      <c r="F503" t="s">
        <v>54</v>
      </c>
      <c r="G503" t="s">
        <v>2121</v>
      </c>
      <c r="H503" t="s">
        <v>56</v>
      </c>
      <c r="I503" t="s">
        <v>57</v>
      </c>
      <c r="J503" t="s">
        <v>56</v>
      </c>
      <c r="K503" t="s">
        <v>3731</v>
      </c>
      <c r="L503" t="s">
        <v>59</v>
      </c>
      <c r="M503" t="s">
        <v>202</v>
      </c>
      <c r="N503" t="s">
        <v>60</v>
      </c>
      <c r="O503" t="s">
        <v>85</v>
      </c>
      <c r="P503">
        <v>1</v>
      </c>
      <c r="Q503" t="s">
        <v>92</v>
      </c>
      <c r="R503" t="s">
        <v>4822</v>
      </c>
      <c r="S503" t="s">
        <v>123</v>
      </c>
      <c r="T503">
        <v>1</v>
      </c>
      <c r="U503" t="s">
        <v>3732</v>
      </c>
      <c r="V503">
        <v>2</v>
      </c>
      <c r="W503" t="s">
        <v>3846</v>
      </c>
      <c r="X503" t="s">
        <v>4815</v>
      </c>
      <c r="Y503" t="s">
        <v>67</v>
      </c>
      <c r="Z503" t="s">
        <v>67</v>
      </c>
      <c r="AA503" t="s">
        <v>3846</v>
      </c>
      <c r="AB503">
        <v>0</v>
      </c>
      <c r="AC503" t="s">
        <v>3846</v>
      </c>
      <c r="AD503" t="s">
        <v>358</v>
      </c>
      <c r="AE503" t="s">
        <v>3831</v>
      </c>
      <c r="AF503" t="s">
        <v>67</v>
      </c>
      <c r="AG503" t="s">
        <v>67</v>
      </c>
      <c r="AH503" t="s">
        <v>72</v>
      </c>
      <c r="AI503" t="s">
        <v>359</v>
      </c>
      <c r="AJ503" t="s">
        <v>360</v>
      </c>
      <c r="AK503" t="s">
        <v>3735</v>
      </c>
      <c r="AL503" t="s">
        <v>67</v>
      </c>
      <c r="AM503" t="s">
        <v>3736</v>
      </c>
      <c r="AN503" t="s">
        <v>50</v>
      </c>
      <c r="AO503" t="s">
        <v>3737</v>
      </c>
      <c r="AU503" t="s">
        <v>84</v>
      </c>
    </row>
    <row r="504" spans="1:47" x14ac:dyDescent="0.25">
      <c r="A504">
        <v>502</v>
      </c>
      <c r="B504" t="s">
        <v>4816</v>
      </c>
      <c r="C504" s="47">
        <v>2018</v>
      </c>
      <c r="D504" t="s">
        <v>3790</v>
      </c>
      <c r="E504" t="s">
        <v>284</v>
      </c>
      <c r="F504" t="s">
        <v>105</v>
      </c>
      <c r="G504" t="s">
        <v>2928</v>
      </c>
      <c r="H504" t="s">
        <v>56</v>
      </c>
      <c r="I504" t="s">
        <v>57</v>
      </c>
      <c r="J504" t="s">
        <v>3764</v>
      </c>
      <c r="K504" t="s">
        <v>3765</v>
      </c>
      <c r="L504" t="s">
        <v>59</v>
      </c>
      <c r="M504" t="s">
        <v>59</v>
      </c>
      <c r="N504" t="s">
        <v>60</v>
      </c>
      <c r="O504" t="s">
        <v>284</v>
      </c>
      <c r="P504">
        <v>1</v>
      </c>
      <c r="Q504" t="s">
        <v>61</v>
      </c>
      <c r="R504" t="s">
        <v>4826</v>
      </c>
      <c r="S504" t="s">
        <v>123</v>
      </c>
      <c r="T504">
        <v>1</v>
      </c>
      <c r="U504" t="s">
        <v>3817</v>
      </c>
      <c r="V504">
        <v>1</v>
      </c>
      <c r="W504" t="s">
        <v>3846</v>
      </c>
      <c r="X504" t="s">
        <v>4817</v>
      </c>
      <c r="Y504" t="s">
        <v>67</v>
      </c>
      <c r="Z504" t="s">
        <v>67</v>
      </c>
      <c r="AA504" t="s">
        <v>3846</v>
      </c>
      <c r="AB504">
        <v>0</v>
      </c>
      <c r="AC504" t="s">
        <v>3846</v>
      </c>
      <c r="AD504" t="s">
        <v>358</v>
      </c>
      <c r="AE504" t="s">
        <v>3767</v>
      </c>
      <c r="AF504" t="s">
        <v>67</v>
      </c>
      <c r="AG504" t="s">
        <v>67</v>
      </c>
      <c r="AH504" t="s">
        <v>72</v>
      </c>
      <c r="AI504" t="s">
        <v>3767</v>
      </c>
      <c r="AJ504" t="s">
        <v>360</v>
      </c>
      <c r="AK504" t="s">
        <v>3768</v>
      </c>
      <c r="AL504" t="s">
        <v>67</v>
      </c>
      <c r="AM504" t="s">
        <v>3769</v>
      </c>
      <c r="AN504" t="s">
        <v>50</v>
      </c>
      <c r="AO504" t="s">
        <v>3770</v>
      </c>
      <c r="AU504" t="s">
        <v>84</v>
      </c>
    </row>
  </sheetData>
  <autoFilter ref="A2:BN504"/>
  <mergeCells count="6">
    <mergeCell ref="AM1:AU1"/>
    <mergeCell ref="A1:R1"/>
    <mergeCell ref="S1:U1"/>
    <mergeCell ref="V1:X1"/>
    <mergeCell ref="Y1:AC1"/>
    <mergeCell ref="AD1:AK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0"/>
  <sheetViews>
    <sheetView rightToLeft="1" topLeftCell="A422" zoomScale="93" zoomScaleNormal="93" workbookViewId="0">
      <selection activeCell="A448" sqref="A448"/>
    </sheetView>
  </sheetViews>
  <sheetFormatPr defaultRowHeight="15.75" customHeight="1" x14ac:dyDescent="0.25"/>
  <cols>
    <col min="1" max="1" width="18.85546875" style="17" customWidth="1"/>
    <col min="2" max="2" width="18" style="7" customWidth="1"/>
    <col min="3" max="3" width="19.28515625" style="7" customWidth="1"/>
    <col min="4" max="4" width="14" style="7" customWidth="1"/>
    <col min="5" max="5" width="14.85546875" style="7" customWidth="1"/>
    <col min="6" max="6" width="16.85546875" style="7" customWidth="1"/>
    <col min="7" max="9" width="12.28515625" style="7" customWidth="1"/>
    <col min="10" max="10" width="14.42578125" style="7" customWidth="1"/>
    <col min="11" max="11" width="22.140625" style="7" customWidth="1"/>
    <col min="12" max="14" width="16.28515625" style="7" customWidth="1"/>
    <col min="15" max="16384" width="9.140625" style="7"/>
  </cols>
  <sheetData>
    <row r="1" spans="1:23" ht="15.75" customHeight="1" x14ac:dyDescent="0.25">
      <c r="A1" s="64" t="s">
        <v>4829</v>
      </c>
      <c r="B1" s="65"/>
      <c r="C1" s="65"/>
      <c r="D1" s="65"/>
      <c r="E1" s="65"/>
      <c r="F1" s="65"/>
      <c r="G1" s="65"/>
      <c r="H1" s="65"/>
      <c r="I1" s="65"/>
      <c r="J1" s="66"/>
      <c r="K1" s="6"/>
      <c r="L1" s="6"/>
      <c r="M1" s="6"/>
      <c r="N1" s="6"/>
      <c r="O1" s="6"/>
      <c r="P1" s="6"/>
    </row>
    <row r="2" spans="1:23" ht="15.75" customHeight="1" x14ac:dyDescent="0.25">
      <c r="A2" s="8"/>
      <c r="B2" s="3" t="s">
        <v>3788</v>
      </c>
      <c r="C2" s="3" t="s">
        <v>3790</v>
      </c>
      <c r="D2" s="3" t="s">
        <v>3789</v>
      </c>
      <c r="E2" s="3" t="s">
        <v>3791</v>
      </c>
      <c r="F2" s="3" t="s">
        <v>3839</v>
      </c>
      <c r="G2" s="3" t="s">
        <v>3792</v>
      </c>
      <c r="H2" s="3" t="s">
        <v>3840</v>
      </c>
      <c r="I2" s="3" t="s">
        <v>3793</v>
      </c>
      <c r="J2" s="9" t="s">
        <v>3823</v>
      </c>
      <c r="K2" s="10"/>
      <c r="L2" s="10"/>
      <c r="M2" s="10"/>
      <c r="N2" s="10"/>
      <c r="O2" s="10"/>
      <c r="P2" s="10"/>
    </row>
    <row r="3" spans="1:23" ht="15.75" customHeight="1" x14ac:dyDescent="0.25">
      <c r="A3" s="11" t="s">
        <v>53</v>
      </c>
      <c r="B3" s="12">
        <f>COUNTIFS(incidents!$D:$D,B$2,incidents!$E:$E,$A3)</f>
        <v>17</v>
      </c>
      <c r="C3" s="12">
        <f>COUNTIFS(incidents!$D:$D,C$2,incidents!$E:$E,$A3)</f>
        <v>13</v>
      </c>
      <c r="D3" s="12">
        <f>COUNTIFS(incidents!$D:$D,D$2,incidents!$E:$E,$A3)</f>
        <v>11</v>
      </c>
      <c r="E3" s="12">
        <f>COUNTIFS(incidents!$D:$D,E$2,incidents!$E:$E,$A3)</f>
        <v>14</v>
      </c>
      <c r="F3" s="12">
        <f>COUNTIFS(incidents!$D:$D,F$2,incidents!$E:$E,$A3)</f>
        <v>21</v>
      </c>
      <c r="G3" s="12">
        <f>COUNTIFS(incidents!$D:$D,G$2,incidents!$E:$E,$A3)</f>
        <v>24</v>
      </c>
      <c r="H3" s="12">
        <f>COUNTIFS(incidents!$D:$D,H$2,incidents!$E:$E,$A3)</f>
        <v>22</v>
      </c>
      <c r="I3" s="12">
        <f>COUNTIFS(incidents!$D:$D,I$2,incidents!$E:$E,$A3)</f>
        <v>10</v>
      </c>
      <c r="J3" s="9">
        <f>SUM(B3:I3)</f>
        <v>132</v>
      </c>
      <c r="K3" s="10"/>
      <c r="L3" s="10"/>
      <c r="M3" s="10"/>
      <c r="N3" s="10"/>
      <c r="O3" s="10"/>
      <c r="P3" s="10"/>
      <c r="R3" s="10"/>
      <c r="S3" s="10"/>
      <c r="T3" s="10"/>
      <c r="U3" s="10"/>
      <c r="V3" s="10"/>
      <c r="W3" s="10"/>
    </row>
    <row r="4" spans="1:23" ht="15.75" customHeight="1" x14ac:dyDescent="0.25">
      <c r="A4" s="11" t="s">
        <v>165</v>
      </c>
      <c r="B4" s="12">
        <f>COUNTIFS(incidents!$D:$D,B$2,incidents!$E:$E,$A4)</f>
        <v>18</v>
      </c>
      <c r="C4" s="12">
        <f>COUNTIFS(incidents!$D:$D,C$2,incidents!$E:$E,$A4)</f>
        <v>17</v>
      </c>
      <c r="D4" s="12">
        <f>COUNTIFS(incidents!$D:$D,D$2,incidents!$E:$E,$A4)</f>
        <v>21</v>
      </c>
      <c r="E4" s="12">
        <f>COUNTIFS(incidents!$D:$D,E$2,incidents!$E:$E,$A4)</f>
        <v>11</v>
      </c>
      <c r="F4" s="12">
        <f>COUNTIFS(incidents!$D:$D,F$2,incidents!$E:$E,$A4)</f>
        <v>17</v>
      </c>
      <c r="G4" s="12">
        <f>COUNTIFS(incidents!$D:$D,G$2,incidents!$E:$E,$A4)</f>
        <v>5</v>
      </c>
      <c r="H4" s="12">
        <f>COUNTIFS(incidents!$D:$D,H$2,incidents!$E:$E,$A4)</f>
        <v>13</v>
      </c>
      <c r="I4" s="12">
        <f>COUNTIFS(incidents!$D:$D,I$2,incidents!$E:$E,$A4)</f>
        <v>9</v>
      </c>
      <c r="J4" s="9">
        <f t="shared" ref="J4:J27" si="0">SUM(B4:I4)</f>
        <v>111</v>
      </c>
      <c r="K4" s="10"/>
      <c r="L4" s="10"/>
      <c r="M4" s="10"/>
      <c r="N4" s="10"/>
      <c r="O4" s="10"/>
      <c r="P4" s="10"/>
      <c r="R4" s="10"/>
      <c r="S4" s="10"/>
      <c r="T4" s="10"/>
      <c r="U4" s="10"/>
      <c r="V4" s="10"/>
      <c r="W4" s="10"/>
    </row>
    <row r="5" spans="1:23" ht="15.75" customHeight="1" x14ac:dyDescent="0.25">
      <c r="A5" s="11" t="s">
        <v>85</v>
      </c>
      <c r="B5" s="12">
        <f>COUNTIFS(incidents!$D:$D,B$2,incidents!$E:$E,$A5)</f>
        <v>1</v>
      </c>
      <c r="C5" s="12">
        <f>COUNTIFS(incidents!$D:$D,C$2,incidents!$E:$E,$A5)</f>
        <v>3</v>
      </c>
      <c r="D5" s="12">
        <f>COUNTIFS(incidents!$D:$D,D$2,incidents!$E:$E,$A5)</f>
        <v>6</v>
      </c>
      <c r="E5" s="12">
        <f>COUNTIFS(incidents!$D:$D,E$2,incidents!$E:$E,$A5)</f>
        <v>0</v>
      </c>
      <c r="F5" s="12">
        <f>COUNTIFS(incidents!$D:$D,F$2,incidents!$E:$E,$A5)</f>
        <v>0</v>
      </c>
      <c r="G5" s="12">
        <f>COUNTIFS(incidents!$D:$D,G$2,incidents!$E:$E,$A5)</f>
        <v>0</v>
      </c>
      <c r="H5" s="12">
        <f>COUNTIFS(incidents!$D:$D,H$2,incidents!$E:$E,$A5)</f>
        <v>2</v>
      </c>
      <c r="I5" s="12">
        <f>COUNTIFS(incidents!$D:$D,I$2,incidents!$E:$E,$A5)</f>
        <v>2</v>
      </c>
      <c r="J5" s="9">
        <f t="shared" si="0"/>
        <v>14</v>
      </c>
      <c r="K5" s="10"/>
      <c r="L5" s="10"/>
      <c r="M5" s="10"/>
      <c r="N5" s="10"/>
      <c r="O5" s="10"/>
      <c r="P5" s="10"/>
      <c r="R5" s="10"/>
      <c r="S5" s="10"/>
      <c r="T5" s="10"/>
      <c r="U5" s="10"/>
      <c r="V5" s="10"/>
      <c r="W5" s="10"/>
    </row>
    <row r="6" spans="1:23" ht="15.75" customHeight="1" x14ac:dyDescent="0.25">
      <c r="A6" s="11" t="s">
        <v>232</v>
      </c>
      <c r="B6" s="12">
        <f>COUNTIFS(incidents!$D:$D,B$2,incidents!$E:$E,$A6)</f>
        <v>7</v>
      </c>
      <c r="C6" s="12">
        <f>COUNTIFS(incidents!$D:$D,C$2,incidents!$E:$E,$A6)</f>
        <v>4</v>
      </c>
      <c r="D6" s="12">
        <f>COUNTIFS(incidents!$D:$D,D$2,incidents!$E:$E,$A6)</f>
        <v>5</v>
      </c>
      <c r="E6" s="12">
        <f>COUNTIFS(incidents!$D:$D,E$2,incidents!$E:$E,$A6)</f>
        <v>1</v>
      </c>
      <c r="F6" s="12">
        <f>COUNTIFS(incidents!$D:$D,F$2,incidents!$E:$E,$A6)</f>
        <v>5</v>
      </c>
      <c r="G6" s="12">
        <f>COUNTIFS(incidents!$D:$D,G$2,incidents!$E:$E,$A6)</f>
        <v>3</v>
      </c>
      <c r="H6" s="12">
        <f>COUNTIFS(incidents!$D:$D,H$2,incidents!$E:$E,$A6)</f>
        <v>5</v>
      </c>
      <c r="I6" s="12">
        <f>COUNTIFS(incidents!$D:$D,I$2,incidents!$E:$E,$A6)</f>
        <v>3</v>
      </c>
      <c r="J6" s="9">
        <f t="shared" si="0"/>
        <v>33</v>
      </c>
      <c r="K6" s="10"/>
      <c r="L6" s="10"/>
      <c r="M6" s="10"/>
      <c r="N6" s="10"/>
      <c r="O6" s="10"/>
      <c r="P6" s="10"/>
      <c r="R6" s="10"/>
      <c r="S6" s="10"/>
      <c r="T6" s="10"/>
      <c r="U6" s="10"/>
      <c r="V6" s="10"/>
      <c r="W6" s="10"/>
    </row>
    <row r="7" spans="1:23" ht="15.75" customHeight="1" x14ac:dyDescent="0.25">
      <c r="A7" s="11" t="s">
        <v>153</v>
      </c>
      <c r="B7" s="12">
        <f>COUNTIFS(incidents!$D:$D,B$2,incidents!$E:$E,$A7)</f>
        <v>6</v>
      </c>
      <c r="C7" s="12">
        <f>COUNTIFS(incidents!$D:$D,C$2,incidents!$E:$E,$A7)</f>
        <v>2</v>
      </c>
      <c r="D7" s="12">
        <f>COUNTIFS(incidents!$D:$D,D$2,incidents!$E:$E,$A7)</f>
        <v>3</v>
      </c>
      <c r="E7" s="12">
        <f>COUNTIFS(incidents!$D:$D,E$2,incidents!$E:$E,$A7)</f>
        <v>1</v>
      </c>
      <c r="F7" s="12">
        <f>COUNTIFS(incidents!$D:$D,F$2,incidents!$E:$E,$A7)</f>
        <v>1</v>
      </c>
      <c r="G7" s="12">
        <f>COUNTIFS(incidents!$D:$D,G$2,incidents!$E:$E,$A7)</f>
        <v>0</v>
      </c>
      <c r="H7" s="12">
        <f>COUNTIFS(incidents!$D:$D,H$2,incidents!$E:$E,$A7)</f>
        <v>3</v>
      </c>
      <c r="I7" s="12">
        <f>COUNTIFS(incidents!$D:$D,I$2,incidents!$E:$E,$A7)</f>
        <v>1</v>
      </c>
      <c r="J7" s="9">
        <f t="shared" si="0"/>
        <v>17</v>
      </c>
      <c r="K7" s="10"/>
      <c r="L7" s="10"/>
      <c r="M7" s="10"/>
      <c r="N7" s="10"/>
      <c r="O7" s="10"/>
      <c r="P7" s="10"/>
      <c r="R7" s="10"/>
      <c r="S7" s="10"/>
      <c r="T7" s="10"/>
      <c r="U7" s="10"/>
      <c r="V7" s="10"/>
      <c r="W7" s="10"/>
    </row>
    <row r="8" spans="1:23" ht="15.75" customHeight="1" x14ac:dyDescent="0.25">
      <c r="A8" s="11" t="s">
        <v>104</v>
      </c>
      <c r="B8" s="12">
        <f>COUNTIFS(incidents!$D:$D,B$2,incidents!$E:$E,$A8)</f>
        <v>5</v>
      </c>
      <c r="C8" s="12">
        <f>COUNTIFS(incidents!$D:$D,C$2,incidents!$E:$E,$A8)</f>
        <v>2</v>
      </c>
      <c r="D8" s="12">
        <f>COUNTIFS(incidents!$D:$D,D$2,incidents!$E:$E,$A8)</f>
        <v>6</v>
      </c>
      <c r="E8" s="12">
        <f>COUNTIFS(incidents!$D:$D,E$2,incidents!$E:$E,$A8)</f>
        <v>1</v>
      </c>
      <c r="F8" s="12">
        <f>COUNTIFS(incidents!$D:$D,F$2,incidents!$E:$E,$A8)</f>
        <v>1</v>
      </c>
      <c r="G8" s="12">
        <f>COUNTIFS(incidents!$D:$D,G$2,incidents!$E:$E,$A8)</f>
        <v>2</v>
      </c>
      <c r="H8" s="12">
        <f>COUNTIFS(incidents!$D:$D,H$2,incidents!$E:$E,$A8)</f>
        <v>2</v>
      </c>
      <c r="I8" s="12">
        <f>COUNTIFS(incidents!$D:$D,I$2,incidents!$E:$E,$A8)</f>
        <v>2</v>
      </c>
      <c r="J8" s="9">
        <f t="shared" si="0"/>
        <v>21</v>
      </c>
      <c r="K8" s="10"/>
      <c r="L8" s="10"/>
      <c r="M8" s="10"/>
      <c r="N8" s="10"/>
      <c r="O8" s="10"/>
      <c r="P8" s="10"/>
      <c r="R8" s="10"/>
      <c r="S8" s="10"/>
      <c r="T8" s="10"/>
      <c r="U8" s="10"/>
      <c r="V8" s="10"/>
      <c r="W8" s="10"/>
    </row>
    <row r="9" spans="1:23" ht="15.75" customHeight="1" x14ac:dyDescent="0.25">
      <c r="A9" s="11" t="s">
        <v>284</v>
      </c>
      <c r="B9" s="12">
        <f>COUNTIFS(incidents!$D:$D,B$2,incidents!$E:$E,$A9)</f>
        <v>8</v>
      </c>
      <c r="C9" s="12">
        <f>COUNTIFS(incidents!$D:$D,C$2,incidents!$E:$E,$A9)</f>
        <v>3</v>
      </c>
      <c r="D9" s="12">
        <f>COUNTIFS(incidents!$D:$D,D$2,incidents!$E:$E,$A9)</f>
        <v>2</v>
      </c>
      <c r="E9" s="12">
        <f>COUNTIFS(incidents!$D:$D,E$2,incidents!$E:$E,$A9)</f>
        <v>1</v>
      </c>
      <c r="F9" s="12">
        <f>COUNTIFS(incidents!$D:$D,F$2,incidents!$E:$E,$A9)</f>
        <v>2</v>
      </c>
      <c r="G9" s="12">
        <f>COUNTIFS(incidents!$D:$D,G$2,incidents!$E:$E,$A9)</f>
        <v>3</v>
      </c>
      <c r="H9" s="12">
        <f>COUNTIFS(incidents!$D:$D,H$2,incidents!$E:$E,$A9)</f>
        <v>5</v>
      </c>
      <c r="I9" s="12">
        <f>COUNTIFS(incidents!$D:$D,I$2,incidents!$E:$E,$A9)</f>
        <v>1</v>
      </c>
      <c r="J9" s="9">
        <f t="shared" si="0"/>
        <v>25</v>
      </c>
      <c r="K9" s="10"/>
      <c r="L9" s="10"/>
      <c r="M9" s="10"/>
      <c r="N9" s="10"/>
      <c r="O9" s="10"/>
      <c r="P9" s="10"/>
      <c r="R9" s="10"/>
      <c r="S9" s="10"/>
      <c r="T9" s="10"/>
      <c r="U9" s="10"/>
      <c r="V9" s="10"/>
      <c r="W9" s="10"/>
    </row>
    <row r="10" spans="1:23" ht="15.75" customHeight="1" x14ac:dyDescent="0.25">
      <c r="A10" s="11" t="s">
        <v>254</v>
      </c>
      <c r="B10" s="12">
        <f>COUNTIFS(incidents!$D:$D,B$2,incidents!$E:$E,$A10)</f>
        <v>3</v>
      </c>
      <c r="C10" s="12">
        <f>COUNTIFS(incidents!$D:$D,C$2,incidents!$E:$E,$A10)</f>
        <v>1</v>
      </c>
      <c r="D10" s="12">
        <f>COUNTIFS(incidents!$D:$D,D$2,incidents!$E:$E,$A10)</f>
        <v>1</v>
      </c>
      <c r="E10" s="12">
        <f>COUNTIFS(incidents!$D:$D,E$2,incidents!$E:$E,$A10)</f>
        <v>0</v>
      </c>
      <c r="F10" s="12">
        <f>COUNTIFS(incidents!$D:$D,F$2,incidents!$E:$E,$A10)</f>
        <v>0</v>
      </c>
      <c r="G10" s="12">
        <f>COUNTIFS(incidents!$D:$D,G$2,incidents!$E:$E,$A10)</f>
        <v>1</v>
      </c>
      <c r="H10" s="12">
        <f>COUNTIFS(incidents!$D:$D,H$2,incidents!$E:$E,$A10)</f>
        <v>0</v>
      </c>
      <c r="I10" s="12">
        <f>COUNTIFS(incidents!$D:$D,I$2,incidents!$E:$E,$A10)</f>
        <v>0</v>
      </c>
      <c r="J10" s="9">
        <f t="shared" si="0"/>
        <v>6</v>
      </c>
      <c r="K10" s="10"/>
      <c r="L10" s="10"/>
      <c r="M10" s="10"/>
      <c r="N10" s="10"/>
      <c r="O10" s="10"/>
      <c r="P10" s="10"/>
      <c r="R10" s="10"/>
      <c r="S10" s="10"/>
      <c r="T10" s="10"/>
      <c r="U10" s="10"/>
      <c r="V10" s="10"/>
      <c r="W10" s="10"/>
    </row>
    <row r="11" spans="1:23" ht="15.75" customHeight="1" x14ac:dyDescent="0.25">
      <c r="A11" s="11" t="s">
        <v>565</v>
      </c>
      <c r="B11" s="12">
        <f>COUNTIFS(incidents!$D:$D,B$2,incidents!$E:$E,$A11)</f>
        <v>3</v>
      </c>
      <c r="C11" s="12">
        <f>COUNTIFS(incidents!$D:$D,C$2,incidents!$E:$E,$A11)</f>
        <v>1</v>
      </c>
      <c r="D11" s="12">
        <f>COUNTIFS(incidents!$D:$D,D$2,incidents!$E:$E,$A11)</f>
        <v>1</v>
      </c>
      <c r="E11" s="12">
        <f>COUNTIFS(incidents!$D:$D,E$2,incidents!$E:$E,$A11)</f>
        <v>2</v>
      </c>
      <c r="F11" s="12">
        <f>COUNTIFS(incidents!$D:$D,F$2,incidents!$E:$E,$A11)</f>
        <v>2</v>
      </c>
      <c r="G11" s="12">
        <f>COUNTIFS(incidents!$D:$D,G$2,incidents!$E:$E,$A11)</f>
        <v>0</v>
      </c>
      <c r="H11" s="12">
        <f>COUNTIFS(incidents!$D:$D,H$2,incidents!$E:$E,$A11)</f>
        <v>1</v>
      </c>
      <c r="I11" s="12">
        <f>COUNTIFS(incidents!$D:$D,I$2,incidents!$E:$E,$A11)</f>
        <v>0</v>
      </c>
      <c r="J11" s="9">
        <f t="shared" si="0"/>
        <v>10</v>
      </c>
      <c r="K11" s="10"/>
      <c r="L11" s="10"/>
      <c r="M11" s="10"/>
      <c r="N11" s="10"/>
      <c r="O11" s="10"/>
      <c r="P11" s="10"/>
      <c r="R11" s="10"/>
      <c r="S11" s="10"/>
      <c r="T11" s="10"/>
      <c r="U11" s="10"/>
      <c r="V11" s="10"/>
      <c r="W11" s="10"/>
    </row>
    <row r="12" spans="1:23" ht="15.75" customHeight="1" x14ac:dyDescent="0.25">
      <c r="A12" s="11" t="s">
        <v>642</v>
      </c>
      <c r="B12" s="12">
        <f>COUNTIFS(incidents!$D:$D,B$2,incidents!$E:$E,$A12)</f>
        <v>2</v>
      </c>
      <c r="C12" s="12">
        <f>COUNTIFS(incidents!$D:$D,C$2,incidents!$E:$E,$A12)</f>
        <v>4</v>
      </c>
      <c r="D12" s="12">
        <f>COUNTIFS(incidents!$D:$D,D$2,incidents!$E:$E,$A12)</f>
        <v>1</v>
      </c>
      <c r="E12" s="12">
        <f>COUNTIFS(incidents!$D:$D,E$2,incidents!$E:$E,$A12)</f>
        <v>0</v>
      </c>
      <c r="F12" s="12">
        <f>COUNTIFS(incidents!$D:$D,F$2,incidents!$E:$E,$A12)</f>
        <v>3</v>
      </c>
      <c r="G12" s="12">
        <f>COUNTIFS(incidents!$D:$D,G$2,incidents!$E:$E,$A12)</f>
        <v>0</v>
      </c>
      <c r="H12" s="12">
        <f>COUNTIFS(incidents!$D:$D,H$2,incidents!$E:$E,$A12)</f>
        <v>4</v>
      </c>
      <c r="I12" s="12">
        <f>COUNTIFS(incidents!$D:$D,I$2,incidents!$E:$E,$A12)</f>
        <v>0</v>
      </c>
      <c r="J12" s="9">
        <f t="shared" si="0"/>
        <v>14</v>
      </c>
      <c r="K12" s="10"/>
      <c r="L12" s="10"/>
      <c r="M12" s="10"/>
      <c r="N12" s="10"/>
      <c r="O12" s="10"/>
      <c r="P12" s="10"/>
      <c r="R12" s="10"/>
      <c r="S12" s="10"/>
      <c r="T12" s="10"/>
      <c r="U12" s="10"/>
      <c r="V12" s="10"/>
      <c r="W12" s="10"/>
    </row>
    <row r="13" spans="1:23" ht="15.75" customHeight="1" x14ac:dyDescent="0.25">
      <c r="A13" s="11" t="s">
        <v>785</v>
      </c>
      <c r="B13" s="12">
        <f>COUNTIFS(incidents!$D:$D,B$2,incidents!$E:$E,$A13)</f>
        <v>3</v>
      </c>
      <c r="C13" s="12">
        <f>COUNTIFS(incidents!$D:$D,C$2,incidents!$E:$E,$A13)</f>
        <v>2</v>
      </c>
      <c r="D13" s="12">
        <f>COUNTIFS(incidents!$D:$D,D$2,incidents!$E:$E,$A13)</f>
        <v>2</v>
      </c>
      <c r="E13" s="12">
        <f>COUNTIFS(incidents!$D:$D,E$2,incidents!$E:$E,$A13)</f>
        <v>0</v>
      </c>
      <c r="F13" s="12">
        <f>COUNTIFS(incidents!$D:$D,F$2,incidents!$E:$E,$A13)</f>
        <v>0</v>
      </c>
      <c r="G13" s="12">
        <f>COUNTIFS(incidents!$D:$D,G$2,incidents!$E:$E,$A13)</f>
        <v>0</v>
      </c>
      <c r="H13" s="12">
        <f>COUNTIFS(incidents!$D:$D,H$2,incidents!$E:$E,$A13)</f>
        <v>0</v>
      </c>
      <c r="I13" s="12">
        <f>COUNTIFS(incidents!$D:$D,I$2,incidents!$E:$E,$A13)</f>
        <v>0</v>
      </c>
      <c r="J13" s="9">
        <f t="shared" si="0"/>
        <v>7</v>
      </c>
      <c r="K13" s="10"/>
      <c r="L13" s="10"/>
      <c r="M13" s="10"/>
      <c r="N13" s="10"/>
      <c r="O13" s="10"/>
      <c r="P13" s="10"/>
      <c r="R13" s="10"/>
      <c r="S13" s="10"/>
      <c r="T13" s="10"/>
      <c r="U13" s="10"/>
      <c r="V13" s="10"/>
      <c r="W13" s="10"/>
    </row>
    <row r="14" spans="1:23" ht="15.75" customHeight="1" x14ac:dyDescent="0.25">
      <c r="A14" s="13" t="s">
        <v>3824</v>
      </c>
      <c r="B14" s="12">
        <f>COUNTIFS(incidents!$D:$D,B$2,incidents!$E:$E,$A14)</f>
        <v>0</v>
      </c>
      <c r="C14" s="12">
        <f>COUNTIFS(incidents!$D:$D,C$2,incidents!$E:$E,$A14)</f>
        <v>0</v>
      </c>
      <c r="D14" s="12">
        <f>COUNTIFS(incidents!$D:$D,D$2,incidents!$E:$E,$A14)</f>
        <v>0</v>
      </c>
      <c r="E14" s="12">
        <f>COUNTIFS(incidents!$D:$D,E$2,incidents!$E:$E,$A14)</f>
        <v>0</v>
      </c>
      <c r="F14" s="12">
        <f>COUNTIFS(incidents!$D:$D,F$2,incidents!$E:$E,$A14)</f>
        <v>0</v>
      </c>
      <c r="G14" s="12">
        <f>COUNTIFS(incidents!$D:$D,G$2,incidents!$E:$E,$A14)</f>
        <v>0</v>
      </c>
      <c r="H14" s="12">
        <f>COUNTIFS(incidents!$D:$D,H$2,incidents!$E:$E,$A14)</f>
        <v>0</v>
      </c>
      <c r="I14" s="12">
        <f>COUNTIFS(incidents!$D:$D,I$2,incidents!$E:$E,$A14)</f>
        <v>0</v>
      </c>
      <c r="J14" s="9">
        <f t="shared" si="0"/>
        <v>0</v>
      </c>
      <c r="K14" s="10"/>
      <c r="L14" s="10"/>
      <c r="M14" s="10"/>
      <c r="N14" s="10"/>
      <c r="O14" s="10"/>
      <c r="P14" s="10"/>
      <c r="R14" s="10"/>
      <c r="S14" s="10"/>
      <c r="T14" s="10"/>
      <c r="U14" s="10"/>
      <c r="V14" s="10"/>
      <c r="W14" s="10"/>
    </row>
    <row r="15" spans="1:23" ht="15.75" customHeight="1" x14ac:dyDescent="0.25">
      <c r="A15" s="11" t="s">
        <v>388</v>
      </c>
      <c r="B15" s="12">
        <f>COUNTIFS(incidents!$D:$D,B$2,incidents!$E:$E,$A15)</f>
        <v>2</v>
      </c>
      <c r="C15" s="12">
        <f>COUNTIFS(incidents!$D:$D,C$2,incidents!$E:$E,$A15)</f>
        <v>0</v>
      </c>
      <c r="D15" s="12">
        <f>COUNTIFS(incidents!$D:$D,D$2,incidents!$E:$E,$A15)</f>
        <v>1</v>
      </c>
      <c r="E15" s="12">
        <f>COUNTIFS(incidents!$D:$D,E$2,incidents!$E:$E,$A15)</f>
        <v>0</v>
      </c>
      <c r="F15" s="12">
        <f>COUNTIFS(incidents!$D:$D,F$2,incidents!$E:$E,$A15)</f>
        <v>1</v>
      </c>
      <c r="G15" s="12">
        <f>COUNTIFS(incidents!$D:$D,G$2,incidents!$E:$E,$A15)</f>
        <v>1</v>
      </c>
      <c r="H15" s="12">
        <f>COUNTIFS(incidents!$D:$D,H$2,incidents!$E:$E,$A15)</f>
        <v>3</v>
      </c>
      <c r="I15" s="12">
        <f>COUNTIFS(incidents!$D:$D,I$2,incidents!$E:$E,$A15)</f>
        <v>0</v>
      </c>
      <c r="J15" s="9">
        <f t="shared" si="0"/>
        <v>8</v>
      </c>
      <c r="K15" s="10"/>
      <c r="L15" s="10"/>
      <c r="M15" s="10"/>
      <c r="N15" s="10"/>
      <c r="O15" s="10"/>
      <c r="P15" s="10"/>
      <c r="R15" s="10"/>
      <c r="S15" s="10"/>
      <c r="T15" s="10"/>
      <c r="U15" s="10"/>
      <c r="V15" s="10"/>
      <c r="W15" s="10"/>
    </row>
    <row r="16" spans="1:23" ht="15.75" customHeight="1" x14ac:dyDescent="0.25">
      <c r="A16" s="11" t="s">
        <v>805</v>
      </c>
      <c r="B16" s="12">
        <f>COUNTIFS(incidents!$D:$D,B$2,incidents!$E:$E,$A16)</f>
        <v>1</v>
      </c>
      <c r="C16" s="12">
        <f>COUNTIFS(incidents!$D:$D,C$2,incidents!$E:$E,$A16)</f>
        <v>1</v>
      </c>
      <c r="D16" s="12">
        <f>COUNTIFS(incidents!$D:$D,D$2,incidents!$E:$E,$A16)</f>
        <v>0</v>
      </c>
      <c r="E16" s="12">
        <f>COUNTIFS(incidents!$D:$D,E$2,incidents!$E:$E,$A16)</f>
        <v>0</v>
      </c>
      <c r="F16" s="12">
        <f>COUNTIFS(incidents!$D:$D,F$2,incidents!$E:$E,$A16)</f>
        <v>2</v>
      </c>
      <c r="G16" s="12">
        <f>COUNTIFS(incidents!$D:$D,G$2,incidents!$E:$E,$A16)</f>
        <v>0</v>
      </c>
      <c r="H16" s="12">
        <f>COUNTIFS(incidents!$D:$D,H$2,incidents!$E:$E,$A16)</f>
        <v>0</v>
      </c>
      <c r="I16" s="12">
        <f>COUNTIFS(incidents!$D:$D,I$2,incidents!$E:$E,$A16)</f>
        <v>0</v>
      </c>
      <c r="J16" s="9">
        <f t="shared" si="0"/>
        <v>4</v>
      </c>
      <c r="K16" s="10"/>
      <c r="L16" s="10"/>
      <c r="M16" s="10"/>
      <c r="N16" s="10"/>
      <c r="O16" s="10"/>
      <c r="P16" s="10"/>
      <c r="R16" s="10"/>
      <c r="S16" s="10"/>
      <c r="T16" s="10"/>
      <c r="U16" s="10"/>
      <c r="V16" s="10"/>
      <c r="W16" s="10"/>
    </row>
    <row r="17" spans="1:23" ht="15.75" customHeight="1" x14ac:dyDescent="0.25">
      <c r="A17" s="11" t="s">
        <v>685</v>
      </c>
      <c r="B17" s="12">
        <f>COUNTIFS(incidents!$D:$D,B$2,incidents!$E:$E,$A17)</f>
        <v>0</v>
      </c>
      <c r="C17" s="12">
        <f>COUNTIFS(incidents!$D:$D,C$2,incidents!$E:$E,$A17)</f>
        <v>1</v>
      </c>
      <c r="D17" s="12">
        <f>COUNTIFS(incidents!$D:$D,D$2,incidents!$E:$E,$A17)</f>
        <v>2</v>
      </c>
      <c r="E17" s="12">
        <f>COUNTIFS(incidents!$D:$D,E$2,incidents!$E:$E,$A17)</f>
        <v>1</v>
      </c>
      <c r="F17" s="12">
        <f>COUNTIFS(incidents!$D:$D,F$2,incidents!$E:$E,$A17)</f>
        <v>1</v>
      </c>
      <c r="G17" s="12">
        <f>COUNTIFS(incidents!$D:$D,G$2,incidents!$E:$E,$A17)</f>
        <v>0</v>
      </c>
      <c r="H17" s="12">
        <f>COUNTIFS(incidents!$D:$D,H$2,incidents!$E:$E,$A17)</f>
        <v>1</v>
      </c>
      <c r="I17" s="12">
        <f>COUNTIFS(incidents!$D:$D,I$2,incidents!$E:$E,$A17)</f>
        <v>2</v>
      </c>
      <c r="J17" s="9">
        <f t="shared" si="0"/>
        <v>8</v>
      </c>
      <c r="K17" s="10"/>
      <c r="L17" s="10"/>
      <c r="M17" s="10"/>
      <c r="N17" s="10"/>
      <c r="O17" s="10"/>
      <c r="P17" s="10"/>
      <c r="R17" s="10"/>
      <c r="S17" s="10"/>
      <c r="T17" s="10"/>
      <c r="U17" s="10"/>
      <c r="V17" s="10"/>
      <c r="W17" s="10"/>
    </row>
    <row r="18" spans="1:23" ht="15.75" customHeight="1" x14ac:dyDescent="0.25">
      <c r="A18" s="11" t="s">
        <v>681</v>
      </c>
      <c r="B18" s="12">
        <f>COUNTIFS(incidents!$D:$D,B$2,incidents!$E:$E,$A18)</f>
        <v>2</v>
      </c>
      <c r="C18" s="12">
        <f>COUNTIFS(incidents!$D:$D,C$2,incidents!$E:$E,$A18)</f>
        <v>0</v>
      </c>
      <c r="D18" s="12">
        <f>COUNTIFS(incidents!$D:$D,D$2,incidents!$E:$E,$A18)</f>
        <v>1</v>
      </c>
      <c r="E18" s="12">
        <f>COUNTIFS(incidents!$D:$D,E$2,incidents!$E:$E,$A18)</f>
        <v>1</v>
      </c>
      <c r="F18" s="12">
        <f>COUNTIFS(incidents!$D:$D,F$2,incidents!$E:$E,$A18)</f>
        <v>1</v>
      </c>
      <c r="G18" s="12">
        <f>COUNTIFS(incidents!$D:$D,G$2,incidents!$E:$E,$A18)</f>
        <v>0</v>
      </c>
      <c r="H18" s="12">
        <f>COUNTIFS(incidents!$D:$D,H$2,incidents!$E:$E,$A18)</f>
        <v>1</v>
      </c>
      <c r="I18" s="12">
        <f>COUNTIFS(incidents!$D:$D,I$2,incidents!$E:$E,$A18)</f>
        <v>1</v>
      </c>
      <c r="J18" s="9">
        <f t="shared" si="0"/>
        <v>7</v>
      </c>
      <c r="K18" s="10"/>
      <c r="L18" s="10"/>
      <c r="M18" s="10"/>
      <c r="N18" s="10"/>
      <c r="O18" s="10"/>
      <c r="P18" s="10"/>
      <c r="R18" s="10"/>
      <c r="S18" s="10"/>
      <c r="T18" s="10"/>
      <c r="U18" s="10"/>
      <c r="V18" s="10"/>
      <c r="W18" s="10"/>
    </row>
    <row r="19" spans="1:23" ht="15.75" customHeight="1" x14ac:dyDescent="0.25">
      <c r="A19" s="11" t="s">
        <v>143</v>
      </c>
      <c r="B19" s="12">
        <f>COUNTIFS(incidents!$D:$D,B$2,incidents!$E:$E,$A19)</f>
        <v>2</v>
      </c>
      <c r="C19" s="12">
        <f>COUNTIFS(incidents!$D:$D,C$2,incidents!$E:$E,$A19)</f>
        <v>2</v>
      </c>
      <c r="D19" s="12">
        <f>COUNTIFS(incidents!$D:$D,D$2,incidents!$E:$E,$A19)</f>
        <v>2</v>
      </c>
      <c r="E19" s="12">
        <f>COUNTIFS(incidents!$D:$D,E$2,incidents!$E:$E,$A19)</f>
        <v>2</v>
      </c>
      <c r="F19" s="12">
        <f>COUNTIFS(incidents!$D:$D,F$2,incidents!$E:$E,$A19)</f>
        <v>1</v>
      </c>
      <c r="G19" s="12">
        <f>COUNTIFS(incidents!$D:$D,G$2,incidents!$E:$E,$A19)</f>
        <v>1</v>
      </c>
      <c r="H19" s="12">
        <f>COUNTIFS(incidents!$D:$D,H$2,incidents!$E:$E,$A19)</f>
        <v>1</v>
      </c>
      <c r="I19" s="12">
        <f>COUNTIFS(incidents!$D:$D,I$2,incidents!$E:$E,$A19)</f>
        <v>2</v>
      </c>
      <c r="J19" s="9">
        <f t="shared" si="0"/>
        <v>13</v>
      </c>
      <c r="K19" s="10"/>
      <c r="L19" s="10"/>
      <c r="M19" s="10"/>
      <c r="N19" s="10"/>
      <c r="O19" s="10"/>
      <c r="P19" s="10"/>
      <c r="R19" s="10"/>
      <c r="S19" s="10"/>
      <c r="T19" s="10"/>
      <c r="U19" s="10"/>
      <c r="V19" s="10"/>
      <c r="W19" s="10"/>
    </row>
    <row r="20" spans="1:23" ht="15.75" customHeight="1" x14ac:dyDescent="0.25">
      <c r="A20" s="11" t="s">
        <v>211</v>
      </c>
      <c r="B20" s="12">
        <f>COUNTIFS(incidents!$D:$D,B$2,incidents!$E:$E,$A20)</f>
        <v>7</v>
      </c>
      <c r="C20" s="12">
        <f>COUNTIFS(incidents!$D:$D,C$2,incidents!$E:$E,$A20)</f>
        <v>3</v>
      </c>
      <c r="D20" s="12">
        <f>COUNTIFS(incidents!$D:$D,D$2,incidents!$E:$E,$A20)</f>
        <v>0</v>
      </c>
      <c r="E20" s="12">
        <f>COUNTIFS(incidents!$D:$D,E$2,incidents!$E:$E,$A20)</f>
        <v>0</v>
      </c>
      <c r="F20" s="12">
        <f>COUNTIFS(incidents!$D:$D,F$2,incidents!$E:$E,$A20)</f>
        <v>3</v>
      </c>
      <c r="G20" s="12">
        <f>COUNTIFS(incidents!$D:$D,G$2,incidents!$E:$E,$A20)</f>
        <v>3</v>
      </c>
      <c r="H20" s="12">
        <f>COUNTIFS(incidents!$D:$D,H$2,incidents!$E:$E,$A20)</f>
        <v>2</v>
      </c>
      <c r="I20" s="12">
        <f>COUNTIFS(incidents!$D:$D,I$2,incidents!$E:$E,$A20)</f>
        <v>0</v>
      </c>
      <c r="J20" s="9">
        <f t="shared" si="0"/>
        <v>18</v>
      </c>
      <c r="K20" s="10"/>
      <c r="L20" s="10"/>
      <c r="M20" s="10"/>
      <c r="N20" s="10"/>
      <c r="O20" s="10"/>
      <c r="P20" s="10"/>
      <c r="R20" s="10"/>
      <c r="S20" s="10"/>
      <c r="T20" s="10"/>
      <c r="U20" s="10"/>
      <c r="V20" s="10"/>
      <c r="W20" s="10"/>
    </row>
    <row r="21" spans="1:23" ht="15.75" customHeight="1" x14ac:dyDescent="0.25">
      <c r="A21" s="11" t="s">
        <v>131</v>
      </c>
      <c r="B21" s="12">
        <f>COUNTIFS(incidents!$D:$D,B$2,incidents!$E:$E,$A21)</f>
        <v>6</v>
      </c>
      <c r="C21" s="12">
        <f>COUNTIFS(incidents!$D:$D,C$2,incidents!$E:$E,$A21)</f>
        <v>2</v>
      </c>
      <c r="D21" s="12">
        <f>COUNTIFS(incidents!$D:$D,D$2,incidents!$E:$E,$A21)</f>
        <v>5</v>
      </c>
      <c r="E21" s="12">
        <f>COUNTIFS(incidents!$D:$D,E$2,incidents!$E:$E,$A21)</f>
        <v>3</v>
      </c>
      <c r="F21" s="12">
        <f>COUNTIFS(incidents!$D:$D,F$2,incidents!$E:$E,$A21)</f>
        <v>2</v>
      </c>
      <c r="G21" s="12">
        <f>COUNTIFS(incidents!$D:$D,G$2,incidents!$E:$E,$A21)</f>
        <v>3</v>
      </c>
      <c r="H21" s="12">
        <f>COUNTIFS(incidents!$D:$D,H$2,incidents!$E:$E,$A21)</f>
        <v>1</v>
      </c>
      <c r="I21" s="12">
        <f>COUNTIFS(incidents!$D:$D,I$2,incidents!$E:$E,$A21)</f>
        <v>3</v>
      </c>
      <c r="J21" s="9">
        <f t="shared" si="0"/>
        <v>25</v>
      </c>
      <c r="K21" s="10"/>
      <c r="L21" s="10"/>
      <c r="M21" s="10"/>
      <c r="N21" s="10"/>
      <c r="O21" s="10"/>
      <c r="P21" s="10"/>
      <c r="R21" s="10"/>
      <c r="S21" s="10"/>
      <c r="T21" s="10"/>
      <c r="U21" s="10"/>
      <c r="V21" s="10"/>
      <c r="W21" s="10"/>
    </row>
    <row r="22" spans="1:23" ht="15.75" customHeight="1" x14ac:dyDescent="0.25">
      <c r="A22" s="11" t="s">
        <v>324</v>
      </c>
      <c r="B22" s="12">
        <f>COUNTIFS(incidents!$D:$D,B$2,incidents!$E:$E,$A22)</f>
        <v>3</v>
      </c>
      <c r="C22" s="12">
        <f>COUNTIFS(incidents!$D:$D,C$2,incidents!$E:$E,$A22)</f>
        <v>1</v>
      </c>
      <c r="D22" s="12">
        <f>COUNTIFS(incidents!$D:$D,D$2,incidents!$E:$E,$A22)</f>
        <v>1</v>
      </c>
      <c r="E22" s="12">
        <f>COUNTIFS(incidents!$D:$D,E$2,incidents!$E:$E,$A22)</f>
        <v>1</v>
      </c>
      <c r="F22" s="12">
        <f>COUNTIFS(incidents!$D:$D,F$2,incidents!$E:$E,$A22)</f>
        <v>0</v>
      </c>
      <c r="G22" s="12">
        <f>COUNTIFS(incidents!$D:$D,G$2,incidents!$E:$E,$A22)</f>
        <v>0</v>
      </c>
      <c r="H22" s="12">
        <f>COUNTIFS(incidents!$D:$D,H$2,incidents!$E:$E,$A22)</f>
        <v>1</v>
      </c>
      <c r="I22" s="12">
        <f>COUNTIFS(incidents!$D:$D,I$2,incidents!$E:$E,$A22)</f>
        <v>6</v>
      </c>
      <c r="J22" s="9">
        <f t="shared" si="0"/>
        <v>13</v>
      </c>
      <c r="K22" s="10"/>
      <c r="L22" s="10"/>
      <c r="M22" s="10"/>
      <c r="N22" s="10"/>
      <c r="O22" s="10"/>
      <c r="P22" s="10"/>
      <c r="R22" s="10"/>
      <c r="S22" s="10"/>
      <c r="T22" s="10"/>
      <c r="U22" s="10"/>
      <c r="V22" s="10"/>
      <c r="W22" s="10"/>
    </row>
    <row r="23" spans="1:23" ht="15.75" customHeight="1" x14ac:dyDescent="0.25">
      <c r="A23" s="11" t="s">
        <v>3005</v>
      </c>
      <c r="B23" s="12">
        <f>COUNTIFS(incidents!$D:$D,B$2,incidents!$E:$E,$A23)</f>
        <v>0</v>
      </c>
      <c r="C23" s="12">
        <f>COUNTIFS(incidents!$D:$D,C$2,incidents!$E:$E,$A23)</f>
        <v>0</v>
      </c>
      <c r="D23" s="12">
        <f>COUNTIFS(incidents!$D:$D,D$2,incidents!$E:$E,$A23)</f>
        <v>0</v>
      </c>
      <c r="E23" s="12">
        <f>COUNTIFS(incidents!$D:$D,E$2,incidents!$E:$E,$A23)</f>
        <v>1</v>
      </c>
      <c r="F23" s="12">
        <f>COUNTIFS(incidents!$D:$D,F$2,incidents!$E:$E,$A23)</f>
        <v>0</v>
      </c>
      <c r="G23" s="12">
        <f>COUNTIFS(incidents!$D:$D,G$2,incidents!$E:$E,$A23)</f>
        <v>1</v>
      </c>
      <c r="H23" s="12">
        <f>COUNTIFS(incidents!$D:$D,H$2,incidents!$E:$E,$A23)</f>
        <v>0</v>
      </c>
      <c r="I23" s="12">
        <f>COUNTIFS(incidents!$D:$D,I$2,incidents!$E:$E,$A23)</f>
        <v>0</v>
      </c>
      <c r="J23" s="9">
        <f t="shared" si="0"/>
        <v>2</v>
      </c>
      <c r="K23" s="10"/>
      <c r="L23" s="10"/>
      <c r="M23" s="10"/>
      <c r="N23" s="10"/>
      <c r="O23" s="10"/>
      <c r="P23" s="10"/>
      <c r="R23" s="10"/>
      <c r="S23" s="10"/>
      <c r="T23" s="10"/>
      <c r="U23" s="10"/>
      <c r="V23" s="10"/>
      <c r="W23" s="10"/>
    </row>
    <row r="24" spans="1:23" ht="15.75" customHeight="1" x14ac:dyDescent="0.25">
      <c r="A24" s="11" t="s">
        <v>297</v>
      </c>
      <c r="B24" s="12">
        <f>COUNTIFS(incidents!$D:$D,B$2,incidents!$E:$E,$A24)</f>
        <v>2</v>
      </c>
      <c r="C24" s="12">
        <f>COUNTIFS(incidents!$D:$D,C$2,incidents!$E:$E,$A24)</f>
        <v>0</v>
      </c>
      <c r="D24" s="12">
        <f>COUNTIFS(incidents!$D:$D,D$2,incidents!$E:$E,$A24)</f>
        <v>0</v>
      </c>
      <c r="E24" s="12">
        <f>COUNTIFS(incidents!$D:$D,E$2,incidents!$E:$E,$A24)</f>
        <v>0</v>
      </c>
      <c r="F24" s="12">
        <f>COUNTIFS(incidents!$D:$D,F$2,incidents!$E:$E,$A24)</f>
        <v>0</v>
      </c>
      <c r="G24" s="12">
        <f>COUNTIFS(incidents!$D:$D,G$2,incidents!$E:$E,$A24)</f>
        <v>1</v>
      </c>
      <c r="H24" s="12">
        <f>COUNTIFS(incidents!$D:$D,H$2,incidents!$E:$E,$A24)</f>
        <v>1</v>
      </c>
      <c r="I24" s="12">
        <f>COUNTIFS(incidents!$D:$D,I$2,incidents!$E:$E,$A24)</f>
        <v>0</v>
      </c>
      <c r="J24" s="9">
        <f t="shared" si="0"/>
        <v>4</v>
      </c>
      <c r="K24" s="10"/>
      <c r="L24" s="10"/>
      <c r="M24" s="10"/>
      <c r="N24" s="10"/>
      <c r="O24" s="10"/>
      <c r="P24" s="10"/>
      <c r="R24" s="10"/>
      <c r="S24" s="10"/>
      <c r="T24" s="10"/>
      <c r="U24" s="10"/>
      <c r="V24" s="10"/>
      <c r="W24" s="10"/>
    </row>
    <row r="25" spans="1:23" ht="15.75" customHeight="1" x14ac:dyDescent="0.25">
      <c r="A25" s="11" t="s">
        <v>118</v>
      </c>
      <c r="B25" s="12">
        <f>COUNTIFS(incidents!$D:$D,B$2,incidents!$E:$E,$A25)</f>
        <v>2</v>
      </c>
      <c r="C25" s="12">
        <f>COUNTIFS(incidents!$D:$D,C$2,incidents!$E:$E,$A25)</f>
        <v>0</v>
      </c>
      <c r="D25" s="12">
        <f>COUNTIFS(incidents!$D:$D,D$2,incidents!$E:$E,$A25)</f>
        <v>2</v>
      </c>
      <c r="E25" s="12">
        <f>COUNTIFS(incidents!$D:$D,E$2,incidents!$E:$E,$A25)</f>
        <v>0</v>
      </c>
      <c r="F25" s="12">
        <f>COUNTIFS(incidents!$D:$D,F$2,incidents!$E:$E,$A25)</f>
        <v>1</v>
      </c>
      <c r="G25" s="12">
        <f>COUNTIFS(incidents!$D:$D,G$2,incidents!$E:$E,$A25)</f>
        <v>0</v>
      </c>
      <c r="H25" s="12">
        <f>COUNTIFS(incidents!$D:$D,H$2,incidents!$E:$E,$A25)</f>
        <v>1</v>
      </c>
      <c r="I25" s="12">
        <f>COUNTIFS(incidents!$D:$D,I$2,incidents!$E:$E,$A25)</f>
        <v>0</v>
      </c>
      <c r="J25" s="9">
        <f t="shared" si="0"/>
        <v>6</v>
      </c>
      <c r="K25" s="10"/>
      <c r="L25" s="10"/>
      <c r="M25" s="10"/>
      <c r="N25" s="10"/>
      <c r="O25" s="10"/>
      <c r="P25" s="10"/>
      <c r="R25" s="10"/>
      <c r="S25" s="10"/>
      <c r="T25" s="10"/>
      <c r="U25" s="10"/>
      <c r="V25" s="10"/>
      <c r="W25" s="10"/>
    </row>
    <row r="26" spans="1:23" ht="15.75" customHeight="1" x14ac:dyDescent="0.25">
      <c r="A26" s="11" t="s">
        <v>307</v>
      </c>
      <c r="B26" s="12">
        <f>COUNTIFS(incidents!$D:$D,B$2,incidents!$E:$E,$A26)</f>
        <v>1</v>
      </c>
      <c r="C26" s="12">
        <f>COUNTIFS(incidents!$D:$D,C$2,incidents!$E:$E,$A26)</f>
        <v>0</v>
      </c>
      <c r="D26" s="12">
        <f>COUNTIFS(incidents!$D:$D,D$2,incidents!$E:$E,$A26)</f>
        <v>0</v>
      </c>
      <c r="E26" s="12">
        <f>COUNTIFS(incidents!$D:$D,E$2,incidents!$E:$E,$A26)</f>
        <v>1</v>
      </c>
      <c r="F26" s="12">
        <f>COUNTIFS(incidents!$D:$D,F$2,incidents!$E:$E,$A26)</f>
        <v>1</v>
      </c>
      <c r="G26" s="12">
        <f>COUNTIFS(incidents!$D:$D,G$2,incidents!$E:$E,$A26)</f>
        <v>0</v>
      </c>
      <c r="H26" s="12">
        <f>COUNTIFS(incidents!$D:$D,H$2,incidents!$E:$E,$A26)</f>
        <v>0</v>
      </c>
      <c r="I26" s="12">
        <f>COUNTIFS(incidents!$D:$D,I$2,incidents!$E:$E,$A26)</f>
        <v>1</v>
      </c>
      <c r="J26" s="9">
        <f t="shared" si="0"/>
        <v>4</v>
      </c>
      <c r="K26" s="10"/>
      <c r="L26" s="10"/>
      <c r="M26" s="10"/>
      <c r="N26" s="10"/>
      <c r="O26" s="10"/>
      <c r="P26" s="10"/>
      <c r="R26" s="10"/>
      <c r="S26" s="10"/>
      <c r="T26" s="10"/>
      <c r="U26" s="10"/>
      <c r="V26" s="10"/>
      <c r="W26" s="10"/>
    </row>
    <row r="27" spans="1:23" ht="15.75" customHeight="1" x14ac:dyDescent="0.25">
      <c r="A27" s="13" t="s">
        <v>3825</v>
      </c>
      <c r="B27" s="12">
        <f>COUNTIFS(incidents!$D:$D,B$2,incidents!$E:$E,$A27)</f>
        <v>0</v>
      </c>
      <c r="C27" s="12">
        <f>COUNTIFS(incidents!$D:$D,C$2,incidents!$E:$E,$A27)</f>
        <v>0</v>
      </c>
      <c r="D27" s="12">
        <f>COUNTIFS(incidents!$D:$D,D$2,incidents!$E:$E,$A27)</f>
        <v>0</v>
      </c>
      <c r="E27" s="12">
        <f>COUNTIFS(incidents!$D:$D,E$2,incidents!$E:$E,$A27)</f>
        <v>0</v>
      </c>
      <c r="F27" s="12">
        <f>COUNTIFS(incidents!$D:$D,F$2,incidents!$E:$E,$A27)</f>
        <v>0</v>
      </c>
      <c r="G27" s="12">
        <f>COUNTIFS(incidents!$D:$D,G$2,incidents!$E:$E,$A27)</f>
        <v>0</v>
      </c>
      <c r="H27" s="12">
        <f>COUNTIFS(incidents!$D:$D,H$2,incidents!$E:$E,$A27)</f>
        <v>0</v>
      </c>
      <c r="I27" s="12">
        <f>COUNTIFS(incidents!$D:$D,I$2,incidents!$E:$E,$A27)</f>
        <v>0</v>
      </c>
      <c r="J27" s="9">
        <f t="shared" si="0"/>
        <v>0</v>
      </c>
      <c r="K27" s="10"/>
      <c r="L27" s="10"/>
      <c r="M27" s="10"/>
      <c r="N27" s="10"/>
      <c r="O27" s="10"/>
      <c r="P27" s="10"/>
      <c r="R27" s="10"/>
      <c r="S27" s="10"/>
      <c r="T27" s="10"/>
      <c r="U27" s="10"/>
      <c r="V27" s="10"/>
      <c r="W27" s="10"/>
    </row>
    <row r="28" spans="1:23" ht="15.75" customHeight="1" thickBot="1" x14ac:dyDescent="0.3">
      <c r="A28" s="14" t="s">
        <v>3823</v>
      </c>
      <c r="B28" s="15">
        <f t="shared" ref="B28:J28" si="1">SUM(B3:B27)</f>
        <v>101</v>
      </c>
      <c r="C28" s="15">
        <f t="shared" si="1"/>
        <v>62</v>
      </c>
      <c r="D28" s="15">
        <f t="shared" si="1"/>
        <v>73</v>
      </c>
      <c r="E28" s="15">
        <f t="shared" si="1"/>
        <v>41</v>
      </c>
      <c r="F28" s="15">
        <f t="shared" si="1"/>
        <v>65</v>
      </c>
      <c r="G28" s="15">
        <f t="shared" si="1"/>
        <v>48</v>
      </c>
      <c r="H28" s="15">
        <f t="shared" si="1"/>
        <v>69</v>
      </c>
      <c r="I28" s="15">
        <f t="shared" si="1"/>
        <v>43</v>
      </c>
      <c r="J28" s="16">
        <f t="shared" si="1"/>
        <v>502</v>
      </c>
      <c r="K28" s="10"/>
      <c r="L28" s="10"/>
      <c r="M28" s="10"/>
      <c r="N28" s="10"/>
      <c r="O28" s="10"/>
      <c r="P28" s="10"/>
    </row>
    <row r="30" spans="1:23" ht="15.75" customHeight="1" thickBot="1" x14ac:dyDescent="0.3"/>
    <row r="31" spans="1:23" ht="15.75" customHeight="1" x14ac:dyDescent="0.25">
      <c r="A31" s="57" t="s">
        <v>4830</v>
      </c>
      <c r="B31" s="58"/>
      <c r="C31" s="58"/>
      <c r="D31" s="58"/>
      <c r="E31" s="59"/>
    </row>
    <row r="32" spans="1:23" ht="15.75" customHeight="1" x14ac:dyDescent="0.25">
      <c r="A32" s="8"/>
      <c r="B32" s="18" t="s">
        <v>60</v>
      </c>
      <c r="C32" s="18" t="s">
        <v>235</v>
      </c>
      <c r="D32" s="18" t="s">
        <v>67</v>
      </c>
      <c r="E32" s="9" t="s">
        <v>3823</v>
      </c>
      <c r="L32" s="10"/>
      <c r="M32" s="10"/>
      <c r="N32" s="10"/>
      <c r="O32" s="10"/>
    </row>
    <row r="33" spans="1:17" ht="15.75" customHeight="1" x14ac:dyDescent="0.25">
      <c r="A33" s="11" t="s">
        <v>53</v>
      </c>
      <c r="B33" s="12">
        <f>COUNTIFS(cases!$N:$N,B$32,cases!$E:$E,$A33)</f>
        <v>124</v>
      </c>
      <c r="C33" s="12">
        <f>COUNTIFS(cases!$N:$N,C$32,cases!$E:$E,$A33)</f>
        <v>18</v>
      </c>
      <c r="D33" s="12">
        <f>COUNTIFS(cases!$N:$N,D$32,cases!$E:$E,$A33)</f>
        <v>2</v>
      </c>
      <c r="E33" s="9">
        <f>SUM(B33:D33)</f>
        <v>144</v>
      </c>
      <c r="F33" s="10"/>
      <c r="G33" s="10"/>
      <c r="H33" s="10"/>
      <c r="I33" s="10"/>
      <c r="J33" s="10"/>
      <c r="K33" s="19"/>
    </row>
    <row r="34" spans="1:17" ht="15.75" customHeight="1" x14ac:dyDescent="0.25">
      <c r="A34" s="11" t="s">
        <v>165</v>
      </c>
      <c r="B34" s="12">
        <f>COUNTIFS(cases!$N:$N,B$32,cases!$E:$E,$A34)</f>
        <v>100</v>
      </c>
      <c r="C34" s="12">
        <f>COUNTIFS(cases!$N:$N,C$32,cases!$E:$E,$A34)</f>
        <v>19</v>
      </c>
      <c r="D34" s="12">
        <f>COUNTIFS(cases!$N:$N,D$32,cases!$E:$E,$A34)</f>
        <v>5</v>
      </c>
      <c r="E34" s="9">
        <f t="shared" ref="E34:E57" si="2">SUM(B34:D34)</f>
        <v>124</v>
      </c>
      <c r="F34" s="10"/>
      <c r="G34" s="10"/>
      <c r="H34" s="10"/>
      <c r="I34" s="10"/>
      <c r="J34" s="10"/>
      <c r="K34" s="19"/>
    </row>
    <row r="35" spans="1:17" ht="15.75" customHeight="1" x14ac:dyDescent="0.25">
      <c r="A35" s="11" t="s">
        <v>85</v>
      </c>
      <c r="B35" s="12">
        <f>COUNTIFS(cases!$N:$N,B$32,cases!$E:$E,$A35)</f>
        <v>15</v>
      </c>
      <c r="C35" s="12">
        <f>COUNTIFS(cases!$N:$N,C$32,cases!$E:$E,$A35)</f>
        <v>1</v>
      </c>
      <c r="D35" s="12">
        <f>COUNTIFS(cases!$N:$N,D$32,cases!$E:$E,$A35)</f>
        <v>0</v>
      </c>
      <c r="E35" s="9">
        <f t="shared" si="2"/>
        <v>16</v>
      </c>
      <c r="F35" s="10"/>
      <c r="G35" s="10"/>
      <c r="H35" s="10"/>
      <c r="I35" s="10"/>
      <c r="J35" s="10"/>
      <c r="K35" s="19"/>
      <c r="Q35" s="19"/>
    </row>
    <row r="36" spans="1:17" ht="15.75" customHeight="1" x14ac:dyDescent="0.25">
      <c r="A36" s="11" t="s">
        <v>232</v>
      </c>
      <c r="B36" s="12">
        <f>COUNTIFS(cases!$N:$N,B$32,cases!$E:$E,$A36)</f>
        <v>24</v>
      </c>
      <c r="C36" s="12">
        <f>COUNTIFS(cases!$N:$N,C$32,cases!$E:$E,$A36)</f>
        <v>7</v>
      </c>
      <c r="D36" s="12">
        <f>COUNTIFS(cases!$N:$N,D$32,cases!$E:$E,$A36)</f>
        <v>2</v>
      </c>
      <c r="E36" s="9">
        <f t="shared" si="2"/>
        <v>33</v>
      </c>
      <c r="F36" s="10"/>
      <c r="G36" s="10"/>
      <c r="H36" s="10"/>
      <c r="I36" s="10"/>
      <c r="J36" s="10"/>
      <c r="K36" s="19"/>
      <c r="Q36" s="19"/>
    </row>
    <row r="37" spans="1:17" ht="15.75" customHeight="1" x14ac:dyDescent="0.25">
      <c r="A37" s="11" t="s">
        <v>153</v>
      </c>
      <c r="B37" s="12">
        <f>COUNTIFS(cases!$N:$N,B$32,cases!$E:$E,$A37)</f>
        <v>15</v>
      </c>
      <c r="C37" s="12">
        <f>COUNTIFS(cases!$N:$N,C$32,cases!$E:$E,$A37)</f>
        <v>1</v>
      </c>
      <c r="D37" s="12">
        <f>COUNTIFS(cases!$N:$N,D$32,cases!$E:$E,$A37)</f>
        <v>2</v>
      </c>
      <c r="E37" s="9">
        <f t="shared" si="2"/>
        <v>18</v>
      </c>
      <c r="F37" s="10"/>
      <c r="G37" s="10"/>
      <c r="H37" s="10"/>
      <c r="I37" s="10"/>
      <c r="J37" s="10"/>
      <c r="K37" s="19"/>
      <c r="Q37" s="19"/>
    </row>
    <row r="38" spans="1:17" ht="15.75" customHeight="1" x14ac:dyDescent="0.25">
      <c r="A38" s="11" t="s">
        <v>104</v>
      </c>
      <c r="B38" s="12">
        <f>COUNTIFS(cases!$N:$N,B$32,cases!$E:$E,$A38)</f>
        <v>19</v>
      </c>
      <c r="C38" s="12">
        <f>COUNTIFS(cases!$N:$N,C$32,cases!$E:$E,$A38)</f>
        <v>4</v>
      </c>
      <c r="D38" s="12">
        <f>COUNTIFS(cases!$N:$N,D$32,cases!$E:$E,$A38)</f>
        <v>2</v>
      </c>
      <c r="E38" s="9">
        <f t="shared" si="2"/>
        <v>25</v>
      </c>
      <c r="F38" s="10"/>
      <c r="G38" s="10"/>
      <c r="H38" s="10"/>
      <c r="I38" s="10"/>
      <c r="J38" s="10"/>
      <c r="K38" s="19"/>
      <c r="Q38" s="19"/>
    </row>
    <row r="39" spans="1:17" ht="15.75" customHeight="1" x14ac:dyDescent="0.25">
      <c r="A39" s="11" t="s">
        <v>284</v>
      </c>
      <c r="B39" s="12">
        <f>COUNTIFS(cases!$N:$N,B$32,cases!$E:$E,$A39)</f>
        <v>16</v>
      </c>
      <c r="C39" s="12">
        <f>COUNTIFS(cases!$N:$N,C$32,cases!$E:$E,$A39)</f>
        <v>7</v>
      </c>
      <c r="D39" s="12">
        <f>COUNTIFS(cases!$N:$N,D$32,cases!$E:$E,$A39)</f>
        <v>2</v>
      </c>
      <c r="E39" s="9">
        <f t="shared" si="2"/>
        <v>25</v>
      </c>
      <c r="F39" s="10"/>
      <c r="G39" s="10"/>
      <c r="H39" s="10"/>
      <c r="I39" s="10"/>
      <c r="J39" s="10"/>
      <c r="K39" s="10"/>
      <c r="Q39" s="19"/>
    </row>
    <row r="40" spans="1:17" ht="15.75" customHeight="1" x14ac:dyDescent="0.25">
      <c r="A40" s="11" t="s">
        <v>254</v>
      </c>
      <c r="B40" s="12">
        <f>COUNTIFS(cases!$N:$N,B$32,cases!$E:$E,$A40)</f>
        <v>4</v>
      </c>
      <c r="C40" s="12">
        <f>COUNTIFS(cases!$N:$N,C$32,cases!$E:$E,$A40)</f>
        <v>4</v>
      </c>
      <c r="D40" s="12">
        <f>COUNTIFS(cases!$N:$N,D$32,cases!$E:$E,$A40)</f>
        <v>0</v>
      </c>
      <c r="E40" s="9">
        <f t="shared" si="2"/>
        <v>8</v>
      </c>
      <c r="F40" s="10"/>
      <c r="G40" s="10"/>
      <c r="H40" s="10"/>
      <c r="I40" s="10"/>
      <c r="J40" s="10"/>
      <c r="K40" s="10"/>
      <c r="Q40" s="19"/>
    </row>
    <row r="41" spans="1:17" ht="15.75" customHeight="1" x14ac:dyDescent="0.25">
      <c r="A41" s="11" t="s">
        <v>565</v>
      </c>
      <c r="B41" s="12">
        <f>COUNTIFS(cases!$N:$N,B$32,cases!$E:$E,$A41)</f>
        <v>7</v>
      </c>
      <c r="C41" s="12">
        <f>COUNTIFS(cases!$N:$N,C$32,cases!$E:$E,$A41)</f>
        <v>3</v>
      </c>
      <c r="D41" s="12">
        <f>COUNTIFS(cases!$N:$N,D$32,cases!$E:$E,$A41)</f>
        <v>0</v>
      </c>
      <c r="E41" s="9">
        <f t="shared" si="2"/>
        <v>10</v>
      </c>
      <c r="F41" s="10"/>
      <c r="G41" s="10"/>
      <c r="H41" s="10"/>
      <c r="I41" s="10"/>
      <c r="J41" s="10"/>
      <c r="K41" s="10"/>
    </row>
    <row r="42" spans="1:17" ht="15.75" customHeight="1" x14ac:dyDescent="0.25">
      <c r="A42" s="11" t="s">
        <v>642</v>
      </c>
      <c r="B42" s="12">
        <f>COUNTIFS(cases!$N:$N,B$32,cases!$E:$E,$A42)</f>
        <v>11</v>
      </c>
      <c r="C42" s="12">
        <f>COUNTIFS(cases!$N:$N,C$32,cases!$E:$E,$A42)</f>
        <v>3</v>
      </c>
      <c r="D42" s="12">
        <f>COUNTIFS(cases!$N:$N,D$32,cases!$E:$E,$A42)</f>
        <v>0</v>
      </c>
      <c r="E42" s="9">
        <f t="shared" si="2"/>
        <v>14</v>
      </c>
      <c r="F42" s="10"/>
      <c r="G42" s="10"/>
      <c r="H42" s="10"/>
      <c r="I42" s="10"/>
      <c r="J42" s="10"/>
      <c r="K42" s="10"/>
    </row>
    <row r="43" spans="1:17" ht="15.75" customHeight="1" x14ac:dyDescent="0.25">
      <c r="A43" s="11" t="s">
        <v>785</v>
      </c>
      <c r="B43" s="12">
        <f>COUNTIFS(cases!$N:$N,B$32,cases!$E:$E,$A43)</f>
        <v>5</v>
      </c>
      <c r="C43" s="12">
        <f>COUNTIFS(cases!$N:$N,C$32,cases!$E:$E,$A43)</f>
        <v>3</v>
      </c>
      <c r="D43" s="12">
        <f>COUNTIFS(cases!$N:$N,D$32,cases!$E:$E,$A43)</f>
        <v>0</v>
      </c>
      <c r="E43" s="9">
        <f t="shared" si="2"/>
        <v>8</v>
      </c>
      <c r="F43" s="10"/>
      <c r="G43" s="10"/>
      <c r="H43" s="10"/>
      <c r="I43" s="10"/>
      <c r="J43" s="10"/>
      <c r="K43" s="10"/>
    </row>
    <row r="44" spans="1:17" ht="15.75" customHeight="1" x14ac:dyDescent="0.25">
      <c r="A44" s="11" t="s">
        <v>3824</v>
      </c>
      <c r="B44" s="12">
        <f>COUNTIFS(cases!$N:$N,B$32,cases!$E:$E,$A44)</f>
        <v>0</v>
      </c>
      <c r="C44" s="12">
        <f>COUNTIFS(cases!$N:$N,C$32,cases!$E:$E,$A44)</f>
        <v>0</v>
      </c>
      <c r="D44" s="12">
        <f>COUNTIFS(cases!$N:$N,D$32,cases!$E:$E,$A44)</f>
        <v>0</v>
      </c>
      <c r="E44" s="9">
        <f t="shared" si="2"/>
        <v>0</v>
      </c>
      <c r="F44" s="10"/>
      <c r="G44" s="10"/>
      <c r="H44" s="10"/>
      <c r="I44" s="10"/>
      <c r="J44" s="10"/>
      <c r="K44" s="10"/>
    </row>
    <row r="45" spans="1:17" ht="15.75" customHeight="1" x14ac:dyDescent="0.25">
      <c r="A45" s="11" t="s">
        <v>388</v>
      </c>
      <c r="B45" s="12">
        <f>COUNTIFS(cases!$N:$N,B$32,cases!$E:$E,$A45)</f>
        <v>5</v>
      </c>
      <c r="C45" s="12">
        <f>COUNTIFS(cases!$N:$N,C$32,cases!$E:$E,$A45)</f>
        <v>3</v>
      </c>
      <c r="D45" s="12">
        <f>COUNTIFS(cases!$N:$N,D$32,cases!$E:$E,$A45)</f>
        <v>0</v>
      </c>
      <c r="E45" s="9">
        <f t="shared" si="2"/>
        <v>8</v>
      </c>
      <c r="F45" s="10"/>
      <c r="G45" s="10"/>
      <c r="H45" s="10"/>
      <c r="I45" s="10"/>
      <c r="J45" s="10"/>
      <c r="K45" s="10"/>
    </row>
    <row r="46" spans="1:17" ht="15.75" customHeight="1" x14ac:dyDescent="0.25">
      <c r="A46" s="11" t="s">
        <v>805</v>
      </c>
      <c r="B46" s="12">
        <f>COUNTIFS(cases!$N:$N,B$32,cases!$E:$E,$A46)</f>
        <v>4</v>
      </c>
      <c r="C46" s="12">
        <f>COUNTIFS(cases!$N:$N,C$32,cases!$E:$E,$A46)</f>
        <v>1</v>
      </c>
      <c r="D46" s="12">
        <f>COUNTIFS(cases!$N:$N,D$32,cases!$E:$E,$A46)</f>
        <v>0</v>
      </c>
      <c r="E46" s="9">
        <f t="shared" si="2"/>
        <v>5</v>
      </c>
      <c r="F46" s="10"/>
      <c r="G46" s="10"/>
      <c r="H46" s="10"/>
      <c r="I46" s="10"/>
      <c r="J46" s="10"/>
      <c r="K46" s="10"/>
    </row>
    <row r="47" spans="1:17" ht="15.75" customHeight="1" x14ac:dyDescent="0.25">
      <c r="A47" s="11" t="s">
        <v>685</v>
      </c>
      <c r="B47" s="12">
        <f>COUNTIFS(cases!$N:$N,B$32,cases!$E:$E,$A47)</f>
        <v>9</v>
      </c>
      <c r="C47" s="12">
        <f>COUNTIFS(cases!$N:$N,C$32,cases!$E:$E,$A47)</f>
        <v>0</v>
      </c>
      <c r="D47" s="12">
        <f>COUNTIFS(cases!$N:$N,D$32,cases!$E:$E,$A47)</f>
        <v>0</v>
      </c>
      <c r="E47" s="9">
        <f t="shared" si="2"/>
        <v>9</v>
      </c>
      <c r="F47" s="10"/>
      <c r="G47" s="10"/>
      <c r="H47" s="10"/>
      <c r="I47" s="10"/>
      <c r="J47" s="10"/>
      <c r="K47" s="10"/>
    </row>
    <row r="48" spans="1:17" ht="15.75" customHeight="1" x14ac:dyDescent="0.25">
      <c r="A48" s="11" t="s">
        <v>681</v>
      </c>
      <c r="B48" s="12">
        <f>COUNTIFS(cases!$N:$N,B$32,cases!$E:$E,$A48)</f>
        <v>3</v>
      </c>
      <c r="C48" s="12">
        <f>COUNTIFS(cases!$N:$N,C$32,cases!$E:$E,$A48)</f>
        <v>3</v>
      </c>
      <c r="D48" s="12">
        <f>COUNTIFS(cases!$N:$N,D$32,cases!$E:$E,$A48)</f>
        <v>1</v>
      </c>
      <c r="E48" s="9">
        <f t="shared" si="2"/>
        <v>7</v>
      </c>
      <c r="F48" s="10"/>
      <c r="G48" s="10"/>
      <c r="H48" s="10"/>
      <c r="I48" s="10"/>
      <c r="J48" s="10"/>
      <c r="K48" s="10"/>
    </row>
    <row r="49" spans="1:12" ht="15.75" customHeight="1" x14ac:dyDescent="0.25">
      <c r="A49" s="11" t="s">
        <v>143</v>
      </c>
      <c r="B49" s="12">
        <f>COUNTIFS(cases!$N:$N,B$32,cases!$E:$E,$A49)</f>
        <v>10</v>
      </c>
      <c r="C49" s="12">
        <f>COUNTIFS(cases!$N:$N,C$32,cases!$E:$E,$A49)</f>
        <v>1</v>
      </c>
      <c r="D49" s="12">
        <f>COUNTIFS(cases!$N:$N,D$32,cases!$E:$E,$A49)</f>
        <v>2</v>
      </c>
      <c r="E49" s="9">
        <f t="shared" si="2"/>
        <v>13</v>
      </c>
      <c r="F49" s="10"/>
      <c r="G49" s="10"/>
      <c r="H49" s="10"/>
      <c r="I49" s="10"/>
      <c r="J49" s="10"/>
      <c r="K49" s="10"/>
    </row>
    <row r="50" spans="1:12" ht="15.75" customHeight="1" x14ac:dyDescent="0.25">
      <c r="A50" s="11" t="s">
        <v>211</v>
      </c>
      <c r="B50" s="12">
        <f>COUNTIFS(cases!$N:$N,B$32,cases!$E:$E,$A50)</f>
        <v>21</v>
      </c>
      <c r="C50" s="12">
        <f>COUNTIFS(cases!$N:$N,C$32,cases!$E:$E,$A50)</f>
        <v>2</v>
      </c>
      <c r="D50" s="12">
        <f>COUNTIFS(cases!$N:$N,D$32,cases!$E:$E,$A50)</f>
        <v>0</v>
      </c>
      <c r="E50" s="9">
        <f t="shared" si="2"/>
        <v>23</v>
      </c>
      <c r="F50" s="10"/>
      <c r="G50" s="10"/>
      <c r="H50" s="10"/>
      <c r="I50" s="10"/>
      <c r="J50" s="10"/>
      <c r="K50" s="10"/>
    </row>
    <row r="51" spans="1:12" ht="15.75" customHeight="1" x14ac:dyDescent="0.25">
      <c r="A51" s="11" t="s">
        <v>131</v>
      </c>
      <c r="B51" s="12">
        <f>COUNTIFS(cases!$N:$N,B$32,cases!$E:$E,$A51)</f>
        <v>19</v>
      </c>
      <c r="C51" s="12">
        <f>COUNTIFS(cases!$N:$N,C$32,cases!$E:$E,$A51)</f>
        <v>6</v>
      </c>
      <c r="D51" s="12">
        <f>COUNTIFS(cases!$N:$N,D$32,cases!$E:$E,$A51)</f>
        <v>0</v>
      </c>
      <c r="E51" s="9">
        <f t="shared" si="2"/>
        <v>25</v>
      </c>
      <c r="F51" s="10"/>
      <c r="G51" s="10"/>
      <c r="H51" s="10"/>
      <c r="I51" s="10"/>
      <c r="J51" s="10"/>
      <c r="K51" s="10"/>
    </row>
    <row r="52" spans="1:12" ht="15.75" customHeight="1" x14ac:dyDescent="0.25">
      <c r="A52" s="11" t="s">
        <v>324</v>
      </c>
      <c r="B52" s="12">
        <f>COUNTIFS(cases!$N:$N,B$32,cases!$E:$E,$A52)</f>
        <v>14</v>
      </c>
      <c r="C52" s="12">
        <f>COUNTIFS(cases!$N:$N,C$32,cases!$E:$E,$A52)</f>
        <v>0</v>
      </c>
      <c r="D52" s="12">
        <f>COUNTIFS(cases!$N:$N,D$32,cases!$E:$E,$A52)</f>
        <v>0</v>
      </c>
      <c r="E52" s="9">
        <f t="shared" si="2"/>
        <v>14</v>
      </c>
      <c r="F52" s="10"/>
      <c r="G52" s="10"/>
      <c r="H52" s="10"/>
      <c r="I52" s="10"/>
      <c r="J52" s="10"/>
      <c r="K52" s="10"/>
    </row>
    <row r="53" spans="1:12" ht="15.75" customHeight="1" x14ac:dyDescent="0.25">
      <c r="A53" s="11" t="s">
        <v>3005</v>
      </c>
      <c r="B53" s="12">
        <f>COUNTIFS(cases!$N:$N,B$32,cases!$E:$E,$A53)</f>
        <v>0</v>
      </c>
      <c r="C53" s="12">
        <f>COUNTIFS(cases!$N:$N,C$32,cases!$E:$E,$A53)</f>
        <v>5</v>
      </c>
      <c r="D53" s="12">
        <f>COUNTIFS(cases!$N:$N,D$32,cases!$E:$E,$A53)</f>
        <v>0</v>
      </c>
      <c r="E53" s="9">
        <f t="shared" si="2"/>
        <v>5</v>
      </c>
      <c r="F53" s="10"/>
      <c r="G53" s="10"/>
      <c r="H53" s="10"/>
      <c r="I53" s="10"/>
      <c r="J53" s="10"/>
      <c r="K53" s="10"/>
    </row>
    <row r="54" spans="1:12" ht="15.75" customHeight="1" x14ac:dyDescent="0.25">
      <c r="A54" s="11" t="s">
        <v>297</v>
      </c>
      <c r="B54" s="12">
        <f>COUNTIFS(cases!$N:$N,B$32,cases!$E:$E,$A54)</f>
        <v>3</v>
      </c>
      <c r="C54" s="12">
        <f>COUNTIFS(cases!$N:$N,C$32,cases!$E:$E,$A54)</f>
        <v>0</v>
      </c>
      <c r="D54" s="12">
        <f>COUNTIFS(cases!$N:$N,D$32,cases!$E:$E,$A54)</f>
        <v>2</v>
      </c>
      <c r="E54" s="9">
        <f t="shared" si="2"/>
        <v>5</v>
      </c>
      <c r="F54" s="10"/>
      <c r="G54" s="10"/>
      <c r="H54" s="10"/>
      <c r="I54" s="10"/>
      <c r="J54" s="10"/>
      <c r="K54" s="10"/>
    </row>
    <row r="55" spans="1:12" ht="15.75" customHeight="1" x14ac:dyDescent="0.25">
      <c r="A55" s="11" t="s">
        <v>118</v>
      </c>
      <c r="B55" s="12">
        <f>COUNTIFS(cases!$N:$N,B$32,cases!$E:$E,$A55)</f>
        <v>5</v>
      </c>
      <c r="C55" s="12">
        <f>COUNTIFS(cases!$N:$N,C$32,cases!$E:$E,$A55)</f>
        <v>0</v>
      </c>
      <c r="D55" s="12">
        <f>COUNTIFS(cases!$N:$N,D$32,cases!$E:$E,$A55)</f>
        <v>1</v>
      </c>
      <c r="E55" s="9">
        <f t="shared" si="2"/>
        <v>6</v>
      </c>
      <c r="F55" s="10"/>
      <c r="G55" s="10"/>
      <c r="H55" s="10"/>
      <c r="I55" s="10"/>
      <c r="J55" s="10"/>
      <c r="K55" s="10"/>
    </row>
    <row r="56" spans="1:12" ht="15.75" customHeight="1" x14ac:dyDescent="0.25">
      <c r="A56" s="11" t="s">
        <v>307</v>
      </c>
      <c r="B56" s="12">
        <f>COUNTIFS(cases!$N:$N,B$32,cases!$E:$E,$A56)</f>
        <v>3</v>
      </c>
      <c r="C56" s="12">
        <f>COUNTIFS(cases!$N:$N,C$32,cases!$E:$E,$A56)</f>
        <v>1</v>
      </c>
      <c r="D56" s="12">
        <f>COUNTIFS(cases!$N:$N,D$32,cases!$E:$E,$A56)</f>
        <v>0</v>
      </c>
      <c r="E56" s="9">
        <f t="shared" si="2"/>
        <v>4</v>
      </c>
      <c r="F56" s="10"/>
      <c r="G56" s="10"/>
      <c r="H56" s="10"/>
      <c r="I56" s="10"/>
      <c r="J56" s="10"/>
      <c r="K56" s="10"/>
    </row>
    <row r="57" spans="1:12" ht="15.75" customHeight="1" x14ac:dyDescent="0.25">
      <c r="A57" s="11" t="s">
        <v>3825</v>
      </c>
      <c r="B57" s="12">
        <f>COUNTIFS(cases!$N:$N,B$32,cases!$E:$E,$A57)</f>
        <v>0</v>
      </c>
      <c r="C57" s="12">
        <f>COUNTIFS(cases!$N:$N,C$32,cases!$E:$E,$A57)</f>
        <v>0</v>
      </c>
      <c r="D57" s="12">
        <f>COUNTIFS(cases!$N:$N,D$32,cases!$E:$E,$A57)</f>
        <v>0</v>
      </c>
      <c r="E57" s="9">
        <f t="shared" si="2"/>
        <v>0</v>
      </c>
      <c r="F57" s="10"/>
      <c r="G57" s="10"/>
      <c r="H57" s="10"/>
      <c r="I57" s="10"/>
      <c r="J57" s="10"/>
      <c r="K57" s="10"/>
    </row>
    <row r="58" spans="1:12" ht="15.75" customHeight="1" thickBot="1" x14ac:dyDescent="0.3">
      <c r="A58" s="20" t="s">
        <v>3823</v>
      </c>
      <c r="B58" s="21">
        <f>SUM(B33:B57)</f>
        <v>436</v>
      </c>
      <c r="C58" s="21">
        <f>SUM(C33:C57)</f>
        <v>92</v>
      </c>
      <c r="D58" s="21">
        <f>SUM(D33:D57)</f>
        <v>21</v>
      </c>
      <c r="E58" s="22">
        <f>SUM(E33:E57)</f>
        <v>549</v>
      </c>
      <c r="F58" s="10"/>
      <c r="G58" s="10"/>
      <c r="H58" s="10"/>
      <c r="I58" s="10"/>
      <c r="J58" s="10"/>
      <c r="K58" s="10"/>
    </row>
    <row r="59" spans="1:12" ht="15.75" customHeight="1" thickBot="1" x14ac:dyDescent="0.3"/>
    <row r="60" spans="1:12" ht="15.75" customHeight="1" x14ac:dyDescent="0.25">
      <c r="A60" s="57" t="s">
        <v>4831</v>
      </c>
      <c r="B60" s="58"/>
      <c r="C60" s="58"/>
      <c r="D60" s="58"/>
      <c r="E60" s="58"/>
      <c r="F60" s="58"/>
      <c r="G60" s="58"/>
      <c r="H60" s="58"/>
      <c r="I60" s="58"/>
      <c r="J60" s="59"/>
    </row>
    <row r="61" spans="1:12" s="17" customFormat="1" ht="15.75" customHeight="1" x14ac:dyDescent="0.25">
      <c r="A61" s="8"/>
      <c r="B61" s="60" t="s">
        <v>3826</v>
      </c>
      <c r="C61" s="60"/>
      <c r="D61" s="60" t="s">
        <v>3836</v>
      </c>
      <c r="E61" s="60" t="s">
        <v>3827</v>
      </c>
      <c r="F61" s="60"/>
      <c r="G61" s="60" t="s">
        <v>3837</v>
      </c>
      <c r="H61" s="18"/>
      <c r="I61" s="18"/>
      <c r="J61" s="61" t="s">
        <v>3838</v>
      </c>
    </row>
    <row r="62" spans="1:12" s="17" customFormat="1" ht="15.75" customHeight="1" x14ac:dyDescent="0.25">
      <c r="A62" s="8"/>
      <c r="B62" s="18" t="s">
        <v>97</v>
      </c>
      <c r="C62" s="18" t="s">
        <v>69</v>
      </c>
      <c r="D62" s="60"/>
      <c r="E62" s="18" t="s">
        <v>97</v>
      </c>
      <c r="F62" s="18" t="s">
        <v>69</v>
      </c>
      <c r="G62" s="60"/>
      <c r="H62" s="18"/>
      <c r="I62" s="18"/>
      <c r="J62" s="61"/>
      <c r="K62" s="23"/>
      <c r="L62" s="23"/>
    </row>
    <row r="63" spans="1:12" ht="15.75" customHeight="1" x14ac:dyDescent="0.25">
      <c r="A63" s="11" t="s">
        <v>53</v>
      </c>
      <c r="B63" s="12">
        <f>COUNTIFS(cases!$AB:$AB,B$62,cases!$E:$E,$A63)</f>
        <v>5</v>
      </c>
      <c r="C63" s="12">
        <f>COUNTIFS(cases!$AB:$AB,C$62,cases!$E:$E,$A63)</f>
        <v>1</v>
      </c>
      <c r="D63" s="18">
        <f>SUM(B63:C63)</f>
        <v>6</v>
      </c>
      <c r="E63" s="12">
        <f>COUNTIFS(cases!$AK:$AK,E$62,cases!$E:$E,$A63)</f>
        <v>108</v>
      </c>
      <c r="F63" s="12">
        <f>COUNTIFS(cases!$AK:$AK,F$62,cases!$E:$E,$A63)</f>
        <v>30</v>
      </c>
      <c r="G63" s="18">
        <f>SUM(E63:F63)</f>
        <v>138</v>
      </c>
      <c r="H63" s="18"/>
      <c r="I63" s="18"/>
      <c r="J63" s="9">
        <f>G63+D63</f>
        <v>144</v>
      </c>
      <c r="K63" s="10"/>
      <c r="L63" s="10"/>
    </row>
    <row r="64" spans="1:12" ht="15.75" customHeight="1" x14ac:dyDescent="0.25">
      <c r="A64" s="11" t="s">
        <v>165</v>
      </c>
      <c r="B64" s="12">
        <f>COUNTIFS(cases!$AB:$AB,B$62,cases!$E:$E,$A64)</f>
        <v>8</v>
      </c>
      <c r="C64" s="12">
        <f>COUNTIFS(cases!$AB:$AB,C$62,cases!$E:$E,$A64)</f>
        <v>0</v>
      </c>
      <c r="D64" s="18">
        <f t="shared" ref="D64:D87" si="3">SUM(B64:C64)</f>
        <v>8</v>
      </c>
      <c r="E64" s="12">
        <f>COUNTIFS(cases!$AK:$AK,E$62,cases!$E:$E,$A64)</f>
        <v>80</v>
      </c>
      <c r="F64" s="12">
        <f>COUNTIFS(cases!$AK:$AK,F$62,cases!$E:$E,$A64)</f>
        <v>36</v>
      </c>
      <c r="G64" s="18">
        <f t="shared" ref="G64:G87" si="4">SUM(E64:F64)</f>
        <v>116</v>
      </c>
      <c r="H64" s="18"/>
      <c r="I64" s="18"/>
      <c r="J64" s="9">
        <f t="shared" ref="J64:J88" si="5">G64+D64</f>
        <v>124</v>
      </c>
      <c r="K64" s="10"/>
      <c r="L64" s="10"/>
    </row>
    <row r="65" spans="1:12" ht="15.75" customHeight="1" x14ac:dyDescent="0.25">
      <c r="A65" s="11" t="s">
        <v>85</v>
      </c>
      <c r="B65" s="12">
        <f>COUNTIFS(cases!$AB:$AB,B$62,cases!$E:$E,$A65)</f>
        <v>0</v>
      </c>
      <c r="C65" s="12">
        <f>COUNTIFS(cases!$AB:$AB,C$62,cases!$E:$E,$A65)</f>
        <v>0</v>
      </c>
      <c r="D65" s="18">
        <f t="shared" si="3"/>
        <v>0</v>
      </c>
      <c r="E65" s="12">
        <f>COUNTIFS(cases!$AK:$AK,E$62,cases!$E:$E,$A65)</f>
        <v>11</v>
      </c>
      <c r="F65" s="12">
        <f>COUNTIFS(cases!$AK:$AK,F$62,cases!$E:$E,$A65)</f>
        <v>5</v>
      </c>
      <c r="G65" s="18">
        <f t="shared" si="4"/>
        <v>16</v>
      </c>
      <c r="H65" s="18"/>
      <c r="I65" s="18"/>
      <c r="J65" s="9">
        <f t="shared" si="5"/>
        <v>16</v>
      </c>
      <c r="K65" s="10"/>
      <c r="L65" s="10"/>
    </row>
    <row r="66" spans="1:12" ht="15.75" customHeight="1" x14ac:dyDescent="0.25">
      <c r="A66" s="11" t="s">
        <v>232</v>
      </c>
      <c r="B66" s="12">
        <f>COUNTIFS(cases!$AB:$AB,B$62,cases!$E:$E,$A66)</f>
        <v>0</v>
      </c>
      <c r="C66" s="12">
        <f>COUNTIFS(cases!$AB:$AB,C$62,cases!$E:$E,$A66)</f>
        <v>2</v>
      </c>
      <c r="D66" s="18">
        <f t="shared" si="3"/>
        <v>2</v>
      </c>
      <c r="E66" s="12">
        <f>COUNTIFS(cases!$AK:$AK,E$62,cases!$E:$E,$A66)</f>
        <v>26</v>
      </c>
      <c r="F66" s="12">
        <f>COUNTIFS(cases!$AK:$AK,F$62,cases!$E:$E,$A66)</f>
        <v>5</v>
      </c>
      <c r="G66" s="18">
        <f t="shared" si="4"/>
        <v>31</v>
      </c>
      <c r="H66" s="18"/>
      <c r="I66" s="18"/>
      <c r="J66" s="9">
        <f t="shared" si="5"/>
        <v>33</v>
      </c>
      <c r="K66" s="10"/>
      <c r="L66" s="10"/>
    </row>
    <row r="67" spans="1:12" ht="15.75" customHeight="1" x14ac:dyDescent="0.25">
      <c r="A67" s="11" t="s">
        <v>153</v>
      </c>
      <c r="B67" s="12">
        <f>COUNTIFS(cases!$AB:$AB,B$62,cases!$E:$E,$A67)</f>
        <v>1</v>
      </c>
      <c r="C67" s="12">
        <f>COUNTIFS(cases!$AB:$AB,C$62,cases!$E:$E,$A67)</f>
        <v>0</v>
      </c>
      <c r="D67" s="18">
        <f t="shared" si="3"/>
        <v>1</v>
      </c>
      <c r="E67" s="12">
        <f>COUNTIFS(cases!$AK:$AK,E$62,cases!$E:$E,$A67)</f>
        <v>10</v>
      </c>
      <c r="F67" s="12">
        <f>COUNTIFS(cases!$AK:$AK,F$62,cases!$E:$E,$A67)</f>
        <v>7</v>
      </c>
      <c r="G67" s="18">
        <f t="shared" si="4"/>
        <v>17</v>
      </c>
      <c r="H67" s="18"/>
      <c r="I67" s="18"/>
      <c r="J67" s="9">
        <f t="shared" si="5"/>
        <v>18</v>
      </c>
      <c r="K67" s="10"/>
      <c r="L67" s="10"/>
    </row>
    <row r="68" spans="1:12" ht="15.75" customHeight="1" x14ac:dyDescent="0.25">
      <c r="A68" s="11" t="s">
        <v>104</v>
      </c>
      <c r="B68" s="12">
        <f>COUNTIFS(cases!$AB:$AB,B$62,cases!$E:$E,$A68)</f>
        <v>2</v>
      </c>
      <c r="C68" s="12">
        <f>COUNTIFS(cases!$AB:$AB,C$62,cases!$E:$E,$A68)</f>
        <v>1</v>
      </c>
      <c r="D68" s="18">
        <f t="shared" si="3"/>
        <v>3</v>
      </c>
      <c r="E68" s="12">
        <f>COUNTIFS(cases!$AK:$AK,E$62,cases!$E:$E,$A68)</f>
        <v>15</v>
      </c>
      <c r="F68" s="12">
        <f>COUNTIFS(cases!$AK:$AK,F$62,cases!$E:$E,$A68)</f>
        <v>7</v>
      </c>
      <c r="G68" s="18">
        <f t="shared" si="4"/>
        <v>22</v>
      </c>
      <c r="H68" s="18"/>
      <c r="I68" s="18"/>
      <c r="J68" s="9">
        <f t="shared" si="5"/>
        <v>25</v>
      </c>
      <c r="K68" s="10"/>
      <c r="L68" s="10"/>
    </row>
    <row r="69" spans="1:12" ht="15.75" customHeight="1" x14ac:dyDescent="0.25">
      <c r="A69" s="11" t="s">
        <v>284</v>
      </c>
      <c r="B69" s="12">
        <f>COUNTIFS(cases!$AB:$AB,B$62,cases!$E:$E,$A69)</f>
        <v>1</v>
      </c>
      <c r="C69" s="12">
        <f>COUNTIFS(cases!$AB:$AB,C$62,cases!$E:$E,$A69)</f>
        <v>1</v>
      </c>
      <c r="D69" s="18">
        <f t="shared" si="3"/>
        <v>2</v>
      </c>
      <c r="E69" s="12">
        <f>COUNTIFS(cases!$AK:$AK,E$62,cases!$E:$E,$A69)</f>
        <v>17</v>
      </c>
      <c r="F69" s="12">
        <f>COUNTIFS(cases!$AK:$AK,F$62,cases!$E:$E,$A69)</f>
        <v>6</v>
      </c>
      <c r="G69" s="18">
        <f t="shared" si="4"/>
        <v>23</v>
      </c>
      <c r="H69" s="18"/>
      <c r="I69" s="18"/>
      <c r="J69" s="9">
        <f t="shared" si="5"/>
        <v>25</v>
      </c>
      <c r="K69" s="10"/>
      <c r="L69" s="10"/>
    </row>
    <row r="70" spans="1:12" ht="15.75" customHeight="1" x14ac:dyDescent="0.25">
      <c r="A70" s="11" t="s">
        <v>254</v>
      </c>
      <c r="B70" s="12">
        <f>COUNTIFS(cases!$AB:$AB,B$62,cases!$E:$E,$A70)</f>
        <v>2</v>
      </c>
      <c r="C70" s="12">
        <f>COUNTIFS(cases!$AB:$AB,C$62,cases!$E:$E,$A70)</f>
        <v>0</v>
      </c>
      <c r="D70" s="18">
        <f t="shared" si="3"/>
        <v>2</v>
      </c>
      <c r="E70" s="12">
        <f>COUNTIFS(cases!$AK:$AK,E$62,cases!$E:$E,$A70)</f>
        <v>4</v>
      </c>
      <c r="F70" s="12">
        <f>COUNTIFS(cases!$AK:$AK,F$62,cases!$E:$E,$A70)</f>
        <v>2</v>
      </c>
      <c r="G70" s="18">
        <f t="shared" si="4"/>
        <v>6</v>
      </c>
      <c r="H70" s="18"/>
      <c r="I70" s="18"/>
      <c r="J70" s="9">
        <f t="shared" si="5"/>
        <v>8</v>
      </c>
      <c r="K70" s="10"/>
      <c r="L70" s="10"/>
    </row>
    <row r="71" spans="1:12" ht="15.75" customHeight="1" x14ac:dyDescent="0.25">
      <c r="A71" s="11" t="s">
        <v>565</v>
      </c>
      <c r="B71" s="12">
        <f>COUNTIFS(cases!$AB:$AB,B$62,cases!$E:$E,$A71)</f>
        <v>2</v>
      </c>
      <c r="C71" s="12">
        <f>COUNTIFS(cases!$AB:$AB,C$62,cases!$E:$E,$A71)</f>
        <v>0</v>
      </c>
      <c r="D71" s="18">
        <f t="shared" si="3"/>
        <v>2</v>
      </c>
      <c r="E71" s="12">
        <f>COUNTIFS(cases!$AK:$AK,E$62,cases!$E:$E,$A71)</f>
        <v>6</v>
      </c>
      <c r="F71" s="12">
        <f>COUNTIFS(cases!$AK:$AK,F$62,cases!$E:$E,$A71)</f>
        <v>2</v>
      </c>
      <c r="G71" s="18">
        <f t="shared" si="4"/>
        <v>8</v>
      </c>
      <c r="H71" s="18"/>
      <c r="I71" s="18"/>
      <c r="J71" s="9">
        <f t="shared" si="5"/>
        <v>10</v>
      </c>
      <c r="K71" s="10"/>
      <c r="L71" s="10"/>
    </row>
    <row r="72" spans="1:12" ht="15.75" customHeight="1" x14ac:dyDescent="0.25">
      <c r="A72" s="11" t="s">
        <v>642</v>
      </c>
      <c r="B72" s="12">
        <f>COUNTIFS(cases!$AB:$AB,B$62,cases!$E:$E,$A72)</f>
        <v>1</v>
      </c>
      <c r="C72" s="12">
        <f>COUNTIFS(cases!$AB:$AB,C$62,cases!$E:$E,$A72)</f>
        <v>0</v>
      </c>
      <c r="D72" s="18">
        <f t="shared" si="3"/>
        <v>1</v>
      </c>
      <c r="E72" s="12">
        <f>COUNTIFS(cases!$AK:$AK,E$62,cases!$E:$E,$A72)</f>
        <v>7</v>
      </c>
      <c r="F72" s="12">
        <f>COUNTIFS(cases!$AK:$AK,F$62,cases!$E:$E,$A72)</f>
        <v>6</v>
      </c>
      <c r="G72" s="18">
        <f t="shared" si="4"/>
        <v>13</v>
      </c>
      <c r="H72" s="18"/>
      <c r="I72" s="18"/>
      <c r="J72" s="9">
        <f t="shared" si="5"/>
        <v>14</v>
      </c>
      <c r="K72" s="10"/>
      <c r="L72" s="10"/>
    </row>
    <row r="73" spans="1:12" ht="15.75" customHeight="1" x14ac:dyDescent="0.25">
      <c r="A73" s="11" t="s">
        <v>785</v>
      </c>
      <c r="B73" s="12">
        <f>COUNTIFS(cases!$AB:$AB,B$62,cases!$E:$E,$A73)</f>
        <v>0</v>
      </c>
      <c r="C73" s="12">
        <f>COUNTIFS(cases!$AB:$AB,C$62,cases!$E:$E,$A73)</f>
        <v>1</v>
      </c>
      <c r="D73" s="18">
        <f t="shared" si="3"/>
        <v>1</v>
      </c>
      <c r="E73" s="12">
        <f>COUNTIFS(cases!$AK:$AK,E$62,cases!$E:$E,$A73)</f>
        <v>3</v>
      </c>
      <c r="F73" s="12">
        <f>COUNTIFS(cases!$AK:$AK,F$62,cases!$E:$E,$A73)</f>
        <v>4</v>
      </c>
      <c r="G73" s="18">
        <f t="shared" si="4"/>
        <v>7</v>
      </c>
      <c r="H73" s="18"/>
      <c r="I73" s="18"/>
      <c r="J73" s="9">
        <f t="shared" si="5"/>
        <v>8</v>
      </c>
      <c r="K73" s="10"/>
      <c r="L73" s="10"/>
    </row>
    <row r="74" spans="1:12" ht="15.75" customHeight="1" x14ac:dyDescent="0.25">
      <c r="A74" s="11" t="s">
        <v>3824</v>
      </c>
      <c r="B74" s="12">
        <f>COUNTIFS(cases!$AB:$AB,B$62,cases!$E:$E,$A74)</f>
        <v>0</v>
      </c>
      <c r="C74" s="12">
        <f>COUNTIFS(cases!$AB:$AB,C$62,cases!$E:$E,$A74)</f>
        <v>0</v>
      </c>
      <c r="D74" s="18">
        <f t="shared" si="3"/>
        <v>0</v>
      </c>
      <c r="E74" s="12">
        <f>COUNTIFS(cases!$AK:$AK,E$62,cases!$E:$E,$A74)</f>
        <v>0</v>
      </c>
      <c r="F74" s="12">
        <f>COUNTIFS(cases!$AK:$AK,F$62,cases!$E:$E,$A74)</f>
        <v>0</v>
      </c>
      <c r="G74" s="18">
        <f t="shared" si="4"/>
        <v>0</v>
      </c>
      <c r="H74" s="18"/>
      <c r="I74" s="18"/>
      <c r="J74" s="9">
        <f t="shared" si="5"/>
        <v>0</v>
      </c>
      <c r="K74" s="10"/>
      <c r="L74" s="10"/>
    </row>
    <row r="75" spans="1:12" ht="15.75" customHeight="1" x14ac:dyDescent="0.25">
      <c r="A75" s="11" t="s">
        <v>388</v>
      </c>
      <c r="B75" s="12">
        <f>COUNTIFS(cases!$AB:$AB,B$62,cases!$E:$E,$A75)</f>
        <v>1</v>
      </c>
      <c r="C75" s="12">
        <f>COUNTIFS(cases!$AB:$AB,C$62,cases!$E:$E,$A75)</f>
        <v>0</v>
      </c>
      <c r="D75" s="18">
        <f t="shared" si="3"/>
        <v>1</v>
      </c>
      <c r="E75" s="12">
        <f>COUNTIFS(cases!$AK:$AK,E$62,cases!$E:$E,$A75)</f>
        <v>5</v>
      </c>
      <c r="F75" s="12">
        <f>COUNTIFS(cases!$AK:$AK,F$62,cases!$E:$E,$A75)</f>
        <v>2</v>
      </c>
      <c r="G75" s="18">
        <f t="shared" si="4"/>
        <v>7</v>
      </c>
      <c r="H75" s="18"/>
      <c r="I75" s="18"/>
      <c r="J75" s="9">
        <f t="shared" si="5"/>
        <v>8</v>
      </c>
      <c r="K75" s="10"/>
      <c r="L75" s="10"/>
    </row>
    <row r="76" spans="1:12" ht="15.75" customHeight="1" x14ac:dyDescent="0.25">
      <c r="A76" s="11" t="s">
        <v>805</v>
      </c>
      <c r="B76" s="12">
        <f>COUNTIFS(cases!$AB:$AB,B$62,cases!$E:$E,$A76)</f>
        <v>0</v>
      </c>
      <c r="C76" s="12">
        <f>COUNTIFS(cases!$AB:$AB,C$62,cases!$E:$E,$A76)</f>
        <v>0</v>
      </c>
      <c r="D76" s="18">
        <f t="shared" si="3"/>
        <v>0</v>
      </c>
      <c r="E76" s="12">
        <f>COUNTIFS(cases!$AK:$AK,E$62,cases!$E:$E,$A76)</f>
        <v>5</v>
      </c>
      <c r="F76" s="12">
        <f>COUNTIFS(cases!$AK:$AK,F$62,cases!$E:$E,$A76)</f>
        <v>0</v>
      </c>
      <c r="G76" s="18">
        <f t="shared" si="4"/>
        <v>5</v>
      </c>
      <c r="H76" s="18"/>
      <c r="I76" s="18"/>
      <c r="J76" s="9">
        <f t="shared" si="5"/>
        <v>5</v>
      </c>
      <c r="K76" s="10"/>
      <c r="L76" s="10"/>
    </row>
    <row r="77" spans="1:12" ht="15.75" customHeight="1" x14ac:dyDescent="0.25">
      <c r="A77" s="11" t="s">
        <v>685</v>
      </c>
      <c r="B77" s="12">
        <f>COUNTIFS(cases!$AB:$AB,B$62,cases!$E:$E,$A77)</f>
        <v>0</v>
      </c>
      <c r="C77" s="12">
        <f>COUNTIFS(cases!$AB:$AB,C$62,cases!$E:$E,$A77)</f>
        <v>0</v>
      </c>
      <c r="D77" s="18">
        <f t="shared" si="3"/>
        <v>0</v>
      </c>
      <c r="E77" s="12">
        <f>COUNTIFS(cases!$AK:$AK,E$62,cases!$E:$E,$A77)</f>
        <v>9</v>
      </c>
      <c r="F77" s="12">
        <f>COUNTIFS(cases!$AK:$AK,F$62,cases!$E:$E,$A77)</f>
        <v>0</v>
      </c>
      <c r="G77" s="18">
        <f t="shared" si="4"/>
        <v>9</v>
      </c>
      <c r="H77" s="18"/>
      <c r="I77" s="18"/>
      <c r="J77" s="9">
        <f t="shared" si="5"/>
        <v>9</v>
      </c>
      <c r="K77" s="10"/>
      <c r="L77" s="10"/>
    </row>
    <row r="78" spans="1:12" ht="15.75" customHeight="1" x14ac:dyDescent="0.25">
      <c r="A78" s="11" t="s">
        <v>681</v>
      </c>
      <c r="B78" s="12">
        <f>COUNTIFS(cases!$AB:$AB,B$62,cases!$E:$E,$A78)</f>
        <v>2</v>
      </c>
      <c r="C78" s="12">
        <f>COUNTIFS(cases!$AB:$AB,C$62,cases!$E:$E,$A78)</f>
        <v>0</v>
      </c>
      <c r="D78" s="18">
        <f t="shared" si="3"/>
        <v>2</v>
      </c>
      <c r="E78" s="12">
        <f>COUNTIFS(cases!$AK:$AK,E$62,cases!$E:$E,$A78)</f>
        <v>3</v>
      </c>
      <c r="F78" s="12">
        <f>COUNTIFS(cases!$AK:$AK,F$62,cases!$E:$E,$A78)</f>
        <v>2</v>
      </c>
      <c r="G78" s="18">
        <f t="shared" si="4"/>
        <v>5</v>
      </c>
      <c r="H78" s="18"/>
      <c r="I78" s="18"/>
      <c r="J78" s="9">
        <f t="shared" si="5"/>
        <v>7</v>
      </c>
      <c r="K78" s="10"/>
      <c r="L78" s="10"/>
    </row>
    <row r="79" spans="1:12" ht="15.75" customHeight="1" x14ac:dyDescent="0.25">
      <c r="A79" s="11" t="s">
        <v>143</v>
      </c>
      <c r="B79" s="12">
        <f>COUNTIFS(cases!$AB:$AB,B$62,cases!$E:$E,$A79)</f>
        <v>1</v>
      </c>
      <c r="C79" s="12">
        <f>COUNTIFS(cases!$AB:$AB,C$62,cases!$E:$E,$A79)</f>
        <v>0</v>
      </c>
      <c r="D79" s="18">
        <f t="shared" si="3"/>
        <v>1</v>
      </c>
      <c r="E79" s="12">
        <f>COUNTIFS(cases!$AK:$AK,E$62,cases!$E:$E,$A79)</f>
        <v>10</v>
      </c>
      <c r="F79" s="12">
        <f>COUNTIFS(cases!$AK:$AK,F$62,cases!$E:$E,$A79)</f>
        <v>2</v>
      </c>
      <c r="G79" s="18">
        <f t="shared" si="4"/>
        <v>12</v>
      </c>
      <c r="H79" s="18"/>
      <c r="I79" s="18"/>
      <c r="J79" s="9">
        <f t="shared" si="5"/>
        <v>13</v>
      </c>
      <c r="K79" s="10"/>
      <c r="L79" s="10"/>
    </row>
    <row r="80" spans="1:12" ht="15.75" customHeight="1" x14ac:dyDescent="0.25">
      <c r="A80" s="11" t="s">
        <v>211</v>
      </c>
      <c r="B80" s="12">
        <f>COUNTIFS(cases!$AB:$AB,B$62,cases!$E:$E,$A80)</f>
        <v>2</v>
      </c>
      <c r="C80" s="12">
        <f>COUNTIFS(cases!$AB:$AB,C$62,cases!$E:$E,$A80)</f>
        <v>1</v>
      </c>
      <c r="D80" s="18">
        <f t="shared" si="3"/>
        <v>3</v>
      </c>
      <c r="E80" s="12">
        <f>COUNTIFS(cases!$AK:$AK,E$62,cases!$E:$E,$A80)</f>
        <v>19</v>
      </c>
      <c r="F80" s="12">
        <f>COUNTIFS(cases!$AK:$AK,F$62,cases!$E:$E,$A80)</f>
        <v>1</v>
      </c>
      <c r="G80" s="18">
        <f t="shared" si="4"/>
        <v>20</v>
      </c>
      <c r="H80" s="18"/>
      <c r="I80" s="18"/>
      <c r="J80" s="9">
        <f t="shared" si="5"/>
        <v>23</v>
      </c>
      <c r="K80" s="10"/>
      <c r="L80" s="10"/>
    </row>
    <row r="81" spans="1:12" ht="15.75" customHeight="1" x14ac:dyDescent="0.25">
      <c r="A81" s="11" t="s">
        <v>131</v>
      </c>
      <c r="B81" s="12">
        <f>COUNTIFS(cases!$AB:$AB,B$62,cases!$E:$E,$A81)</f>
        <v>1</v>
      </c>
      <c r="C81" s="12">
        <f>COUNTIFS(cases!$AB:$AB,C$62,cases!$E:$E,$A81)</f>
        <v>2</v>
      </c>
      <c r="D81" s="18">
        <f t="shared" si="3"/>
        <v>3</v>
      </c>
      <c r="E81" s="12">
        <f>COUNTIFS(cases!$AK:$AK,E$62,cases!$E:$E,$A81)</f>
        <v>19</v>
      </c>
      <c r="F81" s="12">
        <f>COUNTIFS(cases!$AK:$AK,F$62,cases!$E:$E,$A81)</f>
        <v>3</v>
      </c>
      <c r="G81" s="18">
        <f t="shared" si="4"/>
        <v>22</v>
      </c>
      <c r="H81" s="18"/>
      <c r="I81" s="18"/>
      <c r="J81" s="9">
        <f t="shared" si="5"/>
        <v>25</v>
      </c>
      <c r="K81" s="10"/>
      <c r="L81" s="10"/>
    </row>
    <row r="82" spans="1:12" ht="15.75" customHeight="1" x14ac:dyDescent="0.25">
      <c r="A82" s="11" t="s">
        <v>324</v>
      </c>
      <c r="B82" s="12">
        <f>COUNTIFS(cases!$AB:$AB,B$62,cases!$E:$E,$A82)</f>
        <v>1</v>
      </c>
      <c r="C82" s="12">
        <f>COUNTIFS(cases!$AB:$AB,C$62,cases!$E:$E,$A82)</f>
        <v>1</v>
      </c>
      <c r="D82" s="18">
        <f t="shared" si="3"/>
        <v>2</v>
      </c>
      <c r="E82" s="12">
        <f>COUNTIFS(cases!$AK:$AK,E$62,cases!$E:$E,$A82)</f>
        <v>11</v>
      </c>
      <c r="F82" s="12">
        <f>COUNTIFS(cases!$AK:$AK,F$62,cases!$E:$E,$A82)</f>
        <v>1</v>
      </c>
      <c r="G82" s="18">
        <f t="shared" si="4"/>
        <v>12</v>
      </c>
      <c r="H82" s="18"/>
      <c r="I82" s="18"/>
      <c r="J82" s="9">
        <f t="shared" si="5"/>
        <v>14</v>
      </c>
      <c r="K82" s="10"/>
      <c r="L82" s="10"/>
    </row>
    <row r="83" spans="1:12" ht="15.75" customHeight="1" x14ac:dyDescent="0.25">
      <c r="A83" s="11" t="s">
        <v>3005</v>
      </c>
      <c r="B83" s="12">
        <f>COUNTIFS(cases!$AB:$AB,B$62,cases!$E:$E,$A83)</f>
        <v>0</v>
      </c>
      <c r="C83" s="12">
        <f>COUNTIFS(cases!$AB:$AB,C$62,cases!$E:$E,$A83)</f>
        <v>0</v>
      </c>
      <c r="D83" s="18">
        <f t="shared" si="3"/>
        <v>0</v>
      </c>
      <c r="E83" s="12">
        <f>COUNTIFS(cases!$AK:$AK,E$62,cases!$E:$E,$A83)</f>
        <v>3</v>
      </c>
      <c r="F83" s="12">
        <f>COUNTIFS(cases!$AK:$AK,F$62,cases!$E:$E,$A83)</f>
        <v>2</v>
      </c>
      <c r="G83" s="18">
        <f t="shared" si="4"/>
        <v>5</v>
      </c>
      <c r="H83" s="18"/>
      <c r="I83" s="18"/>
      <c r="J83" s="9">
        <f t="shared" si="5"/>
        <v>5</v>
      </c>
      <c r="K83" s="10"/>
      <c r="L83" s="10"/>
    </row>
    <row r="84" spans="1:12" ht="15.75" customHeight="1" x14ac:dyDescent="0.25">
      <c r="A84" s="11" t="s">
        <v>297</v>
      </c>
      <c r="B84" s="12">
        <f>COUNTIFS(cases!$AB:$AB,B$62,cases!$E:$E,$A84)</f>
        <v>0</v>
      </c>
      <c r="C84" s="12">
        <f>COUNTIFS(cases!$AB:$AB,C$62,cases!$E:$E,$A84)</f>
        <v>0</v>
      </c>
      <c r="D84" s="18">
        <f t="shared" si="3"/>
        <v>0</v>
      </c>
      <c r="E84" s="12">
        <f>COUNTIFS(cases!$AK:$AK,E$62,cases!$E:$E,$A84)</f>
        <v>5</v>
      </c>
      <c r="F84" s="12">
        <f>COUNTIFS(cases!$AK:$AK,F$62,cases!$E:$E,$A84)</f>
        <v>0</v>
      </c>
      <c r="G84" s="18">
        <f t="shared" si="4"/>
        <v>5</v>
      </c>
      <c r="H84" s="18"/>
      <c r="I84" s="18"/>
      <c r="J84" s="9">
        <f t="shared" si="5"/>
        <v>5</v>
      </c>
      <c r="K84" s="10"/>
      <c r="L84" s="10"/>
    </row>
    <row r="85" spans="1:12" ht="15.75" customHeight="1" x14ac:dyDescent="0.25">
      <c r="A85" s="11" t="s">
        <v>118</v>
      </c>
      <c r="B85" s="12">
        <f>COUNTIFS(cases!$AB:$AB,B$62,cases!$E:$E,$A85)</f>
        <v>0</v>
      </c>
      <c r="C85" s="12">
        <f>COUNTIFS(cases!$AB:$AB,C$62,cases!$E:$E,$A85)</f>
        <v>0</v>
      </c>
      <c r="D85" s="18">
        <f t="shared" si="3"/>
        <v>0</v>
      </c>
      <c r="E85" s="12">
        <f>COUNTIFS(cases!$AK:$AK,E$62,cases!$E:$E,$A85)</f>
        <v>5</v>
      </c>
      <c r="F85" s="12">
        <f>COUNTIFS(cases!$AK:$AK,F$62,cases!$E:$E,$A85)</f>
        <v>1</v>
      </c>
      <c r="G85" s="18">
        <f t="shared" si="4"/>
        <v>6</v>
      </c>
      <c r="H85" s="18"/>
      <c r="I85" s="18"/>
      <c r="J85" s="9">
        <f t="shared" si="5"/>
        <v>6</v>
      </c>
      <c r="K85" s="10"/>
      <c r="L85" s="10"/>
    </row>
    <row r="86" spans="1:12" ht="15.75" customHeight="1" x14ac:dyDescent="0.25">
      <c r="A86" s="11" t="s">
        <v>307</v>
      </c>
      <c r="B86" s="12">
        <f>COUNTIFS(cases!$AB:$AB,B$62,cases!$E:$E,$A86)</f>
        <v>0</v>
      </c>
      <c r="C86" s="12">
        <f>COUNTIFS(cases!$AB:$AB,C$62,cases!$E:$E,$A86)</f>
        <v>0</v>
      </c>
      <c r="D86" s="18">
        <f t="shared" si="3"/>
        <v>0</v>
      </c>
      <c r="E86" s="12">
        <f>COUNTIFS(cases!$AK:$AK,E$62,cases!$E:$E,$A86)</f>
        <v>3</v>
      </c>
      <c r="F86" s="12">
        <f>COUNTIFS(cases!$AK:$AK,F$62,cases!$E:$E,$A86)</f>
        <v>1</v>
      </c>
      <c r="G86" s="18">
        <f t="shared" si="4"/>
        <v>4</v>
      </c>
      <c r="H86" s="18"/>
      <c r="I86" s="18"/>
      <c r="J86" s="9">
        <f t="shared" si="5"/>
        <v>4</v>
      </c>
      <c r="K86" s="10"/>
      <c r="L86" s="10"/>
    </row>
    <row r="87" spans="1:12" ht="15.75" customHeight="1" x14ac:dyDescent="0.25">
      <c r="A87" s="11" t="s">
        <v>3825</v>
      </c>
      <c r="B87" s="12">
        <f>COUNTIFS(cases!$AB:$AB,B$62,cases!$E:$E,$A87)</f>
        <v>0</v>
      </c>
      <c r="C87" s="12">
        <f>COUNTIFS(cases!$AB:$AB,C$62,cases!$E:$E,$A87)</f>
        <v>0</v>
      </c>
      <c r="D87" s="18">
        <f t="shared" si="3"/>
        <v>0</v>
      </c>
      <c r="E87" s="12">
        <f>COUNTIFS(cases!$AK:$AK,E$62,cases!$E:$E,$A87)</f>
        <v>0</v>
      </c>
      <c r="F87" s="12">
        <f>COUNTIFS(cases!$AK:$AK,F$62,cases!$E:$E,$A87)</f>
        <v>0</v>
      </c>
      <c r="G87" s="18">
        <f t="shared" si="4"/>
        <v>0</v>
      </c>
      <c r="H87" s="18"/>
      <c r="I87" s="18"/>
      <c r="J87" s="9">
        <f t="shared" si="5"/>
        <v>0</v>
      </c>
      <c r="K87" s="10"/>
      <c r="L87" s="10"/>
    </row>
    <row r="88" spans="1:12" ht="15.75" customHeight="1" thickBot="1" x14ac:dyDescent="0.3">
      <c r="A88" s="20" t="s">
        <v>3823</v>
      </c>
      <c r="B88" s="15">
        <f t="shared" ref="B88:G88" si="6">SUM(B63:B87)</f>
        <v>30</v>
      </c>
      <c r="C88" s="15">
        <f t="shared" si="6"/>
        <v>10</v>
      </c>
      <c r="D88" s="21">
        <f t="shared" si="6"/>
        <v>40</v>
      </c>
      <c r="E88" s="15">
        <f t="shared" si="6"/>
        <v>384</v>
      </c>
      <c r="F88" s="15">
        <f t="shared" si="6"/>
        <v>125</v>
      </c>
      <c r="G88" s="21">
        <f t="shared" si="6"/>
        <v>509</v>
      </c>
      <c r="H88" s="21"/>
      <c r="I88" s="21"/>
      <c r="J88" s="22">
        <f t="shared" si="5"/>
        <v>549</v>
      </c>
      <c r="K88" s="10"/>
      <c r="L88" s="10"/>
    </row>
    <row r="89" spans="1:12" ht="15.75" customHeight="1" thickBot="1" x14ac:dyDescent="0.3">
      <c r="G89" s="10"/>
      <c r="H89" s="10"/>
      <c r="I89" s="10"/>
      <c r="J89" s="10"/>
      <c r="K89" s="10"/>
      <c r="L89" s="10"/>
    </row>
    <row r="90" spans="1:12" ht="15.75" customHeight="1" x14ac:dyDescent="0.25">
      <c r="A90" s="57" t="s">
        <v>4832</v>
      </c>
      <c r="B90" s="58"/>
      <c r="C90" s="58"/>
      <c r="D90" s="58"/>
      <c r="E90" s="58"/>
      <c r="F90" s="58"/>
      <c r="G90" s="58"/>
      <c r="H90" s="59"/>
      <c r="I90" s="29"/>
      <c r="J90" s="29"/>
      <c r="K90" s="10"/>
      <c r="L90" s="10"/>
    </row>
    <row r="91" spans="1:12" ht="15.75" customHeight="1" x14ac:dyDescent="0.25">
      <c r="A91" s="8"/>
      <c r="B91" s="60" t="s">
        <v>3826</v>
      </c>
      <c r="C91" s="60"/>
      <c r="D91" s="60" t="s">
        <v>3836</v>
      </c>
      <c r="E91" s="60" t="s">
        <v>3827</v>
      </c>
      <c r="F91" s="60"/>
      <c r="G91" s="60" t="s">
        <v>3837</v>
      </c>
      <c r="H91" s="61" t="s">
        <v>3838</v>
      </c>
      <c r="I91" s="18"/>
      <c r="J91" s="28"/>
      <c r="K91" s="10"/>
      <c r="L91" s="10"/>
    </row>
    <row r="92" spans="1:12" ht="15.75" customHeight="1" x14ac:dyDescent="0.25">
      <c r="A92" s="8"/>
      <c r="B92" s="18" t="s">
        <v>97</v>
      </c>
      <c r="C92" s="18" t="s">
        <v>69</v>
      </c>
      <c r="D92" s="60"/>
      <c r="E92" s="18" t="s">
        <v>97</v>
      </c>
      <c r="F92" s="18" t="s">
        <v>69</v>
      </c>
      <c r="G92" s="60"/>
      <c r="H92" s="61"/>
      <c r="I92" s="18"/>
      <c r="J92" s="28"/>
      <c r="K92" s="10"/>
      <c r="L92" s="10"/>
    </row>
    <row r="93" spans="1:12" ht="15.75" customHeight="1" x14ac:dyDescent="0.25">
      <c r="A93" s="30" t="s">
        <v>3788</v>
      </c>
      <c r="B93" s="12">
        <f>COUNTIFS(cases!$AB:$AB,B$92,cases!$D:$D,$A93)</f>
        <v>6</v>
      </c>
      <c r="C93" s="12">
        <f>COUNTIFS(cases!$AB:$AB,C$92,cases!$D:$D,$A93)</f>
        <v>3</v>
      </c>
      <c r="D93" s="18">
        <f>SUM(B93:C93)</f>
        <v>9</v>
      </c>
      <c r="E93" s="12">
        <f>COUNTIFS(cases!$AK:$AK,E$92,cases!$D:$D,$A93)</f>
        <v>79</v>
      </c>
      <c r="F93" s="12">
        <f>COUNTIFS(cases!$AK:$AK,F$92,cases!$D:$D,$A93)</f>
        <v>25</v>
      </c>
      <c r="G93" s="18">
        <f>SUM(E93:F93)</f>
        <v>104</v>
      </c>
      <c r="H93" s="9">
        <f>G93+D93</f>
        <v>113</v>
      </c>
      <c r="I93" s="12"/>
      <c r="J93" s="12"/>
      <c r="K93" s="10"/>
      <c r="L93" s="10"/>
    </row>
    <row r="94" spans="1:12" ht="15.75" customHeight="1" x14ac:dyDescent="0.25">
      <c r="A94" s="30" t="s">
        <v>3790</v>
      </c>
      <c r="B94" s="12">
        <f>COUNTIFS(cases!$AB:$AB,B$92,cases!$D:$D,$A94)</f>
        <v>3</v>
      </c>
      <c r="C94" s="12">
        <f>COUNTIFS(cases!$AB:$AB,C$92,cases!$D:$D,$A94)</f>
        <v>0</v>
      </c>
      <c r="D94" s="18">
        <f t="shared" ref="D94:D100" si="7">SUM(B94:C94)</f>
        <v>3</v>
      </c>
      <c r="E94" s="12">
        <f>COUNTIFS(cases!$AK:$AK,E$92,cases!$D:$D,$A94)</f>
        <v>52</v>
      </c>
      <c r="F94" s="12">
        <f>COUNTIFS(cases!$AK:$AK,F$92,cases!$D:$D,$A94)</f>
        <v>12</v>
      </c>
      <c r="G94" s="18">
        <f t="shared" ref="G94:G100" si="8">SUM(E94:F94)</f>
        <v>64</v>
      </c>
      <c r="H94" s="9">
        <f t="shared" ref="H94:H100" si="9">G94+D94</f>
        <v>67</v>
      </c>
      <c r="I94" s="12"/>
      <c r="J94" s="12"/>
      <c r="K94" s="10"/>
      <c r="L94" s="10"/>
    </row>
    <row r="95" spans="1:12" ht="15.75" customHeight="1" x14ac:dyDescent="0.25">
      <c r="A95" s="30" t="s">
        <v>3789</v>
      </c>
      <c r="B95" s="12">
        <f>COUNTIFS(cases!$AB:$AB,B$92,cases!$D:$D,$A95)</f>
        <v>2</v>
      </c>
      <c r="C95" s="12">
        <f>COUNTIFS(cases!$AB:$AB,C$92,cases!$D:$D,$A95)</f>
        <v>3</v>
      </c>
      <c r="D95" s="18">
        <f t="shared" si="7"/>
        <v>5</v>
      </c>
      <c r="E95" s="12">
        <f>COUNTIFS(cases!$AK:$AK,E$92,cases!$D:$D,$A95)</f>
        <v>59</v>
      </c>
      <c r="F95" s="12">
        <f>COUNTIFS(cases!$AK:$AK,F$92,cases!$D:$D,$A95)</f>
        <v>21</v>
      </c>
      <c r="G95" s="18">
        <f t="shared" si="8"/>
        <v>80</v>
      </c>
      <c r="H95" s="9">
        <f t="shared" si="9"/>
        <v>85</v>
      </c>
      <c r="I95" s="12"/>
      <c r="J95" s="12"/>
      <c r="K95" s="10"/>
      <c r="L95" s="10"/>
    </row>
    <row r="96" spans="1:12" ht="15.75" customHeight="1" x14ac:dyDescent="0.25">
      <c r="A96" s="30" t="s">
        <v>3791</v>
      </c>
      <c r="B96" s="12">
        <f>COUNTIFS(cases!$AB:$AB,B$92,cases!$D:$D,$A96)</f>
        <v>2</v>
      </c>
      <c r="C96" s="12">
        <f>COUNTIFS(cases!$AB:$AB,C$92,cases!$D:$D,$A96)</f>
        <v>0</v>
      </c>
      <c r="D96" s="18">
        <f t="shared" si="7"/>
        <v>2</v>
      </c>
      <c r="E96" s="12">
        <f>COUNTIFS(cases!$AK:$AK,E$92,cases!$D:$D,$A96)</f>
        <v>33</v>
      </c>
      <c r="F96" s="12">
        <f>COUNTIFS(cases!$AK:$AK,F$92,cases!$D:$D,$A96)</f>
        <v>8</v>
      </c>
      <c r="G96" s="18">
        <f t="shared" si="8"/>
        <v>41</v>
      </c>
      <c r="H96" s="9">
        <f t="shared" si="9"/>
        <v>43</v>
      </c>
      <c r="I96" s="12"/>
      <c r="J96" s="12"/>
      <c r="K96" s="10"/>
      <c r="L96" s="10"/>
    </row>
    <row r="97" spans="1:12" ht="15.75" customHeight="1" x14ac:dyDescent="0.25">
      <c r="A97" s="30" t="s">
        <v>3839</v>
      </c>
      <c r="B97" s="12">
        <f>COUNTIFS(cases!$AB:$AB,B$92,cases!$D:$D,$A97)</f>
        <v>3</v>
      </c>
      <c r="C97" s="12">
        <f>COUNTIFS(cases!$AB:$AB,C$92,cases!$D:$D,$A97)</f>
        <v>1</v>
      </c>
      <c r="D97" s="18">
        <f t="shared" si="7"/>
        <v>4</v>
      </c>
      <c r="E97" s="12">
        <f>COUNTIFS(cases!$AK:$AK,E$92,cases!$D:$D,$A97)</f>
        <v>43</v>
      </c>
      <c r="F97" s="12">
        <f>COUNTIFS(cases!$AK:$AK,F$92,cases!$D:$D,$A97)</f>
        <v>22</v>
      </c>
      <c r="G97" s="18">
        <f t="shared" si="8"/>
        <v>65</v>
      </c>
      <c r="H97" s="9">
        <f t="shared" si="9"/>
        <v>69</v>
      </c>
      <c r="I97" s="12"/>
      <c r="J97" s="12"/>
      <c r="K97" s="10"/>
      <c r="L97" s="10"/>
    </row>
    <row r="98" spans="1:12" ht="15.75" customHeight="1" x14ac:dyDescent="0.25">
      <c r="A98" s="30" t="s">
        <v>3792</v>
      </c>
      <c r="B98" s="12">
        <f>COUNTIFS(cases!$AB:$AB,B$92,cases!$D:$D,$A98)</f>
        <v>3</v>
      </c>
      <c r="C98" s="12">
        <f>COUNTIFS(cases!$AB:$AB,C$92,cases!$D:$D,$A98)</f>
        <v>0</v>
      </c>
      <c r="D98" s="18">
        <f t="shared" si="7"/>
        <v>3</v>
      </c>
      <c r="E98" s="12">
        <f>COUNTIFS(cases!$AK:$AK,E$92,cases!$D:$D,$A98)</f>
        <v>44</v>
      </c>
      <c r="F98" s="12">
        <f>COUNTIFS(cases!$AK:$AK,F$92,cases!$D:$D,$A98)</f>
        <v>9</v>
      </c>
      <c r="G98" s="18">
        <f t="shared" si="8"/>
        <v>53</v>
      </c>
      <c r="H98" s="9">
        <f t="shared" si="9"/>
        <v>56</v>
      </c>
      <c r="I98" s="12"/>
      <c r="J98" s="12"/>
      <c r="K98" s="10"/>
      <c r="L98" s="10"/>
    </row>
    <row r="99" spans="1:12" ht="15.75" customHeight="1" x14ac:dyDescent="0.25">
      <c r="A99" s="30" t="s">
        <v>3840</v>
      </c>
      <c r="B99" s="12">
        <f>COUNTIFS(cases!$AB:$AB,B$92,cases!$D:$D,$A99)</f>
        <v>7</v>
      </c>
      <c r="C99" s="12">
        <f>COUNTIFS(cases!$AB:$AB,C$92,cases!$D:$D,$A99)</f>
        <v>1</v>
      </c>
      <c r="D99" s="18">
        <f t="shared" si="7"/>
        <v>8</v>
      </c>
      <c r="E99" s="12">
        <f>COUNTIFS(cases!$AK:$AK,E$92,cases!$D:$D,$A99)</f>
        <v>40</v>
      </c>
      <c r="F99" s="12">
        <f>COUNTIFS(cases!$AK:$AK,F$92,cases!$D:$D,$A99)</f>
        <v>23</v>
      </c>
      <c r="G99" s="18">
        <f t="shared" si="8"/>
        <v>63</v>
      </c>
      <c r="H99" s="9">
        <f t="shared" si="9"/>
        <v>71</v>
      </c>
      <c r="I99" s="12"/>
      <c r="J99" s="12">
        <f t="shared" ref="J99" si="10">SUM(J93:J98)</f>
        <v>0</v>
      </c>
      <c r="K99" s="10"/>
      <c r="L99" s="10"/>
    </row>
    <row r="100" spans="1:12" ht="15.75" customHeight="1" x14ac:dyDescent="0.25">
      <c r="A100" s="30" t="s">
        <v>3793</v>
      </c>
      <c r="B100" s="12">
        <f>COUNTIFS(cases!$AB:$AB,B$92,cases!$D:$D,$A100)</f>
        <v>4</v>
      </c>
      <c r="C100" s="12">
        <f>COUNTIFS(cases!$AB:$AB,C$92,cases!$D:$D,$A100)</f>
        <v>2</v>
      </c>
      <c r="D100" s="18">
        <f t="shared" si="7"/>
        <v>6</v>
      </c>
      <c r="E100" s="12">
        <f>COUNTIFS(cases!$AK:$AK,E$92,cases!$D:$D,$A100)</f>
        <v>34</v>
      </c>
      <c r="F100" s="12">
        <f>COUNTIFS(cases!$AK:$AK,F$92,cases!$D:$D,$A100)</f>
        <v>5</v>
      </c>
      <c r="G100" s="18">
        <f t="shared" si="8"/>
        <v>39</v>
      </c>
      <c r="H100" s="9">
        <f t="shared" si="9"/>
        <v>45</v>
      </c>
      <c r="I100" s="12"/>
      <c r="J100" s="12"/>
      <c r="K100" s="10"/>
      <c r="L100" s="10"/>
    </row>
    <row r="101" spans="1:12" s="17" customFormat="1" ht="15.75" customHeight="1" thickBot="1" x14ac:dyDescent="0.3">
      <c r="A101" s="20" t="s">
        <v>3823</v>
      </c>
      <c r="B101" s="21">
        <f>SUM(B93:B100)</f>
        <v>30</v>
      </c>
      <c r="C101" s="21">
        <f>SUM(C93:C100)</f>
        <v>10</v>
      </c>
      <c r="D101" s="21">
        <f>SUM(D93:D100)</f>
        <v>40</v>
      </c>
      <c r="E101" s="21">
        <f t="shared" ref="E101:H101" si="11">SUM(E93:E100)</f>
        <v>384</v>
      </c>
      <c r="F101" s="21">
        <f t="shared" si="11"/>
        <v>125</v>
      </c>
      <c r="G101" s="21">
        <f t="shared" si="11"/>
        <v>509</v>
      </c>
      <c r="H101" s="22">
        <f t="shared" si="11"/>
        <v>549</v>
      </c>
      <c r="I101" s="23"/>
      <c r="J101" s="23"/>
      <c r="K101" s="23"/>
      <c r="L101" s="23"/>
    </row>
    <row r="102" spans="1:12" ht="15.75" customHeight="1" x14ac:dyDescent="0.25">
      <c r="A102" s="23"/>
      <c r="B102" s="10"/>
      <c r="C102" s="10"/>
      <c r="D102" s="10"/>
      <c r="E102" s="10"/>
      <c r="F102" s="10"/>
      <c r="G102" s="10"/>
      <c r="H102" s="10"/>
      <c r="I102" s="10"/>
      <c r="J102" s="10"/>
      <c r="K102" s="10"/>
      <c r="L102" s="10"/>
    </row>
    <row r="103" spans="1:12" ht="15.75" customHeight="1" x14ac:dyDescent="0.25">
      <c r="A103" s="23"/>
      <c r="B103" s="10"/>
      <c r="C103" s="10"/>
      <c r="D103" s="10"/>
      <c r="E103" s="10"/>
      <c r="F103" s="10"/>
      <c r="G103" s="10"/>
      <c r="H103" s="10"/>
      <c r="I103" s="10"/>
      <c r="J103" s="10"/>
      <c r="K103" s="10"/>
      <c r="L103" s="10"/>
    </row>
    <row r="104" spans="1:12" ht="15.75" customHeight="1" x14ac:dyDescent="0.25">
      <c r="A104" s="23"/>
      <c r="B104" s="10"/>
      <c r="C104" s="10"/>
      <c r="D104" s="10"/>
      <c r="E104" s="10"/>
      <c r="F104" s="10"/>
      <c r="G104" s="10"/>
      <c r="H104" s="10"/>
      <c r="I104" s="10"/>
      <c r="J104" s="10"/>
      <c r="K104" s="10"/>
      <c r="L104" s="10"/>
    </row>
    <row r="105" spans="1:12" ht="15.75" customHeight="1" x14ac:dyDescent="0.25">
      <c r="A105" s="23"/>
      <c r="B105" s="10"/>
      <c r="C105" s="10"/>
      <c r="D105" s="10"/>
      <c r="E105" s="10"/>
      <c r="F105" s="10"/>
      <c r="G105" s="10"/>
      <c r="H105" s="10"/>
      <c r="I105" s="10"/>
      <c r="J105" s="10"/>
      <c r="K105" s="10"/>
      <c r="L105" s="10"/>
    </row>
    <row r="106" spans="1:12" ht="15.75" customHeight="1" x14ac:dyDescent="0.25">
      <c r="J106" s="10"/>
      <c r="K106" s="10"/>
      <c r="L106" s="10"/>
    </row>
    <row r="107" spans="1:12" ht="15.75" customHeight="1" thickBot="1" x14ac:dyDescent="0.3">
      <c r="J107" s="10"/>
      <c r="K107" s="10"/>
      <c r="L107" s="10"/>
    </row>
    <row r="108" spans="1:12" ht="15.75" customHeight="1" x14ac:dyDescent="0.25">
      <c r="A108" s="57" t="s">
        <v>4833</v>
      </c>
      <c r="B108" s="58"/>
      <c r="C108" s="58"/>
      <c r="D108" s="58"/>
      <c r="E108" s="58"/>
      <c r="F108" s="58"/>
      <c r="G108" s="58"/>
      <c r="H108" s="59"/>
      <c r="I108" s="10"/>
      <c r="J108" s="10"/>
      <c r="K108" s="10"/>
      <c r="L108" s="10"/>
    </row>
    <row r="109" spans="1:12" ht="15.75" customHeight="1" x14ac:dyDescent="0.25">
      <c r="A109" s="8"/>
      <c r="B109" s="60" t="s">
        <v>3826</v>
      </c>
      <c r="C109" s="60"/>
      <c r="D109" s="60" t="s">
        <v>3836</v>
      </c>
      <c r="E109" s="60" t="s">
        <v>3827</v>
      </c>
      <c r="F109" s="60"/>
      <c r="G109" s="60" t="s">
        <v>3837</v>
      </c>
      <c r="H109" s="61" t="s">
        <v>3838</v>
      </c>
      <c r="I109" s="10"/>
      <c r="J109" s="10"/>
      <c r="K109" s="10"/>
      <c r="L109" s="10"/>
    </row>
    <row r="110" spans="1:12" ht="15.75" customHeight="1" x14ac:dyDescent="0.25">
      <c r="A110" s="8"/>
      <c r="B110" s="18" t="s">
        <v>97</v>
      </c>
      <c r="C110" s="18" t="s">
        <v>69</v>
      </c>
      <c r="D110" s="60"/>
      <c r="E110" s="18" t="s">
        <v>97</v>
      </c>
      <c r="F110" s="18" t="s">
        <v>69</v>
      </c>
      <c r="G110" s="60"/>
      <c r="H110" s="61"/>
      <c r="I110" s="10"/>
      <c r="J110" s="10"/>
      <c r="K110" s="10"/>
      <c r="L110" s="10"/>
    </row>
    <row r="111" spans="1:12" ht="15.75" customHeight="1" x14ac:dyDescent="0.25">
      <c r="A111" s="32" t="s">
        <v>3794</v>
      </c>
      <c r="B111" s="12">
        <f>COUNTIFS(cases!$AB:$AB,B$110,cases!$I:$I,$A111)</f>
        <v>7</v>
      </c>
      <c r="C111" s="12">
        <f>COUNTIFS(cases!$AB:$AB,C$110,cases!$I:$I,$A111)</f>
        <v>1</v>
      </c>
      <c r="D111" s="18">
        <f>SUM(B111:C111)</f>
        <v>8</v>
      </c>
      <c r="E111" s="12">
        <f>COUNTIFS(cases!$AK:$AK,E$110,cases!$I:$I,$A111)</f>
        <v>62</v>
      </c>
      <c r="F111" s="12">
        <f>COUNTIFS(cases!$AK:$AK,F$110,cases!$I:$I,$A111)</f>
        <v>9</v>
      </c>
      <c r="G111" s="18">
        <f>SUM(E111:F111)</f>
        <v>71</v>
      </c>
      <c r="H111" s="9">
        <f>G111+D111</f>
        <v>79</v>
      </c>
      <c r="I111" s="10"/>
      <c r="J111" s="10"/>
      <c r="K111" s="10"/>
      <c r="L111" s="10"/>
    </row>
    <row r="112" spans="1:12" ht="15.75" customHeight="1" x14ac:dyDescent="0.25">
      <c r="A112" s="32" t="s">
        <v>57</v>
      </c>
      <c r="B112" s="12">
        <f>COUNTIFS(cases!$AB:$AB,B$110,cases!$I:$I,$A112)</f>
        <v>1</v>
      </c>
      <c r="C112" s="12">
        <f>COUNTIFS(cases!$AB:$AB,C$110,cases!$I:$I,$A112)</f>
        <v>3</v>
      </c>
      <c r="D112" s="18">
        <f t="shared" ref="D112:D115" si="12">SUM(B112:C112)</f>
        <v>4</v>
      </c>
      <c r="E112" s="12">
        <f>COUNTIFS(cases!$AK:$AK,E$110,cases!$I:$I,$A112)</f>
        <v>14</v>
      </c>
      <c r="F112" s="12">
        <f>COUNTIFS(cases!$AK:$AK,F$110,cases!$I:$I,$A112)</f>
        <v>61</v>
      </c>
      <c r="G112" s="18">
        <f t="shared" ref="G112:G115" si="13">SUM(E112:F112)</f>
        <v>75</v>
      </c>
      <c r="H112" s="9">
        <f t="shared" ref="H112:H115" si="14">G112+D112</f>
        <v>79</v>
      </c>
      <c r="I112" s="10"/>
      <c r="J112" s="10"/>
      <c r="K112" s="10"/>
      <c r="L112" s="10"/>
    </row>
    <row r="113" spans="1:12" ht="15.75" customHeight="1" x14ac:dyDescent="0.25">
      <c r="A113" s="32" t="s">
        <v>67</v>
      </c>
      <c r="B113" s="12">
        <f>COUNTIFS(cases!$AB:$AB,B$110,cases!$I:$I,$A113)</f>
        <v>3</v>
      </c>
      <c r="C113" s="12">
        <f>COUNTIFS(cases!$AB:$AB,C$110,cases!$I:$I,$A113)</f>
        <v>1</v>
      </c>
      <c r="D113" s="18">
        <f t="shared" si="12"/>
        <v>4</v>
      </c>
      <c r="E113" s="12">
        <f>COUNTIFS(cases!$AK:$AK,E$110,cases!$I:$I,$A113)</f>
        <v>15</v>
      </c>
      <c r="F113" s="12">
        <f>COUNTIFS(cases!$AK:$AK,F$110,cases!$I:$I,$A113)</f>
        <v>11</v>
      </c>
      <c r="G113" s="18">
        <f t="shared" si="13"/>
        <v>26</v>
      </c>
      <c r="H113" s="9">
        <f t="shared" si="14"/>
        <v>30</v>
      </c>
      <c r="I113" s="10"/>
      <c r="J113" s="10"/>
      <c r="K113" s="10"/>
      <c r="L113" s="10"/>
    </row>
    <row r="114" spans="1:12" ht="15.75" customHeight="1" x14ac:dyDescent="0.25">
      <c r="A114" s="32" t="s">
        <v>121</v>
      </c>
      <c r="B114" s="12">
        <f>COUNTIFS(cases!$AB:$AB,B$110,cases!$I:$I,$A114)</f>
        <v>19</v>
      </c>
      <c r="C114" s="12">
        <f>COUNTIFS(cases!$AB:$AB,C$110,cases!$I:$I,$A114)</f>
        <v>5</v>
      </c>
      <c r="D114" s="18">
        <f t="shared" si="12"/>
        <v>24</v>
      </c>
      <c r="E114" s="12">
        <f>COUNTIFS(cases!$AK:$AK,E$110,cases!$I:$I,$A114)</f>
        <v>287</v>
      </c>
      <c r="F114" s="12">
        <f>COUNTIFS(cases!$AK:$AK,F$110,cases!$I:$I,$A114)</f>
        <v>44</v>
      </c>
      <c r="G114" s="18">
        <f t="shared" si="13"/>
        <v>331</v>
      </c>
      <c r="H114" s="9">
        <f t="shared" si="14"/>
        <v>355</v>
      </c>
      <c r="I114" s="10"/>
      <c r="J114" s="10"/>
      <c r="K114" s="10"/>
      <c r="L114" s="10"/>
    </row>
    <row r="115" spans="1:12" ht="15.75" customHeight="1" x14ac:dyDescent="0.25">
      <c r="A115" s="32" t="s">
        <v>88</v>
      </c>
      <c r="B115" s="12">
        <f>COUNTIFS(cases!$AB:$AB,B$110,cases!$I:$I,$A115)</f>
        <v>0</v>
      </c>
      <c r="C115" s="12">
        <f>COUNTIFS(cases!$AB:$AB,C$110,cases!$I:$I,$A115)</f>
        <v>0</v>
      </c>
      <c r="D115" s="18">
        <f t="shared" si="12"/>
        <v>0</v>
      </c>
      <c r="E115" s="12">
        <f>COUNTIFS(cases!$AK:$AK,E$110,cases!$I:$I,$A115)</f>
        <v>6</v>
      </c>
      <c r="F115" s="12">
        <f>COUNTIFS(cases!$AK:$AK,F$110,cases!$I:$I,$A115)</f>
        <v>0</v>
      </c>
      <c r="G115" s="18">
        <f t="shared" si="13"/>
        <v>6</v>
      </c>
      <c r="H115" s="9">
        <f t="shared" si="14"/>
        <v>6</v>
      </c>
      <c r="I115" s="10"/>
      <c r="J115" s="10"/>
      <c r="K115" s="10"/>
      <c r="L115" s="10"/>
    </row>
    <row r="116" spans="1:12" ht="15.75" customHeight="1" thickBot="1" x14ac:dyDescent="0.3">
      <c r="A116" s="20" t="s">
        <v>3823</v>
      </c>
      <c r="B116" s="21">
        <f>SUM(B111:B115)</f>
        <v>30</v>
      </c>
      <c r="C116" s="21">
        <f t="shared" ref="C116:H116" si="15">SUM(C111:C115)</f>
        <v>10</v>
      </c>
      <c r="D116" s="21">
        <f t="shared" si="15"/>
        <v>40</v>
      </c>
      <c r="E116" s="21">
        <f t="shared" si="15"/>
        <v>384</v>
      </c>
      <c r="F116" s="21">
        <f t="shared" si="15"/>
        <v>125</v>
      </c>
      <c r="G116" s="21">
        <f t="shared" si="15"/>
        <v>509</v>
      </c>
      <c r="H116" s="22">
        <f t="shared" si="15"/>
        <v>549</v>
      </c>
      <c r="I116" s="10"/>
      <c r="J116" s="10"/>
      <c r="K116" s="10"/>
      <c r="L116" s="10"/>
    </row>
    <row r="117" spans="1:12" ht="15.75" customHeight="1" thickBot="1" x14ac:dyDescent="0.3">
      <c r="J117" s="10"/>
      <c r="K117" s="10"/>
      <c r="L117" s="10"/>
    </row>
    <row r="118" spans="1:12" ht="15.75" customHeight="1" x14ac:dyDescent="0.25">
      <c r="A118" s="57" t="s">
        <v>4834</v>
      </c>
      <c r="B118" s="58"/>
      <c r="C118" s="58"/>
      <c r="D118" s="58"/>
      <c r="E118" s="58"/>
      <c r="F118" s="58"/>
      <c r="G118" s="58"/>
      <c r="H118" s="59"/>
      <c r="I118" s="10"/>
      <c r="J118" s="10"/>
      <c r="K118" s="10"/>
      <c r="L118" s="10"/>
    </row>
    <row r="119" spans="1:12" ht="15.75" customHeight="1" x14ac:dyDescent="0.25">
      <c r="A119" s="8"/>
      <c r="B119" s="60" t="s">
        <v>3826</v>
      </c>
      <c r="C119" s="60"/>
      <c r="D119" s="60" t="s">
        <v>3836</v>
      </c>
      <c r="E119" s="60" t="s">
        <v>3827</v>
      </c>
      <c r="F119" s="60"/>
      <c r="G119" s="60" t="s">
        <v>3837</v>
      </c>
      <c r="H119" s="61" t="s">
        <v>3838</v>
      </c>
      <c r="I119" s="10"/>
      <c r="J119" s="10"/>
      <c r="K119" s="10"/>
      <c r="L119" s="10"/>
    </row>
    <row r="120" spans="1:12" ht="15.75" customHeight="1" x14ac:dyDescent="0.25">
      <c r="A120" s="8"/>
      <c r="B120" s="18" t="s">
        <v>97</v>
      </c>
      <c r="C120" s="18" t="s">
        <v>69</v>
      </c>
      <c r="D120" s="60"/>
      <c r="E120" s="18" t="s">
        <v>97</v>
      </c>
      <c r="F120" s="18" t="s">
        <v>69</v>
      </c>
      <c r="G120" s="60"/>
      <c r="H120" s="61"/>
      <c r="I120" s="10"/>
      <c r="J120" s="10"/>
      <c r="K120" s="10"/>
      <c r="L120" s="10"/>
    </row>
    <row r="121" spans="1:12" ht="15.75" customHeight="1" x14ac:dyDescent="0.25">
      <c r="A121" s="33" t="s">
        <v>2285</v>
      </c>
      <c r="B121" s="12">
        <f>COUNTIFS(cases!$AB:$AB,B$120,cases!$AC:$AC,$A121)</f>
        <v>0</v>
      </c>
      <c r="C121" s="12">
        <f>COUNTIFS(cases!$AB:$AB,C$120,cases!$AC:$AC,$A121)</f>
        <v>0</v>
      </c>
      <c r="D121" s="18">
        <f>SUM(B121:C121)</f>
        <v>0</v>
      </c>
      <c r="E121" s="12">
        <f>COUNTIFS(cases!$AK:$AK,E$120,cases!$AL:$AL,$A121)</f>
        <v>1</v>
      </c>
      <c r="F121" s="12">
        <f>COUNTIFS(cases!$AK:$AK,F$120,cases!$AL:$AL,$A121)</f>
        <v>0</v>
      </c>
      <c r="G121" s="18">
        <f>SUM(E121:F121)</f>
        <v>1</v>
      </c>
      <c r="H121" s="9">
        <f>G121+D121</f>
        <v>1</v>
      </c>
      <c r="I121" s="10"/>
      <c r="J121" s="10"/>
      <c r="K121" s="10"/>
      <c r="L121" s="10"/>
    </row>
    <row r="122" spans="1:12" ht="15.75" customHeight="1" x14ac:dyDescent="0.25">
      <c r="A122" s="33" t="s">
        <v>1496</v>
      </c>
      <c r="B122" s="12">
        <f>COUNTIFS(cases!$AB:$AB,B$120,cases!$AC:$AC,$A122)</f>
        <v>0</v>
      </c>
      <c r="C122" s="12">
        <f>COUNTIFS(cases!$AB:$AB,C$120,cases!$AC:$AC,$A122)</f>
        <v>0</v>
      </c>
      <c r="D122" s="18">
        <f t="shared" ref="D122:D126" si="16">SUM(B122:C122)</f>
        <v>0</v>
      </c>
      <c r="E122" s="12">
        <f>COUNTIFS(cases!$AK:$AK,E$120,cases!$AL:$AL,$A122)</f>
        <v>2</v>
      </c>
      <c r="F122" s="12">
        <f>COUNTIFS(cases!$AK:$AK,F$120,cases!$AL:$AL,$A122)</f>
        <v>0</v>
      </c>
      <c r="G122" s="18">
        <f t="shared" ref="G122:G126" si="17">SUM(E122:F122)</f>
        <v>2</v>
      </c>
      <c r="H122" s="9">
        <f t="shared" ref="H122:H126" si="18">G122+D122</f>
        <v>2</v>
      </c>
      <c r="I122" s="10"/>
      <c r="J122" s="10"/>
      <c r="K122" s="10"/>
      <c r="L122" s="10"/>
    </row>
    <row r="123" spans="1:12" ht="15.75" customHeight="1" x14ac:dyDescent="0.25">
      <c r="A123" s="33" t="s">
        <v>193</v>
      </c>
      <c r="B123" s="12">
        <f>COUNTIFS(cases!$AB:$AB,B$120,cases!$AC:$AC,$A123)</f>
        <v>0</v>
      </c>
      <c r="C123" s="12">
        <f>COUNTIFS(cases!$AB:$AB,C$120,cases!$AC:$AC,$A123)</f>
        <v>0</v>
      </c>
      <c r="D123" s="18">
        <f t="shared" si="16"/>
        <v>0</v>
      </c>
      <c r="E123" s="12">
        <f>COUNTIFS(cases!$AK:$AK,E$120,cases!$AL:$AL,$A123)</f>
        <v>1</v>
      </c>
      <c r="F123" s="12">
        <f>COUNTIFS(cases!$AK:$AK,F$120,cases!$AL:$AL,$A123)</f>
        <v>1</v>
      </c>
      <c r="G123" s="18">
        <f t="shared" si="17"/>
        <v>2</v>
      </c>
      <c r="H123" s="9">
        <f t="shared" si="18"/>
        <v>2</v>
      </c>
      <c r="I123" s="10"/>
      <c r="J123" s="10"/>
      <c r="K123" s="10"/>
      <c r="L123" s="10"/>
    </row>
    <row r="124" spans="1:12" ht="15.75" customHeight="1" x14ac:dyDescent="0.25">
      <c r="A124" s="33" t="s">
        <v>486</v>
      </c>
      <c r="B124" s="12">
        <f>COUNTIFS(cases!$AB:$AB,B$120,cases!$AC:$AC,$A124)</f>
        <v>0</v>
      </c>
      <c r="C124" s="12">
        <f>COUNTIFS(cases!$AB:$AB,C$120,cases!$AC:$AC,$A124)</f>
        <v>0</v>
      </c>
      <c r="D124" s="18">
        <f t="shared" si="16"/>
        <v>0</v>
      </c>
      <c r="E124" s="12">
        <f>COUNTIFS(cases!$AK:$AK,E$120,cases!$AL:$AL,$A124)</f>
        <v>4</v>
      </c>
      <c r="F124" s="12">
        <f>COUNTIFS(cases!$AK:$AK,F$120,cases!$AL:$AL,$A124)</f>
        <v>0</v>
      </c>
      <c r="G124" s="18">
        <f t="shared" si="17"/>
        <v>4</v>
      </c>
      <c r="H124" s="9">
        <f t="shared" si="18"/>
        <v>4</v>
      </c>
      <c r="I124" s="10"/>
      <c r="J124" s="10"/>
      <c r="K124" s="10"/>
      <c r="L124" s="10"/>
    </row>
    <row r="125" spans="1:12" ht="15.75" customHeight="1" x14ac:dyDescent="0.25">
      <c r="A125" s="33" t="s">
        <v>291</v>
      </c>
      <c r="B125" s="12">
        <f>COUNTIFS(cases!$AB:$AB,B$120,cases!$AC:$AC,$A125)</f>
        <v>0</v>
      </c>
      <c r="C125" s="12">
        <f>COUNTIFS(cases!$AB:$AB,C$120,cases!$AC:$AC,$A125)</f>
        <v>0</v>
      </c>
      <c r="D125" s="18">
        <f t="shared" si="16"/>
        <v>0</v>
      </c>
      <c r="E125" s="12">
        <f>COUNTIFS(cases!$AK:$AK,E$120,cases!$AL:$AL,$A125)</f>
        <v>1</v>
      </c>
      <c r="F125" s="12">
        <f>COUNTIFS(cases!$AK:$AK,F$120,cases!$AL:$AL,$A125)</f>
        <v>0</v>
      </c>
      <c r="G125" s="18">
        <f t="shared" si="17"/>
        <v>1</v>
      </c>
      <c r="H125" s="9">
        <f t="shared" si="18"/>
        <v>1</v>
      </c>
      <c r="I125" s="10"/>
      <c r="J125" s="10"/>
      <c r="K125" s="10"/>
      <c r="L125" s="10"/>
    </row>
    <row r="126" spans="1:12" ht="15.75" customHeight="1" x14ac:dyDescent="0.25">
      <c r="A126" s="33" t="s">
        <v>70</v>
      </c>
      <c r="B126" s="12">
        <f>COUNTIFS(cases!$AB:$AB,B$120,cases!$AC:$AC,$A126)</f>
        <v>30</v>
      </c>
      <c r="C126" s="12">
        <f>COUNTIFS(cases!$AB:$AB,C$120,cases!$AC:$AC,$A126)</f>
        <v>10</v>
      </c>
      <c r="D126" s="18">
        <f t="shared" si="16"/>
        <v>40</v>
      </c>
      <c r="E126" s="12">
        <f>COUNTIFS(cases!$AK:$AK,E$120,cases!$AL:$AL,$A126)</f>
        <v>375</v>
      </c>
      <c r="F126" s="12">
        <f>COUNTIFS(cases!$AK:$AK,F$120,cases!$AL:$AL,$A126)</f>
        <v>124</v>
      </c>
      <c r="G126" s="18">
        <f t="shared" si="17"/>
        <v>499</v>
      </c>
      <c r="H126" s="9">
        <f t="shared" si="18"/>
        <v>539</v>
      </c>
      <c r="I126" s="10"/>
      <c r="J126" s="10"/>
      <c r="K126" s="10"/>
      <c r="L126" s="10"/>
    </row>
    <row r="127" spans="1:12" s="17" customFormat="1" ht="15.75" customHeight="1" thickBot="1" x14ac:dyDescent="0.3">
      <c r="A127" s="20" t="s">
        <v>3823</v>
      </c>
      <c r="B127" s="21">
        <f>SUM(B121:B126)</f>
        <v>30</v>
      </c>
      <c r="C127" s="21">
        <f t="shared" ref="C127:H127" si="19">SUM(C121:C126)</f>
        <v>10</v>
      </c>
      <c r="D127" s="21">
        <f t="shared" si="19"/>
        <v>40</v>
      </c>
      <c r="E127" s="21">
        <f t="shared" si="19"/>
        <v>384</v>
      </c>
      <c r="F127" s="21">
        <f t="shared" si="19"/>
        <v>125</v>
      </c>
      <c r="G127" s="21">
        <f t="shared" si="19"/>
        <v>509</v>
      </c>
      <c r="H127" s="22">
        <f t="shared" si="19"/>
        <v>549</v>
      </c>
      <c r="I127" s="23"/>
      <c r="J127" s="23"/>
      <c r="K127" s="23"/>
      <c r="L127" s="23"/>
    </row>
    <row r="128" spans="1:12" ht="15.75" customHeight="1" thickBot="1" x14ac:dyDescent="0.3">
      <c r="J128" s="10"/>
      <c r="K128" s="10"/>
      <c r="L128" s="10"/>
    </row>
    <row r="129" spans="1:12" ht="15.75" customHeight="1" x14ac:dyDescent="0.25">
      <c r="A129" s="57" t="s">
        <v>4835</v>
      </c>
      <c r="B129" s="58"/>
      <c r="C129" s="58"/>
      <c r="D129" s="58"/>
      <c r="E129" s="58"/>
      <c r="F129" s="58"/>
      <c r="G129" s="58"/>
      <c r="H129" s="59"/>
      <c r="I129" s="10"/>
      <c r="J129" s="10"/>
      <c r="K129" s="10"/>
      <c r="L129" s="10"/>
    </row>
    <row r="130" spans="1:12" ht="15.75" customHeight="1" x14ac:dyDescent="0.25">
      <c r="A130" s="8"/>
      <c r="B130" s="60" t="s">
        <v>3826</v>
      </c>
      <c r="C130" s="60"/>
      <c r="D130" s="60" t="s">
        <v>3836</v>
      </c>
      <c r="E130" s="60" t="s">
        <v>3827</v>
      </c>
      <c r="F130" s="60"/>
      <c r="G130" s="60" t="s">
        <v>3837</v>
      </c>
      <c r="H130" s="61" t="s">
        <v>3838</v>
      </c>
      <c r="I130" s="10"/>
      <c r="J130" s="10"/>
      <c r="K130" s="10"/>
      <c r="L130" s="10"/>
    </row>
    <row r="131" spans="1:12" ht="15.75" customHeight="1" x14ac:dyDescent="0.25">
      <c r="A131" s="8"/>
      <c r="B131" s="18" t="s">
        <v>97</v>
      </c>
      <c r="C131" s="18" t="s">
        <v>69</v>
      </c>
      <c r="D131" s="60"/>
      <c r="E131" s="18" t="s">
        <v>97</v>
      </c>
      <c r="F131" s="18" t="s">
        <v>69</v>
      </c>
      <c r="G131" s="60"/>
      <c r="H131" s="61"/>
      <c r="I131" s="10"/>
      <c r="J131" s="10"/>
      <c r="K131" s="10"/>
      <c r="L131" s="10"/>
    </row>
    <row r="132" spans="1:12" ht="15.75" customHeight="1" x14ac:dyDescent="0.25">
      <c r="A132" s="33" t="s">
        <v>92</v>
      </c>
      <c r="B132" s="12">
        <f>COUNTIFS(cases!$AB:$AB,B$131,cases!$Q:$Q,$A132)</f>
        <v>0</v>
      </c>
      <c r="C132" s="12">
        <f>COUNTIFS(cases!$AB:$AB,C$131,cases!$Q:$Q,$A132)</f>
        <v>0</v>
      </c>
      <c r="D132" s="18">
        <f>SUM(B132:C132)</f>
        <v>0</v>
      </c>
      <c r="E132" s="12">
        <f>COUNTIFS(cases!$AK:$AK,E$131,cases!$Q:$Q,$A132)</f>
        <v>287</v>
      </c>
      <c r="F132" s="12">
        <f>COUNTIFS(cases!$AK:$AK,F$131,cases!$Q:$Q,$A132)</f>
        <v>45</v>
      </c>
      <c r="G132" s="18">
        <f>SUM(E132:F132)</f>
        <v>332</v>
      </c>
      <c r="H132" s="9">
        <f>G132+D132</f>
        <v>332</v>
      </c>
      <c r="I132" s="10"/>
      <c r="J132" s="10"/>
      <c r="K132" s="10"/>
      <c r="L132" s="10"/>
    </row>
    <row r="133" spans="1:12" ht="15.75" customHeight="1" x14ac:dyDescent="0.25">
      <c r="A133" s="33" t="s">
        <v>136</v>
      </c>
      <c r="B133" s="12">
        <f>COUNTIFS(cases!$AB:$AB,B$131,cases!$Q:$Q,$A133)</f>
        <v>0</v>
      </c>
      <c r="C133" s="12">
        <f>COUNTIFS(cases!$AB:$AB,C$131,cases!$Q:$Q,$A133)</f>
        <v>0</v>
      </c>
      <c r="D133" s="18">
        <f t="shared" ref="D133:D137" si="20">SUM(B133:C133)</f>
        <v>0</v>
      </c>
      <c r="E133" s="12">
        <f>COUNTIFS(cases!$AK:$AK,E$131,cases!$Q:$Q,$A133)</f>
        <v>16</v>
      </c>
      <c r="F133" s="12">
        <f>COUNTIFS(cases!$AK:$AK,F$131,cases!$Q:$Q,$A133)</f>
        <v>10</v>
      </c>
      <c r="G133" s="18">
        <f t="shared" ref="G133:G137" si="21">SUM(E133:F133)</f>
        <v>26</v>
      </c>
      <c r="H133" s="9">
        <f t="shared" ref="H133:H138" si="22">G133+D133</f>
        <v>26</v>
      </c>
      <c r="I133" s="10"/>
      <c r="J133" s="10"/>
      <c r="K133" s="10"/>
      <c r="L133" s="10"/>
    </row>
    <row r="134" spans="1:12" ht="15.75" customHeight="1" x14ac:dyDescent="0.25">
      <c r="A134" s="33" t="s">
        <v>61</v>
      </c>
      <c r="B134" s="12">
        <f>COUNTIFS(cases!$AB:$AB,B$131,cases!$Q:$Q,$A134)</f>
        <v>0</v>
      </c>
      <c r="C134" s="12">
        <f>COUNTIFS(cases!$AB:$AB,C$131,cases!$Q:$Q,$A134)</f>
        <v>0</v>
      </c>
      <c r="D134" s="18">
        <f t="shared" si="20"/>
        <v>0</v>
      </c>
      <c r="E134" s="12">
        <f>COUNTIFS(cases!$AK:$AK,E$131,cases!$Q:$Q,$A134)</f>
        <v>69</v>
      </c>
      <c r="F134" s="12">
        <f>COUNTIFS(cases!$AK:$AK,F$131,cases!$Q:$Q,$A134)</f>
        <v>55</v>
      </c>
      <c r="G134" s="18">
        <f t="shared" si="21"/>
        <v>124</v>
      </c>
      <c r="H134" s="9">
        <f t="shared" si="22"/>
        <v>124</v>
      </c>
      <c r="I134" s="10"/>
      <c r="J134" s="10"/>
      <c r="K134" s="10"/>
      <c r="L134" s="10"/>
    </row>
    <row r="135" spans="1:12" ht="15.75" customHeight="1" x14ac:dyDescent="0.25">
      <c r="A135" s="33" t="s">
        <v>107</v>
      </c>
      <c r="B135" s="12">
        <f>COUNTIFS(cases!$AB:$AB,B$131,cases!$Q:$Q,$A135)</f>
        <v>30</v>
      </c>
      <c r="C135" s="12">
        <f>COUNTIFS(cases!$AB:$AB,C$131,cases!$Q:$Q,$A135)</f>
        <v>10</v>
      </c>
      <c r="D135" s="18">
        <f t="shared" si="20"/>
        <v>40</v>
      </c>
      <c r="E135" s="12">
        <f>COUNTIFS(cases!$AK:$AK,E$131,cases!$Q:$Q,$A135)</f>
        <v>0</v>
      </c>
      <c r="F135" s="12">
        <f>COUNTIFS(cases!$AK:$AK,F$131,cases!$Q:$Q,$A135)</f>
        <v>0</v>
      </c>
      <c r="G135" s="18">
        <f t="shared" si="21"/>
        <v>0</v>
      </c>
      <c r="H135" s="9">
        <f t="shared" si="22"/>
        <v>40</v>
      </c>
      <c r="I135" s="10"/>
      <c r="J135" s="10"/>
      <c r="K135" s="10"/>
      <c r="L135" s="10"/>
    </row>
    <row r="136" spans="1:12" ht="15.75" customHeight="1" x14ac:dyDescent="0.25">
      <c r="A136" s="33" t="s">
        <v>67</v>
      </c>
      <c r="B136" s="12">
        <f>COUNTIFS(cases!$AB:$AB,B$131,cases!$Q:$Q,$A136)</f>
        <v>0</v>
      </c>
      <c r="C136" s="12">
        <f>COUNTIFS(cases!$AB:$AB,C$131,cases!$Q:$Q,$A136)</f>
        <v>0</v>
      </c>
      <c r="D136" s="18">
        <f t="shared" si="20"/>
        <v>0</v>
      </c>
      <c r="E136" s="12">
        <f>COUNTIFS(cases!$AK:$AK,E$131,cases!$Q:$Q,$A136)</f>
        <v>8</v>
      </c>
      <c r="F136" s="12">
        <f>COUNTIFS(cases!$AK:$AK,F$131,cases!$Q:$Q,$A136)</f>
        <v>9</v>
      </c>
      <c r="G136" s="18">
        <f t="shared" si="21"/>
        <v>17</v>
      </c>
      <c r="H136" s="9">
        <f t="shared" si="22"/>
        <v>17</v>
      </c>
      <c r="I136" s="10"/>
      <c r="J136" s="10"/>
      <c r="K136" s="10"/>
      <c r="L136" s="10"/>
    </row>
    <row r="137" spans="1:12" ht="15.75" customHeight="1" x14ac:dyDescent="0.25">
      <c r="A137" s="33" t="s">
        <v>604</v>
      </c>
      <c r="B137" s="12">
        <f>COUNTIFS(cases!$AB:$AB,B$131,cases!$Q:$Q,$A137)</f>
        <v>0</v>
      </c>
      <c r="C137" s="12">
        <f>COUNTIFS(cases!$AB:$AB,C$131,cases!$Q:$Q,$A137)</f>
        <v>0</v>
      </c>
      <c r="D137" s="18">
        <f t="shared" si="20"/>
        <v>0</v>
      </c>
      <c r="E137" s="12">
        <f>COUNTIFS(cases!$AK:$AK,E$131,cases!$Q:$Q,$A137)</f>
        <v>4</v>
      </c>
      <c r="F137" s="12">
        <f>COUNTIFS(cases!$AK:$AK,F$131,cases!$Q:$Q,$A137)</f>
        <v>6</v>
      </c>
      <c r="G137" s="18">
        <f t="shared" si="21"/>
        <v>10</v>
      </c>
      <c r="H137" s="9">
        <f t="shared" si="22"/>
        <v>10</v>
      </c>
      <c r="I137" s="10"/>
      <c r="J137" s="10"/>
      <c r="K137" s="10"/>
      <c r="L137" s="10"/>
    </row>
    <row r="138" spans="1:12" s="17" customFormat="1" ht="15.75" customHeight="1" thickBot="1" x14ac:dyDescent="0.3">
      <c r="A138" s="34" t="s">
        <v>3823</v>
      </c>
      <c r="B138" s="35">
        <f>SUM(B132:B137)</f>
        <v>30</v>
      </c>
      <c r="C138" s="35">
        <f t="shared" ref="C138:G138" si="23">SUM(C132:C137)</f>
        <v>10</v>
      </c>
      <c r="D138" s="35">
        <f t="shared" si="23"/>
        <v>40</v>
      </c>
      <c r="E138" s="35">
        <f>SUM(E132:E137)</f>
        <v>384</v>
      </c>
      <c r="F138" s="35">
        <f t="shared" si="23"/>
        <v>125</v>
      </c>
      <c r="G138" s="35">
        <f t="shared" si="23"/>
        <v>509</v>
      </c>
      <c r="H138" s="36">
        <f t="shared" si="22"/>
        <v>549</v>
      </c>
      <c r="J138" s="23"/>
      <c r="K138" s="23"/>
      <c r="L138" s="23"/>
    </row>
    <row r="139" spans="1:12" ht="15.75" customHeight="1" thickBot="1" x14ac:dyDescent="0.3">
      <c r="A139" s="7"/>
      <c r="H139" s="10"/>
      <c r="I139" s="10"/>
      <c r="J139" s="10"/>
      <c r="K139" s="10"/>
      <c r="L139" s="10"/>
    </row>
    <row r="140" spans="1:12" ht="15.75" customHeight="1" x14ac:dyDescent="0.25">
      <c r="A140" s="57" t="s">
        <v>4836</v>
      </c>
      <c r="B140" s="58"/>
      <c r="C140" s="58"/>
      <c r="D140" s="58"/>
      <c r="E140" s="58"/>
      <c r="F140" s="58"/>
      <c r="G140" s="58"/>
      <c r="H140" s="59"/>
      <c r="J140" s="10"/>
      <c r="K140" s="10"/>
      <c r="L140" s="10"/>
    </row>
    <row r="141" spans="1:12" ht="15.75" customHeight="1" x14ac:dyDescent="0.25">
      <c r="A141" s="8"/>
      <c r="B141" s="60" t="s">
        <v>3826</v>
      </c>
      <c r="C141" s="60"/>
      <c r="D141" s="60" t="s">
        <v>3836</v>
      </c>
      <c r="E141" s="60" t="s">
        <v>3827</v>
      </c>
      <c r="F141" s="60"/>
      <c r="G141" s="60" t="s">
        <v>3837</v>
      </c>
      <c r="H141" s="61" t="s">
        <v>3838</v>
      </c>
      <c r="I141" s="10"/>
      <c r="J141" s="10"/>
      <c r="K141" s="10"/>
      <c r="L141" s="10"/>
    </row>
    <row r="142" spans="1:12" ht="15.75" customHeight="1" x14ac:dyDescent="0.25">
      <c r="A142" s="8"/>
      <c r="B142" s="18" t="s">
        <v>97</v>
      </c>
      <c r="C142" s="18" t="s">
        <v>69</v>
      </c>
      <c r="D142" s="60"/>
      <c r="E142" s="18" t="s">
        <v>97</v>
      </c>
      <c r="F142" s="18" t="s">
        <v>69</v>
      </c>
      <c r="G142" s="60"/>
      <c r="H142" s="61"/>
      <c r="I142" s="10"/>
      <c r="J142" s="10"/>
      <c r="K142" s="10"/>
      <c r="L142" s="10"/>
    </row>
    <row r="143" spans="1:12" ht="15.75" customHeight="1" x14ac:dyDescent="0.25">
      <c r="A143" s="33" t="s">
        <v>94</v>
      </c>
      <c r="B143" s="12">
        <f>COUNTIFS(cases!$AB:$AB,B$142,cases!$X:$X,$A143)</f>
        <v>1</v>
      </c>
      <c r="C143" s="12">
        <f>COUNTIFS(cases!$AB:$AB,C$142,cases!$X:$X,$A143)</f>
        <v>0</v>
      </c>
      <c r="D143" s="18">
        <f>SUM(B143:C143)</f>
        <v>1</v>
      </c>
      <c r="E143" s="12">
        <f>COUNTIFS(cases!$AK:$AK,E$142,cases!$AG:$AG,$A143)</f>
        <v>40</v>
      </c>
      <c r="F143" s="12">
        <f>COUNTIFS(cases!$AK:$AK,F$142,cases!$AG:$AG,$A143)</f>
        <v>7</v>
      </c>
      <c r="G143" s="18">
        <f>SUM(E143:F143)</f>
        <v>47</v>
      </c>
      <c r="H143" s="9">
        <f>G143+D143</f>
        <v>48</v>
      </c>
      <c r="I143" s="10"/>
      <c r="J143" s="10"/>
      <c r="K143" s="10"/>
      <c r="L143" s="10"/>
    </row>
    <row r="144" spans="1:12" ht="15.75" customHeight="1" x14ac:dyDescent="0.25">
      <c r="A144" s="33" t="s">
        <v>172</v>
      </c>
      <c r="B144" s="12">
        <f>COUNTIFS(cases!$AB:$AB,B$142,cases!$X:$X,$A144)</f>
        <v>8</v>
      </c>
      <c r="C144" s="12">
        <f>COUNTIFS(cases!$AB:$AB,C$142,cases!$X:$X,$A144)</f>
        <v>0</v>
      </c>
      <c r="D144" s="18">
        <f t="shared" ref="D144:D152" si="24">SUM(B144:C144)</f>
        <v>8</v>
      </c>
      <c r="E144" s="12">
        <f>COUNTIFS(cases!$AK:$AK,E$142,cases!$AG:$AG,$A144)</f>
        <v>76</v>
      </c>
      <c r="F144" s="12">
        <f>COUNTIFS(cases!$AK:$AK,F$142,cases!$AG:$AG,$A144)</f>
        <v>3</v>
      </c>
      <c r="G144" s="18">
        <f t="shared" ref="G144:G152" si="25">SUM(E144:F144)</f>
        <v>79</v>
      </c>
      <c r="H144" s="9">
        <f t="shared" ref="H144:H152" si="26">G144+D144</f>
        <v>87</v>
      </c>
      <c r="I144" s="10"/>
      <c r="J144" s="10"/>
      <c r="K144" s="10"/>
      <c r="L144" s="10"/>
    </row>
    <row r="145" spans="1:12" ht="15.75" customHeight="1" x14ac:dyDescent="0.25">
      <c r="A145" s="33" t="s">
        <v>3387</v>
      </c>
      <c r="B145" s="12">
        <f>COUNTIFS(cases!$AB:$AB,B$142,cases!$X:$X,$A145)</f>
        <v>1</v>
      </c>
      <c r="C145" s="12">
        <f>COUNTIFS(cases!$AB:$AB,C$142,cases!$X:$X,$A145)</f>
        <v>0</v>
      </c>
      <c r="D145" s="18">
        <f t="shared" si="24"/>
        <v>1</v>
      </c>
      <c r="E145" s="12">
        <f>COUNTIFS(cases!$AK:$AK,E$142,cases!$AG:$AG,$A145)</f>
        <v>14</v>
      </c>
      <c r="F145" s="12">
        <f>COUNTIFS(cases!$AK:$AK,F$142,cases!$AG:$AG,$A145)</f>
        <v>2</v>
      </c>
      <c r="G145" s="18">
        <f t="shared" si="25"/>
        <v>16</v>
      </c>
      <c r="H145" s="9">
        <f t="shared" si="26"/>
        <v>17</v>
      </c>
      <c r="I145" s="10"/>
      <c r="J145" s="10"/>
      <c r="K145" s="10"/>
      <c r="L145" s="10"/>
    </row>
    <row r="146" spans="1:12" ht="15.75" customHeight="1" x14ac:dyDescent="0.25">
      <c r="A146" s="33" t="s">
        <v>158</v>
      </c>
      <c r="B146" s="12">
        <f>COUNTIFS(cases!$AB:$AB,B$142,cases!$X:$X,$A146)</f>
        <v>0</v>
      </c>
      <c r="C146" s="12">
        <f>COUNTIFS(cases!$AB:$AB,C$142,cases!$X:$X,$A146)</f>
        <v>0</v>
      </c>
      <c r="D146" s="18">
        <f t="shared" si="24"/>
        <v>0</v>
      </c>
      <c r="E146" s="12">
        <f>COUNTIFS(cases!$AK:$AK,E$142,cases!$AG:$AG,$A146)</f>
        <v>15</v>
      </c>
      <c r="F146" s="12">
        <f>COUNTIFS(cases!$AK:$AK,F$142,cases!$AG:$AG,$A146)</f>
        <v>0</v>
      </c>
      <c r="G146" s="18">
        <f t="shared" si="25"/>
        <v>15</v>
      </c>
      <c r="H146" s="9">
        <f t="shared" si="26"/>
        <v>15</v>
      </c>
      <c r="I146" s="10"/>
      <c r="J146" s="10"/>
      <c r="K146" s="10"/>
      <c r="L146" s="10"/>
    </row>
    <row r="147" spans="1:12" ht="15.75" customHeight="1" x14ac:dyDescent="0.25">
      <c r="A147" s="33" t="s">
        <v>250</v>
      </c>
      <c r="B147" s="12">
        <f>COUNTIFS(cases!$AB:$AB,B$142,cases!$X:$X,$A147)</f>
        <v>0</v>
      </c>
      <c r="C147" s="12">
        <f>COUNTIFS(cases!$AB:$AB,C$142,cases!$X:$X,$A147)</f>
        <v>0</v>
      </c>
      <c r="D147" s="18">
        <f t="shared" si="24"/>
        <v>0</v>
      </c>
      <c r="E147" s="12">
        <f>COUNTIFS(cases!$AK:$AK,E$142,cases!$AG:$AG,$A147)</f>
        <v>1</v>
      </c>
      <c r="F147" s="12">
        <f>COUNTIFS(cases!$AK:$AK,F$142,cases!$AG:$AG,$A147)</f>
        <v>26</v>
      </c>
      <c r="G147" s="18">
        <f t="shared" si="25"/>
        <v>27</v>
      </c>
      <c r="H147" s="9">
        <f t="shared" si="26"/>
        <v>27</v>
      </c>
      <c r="I147" s="10"/>
      <c r="J147" s="10"/>
      <c r="K147" s="10"/>
      <c r="L147" s="10"/>
    </row>
    <row r="148" spans="1:12" ht="15.75" customHeight="1" x14ac:dyDescent="0.25">
      <c r="A148" s="33" t="s">
        <v>160</v>
      </c>
      <c r="B148" s="12">
        <f>COUNTIFS(cases!$AB:$AB,B$142,cases!$X:$X,$A148)</f>
        <v>6</v>
      </c>
      <c r="C148" s="12">
        <f>COUNTIFS(cases!$AB:$AB,C$142,cases!$X:$X,$A148)</f>
        <v>4</v>
      </c>
      <c r="D148" s="18">
        <f t="shared" si="24"/>
        <v>10</v>
      </c>
      <c r="E148" s="12">
        <f>COUNTIFS(cases!$AK:$AK,E$142,cases!$AG:$AG,$A148)</f>
        <v>66</v>
      </c>
      <c r="F148" s="12">
        <f>COUNTIFS(cases!$AK:$AK,F$142,cases!$AG:$AG,$A148)</f>
        <v>20</v>
      </c>
      <c r="G148" s="18">
        <f t="shared" si="25"/>
        <v>86</v>
      </c>
      <c r="H148" s="9">
        <f t="shared" si="26"/>
        <v>96</v>
      </c>
      <c r="I148" s="10"/>
      <c r="J148" s="10"/>
      <c r="K148" s="10"/>
      <c r="L148" s="10"/>
    </row>
    <row r="149" spans="1:12" ht="15.75" customHeight="1" x14ac:dyDescent="0.25">
      <c r="A149" s="33" t="s">
        <v>124</v>
      </c>
      <c r="B149" s="12">
        <f>COUNTIFS(cases!$AB:$AB,B$142,cases!$X:$X,$A149)</f>
        <v>4</v>
      </c>
      <c r="C149" s="12">
        <f>COUNTIFS(cases!$AB:$AB,C$142,cases!$X:$X,$A149)</f>
        <v>0</v>
      </c>
      <c r="D149" s="18">
        <f t="shared" si="24"/>
        <v>4</v>
      </c>
      <c r="E149" s="12">
        <f>COUNTIFS(cases!$AK:$AK,E$142,cases!$AG:$AG,$A149)</f>
        <v>25</v>
      </c>
      <c r="F149" s="12">
        <f>COUNTIFS(cases!$AK:$AK,F$142,cases!$AG:$AG,$A149)</f>
        <v>2</v>
      </c>
      <c r="G149" s="18">
        <f t="shared" si="25"/>
        <v>27</v>
      </c>
      <c r="H149" s="9">
        <f t="shared" si="26"/>
        <v>31</v>
      </c>
      <c r="I149" s="10"/>
      <c r="J149" s="10"/>
      <c r="K149" s="10"/>
      <c r="L149" s="10"/>
    </row>
    <row r="150" spans="1:12" ht="15.75" customHeight="1" x14ac:dyDescent="0.25">
      <c r="A150" s="33" t="s">
        <v>67</v>
      </c>
      <c r="B150" s="12">
        <f>COUNTIFS(cases!$AB:$AB,B$142,cases!$X:$X,$A150)</f>
        <v>10</v>
      </c>
      <c r="C150" s="12">
        <f>COUNTIFS(cases!$AB:$AB,C$142,cases!$X:$X,$A150)</f>
        <v>6</v>
      </c>
      <c r="D150" s="18">
        <f t="shared" si="24"/>
        <v>16</v>
      </c>
      <c r="E150" s="12">
        <f>COUNTIFS(cases!$AK:$AK,E$142,cases!$AG:$AG,$A150)</f>
        <v>137</v>
      </c>
      <c r="F150" s="12">
        <f>COUNTIFS(cases!$AK:$AK,F$142,cases!$AG:$AG,$A150)</f>
        <v>65</v>
      </c>
      <c r="G150" s="18">
        <f t="shared" si="25"/>
        <v>202</v>
      </c>
      <c r="H150" s="9">
        <f t="shared" si="26"/>
        <v>218</v>
      </c>
      <c r="J150" s="10"/>
      <c r="K150" s="10"/>
      <c r="L150" s="10"/>
    </row>
    <row r="151" spans="1:12" ht="15.75" customHeight="1" x14ac:dyDescent="0.25">
      <c r="A151" s="33" t="s">
        <v>1112</v>
      </c>
      <c r="B151" s="12">
        <f>COUNTIFS(cases!$AB:$AB,B$142,cases!$X:$X,$A151)</f>
        <v>0</v>
      </c>
      <c r="C151" s="12">
        <f>COUNTIFS(cases!$AB:$AB,C$142,cases!$X:$X,$A151)</f>
        <v>0</v>
      </c>
      <c r="D151" s="18">
        <f t="shared" si="24"/>
        <v>0</v>
      </c>
      <c r="E151" s="12">
        <f>COUNTIFS(cases!$AK:$AK,E$142,cases!$AG:$AG,$A151)</f>
        <v>7</v>
      </c>
      <c r="F151" s="12">
        <f>COUNTIFS(cases!$AK:$AK,F$142,cases!$AG:$AG,$A151)</f>
        <v>0</v>
      </c>
      <c r="G151" s="18">
        <f t="shared" si="25"/>
        <v>7</v>
      </c>
      <c r="H151" s="9">
        <f t="shared" si="26"/>
        <v>7</v>
      </c>
      <c r="J151" s="10"/>
      <c r="K151" s="10"/>
      <c r="L151" s="10"/>
    </row>
    <row r="152" spans="1:12" ht="15.75" customHeight="1" x14ac:dyDescent="0.25">
      <c r="A152" s="33" t="s">
        <v>64</v>
      </c>
      <c r="B152" s="12">
        <f>COUNTIFS(cases!$AB:$AB,B$142,cases!$X:$X,$A152)</f>
        <v>0</v>
      </c>
      <c r="C152" s="12">
        <f>COUNTIFS(cases!$AB:$AB,C$142,cases!$X:$X,$A152)</f>
        <v>0</v>
      </c>
      <c r="D152" s="18">
        <f t="shared" si="24"/>
        <v>0</v>
      </c>
      <c r="E152" s="12">
        <f>COUNTIFS(cases!$AK:$AK,E$142,cases!$AG:$AG,$A152)</f>
        <v>3</v>
      </c>
      <c r="F152" s="12">
        <f>COUNTIFS(cases!$AK:$AK,F$142,cases!$AG:$AG,$A152)</f>
        <v>0</v>
      </c>
      <c r="G152" s="18">
        <f t="shared" si="25"/>
        <v>3</v>
      </c>
      <c r="H152" s="9">
        <f t="shared" si="26"/>
        <v>3</v>
      </c>
      <c r="J152" s="10"/>
      <c r="K152" s="10"/>
      <c r="L152" s="10"/>
    </row>
    <row r="153" spans="1:12" ht="15.75" customHeight="1" thickBot="1" x14ac:dyDescent="0.3">
      <c r="A153" s="37" t="s">
        <v>3823</v>
      </c>
      <c r="B153" s="35">
        <f>SUM(B143:B152)</f>
        <v>30</v>
      </c>
      <c r="C153" s="35">
        <f t="shared" ref="C153:G153" si="27">SUM(C143:C152)</f>
        <v>10</v>
      </c>
      <c r="D153" s="35">
        <f t="shared" si="27"/>
        <v>40</v>
      </c>
      <c r="E153" s="35">
        <f t="shared" si="27"/>
        <v>384</v>
      </c>
      <c r="F153" s="35">
        <f t="shared" si="27"/>
        <v>125</v>
      </c>
      <c r="G153" s="35">
        <f t="shared" si="27"/>
        <v>509</v>
      </c>
      <c r="H153" s="36">
        <f>SUM(H143:H152)</f>
        <v>549</v>
      </c>
      <c r="J153" s="10"/>
      <c r="K153" s="10"/>
      <c r="L153" s="10"/>
    </row>
    <row r="154" spans="1:12" ht="15.75" customHeight="1" thickBot="1" x14ac:dyDescent="0.3">
      <c r="A154" s="5"/>
      <c r="J154" s="10"/>
      <c r="K154" s="10"/>
      <c r="L154" s="10"/>
    </row>
    <row r="155" spans="1:12" ht="15.75" customHeight="1" x14ac:dyDescent="0.25">
      <c r="A155" s="57" t="s">
        <v>4837</v>
      </c>
      <c r="B155" s="58"/>
      <c r="C155" s="58"/>
      <c r="D155" s="58"/>
      <c r="E155" s="58"/>
      <c r="F155" s="58"/>
      <c r="G155" s="58"/>
      <c r="H155" s="59"/>
      <c r="I155" s="10"/>
      <c r="J155" s="10"/>
      <c r="K155" s="10"/>
      <c r="L155" s="10"/>
    </row>
    <row r="156" spans="1:12" ht="15.75" customHeight="1" x14ac:dyDescent="0.25">
      <c r="A156" s="8"/>
      <c r="B156" s="60" t="s">
        <v>3826</v>
      </c>
      <c r="C156" s="60"/>
      <c r="D156" s="60" t="s">
        <v>3836</v>
      </c>
      <c r="E156" s="60" t="s">
        <v>3827</v>
      </c>
      <c r="F156" s="60"/>
      <c r="G156" s="60" t="s">
        <v>3837</v>
      </c>
      <c r="H156" s="61" t="s">
        <v>3838</v>
      </c>
      <c r="I156" s="10"/>
      <c r="J156" s="10"/>
      <c r="K156" s="10"/>
      <c r="L156" s="10"/>
    </row>
    <row r="157" spans="1:12" ht="15.75" customHeight="1" x14ac:dyDescent="0.25">
      <c r="A157" s="8"/>
      <c r="B157" s="18" t="s">
        <v>97</v>
      </c>
      <c r="C157" s="18" t="s">
        <v>69</v>
      </c>
      <c r="D157" s="60"/>
      <c r="E157" s="18" t="s">
        <v>97</v>
      </c>
      <c r="F157" s="18" t="s">
        <v>69</v>
      </c>
      <c r="G157" s="60"/>
      <c r="H157" s="61"/>
      <c r="I157" s="10"/>
      <c r="J157" s="10"/>
      <c r="K157" s="10"/>
      <c r="L157" s="10"/>
    </row>
    <row r="158" spans="1:12" ht="15.75" customHeight="1" x14ac:dyDescent="0.25">
      <c r="A158" s="11" t="s">
        <v>68</v>
      </c>
      <c r="B158" s="12">
        <f>COUNTIFS(cases!$AB:$AB,B$157,cases!$Z:$Z,$A158)</f>
        <v>18</v>
      </c>
      <c r="C158" s="12">
        <f>COUNTIFS(cases!$AB:$AB,C$157,cases!$Z:$Z,$A158)</f>
        <v>10</v>
      </c>
      <c r="D158" s="18">
        <f>SUM(B158:C158)</f>
        <v>28</v>
      </c>
      <c r="E158" s="12">
        <f>COUNTIFS(cases!$AK:$AK,E$157,cases!$AI:$AI,$A158)</f>
        <v>164</v>
      </c>
      <c r="F158" s="12">
        <f>COUNTIFS(cases!$AK:$AK,F$157,cases!$AI:$AI,$A158)</f>
        <v>72</v>
      </c>
      <c r="G158" s="18">
        <f>SUM(E158:F158)</f>
        <v>236</v>
      </c>
      <c r="H158" s="9">
        <f>G158+D158</f>
        <v>264</v>
      </c>
      <c r="I158" s="10"/>
      <c r="J158" s="10"/>
      <c r="K158" s="10"/>
      <c r="L158" s="10"/>
    </row>
    <row r="159" spans="1:12" ht="15.75" customHeight="1" x14ac:dyDescent="0.25">
      <c r="A159" s="11" t="s">
        <v>112</v>
      </c>
      <c r="B159" s="12">
        <f>COUNTIFS(cases!$AB:$AB,B$157,cases!$Z:$Z,$A159)</f>
        <v>12</v>
      </c>
      <c r="C159" s="12">
        <f>COUNTIFS(cases!$AB:$AB,C$157,cases!$Z:$Z,$A159)</f>
        <v>0</v>
      </c>
      <c r="D159" s="18">
        <f t="shared" ref="D159:D160" si="28">SUM(B159:C159)</f>
        <v>12</v>
      </c>
      <c r="E159" s="12">
        <f>COUNTIFS(cases!$AK:$AK,E$157,cases!$AI:$AI,$A159)</f>
        <v>214</v>
      </c>
      <c r="F159" s="12">
        <f>COUNTIFS(cases!$AK:$AK,F$157,cases!$AI:$AI,$A159)</f>
        <v>53</v>
      </c>
      <c r="G159" s="18">
        <f t="shared" ref="G159:G160" si="29">SUM(E159:F159)</f>
        <v>267</v>
      </c>
      <c r="H159" s="9">
        <f t="shared" ref="H159:H160" si="30">G159+D159</f>
        <v>279</v>
      </c>
      <c r="I159" s="10"/>
      <c r="J159" s="10"/>
      <c r="K159" s="10"/>
      <c r="L159" s="10"/>
    </row>
    <row r="160" spans="1:12" ht="15.75" customHeight="1" x14ac:dyDescent="0.25">
      <c r="A160" s="11" t="s">
        <v>1450</v>
      </c>
      <c r="B160" s="12">
        <f>COUNTIFS(cases!$AB:$AB,B$157,cases!$Z:$Z,$A160)</f>
        <v>0</v>
      </c>
      <c r="C160" s="12">
        <f>COUNTIFS(cases!$AB:$AB,C$157,cases!$Z:$Z,$A160)</f>
        <v>0</v>
      </c>
      <c r="D160" s="18">
        <f t="shared" si="28"/>
        <v>0</v>
      </c>
      <c r="E160" s="12">
        <f>COUNTIFS(cases!$AK:$AK,E$157,cases!$AI:$AI,$A160)</f>
        <v>6</v>
      </c>
      <c r="F160" s="12">
        <f>COUNTIFS(cases!$AK:$AK,F$157,cases!$AI:$AI,$A160)</f>
        <v>0</v>
      </c>
      <c r="G160" s="18">
        <f t="shared" si="29"/>
        <v>6</v>
      </c>
      <c r="H160" s="9">
        <f t="shared" si="30"/>
        <v>6</v>
      </c>
      <c r="I160" s="10"/>
      <c r="J160" s="10"/>
      <c r="K160" s="10"/>
      <c r="L160" s="10"/>
    </row>
    <row r="161" spans="1:12" s="17" customFormat="1" ht="15.75" customHeight="1" thickBot="1" x14ac:dyDescent="0.3">
      <c r="A161" s="20" t="s">
        <v>3823</v>
      </c>
      <c r="B161" s="21">
        <f t="shared" ref="B161:H161" si="31">SUM(B158:B160)</f>
        <v>30</v>
      </c>
      <c r="C161" s="21">
        <f t="shared" si="31"/>
        <v>10</v>
      </c>
      <c r="D161" s="21">
        <f t="shared" si="31"/>
        <v>40</v>
      </c>
      <c r="E161" s="21">
        <f t="shared" si="31"/>
        <v>384</v>
      </c>
      <c r="F161" s="21">
        <f t="shared" si="31"/>
        <v>125</v>
      </c>
      <c r="G161" s="21">
        <f t="shared" si="31"/>
        <v>509</v>
      </c>
      <c r="H161" s="22">
        <f t="shared" si="31"/>
        <v>549</v>
      </c>
      <c r="I161" s="23"/>
    </row>
    <row r="163" spans="1:12" ht="15.75" customHeight="1" thickBot="1" x14ac:dyDescent="0.3">
      <c r="A163" s="7"/>
      <c r="G163" s="10"/>
      <c r="H163" s="10"/>
      <c r="I163" s="10"/>
      <c r="J163" s="10"/>
      <c r="K163" s="10"/>
      <c r="L163" s="10"/>
    </row>
    <row r="164" spans="1:12" ht="15.75" customHeight="1" x14ac:dyDescent="0.25">
      <c r="A164" s="57" t="s">
        <v>4838</v>
      </c>
      <c r="B164" s="58"/>
      <c r="C164" s="58"/>
      <c r="D164" s="58"/>
      <c r="E164" s="59"/>
      <c r="F164" s="6"/>
      <c r="G164" s="10"/>
      <c r="H164" s="10"/>
      <c r="I164" s="10"/>
      <c r="J164" s="10"/>
      <c r="K164" s="10"/>
      <c r="L164" s="10"/>
    </row>
    <row r="165" spans="1:12" s="17" customFormat="1" ht="15.75" customHeight="1" x14ac:dyDescent="0.25">
      <c r="A165" s="11"/>
      <c r="B165" s="18" t="s">
        <v>68</v>
      </c>
      <c r="C165" s="18" t="s">
        <v>112</v>
      </c>
      <c r="D165" s="18" t="s">
        <v>1450</v>
      </c>
      <c r="E165" s="9" t="s">
        <v>3823</v>
      </c>
      <c r="G165" s="23"/>
      <c r="H165" s="23"/>
      <c r="I165" s="23"/>
      <c r="J165" s="23"/>
      <c r="K165" s="23"/>
      <c r="L165" s="23"/>
    </row>
    <row r="166" spans="1:12" ht="15.75" customHeight="1" x14ac:dyDescent="0.25">
      <c r="A166" s="33" t="s">
        <v>3781</v>
      </c>
      <c r="B166" s="12">
        <f>COUNTIFS(cases!$Z:$Z,B$165,cases!$AD:$AD,$A166)</f>
        <v>0</v>
      </c>
      <c r="C166" s="12">
        <f>COUNTIFS(cases!$Z:$Z,C$165,cases!$AD:$AD,$A166)</f>
        <v>1</v>
      </c>
      <c r="D166" s="12">
        <f>COUNTIFS(cases!$Z:$Z,D$165,cases!$AD:$AD,$A166)</f>
        <v>0</v>
      </c>
      <c r="E166" s="9">
        <f>SUM(B166:D166)</f>
        <v>1</v>
      </c>
      <c r="F166" s="10"/>
      <c r="G166" s="10"/>
      <c r="H166" s="10"/>
      <c r="I166" s="10"/>
      <c r="J166" s="10"/>
      <c r="K166" s="10"/>
      <c r="L166" s="10"/>
    </row>
    <row r="167" spans="1:12" ht="15.75" customHeight="1" x14ac:dyDescent="0.25">
      <c r="A167" s="33" t="s">
        <v>113</v>
      </c>
      <c r="B167" s="12">
        <f>COUNTIFS(cases!$Z:$Z,B$165,cases!$AD:$AD,$A167)</f>
        <v>4</v>
      </c>
      <c r="C167" s="12">
        <f>COUNTIFS(cases!$Z:$Z,C$165,cases!$AD:$AD,$A167)</f>
        <v>4</v>
      </c>
      <c r="D167" s="12">
        <f>COUNTIFS(cases!$Z:$Z,D$165,cases!$AD:$AD,$A167)</f>
        <v>0</v>
      </c>
      <c r="E167" s="9">
        <f t="shared" ref="E167:E172" si="32">SUM(B167:D167)</f>
        <v>8</v>
      </c>
      <c r="F167" s="10"/>
      <c r="G167" s="10"/>
      <c r="H167" s="10"/>
      <c r="I167" s="10"/>
      <c r="J167" s="10"/>
      <c r="K167" s="10"/>
      <c r="L167" s="10"/>
    </row>
    <row r="168" spans="1:12" ht="15.75" customHeight="1" x14ac:dyDescent="0.25">
      <c r="A168" s="33" t="s">
        <v>2085</v>
      </c>
      <c r="B168" s="12">
        <f>COUNTIFS(cases!$Z:$Z,B$165,cases!$AD:$AD,$A168)</f>
        <v>1</v>
      </c>
      <c r="C168" s="12">
        <f>COUNTIFS(cases!$Z:$Z,C$165,cases!$AD:$AD,$A168)</f>
        <v>1</v>
      </c>
      <c r="D168" s="12">
        <f>COUNTIFS(cases!$Z:$Z,D$165,cases!$AD:$AD,$A168)</f>
        <v>0</v>
      </c>
      <c r="E168" s="9">
        <f t="shared" si="32"/>
        <v>2</v>
      </c>
      <c r="F168" s="10"/>
      <c r="G168" s="10"/>
      <c r="H168" s="10"/>
      <c r="I168" s="10"/>
      <c r="J168" s="10"/>
      <c r="K168" s="10"/>
      <c r="L168" s="10"/>
    </row>
    <row r="169" spans="1:12" ht="15.75" customHeight="1" x14ac:dyDescent="0.25">
      <c r="A169" s="33" t="s">
        <v>336</v>
      </c>
      <c r="B169" s="12">
        <f>COUNTIFS(cases!$Z:$Z,B$165,cases!$AD:$AD,$A169)</f>
        <v>17</v>
      </c>
      <c r="C169" s="12">
        <f>COUNTIFS(cases!$Z:$Z,C$165,cases!$AD:$AD,$A169)</f>
        <v>2</v>
      </c>
      <c r="D169" s="12">
        <f>COUNTIFS(cases!$Z:$Z,D$165,cases!$AD:$AD,$A169)</f>
        <v>0</v>
      </c>
      <c r="E169" s="9">
        <f t="shared" si="32"/>
        <v>19</v>
      </c>
      <c r="F169" s="10"/>
      <c r="G169" s="10"/>
      <c r="H169" s="10"/>
      <c r="I169" s="10"/>
      <c r="J169" s="10"/>
      <c r="K169" s="10"/>
      <c r="L169" s="10"/>
    </row>
    <row r="170" spans="1:12" ht="15.75" customHeight="1" x14ac:dyDescent="0.25">
      <c r="A170" s="33" t="s">
        <v>1554</v>
      </c>
      <c r="B170" s="12">
        <f>COUNTIFS(cases!$Z:$Z,B$165,cases!$AD:$AD,$A170)</f>
        <v>1</v>
      </c>
      <c r="C170" s="12">
        <f>COUNTIFS(cases!$Z:$Z,C$165,cases!$AD:$AD,$A170)</f>
        <v>1</v>
      </c>
      <c r="D170" s="12">
        <f>COUNTIFS(cases!$Z:$Z,D$165,cases!$AD:$AD,$A170)</f>
        <v>0</v>
      </c>
      <c r="E170" s="9">
        <f t="shared" si="32"/>
        <v>2</v>
      </c>
      <c r="F170" s="10"/>
      <c r="G170" s="10"/>
      <c r="H170" s="10"/>
      <c r="I170" s="10"/>
      <c r="J170" s="10"/>
      <c r="K170" s="10"/>
      <c r="L170" s="10"/>
    </row>
    <row r="171" spans="1:12" ht="15.75" customHeight="1" x14ac:dyDescent="0.25">
      <c r="A171" s="33" t="s">
        <v>441</v>
      </c>
      <c r="B171" s="12">
        <f>COUNTIFS(cases!$Z:$Z,B$165,cases!$AD:$AD,$A171)</f>
        <v>3</v>
      </c>
      <c r="C171" s="12">
        <f>COUNTIFS(cases!$Z:$Z,C$165,cases!$AD:$AD,$A171)</f>
        <v>2</v>
      </c>
      <c r="D171" s="12">
        <f>COUNTIFS(cases!$Z:$Z,D$165,cases!$AD:$AD,$A171)</f>
        <v>0</v>
      </c>
      <c r="E171" s="9">
        <f t="shared" si="32"/>
        <v>5</v>
      </c>
      <c r="F171" s="10"/>
      <c r="G171" s="10"/>
      <c r="H171" s="10"/>
      <c r="I171" s="10"/>
      <c r="J171" s="10"/>
      <c r="K171" s="10"/>
      <c r="L171" s="10"/>
    </row>
    <row r="172" spans="1:12" ht="15.75" customHeight="1" x14ac:dyDescent="0.25">
      <c r="A172" s="33" t="s">
        <v>67</v>
      </c>
      <c r="B172" s="12">
        <f>COUNTIFS(cases!$Z:$Z,B$165,cases!$AD:$AD,$A172)</f>
        <v>2</v>
      </c>
      <c r="C172" s="12">
        <f>COUNTIFS(cases!$Z:$Z,C$165,cases!$AD:$AD,$A172)</f>
        <v>1</v>
      </c>
      <c r="D172" s="12">
        <f>COUNTIFS(cases!$Z:$Z,D$165,cases!$AD:$AD,$A172)</f>
        <v>0</v>
      </c>
      <c r="E172" s="9">
        <f t="shared" si="32"/>
        <v>3</v>
      </c>
      <c r="F172" s="10"/>
      <c r="G172" s="10"/>
      <c r="H172" s="10"/>
      <c r="I172" s="10"/>
      <c r="J172" s="10"/>
      <c r="K172" s="10"/>
      <c r="L172" s="10"/>
    </row>
    <row r="173" spans="1:12" ht="15.75" customHeight="1" thickBot="1" x14ac:dyDescent="0.3">
      <c r="A173" s="37" t="s">
        <v>3823</v>
      </c>
      <c r="B173" s="21">
        <f>SUM(B166:B172)</f>
        <v>28</v>
      </c>
      <c r="C173" s="21">
        <f t="shared" ref="C173:D173" si="33">SUM(C166:C172)</f>
        <v>12</v>
      </c>
      <c r="D173" s="21">
        <f t="shared" si="33"/>
        <v>0</v>
      </c>
      <c r="E173" s="22">
        <f>SUM(E166:E172)</f>
        <v>40</v>
      </c>
      <c r="F173" s="10"/>
      <c r="G173" s="10"/>
      <c r="H173" s="10"/>
      <c r="I173" s="10"/>
      <c r="J173" s="10"/>
      <c r="K173" s="10"/>
      <c r="L173" s="10"/>
    </row>
    <row r="174" spans="1:12" ht="15.75" customHeight="1" x14ac:dyDescent="0.25">
      <c r="A174" s="5"/>
      <c r="B174" s="10"/>
      <c r="C174" s="10"/>
      <c r="D174" s="10"/>
      <c r="E174" s="10"/>
      <c r="F174" s="10"/>
      <c r="G174" s="10"/>
      <c r="H174" s="10"/>
      <c r="I174" s="10"/>
      <c r="J174" s="10"/>
      <c r="K174" s="10"/>
      <c r="L174" s="10"/>
    </row>
    <row r="175" spans="1:12" ht="15.75" customHeight="1" thickBot="1" x14ac:dyDescent="0.3">
      <c r="A175" s="5"/>
      <c r="B175" s="10"/>
      <c r="C175" s="10"/>
      <c r="D175" s="10"/>
      <c r="E175" s="10"/>
      <c r="F175" s="10"/>
      <c r="G175" s="10"/>
      <c r="H175" s="10"/>
      <c r="I175" s="10"/>
      <c r="J175" s="10"/>
      <c r="K175" s="10"/>
      <c r="L175" s="10"/>
    </row>
    <row r="176" spans="1:12" ht="15.75" customHeight="1" x14ac:dyDescent="0.25">
      <c r="A176" s="57" t="s">
        <v>4839</v>
      </c>
      <c r="B176" s="58"/>
      <c r="C176" s="58"/>
      <c r="D176" s="58"/>
      <c r="E176" s="59"/>
      <c r="F176" s="10"/>
      <c r="G176" s="10"/>
      <c r="H176" s="10"/>
      <c r="I176" s="10"/>
      <c r="J176" s="10"/>
      <c r="K176" s="10"/>
      <c r="L176" s="10"/>
    </row>
    <row r="177" spans="1:16" ht="15.75" customHeight="1" x14ac:dyDescent="0.25">
      <c r="A177" s="11"/>
      <c r="B177" s="18" t="s">
        <v>3555</v>
      </c>
      <c r="C177" s="18" t="s">
        <v>3841</v>
      </c>
      <c r="D177" s="27" t="s">
        <v>67</v>
      </c>
      <c r="E177" s="9" t="s">
        <v>3823</v>
      </c>
      <c r="F177" s="10"/>
      <c r="G177" s="10"/>
      <c r="H177" s="10"/>
      <c r="I177" s="10"/>
      <c r="J177" s="10"/>
      <c r="K177" s="10"/>
      <c r="L177" s="10"/>
      <c r="M177" s="10"/>
      <c r="N177" s="10"/>
      <c r="O177" s="10"/>
      <c r="P177" s="10"/>
    </row>
    <row r="178" spans="1:16" ht="15.75" customHeight="1" x14ac:dyDescent="0.25">
      <c r="A178" s="11" t="s">
        <v>68</v>
      </c>
      <c r="B178" s="12">
        <f>COUNTIFS(cases!$AM:$AM,B$177,cases!$AI:$AI,$A178)</f>
        <v>38</v>
      </c>
      <c r="C178" s="12">
        <f>COUNTIFS(cases!$AM:$AM,C$177,cases!$AI:$AI,$A178)</f>
        <v>13</v>
      </c>
      <c r="D178" s="12">
        <f>COUNTIFS(cases!$AM:$AM,D$177,cases!$AI:$AI,$A178)</f>
        <v>185</v>
      </c>
      <c r="E178" s="9">
        <f>SUM(B178:D178)</f>
        <v>236</v>
      </c>
      <c r="F178" s="10"/>
      <c r="G178" s="10"/>
      <c r="H178" s="10"/>
      <c r="I178" s="10"/>
      <c r="J178" s="10"/>
      <c r="K178" s="10"/>
      <c r="L178" s="10"/>
      <c r="M178" s="10"/>
      <c r="N178" s="10"/>
      <c r="O178" s="10"/>
      <c r="P178" s="10"/>
    </row>
    <row r="179" spans="1:16" ht="15.75" customHeight="1" x14ac:dyDescent="0.25">
      <c r="A179" s="11" t="s">
        <v>112</v>
      </c>
      <c r="B179" s="12">
        <f>COUNTIFS(cases!$AM:$AM,B$177,cases!$AI:$AI,$A179)</f>
        <v>44</v>
      </c>
      <c r="C179" s="12">
        <f>COUNTIFS(cases!$AM:$AM,C$177,cases!$AI:$AI,$A179)</f>
        <v>64</v>
      </c>
      <c r="D179" s="12">
        <f>COUNTIFS(cases!$AM:$AM,D$177,cases!$AI:$AI,$A179)</f>
        <v>159</v>
      </c>
      <c r="E179" s="9">
        <f t="shared" ref="E179:E181" si="34">SUM(B179:D179)</f>
        <v>267</v>
      </c>
      <c r="F179" s="10"/>
      <c r="G179" s="10"/>
      <c r="H179" s="10"/>
      <c r="I179" s="10"/>
      <c r="J179" s="10"/>
      <c r="K179" s="10"/>
      <c r="L179" s="10"/>
      <c r="M179" s="10"/>
      <c r="N179" s="10"/>
      <c r="O179" s="10"/>
      <c r="P179" s="10"/>
    </row>
    <row r="180" spans="1:16" ht="15.75" customHeight="1" x14ac:dyDescent="0.25">
      <c r="A180" s="11" t="s">
        <v>1450</v>
      </c>
      <c r="B180" s="12">
        <f>COUNTIFS(cases!$AM:$AM,B$177,cases!$AI:$AI,$A180)</f>
        <v>0</v>
      </c>
      <c r="C180" s="12">
        <f>COUNTIFS(cases!$AM:$AM,C$177,cases!$AI:$AI,$A180)</f>
        <v>1</v>
      </c>
      <c r="D180" s="12">
        <f>COUNTIFS(cases!$AM:$AM,D$177,cases!$AI:$AI,$A180)</f>
        <v>5</v>
      </c>
      <c r="E180" s="9">
        <f t="shared" si="34"/>
        <v>6</v>
      </c>
      <c r="F180" s="10"/>
      <c r="G180" s="10"/>
      <c r="H180" s="10"/>
      <c r="I180" s="10"/>
      <c r="J180" s="10"/>
      <c r="K180" s="10"/>
      <c r="L180" s="10"/>
      <c r="M180" s="10"/>
      <c r="N180" s="10"/>
      <c r="O180" s="10"/>
      <c r="P180" s="10"/>
    </row>
    <row r="181" spans="1:16" ht="15.75" customHeight="1" thickBot="1" x14ac:dyDescent="0.3">
      <c r="A181" s="20" t="s">
        <v>3823</v>
      </c>
      <c r="B181" s="21">
        <f>SUM(B178:B180)</f>
        <v>82</v>
      </c>
      <c r="C181" s="21">
        <f>SUM(C178:C180)</f>
        <v>78</v>
      </c>
      <c r="D181" s="21">
        <f>SUM(D178:D180)</f>
        <v>349</v>
      </c>
      <c r="E181" s="22">
        <f t="shared" si="34"/>
        <v>509</v>
      </c>
      <c r="F181" s="10"/>
      <c r="G181" s="10"/>
      <c r="H181" s="10"/>
      <c r="I181" s="10"/>
      <c r="J181" s="10"/>
      <c r="K181" s="10"/>
      <c r="L181" s="10"/>
      <c r="M181" s="10"/>
      <c r="N181" s="10"/>
      <c r="O181" s="10"/>
      <c r="P181" s="10"/>
    </row>
    <row r="182" spans="1:16" ht="15.75" customHeight="1" x14ac:dyDescent="0.25">
      <c r="A182" s="23"/>
      <c r="B182" s="10"/>
      <c r="C182" s="10"/>
      <c r="D182" s="10"/>
      <c r="E182" s="10"/>
      <c r="F182" s="10"/>
      <c r="G182" s="10"/>
      <c r="H182" s="10"/>
      <c r="I182" s="10"/>
      <c r="J182" s="10"/>
      <c r="K182" s="10"/>
      <c r="L182" s="10"/>
      <c r="M182" s="10"/>
      <c r="N182" s="10"/>
      <c r="O182" s="10"/>
      <c r="P182" s="10"/>
    </row>
    <row r="183" spans="1:16" ht="15.75" customHeight="1" thickBot="1" x14ac:dyDescent="0.3">
      <c r="A183" s="23"/>
      <c r="B183" s="10"/>
      <c r="C183" s="10"/>
      <c r="D183" s="10"/>
      <c r="E183" s="10"/>
      <c r="F183" s="10"/>
      <c r="G183" s="10"/>
      <c r="H183" s="10"/>
      <c r="I183" s="10"/>
      <c r="J183" s="10"/>
      <c r="K183" s="10"/>
      <c r="L183" s="10"/>
      <c r="M183" s="10"/>
      <c r="N183" s="10"/>
      <c r="O183" s="10"/>
      <c r="P183" s="10"/>
    </row>
    <row r="184" spans="1:16" ht="15.75" customHeight="1" x14ac:dyDescent="0.25">
      <c r="A184" s="57" t="s">
        <v>4840</v>
      </c>
      <c r="B184" s="58"/>
      <c r="C184" s="58"/>
      <c r="D184" s="59"/>
      <c r="F184" s="57" t="s">
        <v>4841</v>
      </c>
      <c r="G184" s="58"/>
      <c r="H184" s="58"/>
      <c r="I184" s="59"/>
    </row>
    <row r="185" spans="1:16" ht="15.75" customHeight="1" x14ac:dyDescent="0.25">
      <c r="A185" s="8"/>
      <c r="B185" s="60" t="s">
        <v>3826</v>
      </c>
      <c r="C185" s="60"/>
      <c r="D185" s="61" t="s">
        <v>3823</v>
      </c>
      <c r="F185" s="38"/>
      <c r="G185" s="60" t="s">
        <v>3827</v>
      </c>
      <c r="H185" s="60"/>
      <c r="I185" s="61" t="s">
        <v>3823</v>
      </c>
    </row>
    <row r="186" spans="1:16" ht="15.75" customHeight="1" x14ac:dyDescent="0.25">
      <c r="A186" s="8"/>
      <c r="B186" s="18" t="s">
        <v>97</v>
      </c>
      <c r="C186" s="18" t="s">
        <v>69</v>
      </c>
      <c r="D186" s="61"/>
      <c r="F186" s="38"/>
      <c r="G186" s="18" t="s">
        <v>97</v>
      </c>
      <c r="H186" s="18" t="s">
        <v>69</v>
      </c>
      <c r="I186" s="61"/>
    </row>
    <row r="187" spans="1:16" ht="15.75" customHeight="1" x14ac:dyDescent="0.25">
      <c r="A187" s="33" t="s">
        <v>3781</v>
      </c>
      <c r="B187" s="12">
        <f>COUNTIFS(cases!$AB:$AB,B$186,cases!$AD:$AD,$A187)</f>
        <v>1</v>
      </c>
      <c r="C187" s="12">
        <f>COUNTIFS(cases!$AB:$AB,C$186,cases!$AD:$AD,$A187)</f>
        <v>0</v>
      </c>
      <c r="D187" s="9">
        <f>SUM(B187:C187)</f>
        <v>1</v>
      </c>
      <c r="F187" s="11" t="s">
        <v>3555</v>
      </c>
      <c r="G187" s="12">
        <f>COUNTIFS(cases!$AK:$AK,G$186,cases!$AM:$AM,$F187)</f>
        <v>24</v>
      </c>
      <c r="H187" s="12">
        <f>COUNTIFS(cases!$AK:$AK,H$186,cases!$AM:$AM,$F187)</f>
        <v>58</v>
      </c>
      <c r="I187" s="9">
        <f>SUM(G187:H187)</f>
        <v>82</v>
      </c>
      <c r="O187" s="10"/>
      <c r="P187" s="10"/>
    </row>
    <row r="188" spans="1:16" ht="15.75" customHeight="1" x14ac:dyDescent="0.25">
      <c r="A188" s="33" t="s">
        <v>113</v>
      </c>
      <c r="B188" s="12">
        <f>COUNTIFS(cases!$AB:$AB,B$186,cases!$AD:$AD,$A188)</f>
        <v>5</v>
      </c>
      <c r="C188" s="12">
        <f>COUNTIFS(cases!$AB:$AB,C$186,cases!$AD:$AD,$A188)</f>
        <v>3</v>
      </c>
      <c r="D188" s="9">
        <f t="shared" ref="D188:D193" si="35">SUM(B188:C188)</f>
        <v>8</v>
      </c>
      <c r="F188" s="11" t="s">
        <v>3841</v>
      </c>
      <c r="G188" s="12">
        <f>COUNTIFS(cases!$AK:$AK,G$186,cases!$AM:$AM,$F188)</f>
        <v>75</v>
      </c>
      <c r="H188" s="12">
        <f>COUNTIFS(cases!$AK:$AK,H$186,cases!$AM:$AM,$F188)</f>
        <v>3</v>
      </c>
      <c r="I188" s="9">
        <f t="shared" ref="I188:I190" si="36">SUM(G188:H188)</f>
        <v>78</v>
      </c>
      <c r="O188" s="10"/>
      <c r="P188" s="10"/>
    </row>
    <row r="189" spans="1:16" ht="15.75" customHeight="1" x14ac:dyDescent="0.25">
      <c r="A189" s="33" t="s">
        <v>2085</v>
      </c>
      <c r="B189" s="12">
        <f>COUNTIFS(cases!$AB:$AB,B$186,cases!$AD:$AD,$A189)</f>
        <v>2</v>
      </c>
      <c r="C189" s="12">
        <f>COUNTIFS(cases!$AB:$AB,C$186,cases!$AD:$AD,$A189)</f>
        <v>0</v>
      </c>
      <c r="D189" s="9">
        <f t="shared" si="35"/>
        <v>2</v>
      </c>
      <c r="F189" s="8" t="s">
        <v>67</v>
      </c>
      <c r="G189" s="12">
        <f>COUNTIFS(cases!$AK:$AK,G$186,cases!$AM:$AM,$F189)</f>
        <v>285</v>
      </c>
      <c r="H189" s="12">
        <f>COUNTIFS(cases!$AK:$AK,H$186,cases!$AM:$AM,$F189)</f>
        <v>64</v>
      </c>
      <c r="I189" s="9">
        <f t="shared" si="36"/>
        <v>349</v>
      </c>
      <c r="O189" s="10"/>
      <c r="P189" s="10"/>
    </row>
    <row r="190" spans="1:16" ht="15.75" customHeight="1" thickBot="1" x14ac:dyDescent="0.3">
      <c r="A190" s="33" t="s">
        <v>336</v>
      </c>
      <c r="B190" s="12">
        <f>COUNTIFS(cases!$AB:$AB,B$186,cases!$AD:$AD,$A190)</f>
        <v>14</v>
      </c>
      <c r="C190" s="12">
        <f>COUNTIFS(cases!$AB:$AB,C$186,cases!$AD:$AD,$A190)</f>
        <v>5</v>
      </c>
      <c r="D190" s="9">
        <f t="shared" si="35"/>
        <v>19</v>
      </c>
      <c r="F190" s="39" t="s">
        <v>3823</v>
      </c>
      <c r="G190" s="21">
        <f>SUM(G187:G189)</f>
        <v>384</v>
      </c>
      <c r="H190" s="21">
        <f>SUM(H187:H189)</f>
        <v>125</v>
      </c>
      <c r="I190" s="22">
        <f t="shared" si="36"/>
        <v>509</v>
      </c>
      <c r="O190" s="10"/>
      <c r="P190" s="10"/>
    </row>
    <row r="191" spans="1:16" ht="15.75" customHeight="1" x14ac:dyDescent="0.25">
      <c r="A191" s="33" t="s">
        <v>1554</v>
      </c>
      <c r="B191" s="12">
        <f>COUNTIFS(cases!$AB:$AB,B$186,cases!$AD:$AD,$A191)</f>
        <v>2</v>
      </c>
      <c r="C191" s="12">
        <f>COUNTIFS(cases!$AB:$AB,C$186,cases!$AD:$AD,$A191)</f>
        <v>0</v>
      </c>
      <c r="D191" s="9">
        <f t="shared" si="35"/>
        <v>2</v>
      </c>
      <c r="O191" s="10"/>
      <c r="P191" s="10"/>
    </row>
    <row r="192" spans="1:16" ht="15.75" customHeight="1" x14ac:dyDescent="0.25">
      <c r="A192" s="33" t="s">
        <v>441</v>
      </c>
      <c r="B192" s="12">
        <f>COUNTIFS(cases!$AB:$AB,B$186,cases!$AD:$AD,$A192)</f>
        <v>3</v>
      </c>
      <c r="C192" s="12">
        <f>COUNTIFS(cases!$AB:$AB,C$186,cases!$AD:$AD,$A192)</f>
        <v>2</v>
      </c>
      <c r="D192" s="9">
        <f t="shared" si="35"/>
        <v>5</v>
      </c>
      <c r="O192" s="10"/>
      <c r="P192" s="10"/>
    </row>
    <row r="193" spans="1:16" ht="15.75" customHeight="1" x14ac:dyDescent="0.25">
      <c r="A193" s="33" t="s">
        <v>67</v>
      </c>
      <c r="B193" s="12">
        <f>COUNTIFS(cases!$AB:$AB,B$186,cases!$AD:$AD,$A193)</f>
        <v>3</v>
      </c>
      <c r="C193" s="12">
        <f>COUNTIFS(cases!$AB:$AB,C$186,cases!$AD:$AD,$A193)</f>
        <v>0</v>
      </c>
      <c r="D193" s="9">
        <f t="shared" si="35"/>
        <v>3</v>
      </c>
      <c r="O193" s="10"/>
      <c r="P193" s="10"/>
    </row>
    <row r="194" spans="1:16" ht="15.75" customHeight="1" thickBot="1" x14ac:dyDescent="0.3">
      <c r="A194" s="37" t="s">
        <v>3823</v>
      </c>
      <c r="B194" s="21">
        <f>SUM(B187:B193)</f>
        <v>30</v>
      </c>
      <c r="C194" s="21">
        <f t="shared" ref="C194:D194" si="37">SUM(C187:C193)</f>
        <v>10</v>
      </c>
      <c r="D194" s="22">
        <f t="shared" si="37"/>
        <v>40</v>
      </c>
      <c r="O194" s="10"/>
      <c r="P194" s="10"/>
    </row>
    <row r="195" spans="1:16" ht="15.75" customHeight="1" thickBot="1" x14ac:dyDescent="0.3">
      <c r="A195" s="23"/>
      <c r="B195" s="10"/>
      <c r="C195" s="10"/>
      <c r="D195" s="10"/>
      <c r="O195" s="10"/>
      <c r="P195" s="10"/>
    </row>
    <row r="196" spans="1:16" ht="15.75" customHeight="1" x14ac:dyDescent="0.25">
      <c r="A196" s="57" t="s">
        <v>4842</v>
      </c>
      <c r="B196" s="58"/>
      <c r="C196" s="58"/>
      <c r="D196" s="58"/>
      <c r="E196" s="58"/>
      <c r="F196" s="58"/>
      <c r="G196" s="58"/>
      <c r="H196" s="59"/>
      <c r="I196" s="10"/>
    </row>
    <row r="197" spans="1:16" ht="15.75" customHeight="1" x14ac:dyDescent="0.25">
      <c r="A197" s="8"/>
      <c r="B197" s="60" t="s">
        <v>3826</v>
      </c>
      <c r="C197" s="60"/>
      <c r="D197" s="60" t="s">
        <v>3836</v>
      </c>
      <c r="E197" s="60" t="s">
        <v>3827</v>
      </c>
      <c r="F197" s="60"/>
      <c r="G197" s="60" t="s">
        <v>3837</v>
      </c>
      <c r="H197" s="61" t="s">
        <v>3838</v>
      </c>
      <c r="I197" s="10"/>
    </row>
    <row r="198" spans="1:16" ht="15.75" customHeight="1" x14ac:dyDescent="0.25">
      <c r="A198" s="8"/>
      <c r="B198" s="18" t="s">
        <v>97</v>
      </c>
      <c r="C198" s="18" t="s">
        <v>69</v>
      </c>
      <c r="D198" s="60"/>
      <c r="E198" s="18" t="s">
        <v>97</v>
      </c>
      <c r="F198" s="18" t="s">
        <v>69</v>
      </c>
      <c r="G198" s="60"/>
      <c r="H198" s="61"/>
      <c r="I198" s="10"/>
    </row>
    <row r="199" spans="1:16" ht="15.75" customHeight="1" x14ac:dyDescent="0.25">
      <c r="A199" s="11" t="s">
        <v>1481</v>
      </c>
      <c r="B199" s="12">
        <f>COUNTIFS(cases!$AB:$AB,B$198,cases!$AX:$AX,$A199)</f>
        <v>0</v>
      </c>
      <c r="C199" s="12">
        <f>COUNTIFS(cases!$AB:$AB,C$198,cases!$AX:$AX,$A199)</f>
        <v>0</v>
      </c>
      <c r="D199" s="18">
        <f>SUM(B199:C199)</f>
        <v>0</v>
      </c>
      <c r="E199" s="12">
        <f>COUNTIFS(cases!$AK:$AK,E$198,cases!$AX:$AX,$A199)</f>
        <v>2</v>
      </c>
      <c r="F199" s="12">
        <f>COUNTIFS(cases!$AK:$AK,F$198,cases!$AX:$AX,$A199)</f>
        <v>1</v>
      </c>
      <c r="G199" s="18">
        <f>SUM(E199:F199)</f>
        <v>3</v>
      </c>
      <c r="H199" s="9">
        <f>G199+D199</f>
        <v>3</v>
      </c>
      <c r="I199" s="10"/>
      <c r="K199" s="10"/>
      <c r="L199" s="10"/>
    </row>
    <row r="200" spans="1:16" ht="15.75" customHeight="1" x14ac:dyDescent="0.25">
      <c r="A200" s="11" t="s">
        <v>1657</v>
      </c>
      <c r="B200" s="12">
        <f>COUNTIFS(cases!$AB:$AB,B$198,cases!$AX:$AX,$A200)</f>
        <v>0</v>
      </c>
      <c r="C200" s="12">
        <f>COUNTIFS(cases!$AB:$AB,C$198,cases!$AX:$AX,$A200)</f>
        <v>0</v>
      </c>
      <c r="D200" s="18">
        <f t="shared" ref="D200:D202" si="38">SUM(B200:C200)</f>
        <v>0</v>
      </c>
      <c r="E200" s="12">
        <f>COUNTIFS(cases!$AK:$AK,E$198,cases!$AX:$AX,$A200)</f>
        <v>1</v>
      </c>
      <c r="F200" s="12">
        <f>COUNTIFS(cases!$AK:$AK,F$198,cases!$AX:$AX,$A200)</f>
        <v>1</v>
      </c>
      <c r="G200" s="18">
        <f t="shared" ref="G200:G202" si="39">SUM(E200:F200)</f>
        <v>2</v>
      </c>
      <c r="H200" s="9">
        <f t="shared" ref="H200:H202" si="40">G200+D200</f>
        <v>2</v>
      </c>
      <c r="I200" s="10"/>
      <c r="K200" s="10"/>
      <c r="L200" s="10"/>
    </row>
    <row r="201" spans="1:16" ht="15.75" customHeight="1" x14ac:dyDescent="0.25">
      <c r="A201" s="11" t="s">
        <v>72</v>
      </c>
      <c r="B201" s="12">
        <f>COUNTIFS(cases!$AB:$AB,B$198,cases!$AX:$AX,$A201)</f>
        <v>20</v>
      </c>
      <c r="C201" s="12">
        <f>COUNTIFS(cases!$AB:$AB,C$198,cases!$AX:$AX,$A201)</f>
        <v>6</v>
      </c>
      <c r="D201" s="18">
        <f t="shared" si="38"/>
        <v>26</v>
      </c>
      <c r="E201" s="12">
        <f>COUNTIFS(cases!$AK:$AK,E$198,cases!$AX:$AX,$A201)</f>
        <v>158</v>
      </c>
      <c r="F201" s="12">
        <f>COUNTIFS(cases!$AK:$AK,F$198,cases!$AX:$AX,$A201)</f>
        <v>53</v>
      </c>
      <c r="G201" s="18">
        <f t="shared" si="39"/>
        <v>211</v>
      </c>
      <c r="H201" s="9">
        <f t="shared" si="40"/>
        <v>237</v>
      </c>
      <c r="I201" s="10"/>
      <c r="K201" s="10"/>
      <c r="L201" s="10"/>
    </row>
    <row r="202" spans="1:16" ht="15.75" customHeight="1" x14ac:dyDescent="0.25">
      <c r="A202" s="11" t="s">
        <v>75</v>
      </c>
      <c r="B202" s="12">
        <f>COUNTIFS(cases!$AB:$AB,B$198,cases!$AX:$AX,$A202)</f>
        <v>10</v>
      </c>
      <c r="C202" s="12">
        <f>COUNTIFS(cases!$AB:$AB,C$198,cases!$AX:$AX,$A202)</f>
        <v>4</v>
      </c>
      <c r="D202" s="18">
        <f t="shared" si="38"/>
        <v>14</v>
      </c>
      <c r="E202" s="12">
        <f>COUNTIFS(cases!$AK:$AK,E$198,cases!$AX:$AX,$A202)</f>
        <v>223</v>
      </c>
      <c r="F202" s="12">
        <f>COUNTIFS(cases!$AK:$AK,F$198,cases!$AX:$AX,$A202)</f>
        <v>70</v>
      </c>
      <c r="G202" s="18">
        <f t="shared" si="39"/>
        <v>293</v>
      </c>
      <c r="H202" s="9">
        <f t="shared" si="40"/>
        <v>307</v>
      </c>
      <c r="I202" s="10"/>
      <c r="K202" s="10"/>
      <c r="L202" s="10"/>
    </row>
    <row r="203" spans="1:16" ht="15.75" customHeight="1" thickBot="1" x14ac:dyDescent="0.3">
      <c r="A203" s="14" t="s">
        <v>3823</v>
      </c>
      <c r="B203" s="15">
        <f>SUM(B199:B202)</f>
        <v>30</v>
      </c>
      <c r="C203" s="15">
        <f>SUM(C199:C202)</f>
        <v>10</v>
      </c>
      <c r="D203" s="21">
        <f t="shared" ref="D203:H203" si="41">SUM(D199:D202)</f>
        <v>40</v>
      </c>
      <c r="E203" s="15">
        <f t="shared" si="41"/>
        <v>384</v>
      </c>
      <c r="F203" s="15">
        <f t="shared" si="41"/>
        <v>125</v>
      </c>
      <c r="G203" s="21">
        <f t="shared" si="41"/>
        <v>509</v>
      </c>
      <c r="H203" s="22">
        <f t="shared" si="41"/>
        <v>549</v>
      </c>
      <c r="I203" s="10"/>
    </row>
    <row r="204" spans="1:16" ht="15.75" customHeight="1" thickBot="1" x14ac:dyDescent="0.3"/>
    <row r="205" spans="1:16" ht="15.75" customHeight="1" x14ac:dyDescent="0.25">
      <c r="A205" s="57" t="s">
        <v>4843</v>
      </c>
      <c r="B205" s="58"/>
      <c r="C205" s="58"/>
      <c r="D205" s="58"/>
      <c r="E205" s="58"/>
      <c r="F205" s="58"/>
      <c r="G205" s="58"/>
      <c r="H205" s="59"/>
      <c r="I205" s="10"/>
    </row>
    <row r="206" spans="1:16" ht="15.75" customHeight="1" x14ac:dyDescent="0.25">
      <c r="A206" s="8"/>
      <c r="B206" s="60" t="s">
        <v>3826</v>
      </c>
      <c r="C206" s="60"/>
      <c r="D206" s="60" t="s">
        <v>3836</v>
      </c>
      <c r="E206" s="60" t="s">
        <v>3827</v>
      </c>
      <c r="F206" s="60"/>
      <c r="G206" s="60" t="s">
        <v>3837</v>
      </c>
      <c r="H206" s="61" t="s">
        <v>3838</v>
      </c>
      <c r="I206" s="10"/>
    </row>
    <row r="207" spans="1:16" ht="15.75" customHeight="1" x14ac:dyDescent="0.25">
      <c r="A207" s="8"/>
      <c r="B207" s="18" t="s">
        <v>97</v>
      </c>
      <c r="C207" s="18" t="s">
        <v>69</v>
      </c>
      <c r="D207" s="60"/>
      <c r="E207" s="18" t="s">
        <v>97</v>
      </c>
      <c r="F207" s="18" t="s">
        <v>69</v>
      </c>
      <c r="G207" s="60"/>
      <c r="H207" s="61"/>
      <c r="I207" s="10"/>
    </row>
    <row r="208" spans="1:16" ht="15.75" customHeight="1" x14ac:dyDescent="0.25">
      <c r="A208" s="33" t="s">
        <v>2126</v>
      </c>
      <c r="B208" s="12">
        <f>COUNTIFS(cases!$AB:$AB,B$207,cases!$AY:$AY,$A208)</f>
        <v>0</v>
      </c>
      <c r="C208" s="12">
        <f>COUNTIFS(cases!$AB:$AB,C$207,cases!$AY:$AY,$A208)</f>
        <v>0</v>
      </c>
      <c r="D208" s="18">
        <f>SUM(B208:C208)</f>
        <v>0</v>
      </c>
      <c r="E208" s="12">
        <f>COUNTIFS(cases!$AK:$AK,E$198,cases!$AY:$AY,$A208)</f>
        <v>0</v>
      </c>
      <c r="F208" s="12">
        <f>COUNTIFS(cases!$AK:$AK,F$198,cases!$AY:$AY,$A208)</f>
        <v>2</v>
      </c>
      <c r="G208" s="18">
        <f>SUM(E208:F208)</f>
        <v>2</v>
      </c>
      <c r="H208" s="9">
        <f>G208+D208</f>
        <v>2</v>
      </c>
      <c r="I208" s="10"/>
      <c r="K208" s="10"/>
      <c r="L208" s="10"/>
    </row>
    <row r="209" spans="1:16" ht="15.75" customHeight="1" x14ac:dyDescent="0.25">
      <c r="A209" s="33" t="s">
        <v>3619</v>
      </c>
      <c r="B209" s="12">
        <f>COUNTIFS(cases!$AB:$AB,B$207,cases!$AY:$AY,$A209)</f>
        <v>0</v>
      </c>
      <c r="C209" s="12">
        <f>COUNTIFS(cases!$AB:$AB,C$207,cases!$AY:$AY,$A209)</f>
        <v>0</v>
      </c>
      <c r="D209" s="18">
        <f t="shared" ref="D209:D213" si="42">SUM(B209:C209)</f>
        <v>0</v>
      </c>
      <c r="E209" s="12">
        <f>COUNTIFS(cases!$AK:$AK,E$198,cases!$AY:$AY,$A209)</f>
        <v>1</v>
      </c>
      <c r="F209" s="12">
        <f>COUNTIFS(cases!$AK:$AK,F$198,cases!$AY:$AY,$A209)</f>
        <v>0</v>
      </c>
      <c r="G209" s="18">
        <f t="shared" ref="G209:G213" si="43">SUM(E209:F209)</f>
        <v>1</v>
      </c>
      <c r="H209" s="9">
        <f t="shared" ref="H209:H213" si="44">G209+D209</f>
        <v>1</v>
      </c>
      <c r="I209" s="10"/>
      <c r="K209" s="10"/>
      <c r="L209" s="10"/>
    </row>
    <row r="210" spans="1:16" ht="15.75" customHeight="1" x14ac:dyDescent="0.25">
      <c r="A210" s="33" t="s">
        <v>845</v>
      </c>
      <c r="B210" s="12">
        <f>COUNTIFS(cases!$AB:$AB,B$207,cases!$AY:$AY,$A210)</f>
        <v>0</v>
      </c>
      <c r="C210" s="12">
        <f>COUNTIFS(cases!$AB:$AB,C$207,cases!$AY:$AY,$A210)</f>
        <v>1</v>
      </c>
      <c r="D210" s="18">
        <f t="shared" si="42"/>
        <v>1</v>
      </c>
      <c r="E210" s="12">
        <f>COUNTIFS(cases!$AK:$AK,E$198,cases!$AY:$AY,$A210)</f>
        <v>0</v>
      </c>
      <c r="F210" s="12">
        <f>COUNTIFS(cases!$AK:$AK,F$198,cases!$AY:$AY,$A210)</f>
        <v>2</v>
      </c>
      <c r="G210" s="18">
        <f t="shared" si="43"/>
        <v>2</v>
      </c>
      <c r="H210" s="9">
        <f t="shared" si="44"/>
        <v>3</v>
      </c>
      <c r="I210" s="10"/>
      <c r="K210" s="10"/>
      <c r="L210" s="10"/>
    </row>
    <row r="211" spans="1:16" ht="15.75" customHeight="1" x14ac:dyDescent="0.25">
      <c r="A211" s="33" t="s">
        <v>359</v>
      </c>
      <c r="B211" s="12">
        <f>COUNTIFS(cases!$AB:$AB,B$207,cases!$AY:$AY,$A211)</f>
        <v>0</v>
      </c>
      <c r="C211" s="12">
        <f>COUNTIFS(cases!$AB:$AB,C$207,cases!$AY:$AY,$A211)</f>
        <v>0</v>
      </c>
      <c r="D211" s="18">
        <f t="shared" si="42"/>
        <v>0</v>
      </c>
      <c r="E211" s="12">
        <f>COUNTIFS(cases!$AK:$AK,E$198,cases!$AY:$AY,$A211)</f>
        <v>8</v>
      </c>
      <c r="F211" s="12">
        <f>COUNTIFS(cases!$AK:$AK,F$198,cases!$AY:$AY,$A211)</f>
        <v>5</v>
      </c>
      <c r="G211" s="18">
        <f t="shared" si="43"/>
        <v>13</v>
      </c>
      <c r="H211" s="9">
        <f t="shared" si="44"/>
        <v>13</v>
      </c>
      <c r="I211" s="10"/>
    </row>
    <row r="212" spans="1:16" ht="15.75" customHeight="1" x14ac:dyDescent="0.25">
      <c r="A212" s="33" t="s">
        <v>3767</v>
      </c>
      <c r="B212" s="12">
        <f>COUNTIFS(cases!$AB:$AB,B$207,cases!$AY:$AY,$A212)</f>
        <v>1</v>
      </c>
      <c r="C212" s="12">
        <f>COUNTIFS(cases!$AB:$AB,C$207,cases!$AY:$AY,$A212)</f>
        <v>0</v>
      </c>
      <c r="D212" s="18">
        <f t="shared" si="42"/>
        <v>1</v>
      </c>
      <c r="E212" s="12">
        <f>COUNTIFS(cases!$AK:$AK,E$198,cases!$AY:$AY,$A212)</f>
        <v>2</v>
      </c>
      <c r="F212" s="12">
        <f>COUNTIFS(cases!$AK:$AK,F$198,cases!$AY:$AY,$A212)</f>
        <v>1</v>
      </c>
      <c r="G212" s="18">
        <f t="shared" si="43"/>
        <v>3</v>
      </c>
      <c r="H212" s="9">
        <f t="shared" si="44"/>
        <v>4</v>
      </c>
    </row>
    <row r="213" spans="1:16" ht="15.75" customHeight="1" x14ac:dyDescent="0.25">
      <c r="A213" s="33" t="s">
        <v>75</v>
      </c>
      <c r="B213" s="12">
        <f>COUNTIFS(cases!$AB:$AB,B$207,cases!$AY:$AY,$A213)</f>
        <v>29</v>
      </c>
      <c r="C213" s="12">
        <f>COUNTIFS(cases!$AB:$AB,C$207,cases!$AY:$AY,$A213)</f>
        <v>9</v>
      </c>
      <c r="D213" s="18">
        <f t="shared" si="42"/>
        <v>38</v>
      </c>
      <c r="E213" s="12">
        <f>COUNTIFS(cases!$AK:$AK,E$198,cases!$AY:$AY,$A213)</f>
        <v>373</v>
      </c>
      <c r="F213" s="12">
        <f>COUNTIFS(cases!$AK:$AK,F$198,cases!$AY:$AY,$A213)</f>
        <v>115</v>
      </c>
      <c r="G213" s="18">
        <f t="shared" si="43"/>
        <v>488</v>
      </c>
      <c r="H213" s="9">
        <f t="shared" si="44"/>
        <v>526</v>
      </c>
    </row>
    <row r="214" spans="1:16" s="17" customFormat="1" ht="15.75" customHeight="1" thickBot="1" x14ac:dyDescent="0.3">
      <c r="A214" s="37" t="s">
        <v>3823</v>
      </c>
      <c r="B214" s="21">
        <f>SUM(B208:B213)</f>
        <v>30</v>
      </c>
      <c r="C214" s="21">
        <f t="shared" ref="C214:H214" si="45">SUM(C208:C213)</f>
        <v>10</v>
      </c>
      <c r="D214" s="21">
        <f t="shared" si="45"/>
        <v>40</v>
      </c>
      <c r="E214" s="21">
        <f t="shared" si="45"/>
        <v>384</v>
      </c>
      <c r="F214" s="21">
        <f t="shared" si="45"/>
        <v>125</v>
      </c>
      <c r="G214" s="21">
        <f>SUM(G208:G213)</f>
        <v>509</v>
      </c>
      <c r="H214" s="22">
        <f t="shared" si="45"/>
        <v>549</v>
      </c>
    </row>
    <row r="215" spans="1:16" ht="15.75" customHeight="1" thickBot="1" x14ac:dyDescent="0.3">
      <c r="A215" s="5"/>
      <c r="B215" s="12"/>
      <c r="C215" s="12"/>
    </row>
    <row r="216" spans="1:16" ht="15.75" customHeight="1" x14ac:dyDescent="0.25">
      <c r="A216" s="57" t="s">
        <v>4844</v>
      </c>
      <c r="B216" s="58"/>
      <c r="C216" s="58"/>
      <c r="D216" s="58"/>
      <c r="E216" s="58"/>
      <c r="F216" s="59"/>
      <c r="G216" s="6"/>
      <c r="H216" s="10"/>
      <c r="I216" s="10"/>
    </row>
    <row r="217" spans="1:16" ht="15.75" customHeight="1" x14ac:dyDescent="0.25">
      <c r="A217" s="8"/>
      <c r="B217" s="11" t="s">
        <v>1481</v>
      </c>
      <c r="C217" s="11" t="s">
        <v>1657</v>
      </c>
      <c r="D217" s="11" t="s">
        <v>72</v>
      </c>
      <c r="E217" s="11" t="s">
        <v>75</v>
      </c>
      <c r="F217" s="41" t="s">
        <v>3823</v>
      </c>
      <c r="G217" s="10"/>
      <c r="H217" s="10"/>
      <c r="I217" s="10"/>
      <c r="K217" s="10"/>
      <c r="L217" s="10"/>
      <c r="M217" s="10"/>
      <c r="N217" s="10"/>
      <c r="O217" s="10"/>
      <c r="P217" s="10"/>
    </row>
    <row r="218" spans="1:16" ht="15.75" customHeight="1" x14ac:dyDescent="0.25">
      <c r="A218" s="33" t="s">
        <v>3781</v>
      </c>
      <c r="B218" s="12">
        <f>COUNTIFS(cases!$AX:$AX,B$217,cases!$AD:$AD,$A218)</f>
        <v>0</v>
      </c>
      <c r="C218" s="12">
        <f>COUNTIFS(cases!$AX:$AX,C$217,cases!$AD:$AD,$A218)</f>
        <v>0</v>
      </c>
      <c r="D218" s="12">
        <f>COUNTIFS(cases!$AX:$AX,D$217,cases!$AD:$AD,$A218)</f>
        <v>0</v>
      </c>
      <c r="E218" s="12">
        <f>COUNTIFS(cases!$AX:$AX,E$217,cases!$AD:$AD,$A218)</f>
        <v>1</v>
      </c>
      <c r="F218" s="9">
        <f>SUM(B218:E218)</f>
        <v>1</v>
      </c>
      <c r="G218" s="10"/>
      <c r="H218" s="10"/>
      <c r="I218" s="10"/>
      <c r="K218" s="10"/>
      <c r="L218" s="10"/>
      <c r="M218" s="10"/>
      <c r="N218" s="10"/>
      <c r="O218" s="10"/>
      <c r="P218" s="10"/>
    </row>
    <row r="219" spans="1:16" ht="15.75" customHeight="1" x14ac:dyDescent="0.25">
      <c r="A219" s="33" t="s">
        <v>113</v>
      </c>
      <c r="B219" s="12">
        <f>COUNTIFS(cases!$AX:$AX,B$217,cases!$AD:$AD,$A219)</f>
        <v>0</v>
      </c>
      <c r="C219" s="12">
        <f>COUNTIFS(cases!$AX:$AX,C$217,cases!$AD:$AD,$A219)</f>
        <v>0</v>
      </c>
      <c r="D219" s="12">
        <f>COUNTIFS(cases!$AX:$AX,D$217,cases!$AD:$AD,$A219)</f>
        <v>7</v>
      </c>
      <c r="E219" s="12">
        <f>COUNTIFS(cases!$AX:$AX,E$217,cases!$AD:$AD,$A219)</f>
        <v>1</v>
      </c>
      <c r="F219" s="9">
        <f t="shared" ref="F219:F224" si="46">SUM(B219:E219)</f>
        <v>8</v>
      </c>
      <c r="G219" s="10"/>
      <c r="H219" s="10"/>
      <c r="I219" s="10"/>
      <c r="K219" s="10"/>
      <c r="L219" s="10"/>
      <c r="M219" s="10"/>
      <c r="N219" s="10"/>
      <c r="O219" s="10"/>
      <c r="P219" s="10"/>
    </row>
    <row r="220" spans="1:16" ht="15.75" customHeight="1" x14ac:dyDescent="0.25">
      <c r="A220" s="33" t="s">
        <v>2085</v>
      </c>
      <c r="B220" s="12">
        <f>COUNTIFS(cases!$AX:$AX,B$217,cases!$AD:$AD,$A220)</f>
        <v>0</v>
      </c>
      <c r="C220" s="12">
        <f>COUNTIFS(cases!$AX:$AX,C$217,cases!$AD:$AD,$A220)</f>
        <v>0</v>
      </c>
      <c r="D220" s="12">
        <f>COUNTIFS(cases!$AX:$AX,D$217,cases!$AD:$AD,$A220)</f>
        <v>1</v>
      </c>
      <c r="E220" s="12">
        <f>COUNTIFS(cases!$AX:$AX,E$217,cases!$AD:$AD,$A220)</f>
        <v>1</v>
      </c>
      <c r="F220" s="9">
        <f t="shared" si="46"/>
        <v>2</v>
      </c>
      <c r="G220" s="10"/>
      <c r="H220" s="10"/>
      <c r="I220" s="10"/>
      <c r="K220" s="10"/>
      <c r="L220" s="10"/>
      <c r="M220" s="10"/>
      <c r="N220" s="10"/>
      <c r="O220" s="10"/>
      <c r="P220" s="10"/>
    </row>
    <row r="221" spans="1:16" ht="15.75" customHeight="1" x14ac:dyDescent="0.25">
      <c r="A221" s="33" t="s">
        <v>336</v>
      </c>
      <c r="B221" s="12">
        <f>COUNTIFS(cases!$AX:$AX,B$217,cases!$AD:$AD,$A221)</f>
        <v>0</v>
      </c>
      <c r="C221" s="12">
        <f>COUNTIFS(cases!$AX:$AX,C$217,cases!$AD:$AD,$A221)</f>
        <v>0</v>
      </c>
      <c r="D221" s="12">
        <f>COUNTIFS(cases!$AX:$AX,D$217,cases!$AD:$AD,$A221)</f>
        <v>12</v>
      </c>
      <c r="E221" s="12">
        <f>COUNTIFS(cases!$AX:$AX,E$217,cases!$AD:$AD,$A221)</f>
        <v>7</v>
      </c>
      <c r="F221" s="9">
        <f t="shared" si="46"/>
        <v>19</v>
      </c>
      <c r="G221" s="10"/>
      <c r="H221" s="10"/>
      <c r="I221" s="10"/>
      <c r="K221" s="10"/>
      <c r="L221" s="10"/>
      <c r="M221" s="10"/>
      <c r="N221" s="10"/>
      <c r="O221" s="10"/>
      <c r="P221" s="10"/>
    </row>
    <row r="222" spans="1:16" ht="15.75" customHeight="1" x14ac:dyDescent="0.25">
      <c r="A222" s="33" t="s">
        <v>1554</v>
      </c>
      <c r="B222" s="12">
        <f>COUNTIFS(cases!$AX:$AX,B$217,cases!$AD:$AD,$A222)</f>
        <v>0</v>
      </c>
      <c r="C222" s="12">
        <f>COUNTIFS(cases!$AX:$AX,C$217,cases!$AD:$AD,$A222)</f>
        <v>0</v>
      </c>
      <c r="D222" s="12">
        <f>COUNTIFS(cases!$AX:$AX,D$217,cases!$AD:$AD,$A222)</f>
        <v>1</v>
      </c>
      <c r="E222" s="12">
        <f>COUNTIFS(cases!$AX:$AX,E$217,cases!$AD:$AD,$A222)</f>
        <v>1</v>
      </c>
      <c r="F222" s="9">
        <f t="shared" si="46"/>
        <v>2</v>
      </c>
      <c r="G222" s="10"/>
      <c r="H222" s="10"/>
      <c r="I222" s="10"/>
      <c r="K222" s="10"/>
      <c r="L222" s="10"/>
      <c r="M222" s="10"/>
      <c r="N222" s="10"/>
      <c r="O222" s="10"/>
      <c r="P222" s="10"/>
    </row>
    <row r="223" spans="1:16" ht="15.75" customHeight="1" x14ac:dyDescent="0.25">
      <c r="A223" s="33" t="s">
        <v>441</v>
      </c>
      <c r="B223" s="12">
        <f>COUNTIFS(cases!$AX:$AX,B$217,cases!$AD:$AD,$A223)</f>
        <v>0</v>
      </c>
      <c r="C223" s="12">
        <f>COUNTIFS(cases!$AX:$AX,C$217,cases!$AD:$AD,$A223)</f>
        <v>0</v>
      </c>
      <c r="D223" s="12">
        <f>COUNTIFS(cases!$AX:$AX,D$217,cases!$AD:$AD,$A223)</f>
        <v>4</v>
      </c>
      <c r="E223" s="12">
        <f>COUNTIFS(cases!$AX:$AX,E$217,cases!$AD:$AD,$A223)</f>
        <v>1</v>
      </c>
      <c r="F223" s="9">
        <f t="shared" si="46"/>
        <v>5</v>
      </c>
      <c r="G223" s="10"/>
      <c r="H223" s="10"/>
      <c r="I223" s="10"/>
      <c r="K223" s="10"/>
      <c r="L223" s="10"/>
      <c r="M223" s="10"/>
      <c r="N223" s="10"/>
      <c r="O223" s="10"/>
      <c r="P223" s="10"/>
    </row>
    <row r="224" spans="1:16" ht="15.75" customHeight="1" x14ac:dyDescent="0.25">
      <c r="A224" s="33" t="s">
        <v>67</v>
      </c>
      <c r="B224" s="12">
        <f>COUNTIFS(cases!$AX:$AX,B$217,cases!$AD:$AD,$A224)</f>
        <v>0</v>
      </c>
      <c r="C224" s="12">
        <f>COUNTIFS(cases!$AX:$AX,C$217,cases!$AD:$AD,$A224)</f>
        <v>0</v>
      </c>
      <c r="D224" s="12">
        <f>COUNTIFS(cases!$AX:$AX,D$217,cases!$AD:$AD,$A224)</f>
        <v>1</v>
      </c>
      <c r="E224" s="12">
        <f>COUNTIFS(cases!$AX:$AX,E$217,cases!$AD:$AD,$A224)</f>
        <v>2</v>
      </c>
      <c r="F224" s="9">
        <f t="shared" si="46"/>
        <v>3</v>
      </c>
      <c r="G224" s="10"/>
      <c r="H224" s="10"/>
      <c r="I224" s="10"/>
      <c r="K224" s="10"/>
      <c r="L224" s="10"/>
      <c r="M224" s="10"/>
      <c r="N224" s="10"/>
      <c r="O224" s="10"/>
      <c r="P224" s="10"/>
    </row>
    <row r="225" spans="1:15" ht="15.75" customHeight="1" thickBot="1" x14ac:dyDescent="0.3">
      <c r="A225" s="37" t="s">
        <v>3823</v>
      </c>
      <c r="B225" s="35">
        <f>SUM(B218:B224)</f>
        <v>0</v>
      </c>
      <c r="C225" s="35">
        <f t="shared" ref="C225:F225" si="47">SUM(C218:C224)</f>
        <v>0</v>
      </c>
      <c r="D225" s="35">
        <f t="shared" si="47"/>
        <v>26</v>
      </c>
      <c r="E225" s="35">
        <f t="shared" si="47"/>
        <v>14</v>
      </c>
      <c r="F225" s="36">
        <f t="shared" si="47"/>
        <v>40</v>
      </c>
    </row>
    <row r="226" spans="1:15" ht="15.75" customHeight="1" x14ac:dyDescent="0.25">
      <c r="A226" s="40"/>
    </row>
    <row r="227" spans="1:15" ht="15.75" customHeight="1" thickBot="1" x14ac:dyDescent="0.3">
      <c r="A227" s="40"/>
    </row>
    <row r="228" spans="1:15" ht="15.75" customHeight="1" x14ac:dyDescent="0.25">
      <c r="A228" s="57" t="s">
        <v>4845</v>
      </c>
      <c r="B228" s="58"/>
      <c r="C228" s="58"/>
      <c r="D228" s="58"/>
      <c r="E228" s="58"/>
      <c r="F228" s="59"/>
      <c r="G228" s="6"/>
      <c r="H228" s="10"/>
      <c r="I228" s="10"/>
    </row>
    <row r="229" spans="1:15" ht="15.75" customHeight="1" x14ac:dyDescent="0.25">
      <c r="A229" s="8"/>
      <c r="B229" s="11" t="s">
        <v>1481</v>
      </c>
      <c r="C229" s="11" t="s">
        <v>1657</v>
      </c>
      <c r="D229" s="11" t="s">
        <v>72</v>
      </c>
      <c r="E229" s="11" t="s">
        <v>75</v>
      </c>
      <c r="F229" s="41" t="s">
        <v>3823</v>
      </c>
      <c r="G229" s="10"/>
      <c r="H229" s="10"/>
      <c r="I229" s="10"/>
    </row>
    <row r="230" spans="1:15" ht="15.75" customHeight="1" x14ac:dyDescent="0.25">
      <c r="A230" s="11" t="s">
        <v>3555</v>
      </c>
      <c r="B230" s="12">
        <f>COUNTIFS(cases!$AX:$AX,B$229,cases!$AM:$AM,$A230)</f>
        <v>1</v>
      </c>
      <c r="C230" s="12">
        <f>COUNTIFS(cases!$AX:$AX,C$229,cases!$AM:$AM,$A230)</f>
        <v>1</v>
      </c>
      <c r="D230" s="12">
        <f>COUNTIFS(cases!$AX:$AX,D$229,cases!$AM:$AM,$A230)</f>
        <v>44</v>
      </c>
      <c r="E230" s="12">
        <f>COUNTIFS(cases!$AX:$AX,E$229,cases!$AM:$AM,$A230)</f>
        <v>36</v>
      </c>
      <c r="F230" s="9">
        <f>SUM(B230:E230)</f>
        <v>82</v>
      </c>
      <c r="G230" s="10"/>
      <c r="H230" s="10"/>
      <c r="I230" s="10"/>
      <c r="J230" s="10"/>
      <c r="K230" s="10"/>
      <c r="L230" s="10"/>
      <c r="M230" s="10"/>
      <c r="N230" s="10"/>
      <c r="O230" s="10"/>
    </row>
    <row r="231" spans="1:15" ht="15.75" customHeight="1" x14ac:dyDescent="0.25">
      <c r="A231" s="11" t="s">
        <v>3841</v>
      </c>
      <c r="B231" s="12">
        <f>COUNTIFS(cases!$AX:$AX,B$229,cases!$AM:$AM,$A231)</f>
        <v>1</v>
      </c>
      <c r="C231" s="12">
        <f>COUNTIFS(cases!$AX:$AX,C$229,cases!$AM:$AM,$A231)</f>
        <v>0</v>
      </c>
      <c r="D231" s="12">
        <f>COUNTIFS(cases!$AX:$AX,D$229,cases!$AM:$AM,$A231)</f>
        <v>33</v>
      </c>
      <c r="E231" s="12">
        <f>COUNTIFS(cases!$AX:$AX,E$229,cases!$AM:$AM,$A231)</f>
        <v>44</v>
      </c>
      <c r="F231" s="9">
        <f t="shared" ref="F231:F233" si="48">SUM(B231:E231)</f>
        <v>78</v>
      </c>
      <c r="G231" s="10"/>
      <c r="H231" s="10"/>
      <c r="I231" s="10"/>
      <c r="J231" s="10"/>
      <c r="K231" s="10"/>
      <c r="L231" s="10"/>
      <c r="M231" s="10"/>
      <c r="N231" s="10"/>
      <c r="O231" s="10"/>
    </row>
    <row r="232" spans="1:15" ht="15.75" customHeight="1" x14ac:dyDescent="0.25">
      <c r="A232" s="42" t="s">
        <v>67</v>
      </c>
      <c r="B232" s="12">
        <f>COUNTIFS(cases!$AX:$AX,B$229,cases!$AM:$AM,$A232)</f>
        <v>1</v>
      </c>
      <c r="C232" s="12">
        <f>COUNTIFS(cases!$AX:$AX,C$229,cases!$AM:$AM,$A232)</f>
        <v>1</v>
      </c>
      <c r="D232" s="12">
        <f>COUNTIFS(cases!$AX:$AX,D$229,cases!$AM:$AM,$A232)</f>
        <v>134</v>
      </c>
      <c r="E232" s="12">
        <f>COUNTIFS(cases!$AX:$AX,E$229,cases!$AM:$AM,$A232)</f>
        <v>213</v>
      </c>
      <c r="F232" s="9">
        <f t="shared" si="48"/>
        <v>349</v>
      </c>
      <c r="G232" s="10"/>
      <c r="H232" s="10"/>
      <c r="I232" s="10"/>
      <c r="J232" s="10"/>
      <c r="K232" s="10"/>
      <c r="L232" s="10"/>
      <c r="M232" s="10"/>
      <c r="N232" s="10"/>
      <c r="O232" s="10"/>
    </row>
    <row r="233" spans="1:15" ht="15.75" customHeight="1" thickBot="1" x14ac:dyDescent="0.3">
      <c r="A233" s="39" t="s">
        <v>3823</v>
      </c>
      <c r="B233" s="21">
        <f>SUM(B230:B232)</f>
        <v>3</v>
      </c>
      <c r="C233" s="21">
        <f t="shared" ref="C233:E233" si="49">SUM(C230:C232)</f>
        <v>2</v>
      </c>
      <c r="D233" s="21">
        <f t="shared" si="49"/>
        <v>211</v>
      </c>
      <c r="E233" s="21">
        <f t="shared" si="49"/>
        <v>293</v>
      </c>
      <c r="F233" s="22">
        <f t="shared" si="48"/>
        <v>509</v>
      </c>
      <c r="G233" s="10"/>
      <c r="H233" s="10"/>
      <c r="I233" s="10"/>
    </row>
    <row r="235" spans="1:15" ht="15.75" customHeight="1" thickBot="1" x14ac:dyDescent="0.3"/>
    <row r="236" spans="1:15" ht="15.75" customHeight="1" x14ac:dyDescent="0.25">
      <c r="A236" s="57" t="s">
        <v>4846</v>
      </c>
      <c r="B236" s="58"/>
      <c r="C236" s="58"/>
      <c r="D236" s="58"/>
      <c r="E236" s="58"/>
      <c r="F236" s="58"/>
      <c r="G236" s="58"/>
      <c r="H236" s="59"/>
    </row>
    <row r="237" spans="1:15" ht="15.75" customHeight="1" x14ac:dyDescent="0.25">
      <c r="A237" s="42"/>
      <c r="B237" s="40" t="s">
        <v>2126</v>
      </c>
      <c r="C237" s="40" t="s">
        <v>3619</v>
      </c>
      <c r="D237" s="40" t="s">
        <v>845</v>
      </c>
      <c r="E237" s="40" t="s">
        <v>359</v>
      </c>
      <c r="F237" s="40" t="s">
        <v>3767</v>
      </c>
      <c r="G237" s="40" t="s">
        <v>75</v>
      </c>
      <c r="H237" s="43" t="s">
        <v>3823</v>
      </c>
    </row>
    <row r="238" spans="1:15" ht="15.75" customHeight="1" x14ac:dyDescent="0.25">
      <c r="A238" s="33" t="s">
        <v>3781</v>
      </c>
      <c r="B238" s="12">
        <f>COUNTIFS(cases!$AY:$AY,B$237,cases!$AD:$AD,$A238)</f>
        <v>0</v>
      </c>
      <c r="C238" s="12">
        <f>COUNTIFS(cases!$AY:$AY,C$237,cases!$AD:$AD,$A238)</f>
        <v>0</v>
      </c>
      <c r="D238" s="12">
        <f>COUNTIFS(cases!$AY:$AY,D$237,cases!$AD:$AD,$A238)</f>
        <v>0</v>
      </c>
      <c r="E238" s="12">
        <f>COUNTIFS(cases!$AY:$AY,E$237,cases!$AD:$AD,$A238)</f>
        <v>0</v>
      </c>
      <c r="F238" s="12">
        <f>COUNTIFS(cases!$AY:$AY,F$237,cases!$AD:$AD,$A238)</f>
        <v>0</v>
      </c>
      <c r="G238" s="12">
        <f>COUNTIFS(cases!$AY:$AY,G$237,cases!$AD:$AD,$A238)</f>
        <v>1</v>
      </c>
      <c r="H238" s="44">
        <f>SUM(B238:G238)</f>
        <v>1</v>
      </c>
      <c r="J238" s="10"/>
      <c r="K238" s="10"/>
      <c r="L238" s="10"/>
      <c r="M238" s="10"/>
      <c r="N238" s="10"/>
    </row>
    <row r="239" spans="1:15" ht="15.75" customHeight="1" x14ac:dyDescent="0.25">
      <c r="A239" s="33" t="s">
        <v>113</v>
      </c>
      <c r="B239" s="12">
        <f>COUNTIFS(cases!$AY:$AY,B$237,cases!$AD:$AD,$A239)</f>
        <v>0</v>
      </c>
      <c r="C239" s="12">
        <f>COUNTIFS(cases!$AY:$AY,C$237,cases!$AD:$AD,$A239)</f>
        <v>0</v>
      </c>
      <c r="D239" s="12">
        <f>COUNTIFS(cases!$AY:$AY,D$237,cases!$AD:$AD,$A239)</f>
        <v>1</v>
      </c>
      <c r="E239" s="12">
        <f>COUNTIFS(cases!$AY:$AY,E$237,cases!$AD:$AD,$A239)</f>
        <v>0</v>
      </c>
      <c r="F239" s="12">
        <f>COUNTIFS(cases!$AY:$AY,F$237,cases!$AD:$AD,$A239)</f>
        <v>0</v>
      </c>
      <c r="G239" s="12">
        <f>COUNTIFS(cases!$AY:$AY,G$237,cases!$AD:$AD,$A239)</f>
        <v>7</v>
      </c>
      <c r="H239" s="44">
        <f t="shared" ref="H239:H245" si="50">SUM(B239:G239)</f>
        <v>8</v>
      </c>
      <c r="J239" s="10"/>
      <c r="K239" s="10"/>
      <c r="L239" s="10"/>
      <c r="M239" s="10"/>
      <c r="N239" s="10"/>
    </row>
    <row r="240" spans="1:15" ht="15.75" customHeight="1" x14ac:dyDescent="0.25">
      <c r="A240" s="33" t="s">
        <v>2085</v>
      </c>
      <c r="B240" s="12">
        <f>COUNTIFS(cases!$AY:$AY,B$237,cases!$AD:$AD,$A240)</f>
        <v>0</v>
      </c>
      <c r="C240" s="12">
        <f>COUNTIFS(cases!$AY:$AY,C$237,cases!$AD:$AD,$A240)</f>
        <v>0</v>
      </c>
      <c r="D240" s="12">
        <f>COUNTIFS(cases!$AY:$AY,D$237,cases!$AD:$AD,$A240)</f>
        <v>0</v>
      </c>
      <c r="E240" s="12">
        <f>COUNTIFS(cases!$AY:$AY,E$237,cases!$AD:$AD,$A240)</f>
        <v>0</v>
      </c>
      <c r="F240" s="12">
        <f>COUNTIFS(cases!$AY:$AY,F$237,cases!$AD:$AD,$A240)</f>
        <v>0</v>
      </c>
      <c r="G240" s="12">
        <f>COUNTIFS(cases!$AY:$AY,G$237,cases!$AD:$AD,$A240)</f>
        <v>2</v>
      </c>
      <c r="H240" s="44">
        <f t="shared" si="50"/>
        <v>2</v>
      </c>
      <c r="J240" s="10"/>
      <c r="K240" s="10"/>
      <c r="L240" s="10"/>
      <c r="M240" s="10"/>
      <c r="N240" s="10"/>
    </row>
    <row r="241" spans="1:14" ht="15.75" customHeight="1" x14ac:dyDescent="0.25">
      <c r="A241" s="33" t="s">
        <v>336</v>
      </c>
      <c r="B241" s="12">
        <f>COUNTIFS(cases!$AY:$AY,B$237,cases!$AD:$AD,$A241)</f>
        <v>0</v>
      </c>
      <c r="C241" s="12">
        <f>COUNTIFS(cases!$AY:$AY,C$237,cases!$AD:$AD,$A241)</f>
        <v>0</v>
      </c>
      <c r="D241" s="12">
        <f>COUNTIFS(cases!$AY:$AY,D$237,cases!$AD:$AD,$A241)</f>
        <v>0</v>
      </c>
      <c r="E241" s="12">
        <f>COUNTIFS(cases!$AY:$AY,E$237,cases!$AD:$AD,$A241)</f>
        <v>0</v>
      </c>
      <c r="F241" s="12">
        <f>COUNTIFS(cases!$AY:$AY,F$237,cases!$AD:$AD,$A241)</f>
        <v>1</v>
      </c>
      <c r="G241" s="12">
        <f>COUNTIFS(cases!$AY:$AY,G$237,cases!$AD:$AD,$A241)</f>
        <v>18</v>
      </c>
      <c r="H241" s="44">
        <f t="shared" si="50"/>
        <v>19</v>
      </c>
      <c r="J241" s="10"/>
      <c r="K241" s="10"/>
      <c r="L241" s="10"/>
      <c r="M241" s="10"/>
      <c r="N241" s="10"/>
    </row>
    <row r="242" spans="1:14" ht="15.75" customHeight="1" x14ac:dyDescent="0.25">
      <c r="A242" s="33" t="s">
        <v>1554</v>
      </c>
      <c r="B242" s="12">
        <f>COUNTIFS(cases!$AY:$AY,B$237,cases!$AD:$AD,$A242)</f>
        <v>0</v>
      </c>
      <c r="C242" s="12">
        <f>COUNTIFS(cases!$AY:$AY,C$237,cases!$AD:$AD,$A242)</f>
        <v>0</v>
      </c>
      <c r="D242" s="12">
        <f>COUNTIFS(cases!$AY:$AY,D$237,cases!$AD:$AD,$A242)</f>
        <v>0</v>
      </c>
      <c r="E242" s="12">
        <f>COUNTIFS(cases!$AY:$AY,E$237,cases!$AD:$AD,$A242)</f>
        <v>0</v>
      </c>
      <c r="F242" s="12">
        <f>COUNTIFS(cases!$AY:$AY,F$237,cases!$AD:$AD,$A242)</f>
        <v>0</v>
      </c>
      <c r="G242" s="12">
        <f>COUNTIFS(cases!$AY:$AY,G$237,cases!$AD:$AD,$A242)</f>
        <v>2</v>
      </c>
      <c r="H242" s="44">
        <f t="shared" si="50"/>
        <v>2</v>
      </c>
      <c r="J242" s="10"/>
      <c r="K242" s="10"/>
      <c r="L242" s="10"/>
      <c r="M242" s="10"/>
      <c r="N242" s="10"/>
    </row>
    <row r="243" spans="1:14" ht="15.75" customHeight="1" x14ac:dyDescent="0.25">
      <c r="A243" s="33" t="s">
        <v>441</v>
      </c>
      <c r="B243" s="12">
        <f>COUNTIFS(cases!$AY:$AY,B$237,cases!$AD:$AD,$A243)</f>
        <v>0</v>
      </c>
      <c r="C243" s="12">
        <f>COUNTIFS(cases!$AY:$AY,C$237,cases!$AD:$AD,$A243)</f>
        <v>0</v>
      </c>
      <c r="D243" s="12">
        <f>COUNTIFS(cases!$AY:$AY,D$237,cases!$AD:$AD,$A243)</f>
        <v>0</v>
      </c>
      <c r="E243" s="12">
        <f>COUNTIFS(cases!$AY:$AY,E$237,cases!$AD:$AD,$A243)</f>
        <v>0</v>
      </c>
      <c r="F243" s="12">
        <f>COUNTIFS(cases!$AY:$AY,F$237,cases!$AD:$AD,$A243)</f>
        <v>0</v>
      </c>
      <c r="G243" s="12">
        <f>COUNTIFS(cases!$AY:$AY,G$237,cases!$AD:$AD,$A243)</f>
        <v>5</v>
      </c>
      <c r="H243" s="44">
        <f t="shared" si="50"/>
        <v>5</v>
      </c>
      <c r="J243" s="10"/>
      <c r="K243" s="10"/>
      <c r="L243" s="10"/>
      <c r="M243" s="10"/>
      <c r="N243" s="10"/>
    </row>
    <row r="244" spans="1:14" ht="15.75" customHeight="1" x14ac:dyDescent="0.25">
      <c r="A244" s="33" t="s">
        <v>67</v>
      </c>
      <c r="B244" s="12">
        <f>COUNTIFS(cases!$AY:$AY,B$237,cases!$AD:$AD,$A244)</f>
        <v>0</v>
      </c>
      <c r="C244" s="12">
        <f>COUNTIFS(cases!$AY:$AY,C$237,cases!$AD:$AD,$A244)</f>
        <v>0</v>
      </c>
      <c r="D244" s="12">
        <f>COUNTIFS(cases!$AY:$AY,D$237,cases!$AD:$AD,$A244)</f>
        <v>0</v>
      </c>
      <c r="E244" s="12">
        <f>COUNTIFS(cases!$AY:$AY,E$237,cases!$AD:$AD,$A244)</f>
        <v>0</v>
      </c>
      <c r="F244" s="12">
        <f>COUNTIFS(cases!$AY:$AY,F$237,cases!$AD:$AD,$A244)</f>
        <v>0</v>
      </c>
      <c r="G244" s="12">
        <f>COUNTIFS(cases!$AY:$AY,G$237,cases!$AD:$AD,$A244)</f>
        <v>3</v>
      </c>
      <c r="H244" s="44">
        <f t="shared" si="50"/>
        <v>3</v>
      </c>
      <c r="J244" s="10"/>
      <c r="K244" s="10"/>
      <c r="L244" s="10"/>
      <c r="M244" s="10"/>
      <c r="N244" s="10"/>
    </row>
    <row r="245" spans="1:14" ht="15.75" customHeight="1" thickBot="1" x14ac:dyDescent="0.3">
      <c r="A245" s="37" t="s">
        <v>3823</v>
      </c>
      <c r="B245" s="35">
        <f>SUM(B238:B244)</f>
        <v>0</v>
      </c>
      <c r="C245" s="35">
        <f t="shared" ref="C245:G245" si="51">SUM(C238:C244)</f>
        <v>0</v>
      </c>
      <c r="D245" s="35">
        <f t="shared" si="51"/>
        <v>1</v>
      </c>
      <c r="E245" s="35">
        <f t="shared" si="51"/>
        <v>0</v>
      </c>
      <c r="F245" s="35">
        <f t="shared" si="51"/>
        <v>1</v>
      </c>
      <c r="G245" s="35">
        <f t="shared" si="51"/>
        <v>38</v>
      </c>
      <c r="H245" s="36">
        <f t="shared" si="50"/>
        <v>40</v>
      </c>
      <c r="J245" s="10"/>
      <c r="K245" s="10"/>
      <c r="L245" s="10"/>
      <c r="M245" s="10"/>
      <c r="N245" s="10"/>
    </row>
    <row r="246" spans="1:14" ht="15.75" customHeight="1" thickBot="1" x14ac:dyDescent="0.3">
      <c r="J246" s="10"/>
      <c r="K246" s="10"/>
      <c r="L246" s="10"/>
      <c r="M246" s="10"/>
      <c r="N246" s="10"/>
    </row>
    <row r="247" spans="1:14" ht="15.75" customHeight="1" x14ac:dyDescent="0.25">
      <c r="A247" s="57" t="s">
        <v>4847</v>
      </c>
      <c r="B247" s="58"/>
      <c r="C247" s="58"/>
      <c r="D247" s="58"/>
      <c r="E247" s="58"/>
      <c r="F247" s="58"/>
      <c r="G247" s="58"/>
      <c r="H247" s="59"/>
      <c r="J247" s="10"/>
      <c r="K247" s="10"/>
      <c r="L247" s="10"/>
      <c r="M247" s="10"/>
      <c r="N247" s="10"/>
    </row>
    <row r="248" spans="1:14" ht="15.75" customHeight="1" x14ac:dyDescent="0.25">
      <c r="A248" s="8"/>
      <c r="B248" s="40" t="s">
        <v>2126</v>
      </c>
      <c r="C248" s="40" t="s">
        <v>3619</v>
      </c>
      <c r="D248" s="40" t="s">
        <v>845</v>
      </c>
      <c r="E248" s="40" t="s">
        <v>359</v>
      </c>
      <c r="F248" s="40" t="s">
        <v>3767</v>
      </c>
      <c r="G248" s="40" t="s">
        <v>75</v>
      </c>
      <c r="H248" s="43" t="s">
        <v>3823</v>
      </c>
      <c r="J248" s="10"/>
      <c r="K248" s="10"/>
      <c r="L248" s="10"/>
      <c r="M248" s="10"/>
      <c r="N248" s="10"/>
    </row>
    <row r="249" spans="1:14" ht="15.75" customHeight="1" x14ac:dyDescent="0.25">
      <c r="A249" s="11" t="s">
        <v>3555</v>
      </c>
      <c r="B249" s="12">
        <f>COUNTIFS(cases!$AY:$AY,B$248,cases!$AM:$AM,$A249)</f>
        <v>2</v>
      </c>
      <c r="C249" s="12">
        <f>COUNTIFS(cases!$AY:$AY,C$248,cases!$AM:$AM,$A249)</f>
        <v>0</v>
      </c>
      <c r="D249" s="12">
        <f>COUNTIFS(cases!$AY:$AY,D$248,cases!$AM:$AM,$A249)</f>
        <v>2</v>
      </c>
      <c r="E249" s="12">
        <f>COUNTIFS(cases!$AY:$AY,E$248,cases!$AM:$AM,$A249)</f>
        <v>5</v>
      </c>
      <c r="F249" s="12">
        <f>COUNTIFS(cases!$AY:$AY,F$248,cases!$AM:$AM,$A249)</f>
        <v>3</v>
      </c>
      <c r="G249" s="12">
        <f>COUNTIFS(cases!$AY:$AY,G$248,cases!$AM:$AM,$A249)</f>
        <v>70</v>
      </c>
      <c r="H249" s="26">
        <f>SUM(B249:G249)</f>
        <v>82</v>
      </c>
      <c r="J249" s="10"/>
      <c r="K249" s="10"/>
      <c r="L249" s="10"/>
      <c r="M249" s="10"/>
      <c r="N249" s="10"/>
    </row>
    <row r="250" spans="1:14" ht="15.75" customHeight="1" x14ac:dyDescent="0.25">
      <c r="A250" s="11" t="s">
        <v>3841</v>
      </c>
      <c r="B250" s="12">
        <f>COUNTIFS(cases!$AY:$AY,B$248,cases!$AM:$AM,$A250)</f>
        <v>0</v>
      </c>
      <c r="C250" s="12">
        <f>COUNTIFS(cases!$AY:$AY,C$248,cases!$AM:$AM,$A250)</f>
        <v>0</v>
      </c>
      <c r="D250" s="12">
        <f>COUNTIFS(cases!$AY:$AY,D$248,cases!$AM:$AM,$A250)</f>
        <v>0</v>
      </c>
      <c r="E250" s="12">
        <f>COUNTIFS(cases!$AY:$AY,E$248,cases!$AM:$AM,$A250)</f>
        <v>2</v>
      </c>
      <c r="F250" s="12">
        <f>COUNTIFS(cases!$AY:$AY,F$248,cases!$AM:$AM,$A250)</f>
        <v>0</v>
      </c>
      <c r="G250" s="12">
        <f>COUNTIFS(cases!$AY:$AY,G$248,cases!$AM:$AM,$A250)</f>
        <v>76</v>
      </c>
      <c r="H250" s="26">
        <f t="shared" ref="H250:H251" si="52">SUM(B250:G250)</f>
        <v>78</v>
      </c>
      <c r="J250" s="10"/>
      <c r="K250" s="10"/>
      <c r="L250" s="10"/>
      <c r="M250" s="10"/>
      <c r="N250" s="10"/>
    </row>
    <row r="251" spans="1:14" ht="15.75" customHeight="1" x14ac:dyDescent="0.25">
      <c r="A251" s="42" t="s">
        <v>67</v>
      </c>
      <c r="B251" s="12">
        <f>COUNTIFS(cases!$AY:$AY,B$248,cases!$AM:$AM,$A251)</f>
        <v>0</v>
      </c>
      <c r="C251" s="12">
        <f>COUNTIFS(cases!$AY:$AY,C$248,cases!$AM:$AM,$A251)</f>
        <v>1</v>
      </c>
      <c r="D251" s="12">
        <f>COUNTIFS(cases!$AY:$AY,D$248,cases!$AM:$AM,$A251)</f>
        <v>0</v>
      </c>
      <c r="E251" s="12">
        <f>COUNTIFS(cases!$AY:$AY,E$248,cases!$AM:$AM,$A251)</f>
        <v>6</v>
      </c>
      <c r="F251" s="12">
        <f>COUNTIFS(cases!$AY:$AY,F$248,cases!$AM:$AM,$A251)</f>
        <v>0</v>
      </c>
      <c r="G251" s="12">
        <f>COUNTIFS(cases!$AY:$AY,G$248,cases!$AM:$AM,$A251)</f>
        <v>342</v>
      </c>
      <c r="H251" s="26">
        <f t="shared" si="52"/>
        <v>349</v>
      </c>
      <c r="J251" s="10"/>
      <c r="K251" s="10"/>
      <c r="L251" s="10"/>
      <c r="M251" s="10"/>
      <c r="N251" s="10"/>
    </row>
    <row r="252" spans="1:14" ht="15.75" customHeight="1" thickBot="1" x14ac:dyDescent="0.3">
      <c r="A252" s="39" t="s">
        <v>3823</v>
      </c>
      <c r="B252" s="15">
        <f>SUM(B249:B251)</f>
        <v>2</v>
      </c>
      <c r="C252" s="15">
        <f t="shared" ref="C252:H252" si="53">SUM(C249:C251)</f>
        <v>1</v>
      </c>
      <c r="D252" s="15">
        <f t="shared" si="53"/>
        <v>2</v>
      </c>
      <c r="E252" s="15">
        <f t="shared" si="53"/>
        <v>13</v>
      </c>
      <c r="F252" s="15">
        <f t="shared" si="53"/>
        <v>3</v>
      </c>
      <c r="G252" s="15">
        <f t="shared" si="53"/>
        <v>488</v>
      </c>
      <c r="H252" s="16">
        <f t="shared" si="53"/>
        <v>509</v>
      </c>
      <c r="J252" s="10"/>
      <c r="K252" s="10"/>
      <c r="L252" s="10"/>
      <c r="M252" s="10"/>
      <c r="N252" s="10"/>
    </row>
    <row r="253" spans="1:14" ht="15.75" customHeight="1" thickBot="1" x14ac:dyDescent="0.3">
      <c r="J253" s="10"/>
      <c r="K253" s="10"/>
      <c r="L253" s="10"/>
      <c r="M253" s="10"/>
      <c r="N253" s="10"/>
    </row>
    <row r="254" spans="1:14" ht="15.75" customHeight="1" x14ac:dyDescent="0.25">
      <c r="A254" s="57" t="s">
        <v>4848</v>
      </c>
      <c r="B254" s="58"/>
      <c r="C254" s="58"/>
      <c r="D254" s="58"/>
      <c r="E254" s="58"/>
      <c r="F254" s="59"/>
      <c r="J254" s="10"/>
      <c r="K254" s="10"/>
      <c r="L254" s="10"/>
      <c r="M254" s="10"/>
      <c r="N254" s="10"/>
    </row>
    <row r="255" spans="1:14" ht="15.75" customHeight="1" x14ac:dyDescent="0.25">
      <c r="A255" s="42"/>
      <c r="B255" s="40" t="s">
        <v>3796</v>
      </c>
      <c r="C255" s="40" t="s">
        <v>3795</v>
      </c>
      <c r="D255" s="40" t="s">
        <v>123</v>
      </c>
      <c r="E255" s="40" t="s">
        <v>270</v>
      </c>
      <c r="F255" s="9" t="s">
        <v>3823</v>
      </c>
      <c r="J255" s="10"/>
      <c r="K255" s="10"/>
      <c r="L255" s="10"/>
      <c r="M255" s="10"/>
      <c r="N255" s="10"/>
    </row>
    <row r="256" spans="1:14" ht="15.75" customHeight="1" x14ac:dyDescent="0.25">
      <c r="A256" s="33" t="s">
        <v>378</v>
      </c>
      <c r="B256" s="12">
        <f>COUNTIFS(incidents!$S:$S,B$255,incidents!$H:$H,$A256)</f>
        <v>1</v>
      </c>
      <c r="C256" s="12">
        <f>COUNTIFS(incidents!$S:$S,C$255,incidents!$H:$H,$A256)</f>
        <v>4</v>
      </c>
      <c r="D256" s="12">
        <f>COUNTIFS(incidents!$S:$S,D$255,incidents!$H:$H,$A256)</f>
        <v>5</v>
      </c>
      <c r="E256" s="12">
        <f>COUNTIFS(incidents!$S:$S,E$255,incidents!$H:$H,$A256)</f>
        <v>5</v>
      </c>
      <c r="F256" s="26">
        <f>SUM(B256:E256)</f>
        <v>15</v>
      </c>
      <c r="G256" s="10"/>
      <c r="H256" s="10"/>
      <c r="I256" s="10"/>
      <c r="J256" s="10"/>
      <c r="K256" s="10"/>
      <c r="L256" s="10"/>
      <c r="M256" s="10"/>
      <c r="N256" s="10"/>
    </row>
    <row r="257" spans="1:18" ht="15.75" customHeight="1" x14ac:dyDescent="0.25">
      <c r="A257" s="33" t="s">
        <v>155</v>
      </c>
      <c r="B257" s="12">
        <f>COUNTIFS(incidents!$S:$S,B$255,incidents!$H:$H,$A257)</f>
        <v>5</v>
      </c>
      <c r="C257" s="12">
        <f>COUNTIFS(incidents!$S:$S,C$255,incidents!$H:$H,$A257)</f>
        <v>28</v>
      </c>
      <c r="D257" s="12">
        <f>COUNTIFS(incidents!$S:$S,D$255,incidents!$H:$H,$A257)</f>
        <v>9</v>
      </c>
      <c r="E257" s="12">
        <f>COUNTIFS(incidents!$S:$S,E$255,incidents!$H:$H,$A257)</f>
        <v>13</v>
      </c>
      <c r="F257" s="26">
        <f t="shared" ref="F257:F264" si="54">SUM(B257:E257)</f>
        <v>55</v>
      </c>
      <c r="G257" s="10"/>
      <c r="H257" s="10"/>
      <c r="I257" s="10"/>
      <c r="J257" s="10"/>
      <c r="K257" s="10"/>
      <c r="L257" s="10"/>
      <c r="M257" s="10"/>
      <c r="N257" s="10"/>
    </row>
    <row r="258" spans="1:18" ht="15.75" customHeight="1" x14ac:dyDescent="0.25">
      <c r="A258" s="33" t="s">
        <v>167</v>
      </c>
      <c r="B258" s="12">
        <f>COUNTIFS(incidents!$S:$S,B$255,incidents!$H:$H,$A258)</f>
        <v>21</v>
      </c>
      <c r="C258" s="12">
        <f>COUNTIFS(incidents!$S:$S,C$255,incidents!$H:$H,$A258)</f>
        <v>66</v>
      </c>
      <c r="D258" s="12">
        <f>COUNTIFS(incidents!$S:$S,D$255,incidents!$H:$H,$A258)</f>
        <v>16</v>
      </c>
      <c r="E258" s="12">
        <f>COUNTIFS(incidents!$S:$S,E$255,incidents!$H:$H,$A258)</f>
        <v>18</v>
      </c>
      <c r="F258" s="26">
        <f t="shared" si="54"/>
        <v>121</v>
      </c>
      <c r="G258" s="10"/>
      <c r="H258" s="10"/>
      <c r="I258" s="10"/>
      <c r="J258" s="10"/>
      <c r="K258" s="10"/>
      <c r="L258" s="10"/>
      <c r="M258" s="10"/>
      <c r="N258" s="10"/>
    </row>
    <row r="259" spans="1:18" ht="15.75" customHeight="1" x14ac:dyDescent="0.25">
      <c r="A259" s="33" t="s">
        <v>87</v>
      </c>
      <c r="B259" s="12">
        <f>COUNTIFS(incidents!$S:$S,B$255,incidents!$H:$H,$A259)</f>
        <v>0</v>
      </c>
      <c r="C259" s="12">
        <f>COUNTIFS(incidents!$S:$S,C$255,incidents!$H:$H,$A259)</f>
        <v>3</v>
      </c>
      <c r="D259" s="12">
        <f>COUNTIFS(incidents!$S:$S,D$255,incidents!$H:$H,$A259)</f>
        <v>3</v>
      </c>
      <c r="E259" s="12">
        <f>COUNTIFS(incidents!$S:$S,E$255,incidents!$H:$H,$A259)</f>
        <v>0</v>
      </c>
      <c r="F259" s="26">
        <f t="shared" si="54"/>
        <v>6</v>
      </c>
      <c r="G259" s="10"/>
      <c r="H259" s="10"/>
      <c r="I259" s="10"/>
      <c r="J259" s="10"/>
      <c r="K259" s="10"/>
      <c r="L259" s="10"/>
      <c r="M259" s="10"/>
      <c r="N259" s="10"/>
    </row>
    <row r="260" spans="1:18" ht="15.75" customHeight="1" x14ac:dyDescent="0.25">
      <c r="A260" s="33" t="s">
        <v>67</v>
      </c>
      <c r="B260" s="12">
        <f>COUNTIFS(incidents!$S:$S,B$255,incidents!$H:$H,$A260)</f>
        <v>0</v>
      </c>
      <c r="C260" s="12">
        <f>COUNTIFS(incidents!$S:$S,C$255,incidents!$H:$H,$A260)</f>
        <v>9</v>
      </c>
      <c r="D260" s="12">
        <f>COUNTIFS(incidents!$S:$S,D$255,incidents!$H:$H,$A260)</f>
        <v>14</v>
      </c>
      <c r="E260" s="12">
        <f>COUNTIFS(incidents!$S:$S,E$255,incidents!$H:$H,$A260)</f>
        <v>4</v>
      </c>
      <c r="F260" s="26">
        <f t="shared" si="54"/>
        <v>27</v>
      </c>
      <c r="G260" s="10"/>
      <c r="H260" s="10"/>
      <c r="I260" s="10"/>
      <c r="J260" s="10"/>
      <c r="K260" s="10"/>
      <c r="L260" s="10"/>
      <c r="M260" s="10"/>
    </row>
    <row r="261" spans="1:18" ht="15.75" customHeight="1" x14ac:dyDescent="0.25">
      <c r="A261" s="33" t="s">
        <v>56</v>
      </c>
      <c r="B261" s="12">
        <f>COUNTIFS(incidents!$S:$S,B$255,incidents!$H:$H,$A261)</f>
        <v>4</v>
      </c>
      <c r="C261" s="12">
        <f>COUNTIFS(incidents!$S:$S,C$255,incidents!$H:$H,$A261)</f>
        <v>27</v>
      </c>
      <c r="D261" s="12">
        <f>COUNTIFS(incidents!$S:$S,D$255,incidents!$H:$H,$A261)</f>
        <v>25</v>
      </c>
      <c r="E261" s="12">
        <f>COUNTIFS(incidents!$S:$S,E$255,incidents!$H:$H,$A261)</f>
        <v>19</v>
      </c>
      <c r="F261" s="26">
        <f t="shared" si="54"/>
        <v>75</v>
      </c>
      <c r="G261" s="10"/>
      <c r="H261" s="10"/>
      <c r="I261" s="10"/>
      <c r="J261" s="10"/>
      <c r="K261" s="10"/>
      <c r="L261" s="10"/>
      <c r="M261" s="10"/>
    </row>
    <row r="262" spans="1:18" ht="15.75" customHeight="1" x14ac:dyDescent="0.25">
      <c r="A262" s="33" t="s">
        <v>364</v>
      </c>
      <c r="B262" s="12">
        <f>COUNTIFS(incidents!$S:$S,B$255,incidents!$H:$H,$A262)</f>
        <v>0</v>
      </c>
      <c r="C262" s="12">
        <f>COUNTIFS(incidents!$S:$S,C$255,incidents!$H:$H,$A262)</f>
        <v>0</v>
      </c>
      <c r="D262" s="12">
        <f>COUNTIFS(incidents!$S:$S,D$255,incidents!$H:$H,$A262)</f>
        <v>9</v>
      </c>
      <c r="E262" s="12">
        <f>COUNTIFS(incidents!$S:$S,E$255,incidents!$H:$H,$A262)</f>
        <v>3</v>
      </c>
      <c r="F262" s="26">
        <f t="shared" si="54"/>
        <v>12</v>
      </c>
      <c r="G262" s="10"/>
      <c r="H262" s="10"/>
      <c r="I262" s="10"/>
      <c r="J262" s="10"/>
      <c r="K262" s="10"/>
      <c r="L262" s="10"/>
      <c r="M262" s="10"/>
    </row>
    <row r="263" spans="1:18" ht="15.75" customHeight="1" x14ac:dyDescent="0.25">
      <c r="A263" s="33" t="s">
        <v>226</v>
      </c>
      <c r="B263" s="12">
        <f>COUNTIFS(incidents!$S:$S,B$255,incidents!$H:$H,$A263)</f>
        <v>2</v>
      </c>
      <c r="C263" s="12">
        <f>COUNTIFS(incidents!$S:$S,C$255,incidents!$H:$H,$A263)</f>
        <v>15</v>
      </c>
      <c r="D263" s="12">
        <f>COUNTIFS(incidents!$S:$S,D$255,incidents!$H:$H,$A263)</f>
        <v>13</v>
      </c>
      <c r="E263" s="12">
        <f>COUNTIFS(incidents!$S:$S,E$255,incidents!$H:$H,$A263)</f>
        <v>6</v>
      </c>
      <c r="F263" s="26">
        <f t="shared" si="54"/>
        <v>36</v>
      </c>
      <c r="G263" s="10"/>
      <c r="H263" s="10"/>
      <c r="I263" s="10"/>
      <c r="J263" s="10"/>
      <c r="K263" s="10"/>
      <c r="L263" s="10"/>
      <c r="M263" s="10"/>
    </row>
    <row r="264" spans="1:18" ht="15.75" customHeight="1" x14ac:dyDescent="0.25">
      <c r="A264" s="33" t="s">
        <v>120</v>
      </c>
      <c r="B264" s="12">
        <f>COUNTIFS(incidents!$S:$S,B$255,incidents!$H:$H,$A264)</f>
        <v>16</v>
      </c>
      <c r="C264" s="12">
        <f>COUNTIFS(incidents!$S:$S,C$255,incidents!$H:$H,$A264)</f>
        <v>83</v>
      </c>
      <c r="D264" s="12">
        <f>COUNTIFS(incidents!$S:$S,D$255,incidents!$H:$H,$A264)</f>
        <v>18</v>
      </c>
      <c r="E264" s="12">
        <f>COUNTIFS(incidents!$S:$S,E$255,incidents!$H:$H,$A264)</f>
        <v>38</v>
      </c>
      <c r="F264" s="26">
        <f t="shared" si="54"/>
        <v>155</v>
      </c>
      <c r="G264" s="10"/>
      <c r="H264" s="10"/>
      <c r="I264" s="10"/>
      <c r="J264" s="10"/>
      <c r="K264" s="10"/>
      <c r="L264" s="10"/>
      <c r="M264" s="10"/>
    </row>
    <row r="265" spans="1:18" ht="15.75" customHeight="1" thickBot="1" x14ac:dyDescent="0.3">
      <c r="A265" s="20" t="s">
        <v>3823</v>
      </c>
      <c r="B265" s="15">
        <f>SUM(B256:B264)</f>
        <v>49</v>
      </c>
      <c r="C265" s="15">
        <f t="shared" ref="C265:E265" si="55">SUM(C256:C264)</f>
        <v>235</v>
      </c>
      <c r="D265" s="15">
        <f t="shared" si="55"/>
        <v>112</v>
      </c>
      <c r="E265" s="15">
        <f t="shared" si="55"/>
        <v>106</v>
      </c>
      <c r="F265" s="16">
        <f>SUM(F256:F264)</f>
        <v>502</v>
      </c>
      <c r="G265" s="10"/>
      <c r="H265" s="10"/>
      <c r="I265" s="10"/>
      <c r="J265" s="10"/>
      <c r="K265" s="10"/>
      <c r="L265" s="10"/>
      <c r="M265" s="10"/>
    </row>
    <row r="266" spans="1:18" ht="15.75" customHeight="1" x14ac:dyDescent="0.25">
      <c r="A266" s="23"/>
      <c r="B266" s="10"/>
      <c r="C266" s="10"/>
      <c r="D266" s="10"/>
      <c r="E266" s="10"/>
      <c r="F266" s="10"/>
      <c r="G266" s="10"/>
      <c r="H266" s="10"/>
      <c r="I266" s="10"/>
      <c r="J266" s="10"/>
      <c r="K266" s="10"/>
      <c r="L266" s="10"/>
      <c r="M266" s="10"/>
    </row>
    <row r="267" spans="1:18" ht="15.75" customHeight="1" x14ac:dyDescent="0.25">
      <c r="A267" s="23"/>
      <c r="B267" s="10"/>
      <c r="C267" s="10"/>
      <c r="D267" s="10"/>
      <c r="E267" s="10"/>
      <c r="F267" s="10"/>
    </row>
    <row r="268" spans="1:18" ht="15.75" customHeight="1" thickBot="1" x14ac:dyDescent="0.3"/>
    <row r="269" spans="1:18" ht="15.75" customHeight="1" x14ac:dyDescent="0.25">
      <c r="A269" s="57" t="s">
        <v>4849</v>
      </c>
      <c r="B269" s="58"/>
      <c r="C269" s="58"/>
      <c r="D269" s="58"/>
      <c r="E269" s="58"/>
      <c r="F269" s="58"/>
      <c r="G269" s="58"/>
      <c r="H269" s="59"/>
      <c r="I269" s="6"/>
      <c r="J269" s="6"/>
      <c r="K269" s="6"/>
    </row>
    <row r="270" spans="1:18" s="24" customFormat="1" ht="15.75" customHeight="1" x14ac:dyDescent="0.25">
      <c r="A270" s="42"/>
      <c r="B270" s="40" t="s">
        <v>194</v>
      </c>
      <c r="C270" s="40" t="s">
        <v>279</v>
      </c>
      <c r="D270" s="40" t="s">
        <v>1021</v>
      </c>
      <c r="E270" s="40" t="s">
        <v>67</v>
      </c>
      <c r="F270" s="40" t="s">
        <v>1362</v>
      </c>
      <c r="G270" s="40" t="s">
        <v>428</v>
      </c>
      <c r="H270" s="44" t="s">
        <v>3823</v>
      </c>
      <c r="I270" s="10"/>
      <c r="J270" s="10"/>
      <c r="K270" s="10"/>
    </row>
    <row r="271" spans="1:18" ht="15.75" customHeight="1" x14ac:dyDescent="0.25">
      <c r="A271" s="33" t="s">
        <v>378</v>
      </c>
      <c r="B271" s="12">
        <f>COUNTIFS(incidents!$Y:$Y,B$270,incidents!$H:$H,$A271)</f>
        <v>1</v>
      </c>
      <c r="C271" s="12">
        <f>COUNTIFS(incidents!$Y:$Y,C$270,incidents!$H:$H,$A271)</f>
        <v>0</v>
      </c>
      <c r="D271" s="12">
        <f>COUNTIFS(incidents!$Y:$Y,D$270,incidents!$H:$H,$A271)</f>
        <v>0</v>
      </c>
      <c r="E271" s="12">
        <f>COUNTIFS(incidents!$Y:$Y,E$270,incidents!$H:$H,$A271)</f>
        <v>14</v>
      </c>
      <c r="F271" s="12">
        <f>COUNTIFS(incidents!$Y:$Y,F$270,incidents!$H:$H,$A271)</f>
        <v>0</v>
      </c>
      <c r="G271" s="12">
        <f>COUNTIFS(incidents!$Y:$Y,G$270,incidents!$H:$H,$A271)</f>
        <v>0</v>
      </c>
      <c r="H271" s="26">
        <f>SUM(B271:G271)</f>
        <v>15</v>
      </c>
      <c r="I271" s="10"/>
      <c r="J271" s="10"/>
      <c r="K271" s="10"/>
      <c r="L271" s="10"/>
      <c r="M271" s="10"/>
      <c r="N271" s="10"/>
      <c r="O271" s="10"/>
      <c r="P271" s="10"/>
      <c r="Q271" s="10"/>
      <c r="R271" s="10"/>
    </row>
    <row r="272" spans="1:18" ht="15.75" customHeight="1" x14ac:dyDescent="0.25">
      <c r="A272" s="33" t="s">
        <v>155</v>
      </c>
      <c r="B272" s="12">
        <f>COUNTIFS(incidents!$Y:$Y,B$270,incidents!$H:$H,$A272)</f>
        <v>11</v>
      </c>
      <c r="C272" s="12">
        <f>COUNTIFS(incidents!$Y:$Y,C$270,incidents!$H:$H,$A272)</f>
        <v>0</v>
      </c>
      <c r="D272" s="12">
        <f>COUNTIFS(incidents!$Y:$Y,D$270,incidents!$H:$H,$A272)</f>
        <v>0</v>
      </c>
      <c r="E272" s="12">
        <f>COUNTIFS(incidents!$Y:$Y,E$270,incidents!$H:$H,$A272)</f>
        <v>43</v>
      </c>
      <c r="F272" s="12">
        <f>COUNTIFS(incidents!$Y:$Y,F$270,incidents!$H:$H,$A272)</f>
        <v>0</v>
      </c>
      <c r="G272" s="12">
        <f>COUNTIFS(incidents!$Y:$Y,G$270,incidents!$H:$H,$A272)</f>
        <v>1</v>
      </c>
      <c r="H272" s="26">
        <f t="shared" ref="H272:H280" si="56">SUM(B272:G272)</f>
        <v>55</v>
      </c>
      <c r="I272" s="10"/>
      <c r="J272" s="10"/>
      <c r="K272" s="10"/>
      <c r="L272" s="10"/>
      <c r="M272" s="10"/>
      <c r="N272" s="10"/>
      <c r="O272" s="10"/>
      <c r="P272" s="10"/>
      <c r="Q272" s="10"/>
      <c r="R272" s="10"/>
    </row>
    <row r="273" spans="1:18" ht="15.75" customHeight="1" x14ac:dyDescent="0.25">
      <c r="A273" s="33" t="s">
        <v>167</v>
      </c>
      <c r="B273" s="12">
        <f>COUNTIFS(incidents!$Y:$Y,B$270,incidents!$H:$H,$A273)</f>
        <v>34</v>
      </c>
      <c r="C273" s="12">
        <f>COUNTIFS(incidents!$Y:$Y,C$270,incidents!$H:$H,$A273)</f>
        <v>0</v>
      </c>
      <c r="D273" s="12">
        <f>COUNTIFS(incidents!$Y:$Y,D$270,incidents!$H:$H,$A273)</f>
        <v>3</v>
      </c>
      <c r="E273" s="12">
        <f>COUNTIFS(incidents!$Y:$Y,E$270,incidents!$H:$H,$A273)</f>
        <v>83</v>
      </c>
      <c r="F273" s="12">
        <f>COUNTIFS(incidents!$Y:$Y,F$270,incidents!$H:$H,$A273)</f>
        <v>0</v>
      </c>
      <c r="G273" s="12">
        <f>COUNTIFS(incidents!$Y:$Y,G$270,incidents!$H:$H,$A273)</f>
        <v>1</v>
      </c>
      <c r="H273" s="26">
        <f t="shared" si="56"/>
        <v>121</v>
      </c>
      <c r="I273" s="10"/>
      <c r="J273" s="10"/>
      <c r="K273" s="10"/>
      <c r="L273" s="10"/>
      <c r="M273" s="10"/>
      <c r="N273" s="10"/>
      <c r="O273" s="10"/>
      <c r="P273" s="10"/>
      <c r="Q273" s="10"/>
      <c r="R273" s="10"/>
    </row>
    <row r="274" spans="1:18" ht="15.75" customHeight="1" x14ac:dyDescent="0.25">
      <c r="A274" s="33" t="s">
        <v>87</v>
      </c>
      <c r="B274" s="12">
        <f>COUNTIFS(incidents!$Y:$Y,B$270,incidents!$H:$H,$A274)</f>
        <v>0</v>
      </c>
      <c r="C274" s="12">
        <f>COUNTIFS(incidents!$Y:$Y,C$270,incidents!$H:$H,$A274)</f>
        <v>0</v>
      </c>
      <c r="D274" s="12">
        <f>COUNTIFS(incidents!$Y:$Y,D$270,incidents!$H:$H,$A274)</f>
        <v>0</v>
      </c>
      <c r="E274" s="12">
        <f>COUNTIFS(incidents!$Y:$Y,E$270,incidents!$H:$H,$A274)</f>
        <v>6</v>
      </c>
      <c r="F274" s="12">
        <f>COUNTIFS(incidents!$Y:$Y,F$270,incidents!$H:$H,$A274)</f>
        <v>0</v>
      </c>
      <c r="G274" s="12">
        <f>COUNTIFS(incidents!$Y:$Y,G$270,incidents!$H:$H,$A274)</f>
        <v>0</v>
      </c>
      <c r="H274" s="26">
        <f t="shared" si="56"/>
        <v>6</v>
      </c>
      <c r="I274" s="10"/>
      <c r="J274" s="10"/>
      <c r="K274" s="10"/>
      <c r="L274" s="10"/>
      <c r="M274" s="10"/>
      <c r="N274" s="10"/>
      <c r="O274" s="10"/>
      <c r="P274" s="10"/>
      <c r="Q274" s="10"/>
      <c r="R274" s="10"/>
    </row>
    <row r="275" spans="1:18" ht="15.75" customHeight="1" x14ac:dyDescent="0.25">
      <c r="A275" s="33" t="s">
        <v>67</v>
      </c>
      <c r="B275" s="12">
        <f>COUNTIFS(incidents!$Y:$Y,B$270,incidents!$H:$H,$A275)</f>
        <v>1</v>
      </c>
      <c r="C275" s="12">
        <f>COUNTIFS(incidents!$Y:$Y,C$270,incidents!$H:$H,$A275)</f>
        <v>0</v>
      </c>
      <c r="D275" s="12">
        <f>COUNTIFS(incidents!$Y:$Y,D$270,incidents!$H:$H,$A275)</f>
        <v>0</v>
      </c>
      <c r="E275" s="12">
        <f>COUNTIFS(incidents!$Y:$Y,E$270,incidents!$H:$H,$A275)</f>
        <v>26</v>
      </c>
      <c r="F275" s="12">
        <f>COUNTIFS(incidents!$Y:$Y,F$270,incidents!$H:$H,$A275)</f>
        <v>0</v>
      </c>
      <c r="G275" s="12">
        <f>COUNTIFS(incidents!$Y:$Y,G$270,incidents!$H:$H,$A275)</f>
        <v>0</v>
      </c>
      <c r="H275" s="26">
        <f t="shared" si="56"/>
        <v>27</v>
      </c>
      <c r="I275" s="10"/>
      <c r="J275" s="10"/>
      <c r="K275" s="10"/>
      <c r="L275" s="10"/>
      <c r="M275" s="10"/>
      <c r="N275" s="10"/>
      <c r="O275" s="10"/>
      <c r="P275" s="10"/>
      <c r="Q275" s="10"/>
      <c r="R275" s="10"/>
    </row>
    <row r="276" spans="1:18" ht="15.75" customHeight="1" x14ac:dyDescent="0.25">
      <c r="A276" s="33" t="s">
        <v>56</v>
      </c>
      <c r="B276" s="12">
        <f>COUNTIFS(incidents!$Y:$Y,B$270,incidents!$H:$H,$A276)</f>
        <v>0</v>
      </c>
      <c r="C276" s="12">
        <f>COUNTIFS(incidents!$Y:$Y,C$270,incidents!$H:$H,$A276)</f>
        <v>6</v>
      </c>
      <c r="D276" s="12">
        <f>COUNTIFS(incidents!$Y:$Y,D$270,incidents!$H:$H,$A276)</f>
        <v>0</v>
      </c>
      <c r="E276" s="12">
        <f>COUNTIFS(incidents!$Y:$Y,E$270,incidents!$H:$H,$A276)</f>
        <v>65</v>
      </c>
      <c r="F276" s="12">
        <f>COUNTIFS(incidents!$Y:$Y,F$270,incidents!$H:$H,$A276)</f>
        <v>0</v>
      </c>
      <c r="G276" s="12">
        <f>COUNTIFS(incidents!$Y:$Y,G$270,incidents!$H:$H,$A276)</f>
        <v>4</v>
      </c>
      <c r="H276" s="26">
        <f t="shared" si="56"/>
        <v>75</v>
      </c>
      <c r="I276" s="10"/>
      <c r="J276" s="10"/>
      <c r="K276" s="10"/>
      <c r="L276" s="10"/>
      <c r="M276" s="10"/>
      <c r="N276" s="10"/>
      <c r="O276" s="10"/>
      <c r="P276" s="10"/>
      <c r="Q276" s="10"/>
      <c r="R276" s="10"/>
    </row>
    <row r="277" spans="1:18" ht="15.75" customHeight="1" x14ac:dyDescent="0.25">
      <c r="A277" s="33" t="s">
        <v>364</v>
      </c>
      <c r="B277" s="12">
        <f>COUNTIFS(incidents!$Y:$Y,B$270,incidents!$H:$H,$A277)</f>
        <v>0</v>
      </c>
      <c r="C277" s="12">
        <f>COUNTIFS(incidents!$Y:$Y,C$270,incidents!$H:$H,$A277)</f>
        <v>0</v>
      </c>
      <c r="D277" s="12">
        <f>COUNTIFS(incidents!$Y:$Y,D$270,incidents!$H:$H,$A277)</f>
        <v>0</v>
      </c>
      <c r="E277" s="12">
        <f>COUNTIFS(incidents!$Y:$Y,E$270,incidents!$H:$H,$A277)</f>
        <v>12</v>
      </c>
      <c r="F277" s="12">
        <f>COUNTIFS(incidents!$Y:$Y,F$270,incidents!$H:$H,$A277)</f>
        <v>0</v>
      </c>
      <c r="G277" s="12">
        <f>COUNTIFS(incidents!$Y:$Y,G$270,incidents!$H:$H,$A277)</f>
        <v>0</v>
      </c>
      <c r="H277" s="26">
        <f t="shared" si="56"/>
        <v>12</v>
      </c>
      <c r="I277" s="10"/>
      <c r="J277" s="10"/>
      <c r="K277" s="10"/>
      <c r="L277" s="10"/>
      <c r="M277" s="10"/>
      <c r="N277" s="10"/>
      <c r="O277" s="10"/>
      <c r="P277" s="10"/>
      <c r="Q277" s="10"/>
      <c r="R277" s="10"/>
    </row>
    <row r="278" spans="1:18" ht="15.75" customHeight="1" x14ac:dyDescent="0.25">
      <c r="A278" s="33" t="s">
        <v>226</v>
      </c>
      <c r="B278" s="12">
        <f>COUNTIFS(incidents!$Y:$Y,B$270,incidents!$H:$H,$A278)</f>
        <v>2</v>
      </c>
      <c r="C278" s="12">
        <f>COUNTIFS(incidents!$Y:$Y,C$270,incidents!$H:$H,$A278)</f>
        <v>13</v>
      </c>
      <c r="D278" s="12">
        <f>COUNTIFS(incidents!$Y:$Y,D$270,incidents!$H:$H,$A278)</f>
        <v>10</v>
      </c>
      <c r="E278" s="12">
        <f>COUNTIFS(incidents!$Y:$Y,E$270,incidents!$H:$H,$A278)</f>
        <v>4</v>
      </c>
      <c r="F278" s="12">
        <f>COUNTIFS(incidents!$Y:$Y,F$270,incidents!$H:$H,$A278)</f>
        <v>3</v>
      </c>
      <c r="G278" s="12">
        <f>COUNTIFS(incidents!$Y:$Y,G$270,incidents!$H:$H,$A278)</f>
        <v>4</v>
      </c>
      <c r="H278" s="26">
        <f t="shared" si="56"/>
        <v>36</v>
      </c>
      <c r="I278" s="10"/>
      <c r="J278" s="10"/>
      <c r="K278" s="10"/>
      <c r="L278" s="10"/>
      <c r="M278" s="10"/>
      <c r="N278" s="10"/>
      <c r="O278" s="10"/>
      <c r="P278" s="10"/>
      <c r="Q278" s="10"/>
      <c r="R278" s="10"/>
    </row>
    <row r="279" spans="1:18" ht="15.75" customHeight="1" x14ac:dyDescent="0.25">
      <c r="A279" s="33" t="s">
        <v>120</v>
      </c>
      <c r="B279" s="12">
        <f>COUNTIFS(incidents!$Y:$Y,B$270,incidents!$H:$H,$A279)</f>
        <v>2</v>
      </c>
      <c r="C279" s="12">
        <f>COUNTIFS(incidents!$Y:$Y,C$270,incidents!$H:$H,$A279)</f>
        <v>1</v>
      </c>
      <c r="D279" s="12">
        <f>COUNTIFS(incidents!$Y:$Y,D$270,incidents!$H:$H,$A279)</f>
        <v>1</v>
      </c>
      <c r="E279" s="12">
        <f>COUNTIFS(incidents!$Y:$Y,E$270,incidents!$H:$H,$A279)</f>
        <v>149</v>
      </c>
      <c r="F279" s="12">
        <f>COUNTIFS(incidents!$Y:$Y,F$270,incidents!$H:$H,$A279)</f>
        <v>0</v>
      </c>
      <c r="G279" s="12">
        <f>COUNTIFS(incidents!$Y:$Y,G$270,incidents!$H:$H,$A279)</f>
        <v>2</v>
      </c>
      <c r="H279" s="26">
        <f t="shared" si="56"/>
        <v>155</v>
      </c>
      <c r="I279" s="10"/>
      <c r="J279" s="10"/>
      <c r="K279" s="10"/>
      <c r="L279" s="10"/>
      <c r="M279" s="10"/>
      <c r="N279" s="10"/>
      <c r="O279" s="10"/>
      <c r="P279" s="10"/>
      <c r="Q279" s="10"/>
      <c r="R279" s="10"/>
    </row>
    <row r="280" spans="1:18" ht="15.75" customHeight="1" thickBot="1" x14ac:dyDescent="0.3">
      <c r="A280" s="20" t="s">
        <v>3823</v>
      </c>
      <c r="B280" s="15">
        <f t="shared" ref="B280:G280" si="57">SUM(B271:B279)</f>
        <v>51</v>
      </c>
      <c r="C280" s="15">
        <f t="shared" si="57"/>
        <v>20</v>
      </c>
      <c r="D280" s="15">
        <f t="shared" si="57"/>
        <v>14</v>
      </c>
      <c r="E280" s="15">
        <f t="shared" si="57"/>
        <v>402</v>
      </c>
      <c r="F280" s="15">
        <f t="shared" si="57"/>
        <v>3</v>
      </c>
      <c r="G280" s="15">
        <f t="shared" si="57"/>
        <v>12</v>
      </c>
      <c r="H280" s="16">
        <f t="shared" si="56"/>
        <v>502</v>
      </c>
      <c r="I280" s="10"/>
      <c r="J280" s="10"/>
      <c r="K280" s="10"/>
    </row>
    <row r="281" spans="1:18" ht="15.75" customHeight="1" thickBot="1" x14ac:dyDescent="0.3"/>
    <row r="282" spans="1:18" ht="15.75" customHeight="1" x14ac:dyDescent="0.25">
      <c r="A282" s="57" t="s">
        <v>4850</v>
      </c>
      <c r="B282" s="58"/>
      <c r="C282" s="58"/>
      <c r="D282" s="58"/>
      <c r="E282" s="58"/>
      <c r="F282" s="58"/>
      <c r="G282" s="59"/>
      <c r="H282" s="29"/>
    </row>
    <row r="283" spans="1:18" ht="15.75" customHeight="1" x14ac:dyDescent="0.25">
      <c r="A283" s="8"/>
      <c r="B283" s="4" t="s">
        <v>4826</v>
      </c>
      <c r="C283" s="4" t="s">
        <v>4822</v>
      </c>
      <c r="D283" s="4" t="s">
        <v>4823</v>
      </c>
      <c r="E283" s="4" t="s">
        <v>4824</v>
      </c>
      <c r="F283" s="4" t="s">
        <v>4825</v>
      </c>
      <c r="G283" s="25" t="s">
        <v>3823</v>
      </c>
    </row>
    <row r="284" spans="1:18" ht="15.75" customHeight="1" x14ac:dyDescent="0.25">
      <c r="A284" s="33" t="s">
        <v>378</v>
      </c>
      <c r="B284" s="12">
        <f>COUNTIFS(incidents!$R:$R,B$283,incidents!$H:$H,$A284)</f>
        <v>13</v>
      </c>
      <c r="C284" s="12">
        <f>COUNTIFS(incidents!$R:$R,C$283,incidents!$H:$H,$A284)</f>
        <v>1</v>
      </c>
      <c r="D284" s="12">
        <f>COUNTIFS(incidents!$R:$R,D$283,incidents!$H:$H,$A284)</f>
        <v>1</v>
      </c>
      <c r="E284" s="12">
        <f>COUNTIFS(incidents!$R:$R,E$283,incidents!$H:$H,$A284)</f>
        <v>0</v>
      </c>
      <c r="F284" s="12">
        <f>COUNTIFS(incidents!$R:$R,F$283,incidents!$H:$H,$A284)</f>
        <v>0</v>
      </c>
      <c r="G284" s="26">
        <f>SUM(B284:F284)</f>
        <v>15</v>
      </c>
    </row>
    <row r="285" spans="1:18" ht="15.75" customHeight="1" x14ac:dyDescent="0.25">
      <c r="A285" s="33" t="s">
        <v>155</v>
      </c>
      <c r="B285" s="12">
        <f>COUNTIFS(incidents!$R:$R,B$283,incidents!$H:$H,$A285)</f>
        <v>52</v>
      </c>
      <c r="C285" s="12">
        <f>COUNTIFS(incidents!$R:$R,C$283,incidents!$H:$H,$A285)</f>
        <v>1</v>
      </c>
      <c r="D285" s="12">
        <f>COUNTIFS(incidents!$R:$R,D$283,incidents!$H:$H,$A285)</f>
        <v>1</v>
      </c>
      <c r="E285" s="12">
        <f>COUNTIFS(incidents!$R:$R,E$283,incidents!$H:$H,$A285)</f>
        <v>1</v>
      </c>
      <c r="F285" s="12">
        <f>COUNTIFS(incidents!$R:$R,F$283,incidents!$H:$H,$A285)</f>
        <v>0</v>
      </c>
      <c r="G285" s="26">
        <f t="shared" ref="G285:G292" si="58">SUM(B285:F285)</f>
        <v>55</v>
      </c>
    </row>
    <row r="286" spans="1:18" ht="15.75" customHeight="1" x14ac:dyDescent="0.25">
      <c r="A286" s="33" t="s">
        <v>167</v>
      </c>
      <c r="B286" s="12">
        <f>COUNTIFS(incidents!$R:$R,B$283,incidents!$H:$H,$A286)</f>
        <v>109</v>
      </c>
      <c r="C286" s="12">
        <f>COUNTIFS(incidents!$R:$R,C$283,incidents!$H:$H,$A286)</f>
        <v>10</v>
      </c>
      <c r="D286" s="12">
        <f>COUNTIFS(incidents!$R:$R,D$283,incidents!$H:$H,$A286)</f>
        <v>0</v>
      </c>
      <c r="E286" s="12">
        <f>COUNTIFS(incidents!$R:$R,E$283,incidents!$H:$H,$A286)</f>
        <v>1</v>
      </c>
      <c r="F286" s="12">
        <f>COUNTIFS(incidents!$R:$R,F$283,incidents!$H:$H,$A286)</f>
        <v>1</v>
      </c>
      <c r="G286" s="26">
        <f t="shared" si="58"/>
        <v>121</v>
      </c>
    </row>
    <row r="287" spans="1:18" ht="15.75" customHeight="1" x14ac:dyDescent="0.25">
      <c r="A287" s="33" t="s">
        <v>87</v>
      </c>
      <c r="B287" s="12">
        <f>COUNTIFS(incidents!$R:$R,B$283,incidents!$H:$H,$A287)</f>
        <v>6</v>
      </c>
      <c r="C287" s="12">
        <f>COUNTIFS(incidents!$R:$R,C$283,incidents!$H:$H,$A287)</f>
        <v>0</v>
      </c>
      <c r="D287" s="12">
        <f>COUNTIFS(incidents!$R:$R,D$283,incidents!$H:$H,$A287)</f>
        <v>0</v>
      </c>
      <c r="E287" s="12">
        <f>COUNTIFS(incidents!$R:$R,E$283,incidents!$H:$H,$A287)</f>
        <v>0</v>
      </c>
      <c r="F287" s="12">
        <f>COUNTIFS(incidents!$R:$R,F$283,incidents!$H:$H,$A287)</f>
        <v>0</v>
      </c>
      <c r="G287" s="26">
        <f t="shared" si="58"/>
        <v>6</v>
      </c>
    </row>
    <row r="288" spans="1:18" ht="15.75" customHeight="1" x14ac:dyDescent="0.25">
      <c r="A288" s="33" t="s">
        <v>67</v>
      </c>
      <c r="B288" s="12">
        <f>COUNTIFS(incidents!$R:$R,B$283,incidents!$H:$H,$A288)</f>
        <v>26</v>
      </c>
      <c r="C288" s="12">
        <f>COUNTIFS(incidents!$R:$R,C$283,incidents!$H:$H,$A288)</f>
        <v>0</v>
      </c>
      <c r="D288" s="12">
        <f>COUNTIFS(incidents!$R:$R,D$283,incidents!$H:$H,$A288)</f>
        <v>0</v>
      </c>
      <c r="E288" s="12">
        <f>COUNTIFS(incidents!$R:$R,E$283,incidents!$H:$H,$A288)</f>
        <v>1</v>
      </c>
      <c r="F288" s="12">
        <f>COUNTIFS(incidents!$R:$R,F$283,incidents!$H:$H,$A288)</f>
        <v>0</v>
      </c>
      <c r="G288" s="26">
        <f t="shared" si="58"/>
        <v>27</v>
      </c>
    </row>
    <row r="289" spans="1:20" ht="15.75" customHeight="1" x14ac:dyDescent="0.25">
      <c r="A289" s="33" t="s">
        <v>56</v>
      </c>
      <c r="B289" s="12">
        <f>COUNTIFS(incidents!$R:$R,B$283,incidents!$H:$H,$A289)</f>
        <v>71</v>
      </c>
      <c r="C289" s="12">
        <f>COUNTIFS(incidents!$R:$R,C$283,incidents!$H:$H,$A289)</f>
        <v>4</v>
      </c>
      <c r="D289" s="12">
        <f>COUNTIFS(incidents!$R:$R,D$283,incidents!$H:$H,$A289)</f>
        <v>0</v>
      </c>
      <c r="E289" s="12">
        <f>COUNTIFS(incidents!$R:$R,E$283,incidents!$H:$H,$A289)</f>
        <v>0</v>
      </c>
      <c r="F289" s="12">
        <f>COUNTIFS(incidents!$R:$R,F$283,incidents!$H:$H,$A289)</f>
        <v>0</v>
      </c>
      <c r="G289" s="26">
        <f t="shared" si="58"/>
        <v>75</v>
      </c>
    </row>
    <row r="290" spans="1:20" ht="15.75" customHeight="1" x14ac:dyDescent="0.25">
      <c r="A290" s="33" t="s">
        <v>364</v>
      </c>
      <c r="B290" s="12">
        <f>COUNTIFS(incidents!$R:$R,B$283,incidents!$H:$H,$A290)</f>
        <v>11</v>
      </c>
      <c r="C290" s="12">
        <f>COUNTIFS(incidents!$R:$R,C$283,incidents!$H:$H,$A290)</f>
        <v>1</v>
      </c>
      <c r="D290" s="12">
        <f>COUNTIFS(incidents!$R:$R,D$283,incidents!$H:$H,$A290)</f>
        <v>0</v>
      </c>
      <c r="E290" s="12">
        <f>COUNTIFS(incidents!$R:$R,E$283,incidents!$H:$H,$A290)</f>
        <v>0</v>
      </c>
      <c r="F290" s="12">
        <f>COUNTIFS(incidents!$R:$R,F$283,incidents!$H:$H,$A290)</f>
        <v>0</v>
      </c>
      <c r="G290" s="26">
        <f t="shared" si="58"/>
        <v>12</v>
      </c>
    </row>
    <row r="291" spans="1:20" ht="15.75" customHeight="1" x14ac:dyDescent="0.25">
      <c r="A291" s="33" t="s">
        <v>226</v>
      </c>
      <c r="B291" s="12">
        <f>COUNTIFS(incidents!$R:$R,B$283,incidents!$H:$H,$A291)</f>
        <v>33</v>
      </c>
      <c r="C291" s="12">
        <f>COUNTIFS(incidents!$R:$R,C$283,incidents!$H:$H,$A291)</f>
        <v>3</v>
      </c>
      <c r="D291" s="12">
        <f>COUNTIFS(incidents!$R:$R,D$283,incidents!$H:$H,$A291)</f>
        <v>0</v>
      </c>
      <c r="E291" s="12">
        <f>COUNTIFS(incidents!$R:$R,E$283,incidents!$H:$H,$A291)</f>
        <v>0</v>
      </c>
      <c r="F291" s="12">
        <f>COUNTIFS(incidents!$R:$R,F$283,incidents!$H:$H,$A291)</f>
        <v>0</v>
      </c>
      <c r="G291" s="26">
        <f t="shared" si="58"/>
        <v>36</v>
      </c>
    </row>
    <row r="292" spans="1:20" ht="15.75" customHeight="1" x14ac:dyDescent="0.25">
      <c r="A292" s="33" t="s">
        <v>120</v>
      </c>
      <c r="B292" s="12">
        <f>COUNTIFS(incidents!$R:$R,B$283,incidents!$H:$H,$A292)</f>
        <v>147</v>
      </c>
      <c r="C292" s="12">
        <f>COUNTIFS(incidents!$R:$R,C$283,incidents!$H:$H,$A292)</f>
        <v>8</v>
      </c>
      <c r="D292" s="12">
        <f>COUNTIFS(incidents!$R:$R,D$283,incidents!$H:$H,$A292)</f>
        <v>0</v>
      </c>
      <c r="E292" s="12">
        <f>COUNTIFS(incidents!$R:$R,E$283,incidents!$H:$H,$A292)</f>
        <v>0</v>
      </c>
      <c r="F292" s="12">
        <f>COUNTIFS(incidents!$R:$R,F$283,incidents!$H:$H,$A292)</f>
        <v>0</v>
      </c>
      <c r="G292" s="26">
        <f t="shared" si="58"/>
        <v>155</v>
      </c>
    </row>
    <row r="293" spans="1:20" ht="15.75" customHeight="1" thickBot="1" x14ac:dyDescent="0.3">
      <c r="A293" s="20" t="s">
        <v>3823</v>
      </c>
      <c r="B293" s="15">
        <f>SUM(B284:B292)</f>
        <v>468</v>
      </c>
      <c r="C293" s="15">
        <f t="shared" ref="C293:F293" si="59">SUM(C284:C292)</f>
        <v>28</v>
      </c>
      <c r="D293" s="15">
        <f t="shared" si="59"/>
        <v>2</v>
      </c>
      <c r="E293" s="15">
        <f t="shared" si="59"/>
        <v>3</v>
      </c>
      <c r="F293" s="15">
        <f t="shared" si="59"/>
        <v>1</v>
      </c>
      <c r="G293" s="16">
        <f>SUM(G284:G292)</f>
        <v>502</v>
      </c>
    </row>
    <row r="294" spans="1:20" ht="15.75" customHeight="1" thickBot="1" x14ac:dyDescent="0.3"/>
    <row r="295" spans="1:20" ht="15.75" customHeight="1" x14ac:dyDescent="0.25">
      <c r="A295" s="57" t="s">
        <v>4851</v>
      </c>
      <c r="B295" s="58"/>
      <c r="C295" s="58"/>
      <c r="D295" s="58"/>
      <c r="E295" s="58"/>
      <c r="F295" s="58"/>
      <c r="G295" s="58"/>
      <c r="H295" s="59"/>
      <c r="I295" s="6"/>
      <c r="J295" s="6"/>
      <c r="K295" s="6"/>
    </row>
    <row r="296" spans="1:20" ht="15.75" customHeight="1" x14ac:dyDescent="0.25">
      <c r="A296" s="8"/>
      <c r="B296" s="4" t="s">
        <v>3822</v>
      </c>
      <c r="C296" s="4" t="s">
        <v>3846</v>
      </c>
      <c r="D296" s="4" t="s">
        <v>67</v>
      </c>
      <c r="E296" s="4" t="s">
        <v>3819</v>
      </c>
      <c r="F296" s="4" t="s">
        <v>3820</v>
      </c>
      <c r="G296" s="4" t="s">
        <v>3821</v>
      </c>
      <c r="H296" s="9" t="s">
        <v>3823</v>
      </c>
      <c r="I296" s="10"/>
      <c r="J296" s="10"/>
    </row>
    <row r="297" spans="1:20" ht="15.75" customHeight="1" x14ac:dyDescent="0.25">
      <c r="A297" s="33" t="s">
        <v>378</v>
      </c>
      <c r="B297" s="12">
        <f>COUNTIFS(incidents!$AA:$AA,B$296,incidents!$H:$H,$A297)</f>
        <v>1</v>
      </c>
      <c r="C297" s="12">
        <f>COUNTIFS(incidents!$AA:$AA,C$296,incidents!$H:$H,$A297)</f>
        <v>12</v>
      </c>
      <c r="D297" s="12">
        <f>COUNTIFS(incidents!$AA:$AA,D$296,incidents!$H:$H,$A297)</f>
        <v>0</v>
      </c>
      <c r="E297" s="12">
        <f>COUNTIFS(incidents!$AA:$AA,E$296,incidents!$H:$H,$A297)</f>
        <v>1</v>
      </c>
      <c r="F297" s="12">
        <f>COUNTIFS(incidents!$AA:$AA,F$296,incidents!$H:$H,$A297)</f>
        <v>0</v>
      </c>
      <c r="G297" s="12">
        <f>COUNTIFS(incidents!$AA:$AA,G$296,incidents!$H:$H,$A297)</f>
        <v>1</v>
      </c>
      <c r="H297" s="26">
        <f>SUM(B297:G297)</f>
        <v>15</v>
      </c>
      <c r="I297" s="10"/>
      <c r="J297" s="10"/>
      <c r="O297" s="10" t="s">
        <v>261</v>
      </c>
      <c r="P297" s="10" t="s">
        <v>139</v>
      </c>
      <c r="Q297" s="10" t="s">
        <v>734</v>
      </c>
      <c r="R297" s="10" t="s">
        <v>218</v>
      </c>
      <c r="S297" s="10" t="s">
        <v>65</v>
      </c>
      <c r="T297" s="10" t="s">
        <v>67</v>
      </c>
    </row>
    <row r="298" spans="1:20" ht="15.75" customHeight="1" x14ac:dyDescent="0.25">
      <c r="A298" s="33" t="s">
        <v>155</v>
      </c>
      <c r="B298" s="12">
        <f>COUNTIFS(incidents!$AA:$AA,B$296,incidents!$H:$H,$A298)</f>
        <v>0</v>
      </c>
      <c r="C298" s="12">
        <f>COUNTIFS(incidents!$AA:$AA,C$296,incidents!$H:$H,$A298)</f>
        <v>51</v>
      </c>
      <c r="D298" s="12">
        <f>COUNTIFS(incidents!$AA:$AA,D$296,incidents!$H:$H,$A298)</f>
        <v>1</v>
      </c>
      <c r="E298" s="12">
        <f>COUNTIFS(incidents!$AA:$AA,E$296,incidents!$H:$H,$A298)</f>
        <v>2</v>
      </c>
      <c r="F298" s="12">
        <f>COUNTIFS(incidents!$AA:$AA,F$296,incidents!$H:$H,$A298)</f>
        <v>1</v>
      </c>
      <c r="G298" s="12">
        <f>COUNTIFS(incidents!$AA:$AA,G$296,incidents!$H:$H,$A298)</f>
        <v>0</v>
      </c>
      <c r="H298" s="26">
        <f t="shared" ref="H298:H305" si="60">SUM(B298:G298)</f>
        <v>55</v>
      </c>
      <c r="I298" s="10"/>
      <c r="J298" s="10"/>
      <c r="O298" s="10" t="s">
        <v>261</v>
      </c>
      <c r="P298" s="10" t="s">
        <v>139</v>
      </c>
      <c r="Q298" s="10" t="s">
        <v>734</v>
      </c>
      <c r="R298" s="10" t="s">
        <v>218</v>
      </c>
      <c r="S298" s="10" t="s">
        <v>65</v>
      </c>
      <c r="T298" s="10" t="s">
        <v>67</v>
      </c>
    </row>
    <row r="299" spans="1:20" ht="15.75" customHeight="1" x14ac:dyDescent="0.25">
      <c r="A299" s="33" t="s">
        <v>167</v>
      </c>
      <c r="B299" s="12">
        <f>COUNTIFS(incidents!$AA:$AA,B$296,incidents!$H:$H,$A299)</f>
        <v>2</v>
      </c>
      <c r="C299" s="12">
        <f>COUNTIFS(incidents!$AA:$AA,C$296,incidents!$H:$H,$A299)</f>
        <v>86</v>
      </c>
      <c r="D299" s="12">
        <f>COUNTIFS(incidents!$AA:$AA,D$296,incidents!$H:$H,$A299)</f>
        <v>3</v>
      </c>
      <c r="E299" s="12">
        <f>COUNTIFS(incidents!$AA:$AA,E$296,incidents!$H:$H,$A299)</f>
        <v>13</v>
      </c>
      <c r="F299" s="12">
        <f>COUNTIFS(incidents!$AA:$AA,F$296,incidents!$H:$H,$A299)</f>
        <v>15</v>
      </c>
      <c r="G299" s="12">
        <f>COUNTIFS(incidents!$AA:$AA,G$296,incidents!$H:$H,$A299)</f>
        <v>2</v>
      </c>
      <c r="H299" s="26">
        <f t="shared" si="60"/>
        <v>121</v>
      </c>
      <c r="I299" s="10"/>
      <c r="J299" s="10"/>
      <c r="O299" s="10" t="s">
        <v>261</v>
      </c>
      <c r="P299" s="10" t="s">
        <v>139</v>
      </c>
      <c r="Q299" s="10" t="s">
        <v>734</v>
      </c>
      <c r="R299" s="10" t="s">
        <v>218</v>
      </c>
      <c r="S299" s="10" t="s">
        <v>65</v>
      </c>
      <c r="T299" s="10" t="s">
        <v>67</v>
      </c>
    </row>
    <row r="300" spans="1:20" ht="15.75" customHeight="1" x14ac:dyDescent="0.25">
      <c r="A300" s="33" t="s">
        <v>87</v>
      </c>
      <c r="B300" s="12">
        <f>COUNTIFS(incidents!$AA:$AA,B$296,incidents!$H:$H,$A300)</f>
        <v>0</v>
      </c>
      <c r="C300" s="12">
        <f>COUNTIFS(incidents!$AA:$AA,C$296,incidents!$H:$H,$A300)</f>
        <v>6</v>
      </c>
      <c r="D300" s="12">
        <f>COUNTIFS(incidents!$AA:$AA,D$296,incidents!$H:$H,$A300)</f>
        <v>0</v>
      </c>
      <c r="E300" s="12">
        <f>COUNTIFS(incidents!$AA:$AA,E$296,incidents!$H:$H,$A300)</f>
        <v>0</v>
      </c>
      <c r="F300" s="12">
        <f>COUNTIFS(incidents!$AA:$AA,F$296,incidents!$H:$H,$A300)</f>
        <v>0</v>
      </c>
      <c r="G300" s="12">
        <f>COUNTIFS(incidents!$AA:$AA,G$296,incidents!$H:$H,$A300)</f>
        <v>0</v>
      </c>
      <c r="H300" s="26">
        <f t="shared" si="60"/>
        <v>6</v>
      </c>
      <c r="I300" s="10"/>
      <c r="J300" s="10"/>
      <c r="O300" s="10" t="s">
        <v>261</v>
      </c>
      <c r="P300" s="10" t="s">
        <v>139</v>
      </c>
      <c r="Q300" s="10" t="s">
        <v>734</v>
      </c>
      <c r="R300" s="10" t="s">
        <v>218</v>
      </c>
      <c r="S300" s="10" t="s">
        <v>65</v>
      </c>
      <c r="T300" s="10" t="s">
        <v>67</v>
      </c>
    </row>
    <row r="301" spans="1:20" ht="15.75" customHeight="1" x14ac:dyDescent="0.25">
      <c r="A301" s="33" t="s">
        <v>67</v>
      </c>
      <c r="B301" s="12">
        <f>COUNTIFS(incidents!$AA:$AA,B$296,incidents!$H:$H,$A301)</f>
        <v>0</v>
      </c>
      <c r="C301" s="12">
        <f>COUNTIFS(incidents!$AA:$AA,C$296,incidents!$H:$H,$A301)</f>
        <v>27</v>
      </c>
      <c r="D301" s="12">
        <f>COUNTIFS(incidents!$AA:$AA,D$296,incidents!$H:$H,$A301)</f>
        <v>0</v>
      </c>
      <c r="E301" s="12">
        <f>COUNTIFS(incidents!$AA:$AA,E$296,incidents!$H:$H,$A301)</f>
        <v>0</v>
      </c>
      <c r="F301" s="12">
        <f>COUNTIFS(incidents!$AA:$AA,F$296,incidents!$H:$H,$A301)</f>
        <v>0</v>
      </c>
      <c r="G301" s="12">
        <f>COUNTIFS(incidents!$AA:$AA,G$296,incidents!$H:$H,$A301)</f>
        <v>0</v>
      </c>
      <c r="H301" s="26">
        <f t="shared" si="60"/>
        <v>27</v>
      </c>
      <c r="I301" s="10"/>
      <c r="J301" s="10"/>
      <c r="O301" s="10" t="s">
        <v>261</v>
      </c>
      <c r="P301" s="10" t="s">
        <v>139</v>
      </c>
      <c r="Q301" s="10" t="s">
        <v>734</v>
      </c>
      <c r="R301" s="10" t="s">
        <v>218</v>
      </c>
      <c r="S301" s="10" t="s">
        <v>65</v>
      </c>
      <c r="T301" s="10" t="s">
        <v>67</v>
      </c>
    </row>
    <row r="302" spans="1:20" ht="15.75" customHeight="1" x14ac:dyDescent="0.25">
      <c r="A302" s="33" t="s">
        <v>56</v>
      </c>
      <c r="B302" s="12">
        <f>COUNTIFS(incidents!$AA:$AA,B$296,incidents!$H:$H,$A302)</f>
        <v>0</v>
      </c>
      <c r="C302" s="12">
        <f>COUNTIFS(incidents!$AA:$AA,C$296,incidents!$H:$H,$A302)</f>
        <v>75</v>
      </c>
      <c r="D302" s="12">
        <f>COUNTIFS(incidents!$AA:$AA,D$296,incidents!$H:$H,$A302)</f>
        <v>0</v>
      </c>
      <c r="E302" s="12">
        <f>COUNTIFS(incidents!$AA:$AA,E$296,incidents!$H:$H,$A302)</f>
        <v>0</v>
      </c>
      <c r="F302" s="12">
        <f>COUNTIFS(incidents!$AA:$AA,F$296,incidents!$H:$H,$A302)</f>
        <v>0</v>
      </c>
      <c r="G302" s="12">
        <f>COUNTIFS(incidents!$AA:$AA,G$296,incidents!$H:$H,$A302)</f>
        <v>0</v>
      </c>
      <c r="H302" s="26">
        <f t="shared" si="60"/>
        <v>75</v>
      </c>
      <c r="I302" s="10"/>
      <c r="J302" s="10"/>
      <c r="O302" s="10" t="s">
        <v>261</v>
      </c>
      <c r="P302" s="10" t="s">
        <v>139</v>
      </c>
      <c r="Q302" s="10" t="s">
        <v>734</v>
      </c>
      <c r="R302" s="10" t="s">
        <v>218</v>
      </c>
      <c r="S302" s="10" t="s">
        <v>65</v>
      </c>
      <c r="T302" s="10" t="s">
        <v>67</v>
      </c>
    </row>
    <row r="303" spans="1:20" ht="15.75" customHeight="1" x14ac:dyDescent="0.25">
      <c r="A303" s="33" t="s">
        <v>364</v>
      </c>
      <c r="B303" s="12">
        <f>COUNTIFS(incidents!$AA:$AA,B$296,incidents!$H:$H,$A303)</f>
        <v>0</v>
      </c>
      <c r="C303" s="12">
        <f>COUNTIFS(incidents!$AA:$AA,C$296,incidents!$H:$H,$A303)</f>
        <v>12</v>
      </c>
      <c r="D303" s="12">
        <f>COUNTIFS(incidents!$AA:$AA,D$296,incidents!$H:$H,$A303)</f>
        <v>0</v>
      </c>
      <c r="E303" s="12">
        <f>COUNTIFS(incidents!$AA:$AA,E$296,incidents!$H:$H,$A303)</f>
        <v>0</v>
      </c>
      <c r="F303" s="12">
        <f>COUNTIFS(incidents!$AA:$AA,F$296,incidents!$H:$H,$A303)</f>
        <v>0</v>
      </c>
      <c r="G303" s="12">
        <f>COUNTIFS(incidents!$AA:$AA,G$296,incidents!$H:$H,$A303)</f>
        <v>0</v>
      </c>
      <c r="H303" s="26">
        <f t="shared" si="60"/>
        <v>12</v>
      </c>
      <c r="I303" s="10"/>
      <c r="J303" s="10"/>
      <c r="O303" s="10" t="s">
        <v>261</v>
      </c>
      <c r="P303" s="10" t="s">
        <v>139</v>
      </c>
      <c r="Q303" s="10" t="s">
        <v>734</v>
      </c>
      <c r="R303" s="10" t="s">
        <v>218</v>
      </c>
      <c r="S303" s="10" t="s">
        <v>65</v>
      </c>
      <c r="T303" s="10" t="s">
        <v>67</v>
      </c>
    </row>
    <row r="304" spans="1:20" ht="15.75" customHeight="1" x14ac:dyDescent="0.25">
      <c r="A304" s="33" t="s">
        <v>226</v>
      </c>
      <c r="B304" s="12">
        <f>COUNTIFS(incidents!$AA:$AA,B$296,incidents!$H:$H,$A304)</f>
        <v>0</v>
      </c>
      <c r="C304" s="12">
        <f>COUNTIFS(incidents!$AA:$AA,C$296,incidents!$H:$H,$A304)</f>
        <v>36</v>
      </c>
      <c r="D304" s="12">
        <f>COUNTIFS(incidents!$AA:$AA,D$296,incidents!$H:$H,$A304)</f>
        <v>0</v>
      </c>
      <c r="E304" s="12">
        <f>COUNTIFS(incidents!$AA:$AA,E$296,incidents!$H:$H,$A304)</f>
        <v>0</v>
      </c>
      <c r="F304" s="12">
        <f>COUNTIFS(incidents!$AA:$AA,F$296,incidents!$H:$H,$A304)</f>
        <v>0</v>
      </c>
      <c r="G304" s="12">
        <f>COUNTIFS(incidents!$AA:$AA,G$296,incidents!$H:$H,$A304)</f>
        <v>0</v>
      </c>
      <c r="H304" s="26">
        <f t="shared" si="60"/>
        <v>36</v>
      </c>
      <c r="I304" s="10"/>
      <c r="J304" s="10"/>
      <c r="O304" s="10" t="s">
        <v>261</v>
      </c>
      <c r="P304" s="10" t="s">
        <v>139</v>
      </c>
      <c r="Q304" s="10" t="s">
        <v>734</v>
      </c>
      <c r="R304" s="10" t="s">
        <v>218</v>
      </c>
      <c r="S304" s="10" t="s">
        <v>65</v>
      </c>
      <c r="T304" s="10" t="s">
        <v>67</v>
      </c>
    </row>
    <row r="305" spans="1:20" ht="15.75" customHeight="1" x14ac:dyDescent="0.25">
      <c r="A305" s="33" t="s">
        <v>120</v>
      </c>
      <c r="B305" s="12">
        <f>COUNTIFS(incidents!$AA:$AA,B$296,incidents!$H:$H,$A305)</f>
        <v>30</v>
      </c>
      <c r="C305" s="12">
        <f>COUNTIFS(incidents!$AA:$AA,C$296,incidents!$H:$H,$A305)</f>
        <v>0</v>
      </c>
      <c r="D305" s="12">
        <f>COUNTIFS(incidents!$AA:$AA,D$296,incidents!$H:$H,$A305)</f>
        <v>42</v>
      </c>
      <c r="E305" s="12">
        <f>COUNTIFS(incidents!$AA:$AA,E$296,incidents!$H:$H,$A305)</f>
        <v>30</v>
      </c>
      <c r="F305" s="12">
        <f>COUNTIFS(incidents!$AA:$AA,F$296,incidents!$H:$H,$A305)</f>
        <v>38</v>
      </c>
      <c r="G305" s="12">
        <f>COUNTIFS(incidents!$AA:$AA,G$296,incidents!$H:$H,$A305)</f>
        <v>15</v>
      </c>
      <c r="H305" s="26">
        <f t="shared" si="60"/>
        <v>155</v>
      </c>
      <c r="I305" s="10"/>
      <c r="J305" s="10"/>
      <c r="O305" s="10" t="s">
        <v>261</v>
      </c>
      <c r="P305" s="10" t="s">
        <v>139</v>
      </c>
      <c r="Q305" s="10" t="s">
        <v>734</v>
      </c>
      <c r="R305" s="10" t="s">
        <v>218</v>
      </c>
      <c r="S305" s="10" t="s">
        <v>65</v>
      </c>
      <c r="T305" s="10" t="s">
        <v>67</v>
      </c>
    </row>
    <row r="306" spans="1:20" ht="15.75" customHeight="1" thickBot="1" x14ac:dyDescent="0.3">
      <c r="A306" s="20" t="s">
        <v>3823</v>
      </c>
      <c r="B306" s="15">
        <f t="shared" ref="B306:G306" si="61">SUM(B297:B305)</f>
        <v>33</v>
      </c>
      <c r="C306" s="15">
        <f t="shared" si="61"/>
        <v>305</v>
      </c>
      <c r="D306" s="15">
        <f t="shared" si="61"/>
        <v>46</v>
      </c>
      <c r="E306" s="15">
        <f t="shared" si="61"/>
        <v>46</v>
      </c>
      <c r="F306" s="15">
        <f t="shared" si="61"/>
        <v>54</v>
      </c>
      <c r="G306" s="15">
        <f t="shared" si="61"/>
        <v>18</v>
      </c>
      <c r="H306" s="16">
        <f>SUM(H297:H305)</f>
        <v>502</v>
      </c>
      <c r="I306" s="10"/>
      <c r="J306" s="10"/>
      <c r="O306" s="10" t="s">
        <v>261</v>
      </c>
      <c r="P306" s="10" t="s">
        <v>139</v>
      </c>
      <c r="Q306" s="10" t="s">
        <v>734</v>
      </c>
      <c r="R306" s="10" t="s">
        <v>218</v>
      </c>
      <c r="S306" s="10" t="s">
        <v>65</v>
      </c>
      <c r="T306" s="10" t="s">
        <v>67</v>
      </c>
    </row>
    <row r="307" spans="1:20" ht="15.75" customHeight="1" thickBot="1" x14ac:dyDescent="0.3"/>
    <row r="308" spans="1:20" ht="15.75" customHeight="1" x14ac:dyDescent="0.25">
      <c r="A308" s="57" t="s">
        <v>4852</v>
      </c>
      <c r="B308" s="58"/>
      <c r="C308" s="58"/>
      <c r="D308" s="58"/>
      <c r="E308" s="58"/>
      <c r="F308" s="59"/>
      <c r="G308" s="6"/>
      <c r="H308" s="6"/>
      <c r="I308" s="6"/>
      <c r="J308" s="6"/>
      <c r="K308" s="6"/>
      <c r="L308" s="6"/>
    </row>
    <row r="309" spans="1:20" ht="15.75" customHeight="1" x14ac:dyDescent="0.25">
      <c r="A309" s="8"/>
      <c r="B309" s="40" t="s">
        <v>3796</v>
      </c>
      <c r="C309" s="40" t="s">
        <v>3795</v>
      </c>
      <c r="D309" s="40" t="s">
        <v>123</v>
      </c>
      <c r="E309" s="40" t="s">
        <v>270</v>
      </c>
      <c r="F309" s="9" t="s">
        <v>3823</v>
      </c>
    </row>
    <row r="310" spans="1:20" ht="15.75" customHeight="1" x14ac:dyDescent="0.25">
      <c r="A310" s="32" t="s">
        <v>3794</v>
      </c>
      <c r="B310" s="12">
        <f>COUNTIFS(incidents!$S:$S,B$309,incidents!$I:$I,$A310)</f>
        <v>6</v>
      </c>
      <c r="C310" s="12">
        <f>COUNTIFS(incidents!$S:$S,C$309,incidents!$I:$I,$A310)</f>
        <v>32</v>
      </c>
      <c r="D310" s="12">
        <f>COUNTIFS(incidents!$S:$S,D$309,incidents!$I:$I,$A310)</f>
        <v>14</v>
      </c>
      <c r="E310" s="12">
        <f>COUNTIFS(incidents!$S:$S,E$309,incidents!$I:$I,$A310)</f>
        <v>18</v>
      </c>
      <c r="F310" s="26">
        <f>SUM(B310:E310)</f>
        <v>70</v>
      </c>
      <c r="G310" s="10"/>
      <c r="H310" s="10"/>
      <c r="I310" s="10"/>
      <c r="J310" s="10"/>
      <c r="K310" s="10"/>
      <c r="L310" s="10"/>
      <c r="M310" s="10"/>
    </row>
    <row r="311" spans="1:20" ht="15.75" customHeight="1" x14ac:dyDescent="0.25">
      <c r="A311" s="32" t="s">
        <v>57</v>
      </c>
      <c r="B311" s="12">
        <f>COUNTIFS(incidents!$S:$S,B$309,incidents!$I:$I,$A311)</f>
        <v>4</v>
      </c>
      <c r="C311" s="12">
        <f>COUNTIFS(incidents!$S:$S,C$309,incidents!$I:$I,$A311)</f>
        <v>27</v>
      </c>
      <c r="D311" s="12">
        <f>COUNTIFS(incidents!$S:$S,D$309,incidents!$I:$I,$A311)</f>
        <v>25</v>
      </c>
      <c r="E311" s="12">
        <f>COUNTIFS(incidents!$S:$S,E$309,incidents!$I:$I,$A311)</f>
        <v>19</v>
      </c>
      <c r="F311" s="26">
        <f t="shared" ref="F311:F314" si="62">SUM(B311:E311)</f>
        <v>75</v>
      </c>
      <c r="G311" s="10"/>
      <c r="H311" s="10"/>
      <c r="I311" s="10"/>
      <c r="J311" s="10"/>
      <c r="K311" s="10"/>
      <c r="L311" s="10"/>
      <c r="M311" s="10"/>
    </row>
    <row r="312" spans="1:20" ht="15.75" customHeight="1" x14ac:dyDescent="0.25">
      <c r="A312" s="32" t="s">
        <v>67</v>
      </c>
      <c r="B312" s="12">
        <f>COUNTIFS(incidents!$S:$S,B$309,incidents!$I:$I,$A312)</f>
        <v>0</v>
      </c>
      <c r="C312" s="12">
        <f>COUNTIFS(incidents!$S:$S,C$309,incidents!$I:$I,$A312)</f>
        <v>9</v>
      </c>
      <c r="D312" s="12">
        <f>COUNTIFS(incidents!$S:$S,D$309,incidents!$I:$I,$A312)</f>
        <v>14</v>
      </c>
      <c r="E312" s="12">
        <f>COUNTIFS(incidents!$S:$S,E$309,incidents!$I:$I,$A312)</f>
        <v>4</v>
      </c>
      <c r="F312" s="26">
        <f t="shared" si="62"/>
        <v>27</v>
      </c>
      <c r="G312" s="10"/>
      <c r="H312" s="10"/>
      <c r="I312" s="10"/>
      <c r="J312" s="10"/>
      <c r="K312" s="10"/>
      <c r="L312" s="10"/>
      <c r="M312" s="10"/>
    </row>
    <row r="313" spans="1:20" ht="15.75" customHeight="1" x14ac:dyDescent="0.25">
      <c r="A313" s="32" t="s">
        <v>121</v>
      </c>
      <c r="B313" s="12">
        <f>COUNTIFS(incidents!$S:$S,B$309,incidents!$I:$I,$A313)</f>
        <v>39</v>
      </c>
      <c r="C313" s="12">
        <f>COUNTIFS(incidents!$S:$S,C$309,incidents!$I:$I,$A313)</f>
        <v>164</v>
      </c>
      <c r="D313" s="12">
        <f>COUNTIFS(incidents!$S:$S,D$309,incidents!$I:$I,$A313)</f>
        <v>56</v>
      </c>
      <c r="E313" s="12">
        <f>COUNTIFS(incidents!$S:$S,E$309,incidents!$I:$I,$A313)</f>
        <v>65</v>
      </c>
      <c r="F313" s="26">
        <f t="shared" si="62"/>
        <v>324</v>
      </c>
      <c r="G313" s="10"/>
      <c r="H313" s="10"/>
      <c r="I313" s="10"/>
      <c r="J313" s="10"/>
      <c r="K313" s="10"/>
      <c r="L313" s="10"/>
      <c r="M313" s="10"/>
    </row>
    <row r="314" spans="1:20" ht="15.75" customHeight="1" x14ac:dyDescent="0.25">
      <c r="A314" s="32" t="s">
        <v>88</v>
      </c>
      <c r="B314" s="12">
        <f>COUNTIFS(incidents!$S:$S,B$309,incidents!$I:$I,$A314)</f>
        <v>0</v>
      </c>
      <c r="C314" s="12">
        <f>COUNTIFS(incidents!$S:$S,C$309,incidents!$I:$I,$A314)</f>
        <v>3</v>
      </c>
      <c r="D314" s="12">
        <f>COUNTIFS(incidents!$S:$S,D$309,incidents!$I:$I,$A314)</f>
        <v>3</v>
      </c>
      <c r="E314" s="12">
        <f>COUNTIFS(incidents!$S:$S,E$309,incidents!$I:$I,$A314)</f>
        <v>0</v>
      </c>
      <c r="F314" s="26">
        <f t="shared" si="62"/>
        <v>6</v>
      </c>
      <c r="G314" s="10"/>
      <c r="H314" s="10"/>
      <c r="I314" s="10"/>
      <c r="J314" s="10"/>
      <c r="K314" s="10"/>
      <c r="L314" s="10"/>
      <c r="M314" s="10"/>
    </row>
    <row r="315" spans="1:20" ht="15.75" customHeight="1" thickBot="1" x14ac:dyDescent="0.3">
      <c r="A315" s="20" t="s">
        <v>3823</v>
      </c>
      <c r="B315" s="15">
        <f>SUM(B310:B314)</f>
        <v>49</v>
      </c>
      <c r="C315" s="15">
        <f t="shared" ref="C315:F315" si="63">SUM(C310:C314)</f>
        <v>235</v>
      </c>
      <c r="D315" s="15">
        <f t="shared" si="63"/>
        <v>112</v>
      </c>
      <c r="E315" s="15">
        <f t="shared" si="63"/>
        <v>106</v>
      </c>
      <c r="F315" s="16">
        <f t="shared" si="63"/>
        <v>502</v>
      </c>
      <c r="G315" s="10"/>
      <c r="H315" s="10"/>
      <c r="I315" s="10"/>
      <c r="J315" s="10"/>
      <c r="K315" s="10"/>
      <c r="L315" s="10"/>
      <c r="M315" s="10"/>
    </row>
    <row r="317" spans="1:20" ht="15.75" customHeight="1" thickBot="1" x14ac:dyDescent="0.3"/>
    <row r="318" spans="1:20" ht="15.75" customHeight="1" x14ac:dyDescent="0.25">
      <c r="A318" s="57" t="s">
        <v>4853</v>
      </c>
      <c r="B318" s="58"/>
      <c r="C318" s="58"/>
      <c r="D318" s="58"/>
      <c r="E318" s="58"/>
      <c r="F318" s="58"/>
      <c r="G318" s="58"/>
      <c r="H318" s="59"/>
      <c r="I318" s="6"/>
      <c r="J318" s="6"/>
      <c r="K318" s="6"/>
    </row>
    <row r="319" spans="1:20" ht="15.75" customHeight="1" x14ac:dyDescent="0.25">
      <c r="A319" s="42"/>
      <c r="B319" s="40" t="s">
        <v>194</v>
      </c>
      <c r="C319" s="40" t="s">
        <v>279</v>
      </c>
      <c r="D319" s="40" t="s">
        <v>1021</v>
      </c>
      <c r="E319" s="40" t="s">
        <v>67</v>
      </c>
      <c r="F319" s="40" t="s">
        <v>1362</v>
      </c>
      <c r="G319" s="40" t="s">
        <v>428</v>
      </c>
      <c r="H319" s="44" t="s">
        <v>3823</v>
      </c>
      <c r="I319" s="10"/>
      <c r="J319" s="10"/>
      <c r="K319" s="10"/>
    </row>
    <row r="320" spans="1:20" ht="15.75" customHeight="1" x14ac:dyDescent="0.25">
      <c r="A320" s="33" t="s">
        <v>3794</v>
      </c>
      <c r="B320" s="12">
        <f>COUNTIFS(incidents!$Y:$Y,B$319,incidents!$I:$I,$A320)</f>
        <v>12</v>
      </c>
      <c r="C320" s="12">
        <f>COUNTIFS(incidents!$Y:$Y,C$319,incidents!$I:$I,$A320)</f>
        <v>0</v>
      </c>
      <c r="D320" s="12">
        <f>COUNTIFS(incidents!$Y:$Y,D$319,incidents!$I:$I,$A320)</f>
        <v>0</v>
      </c>
      <c r="E320" s="12">
        <f>COUNTIFS(incidents!$Y:$Y,E$319,incidents!$I:$I,$A320)</f>
        <v>57</v>
      </c>
      <c r="F320" s="12">
        <f>COUNTIFS(incidents!$Y:$Y,F$319,incidents!$I:$I,$A320)</f>
        <v>0</v>
      </c>
      <c r="G320" s="12">
        <f>COUNTIFS(incidents!$Y:$Y,G$319,incidents!$I:$I,$A320)</f>
        <v>1</v>
      </c>
      <c r="H320" s="26">
        <f>SUM(B320:G320)</f>
        <v>70</v>
      </c>
      <c r="I320" s="10"/>
      <c r="J320" s="10"/>
      <c r="K320" s="10"/>
      <c r="L320" s="10"/>
      <c r="M320" s="10"/>
      <c r="N320" s="10"/>
      <c r="O320" s="10"/>
      <c r="P320" s="10"/>
      <c r="Q320" s="10"/>
      <c r="R320" s="10"/>
    </row>
    <row r="321" spans="1:18" ht="15.75" customHeight="1" x14ac:dyDescent="0.25">
      <c r="A321" s="33" t="s">
        <v>57</v>
      </c>
      <c r="B321" s="12">
        <f>COUNTIFS(incidents!$Y:$Y,B$319,incidents!$I:$I,$A321)</f>
        <v>0</v>
      </c>
      <c r="C321" s="12">
        <f>COUNTIFS(incidents!$Y:$Y,C$319,incidents!$I:$I,$A321)</f>
        <v>6</v>
      </c>
      <c r="D321" s="12">
        <f>COUNTIFS(incidents!$Y:$Y,D$319,incidents!$I:$I,$A321)</f>
        <v>0</v>
      </c>
      <c r="E321" s="12">
        <f>COUNTIFS(incidents!$Y:$Y,E$319,incidents!$I:$I,$A321)</f>
        <v>65</v>
      </c>
      <c r="F321" s="12">
        <f>COUNTIFS(incidents!$Y:$Y,F$319,incidents!$I:$I,$A321)</f>
        <v>0</v>
      </c>
      <c r="G321" s="12">
        <f>COUNTIFS(incidents!$Y:$Y,G$319,incidents!$I:$I,$A321)</f>
        <v>4</v>
      </c>
      <c r="H321" s="26">
        <f t="shared" ref="H321:H324" si="64">SUM(B321:G321)</f>
        <v>75</v>
      </c>
      <c r="I321" s="10"/>
      <c r="J321" s="10"/>
      <c r="K321" s="10"/>
      <c r="L321" s="10"/>
      <c r="M321" s="10"/>
      <c r="N321" s="10"/>
      <c r="O321" s="10"/>
      <c r="P321" s="10"/>
      <c r="Q321" s="10"/>
      <c r="R321" s="10"/>
    </row>
    <row r="322" spans="1:18" ht="15.75" customHeight="1" x14ac:dyDescent="0.25">
      <c r="A322" s="33" t="s">
        <v>67</v>
      </c>
      <c r="B322" s="12">
        <f>COUNTIFS(incidents!$Y:$Y,B$319,incidents!$I:$I,$A322)</f>
        <v>1</v>
      </c>
      <c r="C322" s="12">
        <f>COUNTIFS(incidents!$Y:$Y,C$319,incidents!$I:$I,$A322)</f>
        <v>0</v>
      </c>
      <c r="D322" s="12">
        <f>COUNTIFS(incidents!$Y:$Y,D$319,incidents!$I:$I,$A322)</f>
        <v>0</v>
      </c>
      <c r="E322" s="12">
        <f>COUNTIFS(incidents!$Y:$Y,E$319,incidents!$I:$I,$A322)</f>
        <v>26</v>
      </c>
      <c r="F322" s="12">
        <f>COUNTIFS(incidents!$Y:$Y,F$319,incidents!$I:$I,$A322)</f>
        <v>0</v>
      </c>
      <c r="G322" s="12">
        <f>COUNTIFS(incidents!$Y:$Y,G$319,incidents!$I:$I,$A322)</f>
        <v>0</v>
      </c>
      <c r="H322" s="26">
        <f t="shared" si="64"/>
        <v>27</v>
      </c>
      <c r="I322" s="10"/>
      <c r="J322" s="10"/>
      <c r="K322" s="10"/>
      <c r="L322" s="10"/>
      <c r="M322" s="10"/>
      <c r="N322" s="10"/>
      <c r="O322" s="10"/>
      <c r="P322" s="10"/>
      <c r="Q322" s="10"/>
      <c r="R322" s="10"/>
    </row>
    <row r="323" spans="1:18" ht="15.75" customHeight="1" x14ac:dyDescent="0.25">
      <c r="A323" s="33" t="s">
        <v>121</v>
      </c>
      <c r="B323" s="12">
        <f>COUNTIFS(incidents!$Y:$Y,B$319,incidents!$I:$I,$A323)</f>
        <v>38</v>
      </c>
      <c r="C323" s="12">
        <f>COUNTIFS(incidents!$Y:$Y,C$319,incidents!$I:$I,$A323)</f>
        <v>14</v>
      </c>
      <c r="D323" s="12">
        <f>COUNTIFS(incidents!$Y:$Y,D$319,incidents!$I:$I,$A323)</f>
        <v>14</v>
      </c>
      <c r="E323" s="12">
        <f>COUNTIFS(incidents!$Y:$Y,E$319,incidents!$I:$I,$A323)</f>
        <v>248</v>
      </c>
      <c r="F323" s="12">
        <f>COUNTIFS(incidents!$Y:$Y,F$319,incidents!$I:$I,$A323)</f>
        <v>3</v>
      </c>
      <c r="G323" s="12">
        <f>COUNTIFS(incidents!$Y:$Y,G$319,incidents!$I:$I,$A323)</f>
        <v>7</v>
      </c>
      <c r="H323" s="26">
        <f t="shared" si="64"/>
        <v>324</v>
      </c>
      <c r="I323" s="10"/>
      <c r="J323" s="10"/>
      <c r="K323" s="10"/>
      <c r="L323" s="10"/>
      <c r="M323" s="10"/>
      <c r="N323" s="10"/>
      <c r="O323" s="10"/>
      <c r="P323" s="10"/>
      <c r="Q323" s="10"/>
      <c r="R323" s="10"/>
    </row>
    <row r="324" spans="1:18" ht="15.75" customHeight="1" x14ac:dyDescent="0.25">
      <c r="A324" s="33" t="s">
        <v>88</v>
      </c>
      <c r="B324" s="12">
        <f>COUNTIFS(incidents!$Y:$Y,B$319,incidents!$I:$I,$A324)</f>
        <v>0</v>
      </c>
      <c r="C324" s="12">
        <f>COUNTIFS(incidents!$Y:$Y,C$319,incidents!$I:$I,$A324)</f>
        <v>0</v>
      </c>
      <c r="D324" s="12">
        <f>COUNTIFS(incidents!$Y:$Y,D$319,incidents!$I:$I,$A324)</f>
        <v>0</v>
      </c>
      <c r="E324" s="12">
        <f>COUNTIFS(incidents!$Y:$Y,E$319,incidents!$I:$I,$A324)</f>
        <v>6</v>
      </c>
      <c r="F324" s="12">
        <f>COUNTIFS(incidents!$Y:$Y,F$319,incidents!$I:$I,$A324)</f>
        <v>0</v>
      </c>
      <c r="G324" s="12">
        <f>COUNTIFS(incidents!$Y:$Y,G$319,incidents!$I:$I,$A324)</f>
        <v>0</v>
      </c>
      <c r="H324" s="26">
        <f t="shared" si="64"/>
        <v>6</v>
      </c>
      <c r="I324" s="10"/>
      <c r="J324" s="10"/>
      <c r="K324" s="10"/>
      <c r="L324" s="10"/>
      <c r="M324" s="10"/>
      <c r="N324" s="10"/>
      <c r="O324" s="10"/>
      <c r="P324" s="10"/>
      <c r="Q324" s="10"/>
      <c r="R324" s="10"/>
    </row>
    <row r="325" spans="1:18" ht="15.75" customHeight="1" thickBot="1" x14ac:dyDescent="0.3">
      <c r="A325" s="20" t="s">
        <v>3823</v>
      </c>
      <c r="B325" s="15">
        <f>SUM(B320:B324)</f>
        <v>51</v>
      </c>
      <c r="C325" s="15">
        <f t="shared" ref="C325:H325" si="65">SUM(C320:C324)</f>
        <v>20</v>
      </c>
      <c r="D325" s="15">
        <f t="shared" si="65"/>
        <v>14</v>
      </c>
      <c r="E325" s="15">
        <f t="shared" si="65"/>
        <v>402</v>
      </c>
      <c r="F325" s="15">
        <f t="shared" si="65"/>
        <v>3</v>
      </c>
      <c r="G325" s="15">
        <f t="shared" si="65"/>
        <v>12</v>
      </c>
      <c r="H325" s="16">
        <f t="shared" si="65"/>
        <v>502</v>
      </c>
      <c r="I325" s="10"/>
      <c r="J325" s="10"/>
      <c r="K325" s="10"/>
      <c r="L325" s="10"/>
      <c r="M325" s="10"/>
      <c r="N325" s="10"/>
      <c r="O325" s="10"/>
      <c r="P325" s="10"/>
      <c r="Q325" s="10"/>
      <c r="R325" s="10"/>
    </row>
    <row r="326" spans="1:18" ht="15.75" customHeight="1" thickBot="1" x14ac:dyDescent="0.3"/>
    <row r="327" spans="1:18" ht="15.75" customHeight="1" x14ac:dyDescent="0.25">
      <c r="A327" s="57" t="s">
        <v>4854</v>
      </c>
      <c r="B327" s="58"/>
      <c r="C327" s="58"/>
      <c r="D327" s="58"/>
      <c r="E327" s="58"/>
      <c r="F327" s="58"/>
      <c r="G327" s="58"/>
      <c r="H327" s="59"/>
      <c r="I327" s="6"/>
      <c r="J327" s="6"/>
      <c r="K327" s="6"/>
    </row>
    <row r="328" spans="1:18" ht="15.75" customHeight="1" x14ac:dyDescent="0.25">
      <c r="A328" s="42"/>
      <c r="B328" s="40" t="s">
        <v>3822</v>
      </c>
      <c r="C328" s="40" t="s">
        <v>3846</v>
      </c>
      <c r="D328" s="40" t="s">
        <v>67</v>
      </c>
      <c r="E328" s="40" t="s">
        <v>3819</v>
      </c>
      <c r="F328" s="40" t="s">
        <v>3820</v>
      </c>
      <c r="G328" s="40" t="s">
        <v>3821</v>
      </c>
      <c r="H328" s="9" t="s">
        <v>3823</v>
      </c>
      <c r="I328" s="10"/>
      <c r="J328" s="10"/>
      <c r="K328" s="10"/>
    </row>
    <row r="329" spans="1:18" ht="15.75" customHeight="1" x14ac:dyDescent="0.25">
      <c r="A329" s="33" t="s">
        <v>3794</v>
      </c>
      <c r="B329" s="45">
        <f>COUNTIFS(incidents!$AA:$AA,B$328,incidents!$I:$I,$A329)</f>
        <v>1</v>
      </c>
      <c r="C329" s="45">
        <f>COUNTIFS(incidents!$AA:$AA,C$328,incidents!$I:$I,$A329)</f>
        <v>63</v>
      </c>
      <c r="D329" s="45">
        <f>COUNTIFS(incidents!$AA:$AA,D$328,incidents!$I:$I,$A329)</f>
        <v>1</v>
      </c>
      <c r="E329" s="45">
        <f>COUNTIFS(incidents!$AA:$AA,E$328,incidents!$I:$I,$A329)</f>
        <v>3</v>
      </c>
      <c r="F329" s="45">
        <f>COUNTIFS(incidents!$AA:$AA,F$328,incidents!$I:$I,$A329)</f>
        <v>1</v>
      </c>
      <c r="G329" s="45">
        <f>COUNTIFS(incidents!$AA:$AA,G$328,incidents!$I:$I,$A329)</f>
        <v>1</v>
      </c>
      <c r="H329" s="26">
        <f>SUM(B329:G329)</f>
        <v>70</v>
      </c>
      <c r="I329" s="10"/>
      <c r="J329" s="10"/>
      <c r="K329" s="10"/>
      <c r="L329" s="10"/>
      <c r="M329" s="10"/>
      <c r="N329" s="10"/>
      <c r="O329" s="10"/>
      <c r="P329" s="10"/>
      <c r="Q329" s="10"/>
      <c r="R329" s="10"/>
    </row>
    <row r="330" spans="1:18" ht="15.75" customHeight="1" x14ac:dyDescent="0.25">
      <c r="A330" s="33" t="s">
        <v>57</v>
      </c>
      <c r="B330" s="45">
        <f>COUNTIFS(incidents!$AA:$AA,B$328,incidents!$I:$I,$A330)</f>
        <v>0</v>
      </c>
      <c r="C330" s="45">
        <f>COUNTIFS(incidents!$AA:$AA,C$328,incidents!$I:$I,$A330)</f>
        <v>75</v>
      </c>
      <c r="D330" s="45">
        <f>COUNTIFS(incidents!$AA:$AA,D$328,incidents!$I:$I,$A330)</f>
        <v>0</v>
      </c>
      <c r="E330" s="45">
        <f>COUNTIFS(incidents!$AA:$AA,E$328,incidents!$I:$I,$A330)</f>
        <v>0</v>
      </c>
      <c r="F330" s="45">
        <f>COUNTIFS(incidents!$AA:$AA,F$328,incidents!$I:$I,$A330)</f>
        <v>0</v>
      </c>
      <c r="G330" s="45">
        <f>COUNTIFS(incidents!$AA:$AA,G$328,incidents!$I:$I,$A330)</f>
        <v>0</v>
      </c>
      <c r="H330" s="26">
        <f t="shared" ref="H330:H333" si="66">SUM(B330:G330)</f>
        <v>75</v>
      </c>
      <c r="I330" s="10"/>
      <c r="J330" s="10"/>
      <c r="K330" s="10"/>
      <c r="L330" s="10"/>
      <c r="M330" s="10"/>
      <c r="N330" s="10"/>
      <c r="O330" s="10"/>
      <c r="P330" s="10"/>
      <c r="Q330" s="10"/>
      <c r="R330" s="10"/>
    </row>
    <row r="331" spans="1:18" ht="15.75" customHeight="1" x14ac:dyDescent="0.25">
      <c r="A331" s="33" t="s">
        <v>67</v>
      </c>
      <c r="B331" s="45">
        <f>COUNTIFS(incidents!$AA:$AA,B$328,incidents!$I:$I,$A331)</f>
        <v>0</v>
      </c>
      <c r="C331" s="45">
        <f>COUNTIFS(incidents!$AA:$AA,C$328,incidents!$I:$I,$A331)</f>
        <v>27</v>
      </c>
      <c r="D331" s="45">
        <f>COUNTIFS(incidents!$AA:$AA,D$328,incidents!$I:$I,$A331)</f>
        <v>0</v>
      </c>
      <c r="E331" s="45">
        <f>COUNTIFS(incidents!$AA:$AA,E$328,incidents!$I:$I,$A331)</f>
        <v>0</v>
      </c>
      <c r="F331" s="45">
        <f>COUNTIFS(incidents!$AA:$AA,F$328,incidents!$I:$I,$A331)</f>
        <v>0</v>
      </c>
      <c r="G331" s="45">
        <f>COUNTIFS(incidents!$AA:$AA,G$328,incidents!$I:$I,$A331)</f>
        <v>0</v>
      </c>
      <c r="H331" s="26">
        <f t="shared" si="66"/>
        <v>27</v>
      </c>
      <c r="I331" s="10"/>
      <c r="J331" s="10"/>
      <c r="K331" s="10"/>
      <c r="L331" s="10"/>
      <c r="M331" s="10"/>
      <c r="N331" s="10"/>
      <c r="O331" s="10"/>
      <c r="P331" s="10"/>
      <c r="Q331" s="10"/>
      <c r="R331" s="10"/>
    </row>
    <row r="332" spans="1:18" ht="15.75" customHeight="1" x14ac:dyDescent="0.25">
      <c r="A332" s="33" t="s">
        <v>121</v>
      </c>
      <c r="B332" s="45">
        <f>COUNTIFS(incidents!$AA:$AA,B$328,incidents!$I:$I,$A332)</f>
        <v>32</v>
      </c>
      <c r="C332" s="45">
        <f>COUNTIFS(incidents!$AA:$AA,C$328,incidents!$I:$I,$A332)</f>
        <v>134</v>
      </c>
      <c r="D332" s="45">
        <f>COUNTIFS(incidents!$AA:$AA,D$328,incidents!$I:$I,$A332)</f>
        <v>45</v>
      </c>
      <c r="E332" s="45">
        <f>COUNTIFS(incidents!$AA:$AA,E$328,incidents!$I:$I,$A332)</f>
        <v>43</v>
      </c>
      <c r="F332" s="45">
        <f>COUNTIFS(incidents!$AA:$AA,F$328,incidents!$I:$I,$A332)</f>
        <v>53</v>
      </c>
      <c r="G332" s="45">
        <f>COUNTIFS(incidents!$AA:$AA,G$328,incidents!$I:$I,$A332)</f>
        <v>17</v>
      </c>
      <c r="H332" s="26">
        <f t="shared" si="66"/>
        <v>324</v>
      </c>
      <c r="I332" s="10"/>
      <c r="J332" s="10"/>
      <c r="K332" s="10"/>
      <c r="L332" s="10"/>
      <c r="M332" s="10"/>
      <c r="N332" s="10"/>
      <c r="O332" s="10"/>
      <c r="P332" s="10"/>
      <c r="Q332" s="10"/>
      <c r="R332" s="10"/>
    </row>
    <row r="333" spans="1:18" ht="15.75" customHeight="1" x14ac:dyDescent="0.25">
      <c r="A333" s="33" t="s">
        <v>88</v>
      </c>
      <c r="B333" s="45">
        <f>COUNTIFS(incidents!$AA:$AA,B$328,incidents!$I:$I,$A333)</f>
        <v>0</v>
      </c>
      <c r="C333" s="45">
        <f>COUNTIFS(incidents!$AA:$AA,C$328,incidents!$I:$I,$A333)</f>
        <v>6</v>
      </c>
      <c r="D333" s="45">
        <f>COUNTIFS(incidents!$AA:$AA,D$328,incidents!$I:$I,$A333)</f>
        <v>0</v>
      </c>
      <c r="E333" s="45">
        <f>COUNTIFS(incidents!$AA:$AA,E$328,incidents!$I:$I,$A333)</f>
        <v>0</v>
      </c>
      <c r="F333" s="45">
        <f>COUNTIFS(incidents!$AA:$AA,F$328,incidents!$I:$I,$A333)</f>
        <v>0</v>
      </c>
      <c r="G333" s="45">
        <f>COUNTIFS(incidents!$AA:$AA,G$328,incidents!$I:$I,$A333)</f>
        <v>0</v>
      </c>
      <c r="H333" s="26">
        <f t="shared" si="66"/>
        <v>6</v>
      </c>
      <c r="I333" s="10"/>
      <c r="J333" s="10"/>
      <c r="K333" s="10"/>
      <c r="L333" s="10"/>
      <c r="M333" s="10"/>
      <c r="N333" s="10"/>
      <c r="O333" s="10"/>
      <c r="P333" s="10"/>
      <c r="Q333" s="10"/>
      <c r="R333" s="10"/>
    </row>
    <row r="334" spans="1:18" ht="15.75" customHeight="1" thickBot="1" x14ac:dyDescent="0.3">
      <c r="A334" s="20" t="s">
        <v>3823</v>
      </c>
      <c r="B334" s="15">
        <f>SUM(B329:B333)</f>
        <v>33</v>
      </c>
      <c r="C334" s="15">
        <f t="shared" ref="C334:H334" si="67">SUM(C329:C333)</f>
        <v>305</v>
      </c>
      <c r="D334" s="15">
        <f t="shared" si="67"/>
        <v>46</v>
      </c>
      <c r="E334" s="15">
        <f t="shared" si="67"/>
        <v>46</v>
      </c>
      <c r="F334" s="15">
        <f t="shared" si="67"/>
        <v>54</v>
      </c>
      <c r="G334" s="15">
        <f t="shared" si="67"/>
        <v>18</v>
      </c>
      <c r="H334" s="16">
        <f t="shared" si="67"/>
        <v>502</v>
      </c>
      <c r="I334" s="10"/>
      <c r="J334" s="10"/>
      <c r="K334" s="10"/>
      <c r="L334" s="10"/>
      <c r="M334" s="10"/>
      <c r="N334" s="10"/>
      <c r="O334" s="10"/>
      <c r="P334" s="10"/>
      <c r="Q334" s="10"/>
      <c r="R334" s="10"/>
    </row>
    <row r="336" spans="1:18" ht="15.75" customHeight="1" thickBot="1" x14ac:dyDescent="0.3"/>
    <row r="337" spans="1:14" s="17" customFormat="1" ht="15.75" customHeight="1" x14ac:dyDescent="0.25">
      <c r="A337" s="57" t="s">
        <v>4855</v>
      </c>
      <c r="B337" s="58"/>
      <c r="C337" s="58"/>
      <c r="D337" s="58"/>
      <c r="E337" s="58"/>
      <c r="F337" s="58"/>
      <c r="G337" s="59"/>
      <c r="H337" s="23"/>
      <c r="I337" s="23"/>
    </row>
    <row r="338" spans="1:14" s="17" customFormat="1" ht="15.75" customHeight="1" x14ac:dyDescent="0.25">
      <c r="A338" s="42" t="s">
        <v>3842</v>
      </c>
      <c r="B338" s="40" t="s">
        <v>59</v>
      </c>
      <c r="C338" s="40" t="s">
        <v>67</v>
      </c>
      <c r="D338" s="40" t="s">
        <v>91</v>
      </c>
      <c r="E338" s="40" t="s">
        <v>90</v>
      </c>
      <c r="F338" s="40" t="s">
        <v>202</v>
      </c>
      <c r="G338" s="9" t="s">
        <v>3823</v>
      </c>
      <c r="H338" s="23"/>
      <c r="I338" s="23"/>
    </row>
    <row r="339" spans="1:14" ht="15.75" customHeight="1" x14ac:dyDescent="0.25">
      <c r="A339" s="33" t="s">
        <v>327</v>
      </c>
      <c r="B339" s="12">
        <f>COUNTIFS(cases!$M:$M,B$338,cases!$L:$L,$A339)</f>
        <v>11</v>
      </c>
      <c r="C339" s="12">
        <f>COUNTIFS(cases!$M:$M,C$338,cases!$L:$L,$A339)</f>
        <v>3</v>
      </c>
      <c r="D339" s="12">
        <f>COUNTIFS(cases!$M:$M,D$338,cases!$L:$L,$A339)</f>
        <v>21</v>
      </c>
      <c r="E339" s="12">
        <f>COUNTIFS(cases!$M:$M,E$338,cases!$L:$L,$A339)</f>
        <v>1</v>
      </c>
      <c r="F339" s="12">
        <f>COUNTIFS(cases!$M:$M,F$338,cases!$L:$L,$A339)</f>
        <v>0</v>
      </c>
      <c r="G339" s="26">
        <f>SUM(B339:F339)</f>
        <v>36</v>
      </c>
      <c r="H339" s="10"/>
      <c r="I339" s="10"/>
      <c r="J339" s="10"/>
      <c r="K339" s="10"/>
      <c r="L339" s="10"/>
      <c r="M339" s="10"/>
      <c r="N339" s="10"/>
    </row>
    <row r="340" spans="1:14" ht="15.75" customHeight="1" x14ac:dyDescent="0.25">
      <c r="A340" s="33" t="s">
        <v>182</v>
      </c>
      <c r="B340" s="12">
        <f>COUNTIFS(cases!$M:$M,B$338,cases!$L:$L,$A340)</f>
        <v>3</v>
      </c>
      <c r="C340" s="12">
        <f>COUNTIFS(cases!$M:$M,C$338,cases!$L:$L,$A340)</f>
        <v>3</v>
      </c>
      <c r="D340" s="12">
        <f>COUNTIFS(cases!$M:$M,D$338,cases!$L:$L,$A340)</f>
        <v>19</v>
      </c>
      <c r="E340" s="12">
        <f>COUNTIFS(cases!$M:$M,E$338,cases!$L:$L,$A340)</f>
        <v>2</v>
      </c>
      <c r="F340" s="12">
        <f>COUNTIFS(cases!$M:$M,F$338,cases!$L:$L,$A340)</f>
        <v>1</v>
      </c>
      <c r="G340" s="26">
        <f t="shared" ref="G340:G346" si="68">SUM(B340:F340)</f>
        <v>28</v>
      </c>
      <c r="H340" s="10"/>
      <c r="I340" s="10"/>
      <c r="J340" s="10"/>
      <c r="K340" s="10"/>
      <c r="L340" s="10"/>
      <c r="M340" s="10"/>
      <c r="N340" s="10"/>
    </row>
    <row r="341" spans="1:14" ht="15.75" customHeight="1" x14ac:dyDescent="0.25">
      <c r="A341" s="33" t="s">
        <v>59</v>
      </c>
      <c r="B341" s="12">
        <f>COUNTIFS(cases!$M:$M,B$338,cases!$L:$L,$A341)</f>
        <v>151</v>
      </c>
      <c r="C341" s="12">
        <f>COUNTIFS(cases!$M:$M,C$338,cases!$L:$L,$A341)</f>
        <v>42</v>
      </c>
      <c r="D341" s="12">
        <f>COUNTIFS(cases!$M:$M,D$338,cases!$L:$L,$A341)</f>
        <v>115</v>
      </c>
      <c r="E341" s="12">
        <f>COUNTIFS(cases!$M:$M,E$338,cases!$L:$L,$A341)</f>
        <v>17</v>
      </c>
      <c r="F341" s="12">
        <f>COUNTIFS(cases!$M:$M,F$338,cases!$L:$L,$A341)</f>
        <v>9</v>
      </c>
      <c r="G341" s="26">
        <f t="shared" si="68"/>
        <v>334</v>
      </c>
      <c r="H341" s="10"/>
      <c r="I341" s="10"/>
      <c r="J341" s="10"/>
      <c r="K341" s="10"/>
      <c r="L341" s="10"/>
      <c r="M341" s="10"/>
      <c r="N341" s="10"/>
    </row>
    <row r="342" spans="1:14" ht="15.75" customHeight="1" x14ac:dyDescent="0.25">
      <c r="A342" s="33" t="s">
        <v>67</v>
      </c>
      <c r="B342" s="12">
        <f>COUNTIFS(cases!$M:$M,B$338,cases!$L:$L,$A342)</f>
        <v>22</v>
      </c>
      <c r="C342" s="12">
        <f>COUNTIFS(cases!$M:$M,C$338,cases!$L:$L,$A342)</f>
        <v>32</v>
      </c>
      <c r="D342" s="12">
        <f>COUNTIFS(cases!$M:$M,D$338,cases!$L:$L,$A342)</f>
        <v>51</v>
      </c>
      <c r="E342" s="12">
        <f>COUNTIFS(cases!$M:$M,E$338,cases!$L:$L,$A342)</f>
        <v>5</v>
      </c>
      <c r="F342" s="12">
        <f>COUNTIFS(cases!$M:$M,F$338,cases!$L:$L,$A342)</f>
        <v>0</v>
      </c>
      <c r="G342" s="26">
        <f t="shared" si="68"/>
        <v>110</v>
      </c>
      <c r="H342" s="10"/>
      <c r="I342" s="10"/>
      <c r="J342" s="10"/>
      <c r="K342" s="10"/>
      <c r="L342" s="10"/>
      <c r="M342" s="10"/>
      <c r="N342" s="10"/>
    </row>
    <row r="343" spans="1:14" ht="15.75" customHeight="1" x14ac:dyDescent="0.25">
      <c r="A343" s="33" t="s">
        <v>3573</v>
      </c>
      <c r="B343" s="12">
        <f>COUNTIFS(cases!$M:$M,B$338,cases!$L:$L,$A343)</f>
        <v>1</v>
      </c>
      <c r="C343" s="12">
        <f>COUNTIFS(cases!$M:$M,C$338,cases!$L:$L,$A343)</f>
        <v>2</v>
      </c>
      <c r="D343" s="12">
        <f>COUNTIFS(cases!$M:$M,D$338,cases!$L:$L,$A343)</f>
        <v>6</v>
      </c>
      <c r="E343" s="12">
        <f>COUNTIFS(cases!$M:$M,E$338,cases!$L:$L,$A343)</f>
        <v>0</v>
      </c>
      <c r="F343" s="12">
        <f>COUNTIFS(cases!$M:$M,F$338,cases!$L:$L,$A343)</f>
        <v>0</v>
      </c>
      <c r="G343" s="26">
        <f t="shared" si="68"/>
        <v>9</v>
      </c>
      <c r="H343" s="10"/>
      <c r="I343" s="10"/>
      <c r="J343" s="10"/>
      <c r="K343" s="10"/>
      <c r="L343" s="10"/>
      <c r="M343" s="10"/>
      <c r="N343" s="10"/>
    </row>
    <row r="344" spans="1:14" ht="15.75" customHeight="1" x14ac:dyDescent="0.25">
      <c r="A344" s="33" t="s">
        <v>91</v>
      </c>
      <c r="B344" s="12">
        <f>COUNTIFS(cases!$M:$M,B$338,cases!$L:$L,$A344)</f>
        <v>0</v>
      </c>
      <c r="C344" s="12">
        <f>COUNTIFS(cases!$M:$M,C$338,cases!$L:$L,$A344)</f>
        <v>0</v>
      </c>
      <c r="D344" s="12">
        <f>COUNTIFS(cases!$M:$M,D$338,cases!$L:$L,$A344)</f>
        <v>11</v>
      </c>
      <c r="E344" s="12">
        <f>COUNTIFS(cases!$M:$M,E$338,cases!$L:$L,$A344)</f>
        <v>3</v>
      </c>
      <c r="F344" s="12">
        <f>COUNTIFS(cases!$M:$M,F$338,cases!$L:$L,$A344)</f>
        <v>0</v>
      </c>
      <c r="G344" s="26">
        <f t="shared" si="68"/>
        <v>14</v>
      </c>
      <c r="H344" s="10"/>
      <c r="I344" s="10"/>
      <c r="J344" s="10"/>
      <c r="K344" s="10"/>
      <c r="L344" s="10"/>
      <c r="M344" s="10"/>
      <c r="N344" s="10"/>
    </row>
    <row r="345" spans="1:14" ht="15.75" customHeight="1" x14ac:dyDescent="0.25">
      <c r="A345" s="33" t="s">
        <v>90</v>
      </c>
      <c r="B345" s="12">
        <f>COUNTIFS(cases!$M:$M,B$338,cases!$L:$L,$A345)</f>
        <v>2</v>
      </c>
      <c r="C345" s="12">
        <f>COUNTIFS(cases!$M:$M,C$338,cases!$L:$L,$A345)</f>
        <v>1</v>
      </c>
      <c r="D345" s="12">
        <f>COUNTIFS(cases!$M:$M,D$338,cases!$L:$L,$A345)</f>
        <v>4</v>
      </c>
      <c r="E345" s="12">
        <f>COUNTIFS(cases!$M:$M,E$338,cases!$L:$L,$A345)</f>
        <v>2</v>
      </c>
      <c r="F345" s="12">
        <f>COUNTIFS(cases!$M:$M,F$338,cases!$L:$L,$A345)</f>
        <v>0</v>
      </c>
      <c r="G345" s="26">
        <f t="shared" si="68"/>
        <v>9</v>
      </c>
      <c r="H345" s="10"/>
      <c r="I345" s="10"/>
      <c r="J345" s="10"/>
      <c r="K345" s="10"/>
      <c r="L345" s="10"/>
      <c r="M345" s="10"/>
      <c r="N345" s="10"/>
    </row>
    <row r="346" spans="1:14" ht="15.75" customHeight="1" x14ac:dyDescent="0.25">
      <c r="A346" s="33" t="s">
        <v>202</v>
      </c>
      <c r="B346" s="12">
        <f>COUNTIFS(cases!$M:$M,B$338,cases!$L:$L,$A346)</f>
        <v>3</v>
      </c>
      <c r="C346" s="12">
        <f>COUNTIFS(cases!$M:$M,C$338,cases!$L:$L,$A346)</f>
        <v>2</v>
      </c>
      <c r="D346" s="12">
        <f>COUNTIFS(cases!$M:$M,D$338,cases!$L:$L,$A346)</f>
        <v>3</v>
      </c>
      <c r="E346" s="12">
        <f>COUNTIFS(cases!$M:$M,E$338,cases!$L:$L,$A346)</f>
        <v>0</v>
      </c>
      <c r="F346" s="12">
        <f>COUNTIFS(cases!$M:$M,F$338,cases!$L:$L,$A346)</f>
        <v>1</v>
      </c>
      <c r="G346" s="26">
        <f t="shared" si="68"/>
        <v>9</v>
      </c>
      <c r="H346" s="10"/>
      <c r="I346" s="10"/>
      <c r="J346" s="10"/>
      <c r="K346" s="10"/>
      <c r="L346" s="10"/>
      <c r="M346" s="10"/>
      <c r="N346" s="10"/>
    </row>
    <row r="347" spans="1:14" ht="15.75" customHeight="1" thickBot="1" x14ac:dyDescent="0.3">
      <c r="A347" s="20" t="s">
        <v>3823</v>
      </c>
      <c r="B347" s="15">
        <f>SUM(B339:B346)</f>
        <v>193</v>
      </c>
      <c r="C347" s="15">
        <f t="shared" ref="C347:G347" si="69">SUM(C339:C346)</f>
        <v>85</v>
      </c>
      <c r="D347" s="15">
        <f t="shared" si="69"/>
        <v>230</v>
      </c>
      <c r="E347" s="15">
        <f t="shared" si="69"/>
        <v>30</v>
      </c>
      <c r="F347" s="15">
        <f t="shared" si="69"/>
        <v>11</v>
      </c>
      <c r="G347" s="16">
        <f t="shared" si="69"/>
        <v>549</v>
      </c>
      <c r="H347" s="10"/>
      <c r="I347" s="10"/>
    </row>
    <row r="348" spans="1:14" ht="15.75" customHeight="1" thickBot="1" x14ac:dyDescent="0.3"/>
    <row r="349" spans="1:14" ht="15.75" customHeight="1" x14ac:dyDescent="0.25">
      <c r="A349" s="57" t="s">
        <v>4856</v>
      </c>
      <c r="B349" s="58"/>
      <c r="C349" s="58"/>
      <c r="D349" s="58"/>
      <c r="E349" s="58"/>
      <c r="F349" s="59"/>
      <c r="G349" s="6"/>
      <c r="H349" s="10"/>
      <c r="I349" s="10"/>
    </row>
    <row r="350" spans="1:14" ht="15.75" customHeight="1" x14ac:dyDescent="0.25">
      <c r="A350" s="8"/>
      <c r="B350" s="18" t="s">
        <v>1481</v>
      </c>
      <c r="C350" s="18" t="s">
        <v>1657</v>
      </c>
      <c r="D350" s="18" t="s">
        <v>72</v>
      </c>
      <c r="E350" s="18" t="s">
        <v>75</v>
      </c>
      <c r="F350" s="9" t="s">
        <v>3823</v>
      </c>
      <c r="G350" s="10"/>
      <c r="H350" s="10"/>
      <c r="I350" s="10"/>
    </row>
    <row r="351" spans="1:14" ht="15.75" customHeight="1" x14ac:dyDescent="0.25">
      <c r="A351" s="33" t="s">
        <v>3794</v>
      </c>
      <c r="B351" s="12">
        <f>COUNTIFS(incidents!$AH:$AH,B$350,incidents!$I:$I,$A351)</f>
        <v>1</v>
      </c>
      <c r="C351" s="12">
        <f>COUNTIFS(incidents!$AH:$AH,C$350,incidents!$I:$I,$A351)</f>
        <v>0</v>
      </c>
      <c r="D351" s="12">
        <f>COUNTIFS(incidents!$AH:$AH,D$350,incidents!$I:$I,$A351)</f>
        <v>29</v>
      </c>
      <c r="E351" s="12">
        <f>COUNTIFS(incidents!$AH:$AH,E$350,incidents!$I:$I,$A351)</f>
        <v>40</v>
      </c>
      <c r="F351" s="26">
        <f>SUM(B351:E351)</f>
        <v>70</v>
      </c>
      <c r="G351" s="10"/>
      <c r="H351" s="10"/>
      <c r="I351" s="10"/>
      <c r="J351" s="10"/>
      <c r="K351" s="10"/>
      <c r="L351" s="10"/>
      <c r="M351" s="10"/>
      <c r="N351" s="10"/>
    </row>
    <row r="352" spans="1:14" ht="15.75" customHeight="1" x14ac:dyDescent="0.25">
      <c r="A352" s="33" t="s">
        <v>57</v>
      </c>
      <c r="B352" s="12">
        <f>COUNTIFS(incidents!$AH:$AH,B$350,incidents!$I:$I,$A352)</f>
        <v>1</v>
      </c>
      <c r="C352" s="12">
        <f>COUNTIFS(incidents!$AH:$AH,C$350,incidents!$I:$I,$A352)</f>
        <v>1</v>
      </c>
      <c r="D352" s="12">
        <f>COUNTIFS(incidents!$AH:$AH,D$350,incidents!$I:$I,$A352)</f>
        <v>45</v>
      </c>
      <c r="E352" s="12">
        <f>COUNTIFS(incidents!$AH:$AH,E$350,incidents!$I:$I,$A352)</f>
        <v>28</v>
      </c>
      <c r="F352" s="26">
        <f t="shared" ref="F352:F355" si="70">SUM(B352:E352)</f>
        <v>75</v>
      </c>
      <c r="G352" s="10"/>
      <c r="H352" s="10"/>
      <c r="I352" s="10"/>
      <c r="J352" s="10"/>
      <c r="K352" s="10"/>
      <c r="L352" s="10"/>
      <c r="M352" s="10"/>
      <c r="N352" s="10"/>
    </row>
    <row r="353" spans="1:14" ht="15.75" customHeight="1" x14ac:dyDescent="0.25">
      <c r="A353" s="33" t="s">
        <v>67</v>
      </c>
      <c r="B353" s="12">
        <f>COUNTIFS(incidents!$AH:$AH,B$350,incidents!$I:$I,$A353)</f>
        <v>0</v>
      </c>
      <c r="C353" s="12">
        <f>COUNTIFS(incidents!$AH:$AH,C$350,incidents!$I:$I,$A353)</f>
        <v>0</v>
      </c>
      <c r="D353" s="12">
        <f>COUNTIFS(incidents!$AH:$AH,D$350,incidents!$I:$I,$A353)</f>
        <v>4</v>
      </c>
      <c r="E353" s="12">
        <f>COUNTIFS(incidents!$AH:$AH,E$350,incidents!$I:$I,$A353)</f>
        <v>23</v>
      </c>
      <c r="F353" s="26">
        <f t="shared" si="70"/>
        <v>27</v>
      </c>
      <c r="G353" s="10"/>
      <c r="H353" s="10"/>
      <c r="I353" s="10"/>
      <c r="J353" s="10"/>
      <c r="K353" s="10"/>
      <c r="L353" s="10"/>
      <c r="M353" s="10"/>
      <c r="N353" s="10"/>
    </row>
    <row r="354" spans="1:14" ht="15.75" customHeight="1" x14ac:dyDescent="0.25">
      <c r="A354" s="33" t="s">
        <v>121</v>
      </c>
      <c r="B354" s="12">
        <f>COUNTIFS(incidents!$AH:$AH,B$350,incidents!$I:$I,$A354)</f>
        <v>1</v>
      </c>
      <c r="C354" s="12">
        <f>COUNTIFS(incidents!$AH:$AH,C$350,incidents!$I:$I,$A354)</f>
        <v>1</v>
      </c>
      <c r="D354" s="12">
        <f>COUNTIFS(incidents!$AH:$AH,D$350,incidents!$I:$I,$A354)</f>
        <v>146</v>
      </c>
      <c r="E354" s="12">
        <f>COUNTIFS(incidents!$AH:$AH,E$350,incidents!$I:$I,$A354)</f>
        <v>176</v>
      </c>
      <c r="F354" s="26">
        <f t="shared" si="70"/>
        <v>324</v>
      </c>
      <c r="G354" s="10"/>
      <c r="H354" s="10"/>
      <c r="I354" s="10"/>
      <c r="J354" s="10"/>
      <c r="K354" s="10"/>
      <c r="L354" s="10"/>
      <c r="M354" s="10"/>
      <c r="N354" s="10"/>
    </row>
    <row r="355" spans="1:14" ht="15.75" customHeight="1" x14ac:dyDescent="0.25">
      <c r="A355" s="33" t="s">
        <v>88</v>
      </c>
      <c r="B355" s="12">
        <f>COUNTIFS(incidents!$AH:$AH,B$350,incidents!$I:$I,$A355)</f>
        <v>0</v>
      </c>
      <c r="C355" s="12">
        <f>COUNTIFS(incidents!$AH:$AH,C$350,incidents!$I:$I,$A355)</f>
        <v>0</v>
      </c>
      <c r="D355" s="12">
        <f>COUNTIFS(incidents!$AH:$AH,D$350,incidents!$I:$I,$A355)</f>
        <v>3</v>
      </c>
      <c r="E355" s="12">
        <f>COUNTIFS(incidents!$AH:$AH,E$350,incidents!$I:$I,$A355)</f>
        <v>3</v>
      </c>
      <c r="F355" s="26">
        <f t="shared" si="70"/>
        <v>6</v>
      </c>
      <c r="G355" s="10"/>
      <c r="H355" s="10"/>
      <c r="I355" s="10"/>
      <c r="J355" s="10"/>
      <c r="K355" s="10"/>
      <c r="L355" s="10"/>
      <c r="M355" s="10"/>
      <c r="N355" s="10"/>
    </row>
    <row r="356" spans="1:14" ht="15.75" customHeight="1" thickBot="1" x14ac:dyDescent="0.3">
      <c r="A356" s="20" t="s">
        <v>3823</v>
      </c>
      <c r="B356" s="15">
        <f>SUM(B351:B355)</f>
        <v>3</v>
      </c>
      <c r="C356" s="15">
        <f t="shared" ref="C356:F356" si="71">SUM(C351:C355)</f>
        <v>2</v>
      </c>
      <c r="D356" s="15">
        <f t="shared" si="71"/>
        <v>227</v>
      </c>
      <c r="E356" s="15">
        <f t="shared" si="71"/>
        <v>270</v>
      </c>
      <c r="F356" s="16">
        <f t="shared" si="71"/>
        <v>502</v>
      </c>
      <c r="G356" s="10"/>
      <c r="H356" s="10"/>
      <c r="I356" s="10"/>
      <c r="J356" s="10"/>
      <c r="K356" s="10"/>
      <c r="L356" s="10"/>
      <c r="M356" s="10"/>
      <c r="N356" s="10"/>
    </row>
    <row r="357" spans="1:14" ht="15.75" customHeight="1" thickBot="1" x14ac:dyDescent="0.3"/>
    <row r="358" spans="1:14" ht="15.75" customHeight="1" x14ac:dyDescent="0.25">
      <c r="A358" s="57" t="s">
        <v>4857</v>
      </c>
      <c r="B358" s="58"/>
      <c r="C358" s="58"/>
      <c r="D358" s="58"/>
      <c r="E358" s="58"/>
      <c r="F358" s="58"/>
      <c r="G358" s="58"/>
      <c r="H358" s="59"/>
    </row>
    <row r="359" spans="1:14" ht="15.75" customHeight="1" x14ac:dyDescent="0.25">
      <c r="A359" s="8"/>
      <c r="B359" s="40" t="s">
        <v>2126</v>
      </c>
      <c r="C359" s="40" t="s">
        <v>3619</v>
      </c>
      <c r="D359" s="40" t="s">
        <v>845</v>
      </c>
      <c r="E359" s="40" t="s">
        <v>359</v>
      </c>
      <c r="F359" s="40" t="s">
        <v>3767</v>
      </c>
      <c r="G359" s="40" t="s">
        <v>75</v>
      </c>
      <c r="H359" s="43" t="s">
        <v>3823</v>
      </c>
    </row>
    <row r="360" spans="1:14" ht="15.75" customHeight="1" x14ac:dyDescent="0.25">
      <c r="A360" s="33" t="s">
        <v>3794</v>
      </c>
      <c r="B360" s="12">
        <f>COUNTIFS(incidents!$AI:$AI,B$359,incidents!$I:$I,$A360)</f>
        <v>0</v>
      </c>
      <c r="C360" s="12">
        <f>COUNTIFS(incidents!$AI:$AI,C$359,incidents!$I:$I,$A360)</f>
        <v>1</v>
      </c>
      <c r="D360" s="12">
        <f>COUNTIFS(incidents!$AI:$AI,D$359,incidents!$I:$I,$A360)</f>
        <v>1</v>
      </c>
      <c r="E360" s="12">
        <f>COUNTIFS(incidents!$AI:$AI,E$359,incidents!$I:$I,$A360)</f>
        <v>0</v>
      </c>
      <c r="F360" s="12">
        <f>COUNTIFS(incidents!$AI:$AI,F$359,incidents!$I:$I,$A360)</f>
        <v>1</v>
      </c>
      <c r="G360" s="12">
        <f>COUNTIFS(incidents!$AI:$AI,G$359,incidents!$I:$I,$A360)</f>
        <v>67</v>
      </c>
      <c r="H360" s="26">
        <f>SUM(B360:G360)</f>
        <v>70</v>
      </c>
      <c r="I360" s="10"/>
      <c r="J360" s="10"/>
      <c r="K360" s="10"/>
      <c r="L360" s="10"/>
    </row>
    <row r="361" spans="1:14" ht="15.75" customHeight="1" x14ac:dyDescent="0.25">
      <c r="A361" s="33" t="s">
        <v>57</v>
      </c>
      <c r="B361" s="12">
        <f>COUNTIFS(incidents!$AI:$AI,B$359,incidents!$I:$I,$A361)</f>
        <v>2</v>
      </c>
      <c r="C361" s="12">
        <f>COUNTIFS(incidents!$AI:$AI,C$359,incidents!$I:$I,$A361)</f>
        <v>0</v>
      </c>
      <c r="D361" s="12">
        <f>COUNTIFS(incidents!$AI:$AI,D$359,incidents!$I:$I,$A361)</f>
        <v>2</v>
      </c>
      <c r="E361" s="12">
        <f>COUNTIFS(incidents!$AI:$AI,E$359,incidents!$I:$I,$A361)</f>
        <v>5</v>
      </c>
      <c r="F361" s="12">
        <f>COUNTIFS(incidents!$AI:$AI,F$359,incidents!$I:$I,$A361)</f>
        <v>3</v>
      </c>
      <c r="G361" s="12">
        <f>COUNTIFS(incidents!$AI:$AI,G$359,incidents!$I:$I,$A361)</f>
        <v>63</v>
      </c>
      <c r="H361" s="26">
        <f t="shared" ref="H361:H365" si="72">SUM(B361:G361)</f>
        <v>75</v>
      </c>
      <c r="I361" s="10"/>
      <c r="J361" s="10"/>
      <c r="K361" s="10"/>
      <c r="L361" s="10"/>
    </row>
    <row r="362" spans="1:14" ht="15.75" customHeight="1" x14ac:dyDescent="0.25">
      <c r="A362" s="33" t="s">
        <v>67</v>
      </c>
      <c r="B362" s="12">
        <f>COUNTIFS(incidents!$AI:$AI,B$359,incidents!$I:$I,$A362)</f>
        <v>0</v>
      </c>
      <c r="C362" s="12">
        <f>COUNTIFS(incidents!$AI:$AI,C$359,incidents!$I:$I,$A362)</f>
        <v>0</v>
      </c>
      <c r="D362" s="12">
        <f>COUNTIFS(incidents!$AI:$AI,D$359,incidents!$I:$I,$A362)</f>
        <v>0</v>
      </c>
      <c r="E362" s="12">
        <f>COUNTIFS(incidents!$AI:$AI,E$359,incidents!$I:$I,$A362)</f>
        <v>0</v>
      </c>
      <c r="F362" s="12">
        <f>COUNTIFS(incidents!$AI:$AI,F$359,incidents!$I:$I,$A362)</f>
        <v>0</v>
      </c>
      <c r="G362" s="12">
        <f>COUNTIFS(incidents!$AI:$AI,G$359,incidents!$I:$I,$A362)</f>
        <v>27</v>
      </c>
      <c r="H362" s="26">
        <f t="shared" si="72"/>
        <v>27</v>
      </c>
      <c r="I362" s="10"/>
      <c r="J362" s="10"/>
      <c r="K362" s="10"/>
      <c r="L362" s="10"/>
    </row>
    <row r="363" spans="1:14" ht="15.75" customHeight="1" x14ac:dyDescent="0.25">
      <c r="A363" s="33" t="s">
        <v>121</v>
      </c>
      <c r="B363" s="12">
        <f>COUNTIFS(incidents!$AI:$AI,B$359,incidents!$I:$I,$A363)</f>
        <v>0</v>
      </c>
      <c r="C363" s="12">
        <f>COUNTIFS(incidents!$AI:$AI,C$359,incidents!$I:$I,$A363)</f>
        <v>0</v>
      </c>
      <c r="D363" s="12">
        <f>COUNTIFS(incidents!$AI:$AI,D$359,incidents!$I:$I,$A363)</f>
        <v>0</v>
      </c>
      <c r="E363" s="12">
        <f>COUNTIFS(incidents!$AI:$AI,E$359,incidents!$I:$I,$A363)</f>
        <v>7</v>
      </c>
      <c r="F363" s="12">
        <f>COUNTIFS(incidents!$AI:$AI,F$359,incidents!$I:$I,$A363)</f>
        <v>0</v>
      </c>
      <c r="G363" s="12">
        <f>COUNTIFS(incidents!$AI:$AI,G$359,incidents!$I:$I,$A363)</f>
        <v>317</v>
      </c>
      <c r="H363" s="26">
        <f t="shared" si="72"/>
        <v>324</v>
      </c>
      <c r="I363" s="10"/>
      <c r="J363" s="10"/>
      <c r="K363" s="10"/>
      <c r="L363" s="10"/>
    </row>
    <row r="364" spans="1:14" ht="15.75" customHeight="1" x14ac:dyDescent="0.25">
      <c r="A364" s="33" t="s">
        <v>88</v>
      </c>
      <c r="B364" s="12">
        <f>COUNTIFS(incidents!$AI:$AI,B$359,incidents!$I:$I,$A364)</f>
        <v>0</v>
      </c>
      <c r="C364" s="12">
        <f>COUNTIFS(incidents!$AI:$AI,C$359,incidents!$I:$I,$A364)</f>
        <v>0</v>
      </c>
      <c r="D364" s="12">
        <f>COUNTIFS(incidents!$AI:$AI,D$359,incidents!$I:$I,$A364)</f>
        <v>0</v>
      </c>
      <c r="E364" s="12">
        <f>COUNTIFS(incidents!$AI:$AI,E$359,incidents!$I:$I,$A364)</f>
        <v>0</v>
      </c>
      <c r="F364" s="12">
        <f>COUNTIFS(incidents!$AI:$AI,F$359,incidents!$I:$I,$A364)</f>
        <v>0</v>
      </c>
      <c r="G364" s="12">
        <f>COUNTIFS(incidents!$AI:$AI,G$359,incidents!$I:$I,$A364)</f>
        <v>6</v>
      </c>
      <c r="H364" s="26">
        <f t="shared" si="72"/>
        <v>6</v>
      </c>
      <c r="I364" s="10"/>
      <c r="J364" s="10"/>
      <c r="K364" s="10"/>
      <c r="L364" s="10"/>
    </row>
    <row r="365" spans="1:14" ht="15.75" customHeight="1" thickBot="1" x14ac:dyDescent="0.3">
      <c r="A365" s="20" t="s">
        <v>3823</v>
      </c>
      <c r="B365" s="15">
        <f>SUM(B360:B364)</f>
        <v>2</v>
      </c>
      <c r="C365" s="15">
        <f t="shared" ref="C365:G365" si="73">SUM(C360:C364)</f>
        <v>1</v>
      </c>
      <c r="D365" s="15">
        <f t="shared" si="73"/>
        <v>3</v>
      </c>
      <c r="E365" s="15">
        <f t="shared" si="73"/>
        <v>12</v>
      </c>
      <c r="F365" s="15">
        <f t="shared" si="73"/>
        <v>4</v>
      </c>
      <c r="G365" s="15">
        <f t="shared" si="73"/>
        <v>480</v>
      </c>
      <c r="H365" s="16">
        <f t="shared" si="72"/>
        <v>502</v>
      </c>
      <c r="I365" s="10"/>
      <c r="J365" s="10"/>
      <c r="K365" s="10"/>
      <c r="L365" s="10"/>
    </row>
    <row r="366" spans="1:14" ht="15.75" customHeight="1" thickBot="1" x14ac:dyDescent="0.3"/>
    <row r="367" spans="1:14" ht="37.5" customHeight="1" x14ac:dyDescent="0.25">
      <c r="A367" s="62" t="s">
        <v>4858</v>
      </c>
      <c r="B367" s="63"/>
    </row>
    <row r="368" spans="1:14" ht="15.75" customHeight="1" x14ac:dyDescent="0.25">
      <c r="A368" s="42"/>
      <c r="B368" s="26" t="s">
        <v>3823</v>
      </c>
    </row>
    <row r="369" spans="1:11" ht="15.75" customHeight="1" x14ac:dyDescent="0.25">
      <c r="A369" s="11" t="s">
        <v>360</v>
      </c>
      <c r="B369" s="26">
        <f>COUNTIFS(incidents!AJ:AJ,A369)</f>
        <v>37</v>
      </c>
    </row>
    <row r="370" spans="1:11" ht="15.75" customHeight="1" x14ac:dyDescent="0.25">
      <c r="A370" s="11" t="s">
        <v>76</v>
      </c>
      <c r="B370" s="26">
        <f>COUNTIFS(incidents!AJ:AJ,A370)</f>
        <v>464</v>
      </c>
    </row>
    <row r="371" spans="1:11" ht="15.75" customHeight="1" x14ac:dyDescent="0.25">
      <c r="A371" s="11" t="s">
        <v>75</v>
      </c>
      <c r="B371" s="26">
        <f>COUNTIFS(incidents!AJ:AJ,A371)</f>
        <v>1</v>
      </c>
    </row>
    <row r="372" spans="1:11" ht="15.75" customHeight="1" thickBot="1" x14ac:dyDescent="0.3">
      <c r="A372" s="34" t="s">
        <v>3823</v>
      </c>
      <c r="B372" s="16">
        <f>SUM(B369:B371)</f>
        <v>502</v>
      </c>
    </row>
    <row r="373" spans="1:11" ht="15.75" customHeight="1" thickBot="1" x14ac:dyDescent="0.3"/>
    <row r="374" spans="1:11" ht="15.75" customHeight="1" x14ac:dyDescent="0.25">
      <c r="A374" s="57" t="s">
        <v>4859</v>
      </c>
      <c r="B374" s="58"/>
      <c r="C374" s="58"/>
      <c r="D374" s="58"/>
      <c r="E374" s="59"/>
    </row>
    <row r="375" spans="1:11" ht="15.75" customHeight="1" x14ac:dyDescent="0.25">
      <c r="A375" s="8"/>
      <c r="B375" s="18" t="s">
        <v>140</v>
      </c>
      <c r="C375" s="18" t="s">
        <v>126</v>
      </c>
      <c r="D375" s="18" t="s">
        <v>3846</v>
      </c>
      <c r="E375" s="9" t="s">
        <v>3823</v>
      </c>
    </row>
    <row r="376" spans="1:11" ht="15.75" customHeight="1" x14ac:dyDescent="0.25">
      <c r="A376" s="33" t="s">
        <v>3794</v>
      </c>
      <c r="B376" s="12">
        <f>COUNTIFS(incidents!$AC:$AC,B$375,incidents!$I:$I,$A376)</f>
        <v>0</v>
      </c>
      <c r="C376" s="12">
        <f>COUNTIFS(incidents!$AC:$AC,C$375,incidents!$I:$I,$A376)</f>
        <v>7</v>
      </c>
      <c r="D376" s="12">
        <f>COUNTIFS(incidents!$AC:$AC,D$375,incidents!$I:$I,$A376)</f>
        <v>63</v>
      </c>
      <c r="E376" s="26">
        <f>SUM(B376:D376)</f>
        <v>70</v>
      </c>
      <c r="G376" s="10"/>
      <c r="H376" s="10"/>
      <c r="I376" s="10"/>
      <c r="J376" s="10"/>
      <c r="K376" s="10"/>
    </row>
    <row r="377" spans="1:11" ht="15.75" customHeight="1" x14ac:dyDescent="0.25">
      <c r="A377" s="33" t="s">
        <v>57</v>
      </c>
      <c r="B377" s="12">
        <f>COUNTIFS(incidents!$AC:$AC,B$375,incidents!$I:$I,$A377)</f>
        <v>0</v>
      </c>
      <c r="C377" s="12">
        <f>COUNTIFS(incidents!$AC:$AC,C$375,incidents!$I:$I,$A377)</f>
        <v>0</v>
      </c>
      <c r="D377" s="12">
        <f>COUNTIFS(incidents!$AC:$AC,D$375,incidents!$I:$I,$A377)</f>
        <v>75</v>
      </c>
      <c r="E377" s="26">
        <f t="shared" ref="E377:E381" si="74">SUM(B377:D377)</f>
        <v>75</v>
      </c>
      <c r="G377" s="10"/>
      <c r="H377" s="10"/>
      <c r="I377" s="10"/>
      <c r="J377" s="10"/>
      <c r="K377" s="10"/>
    </row>
    <row r="378" spans="1:11" ht="15.75" customHeight="1" x14ac:dyDescent="0.25">
      <c r="A378" s="33" t="s">
        <v>67</v>
      </c>
      <c r="B378" s="12">
        <f>COUNTIFS(incidents!$AC:$AC,B$375,incidents!$I:$I,$A378)</f>
        <v>0</v>
      </c>
      <c r="C378" s="12">
        <f>COUNTIFS(incidents!$AC:$AC,C$375,incidents!$I:$I,$A378)</f>
        <v>0</v>
      </c>
      <c r="D378" s="12">
        <f>COUNTIFS(incidents!$AC:$AC,D$375,incidents!$I:$I,$A378)</f>
        <v>27</v>
      </c>
      <c r="E378" s="26">
        <f t="shared" si="74"/>
        <v>27</v>
      </c>
      <c r="G378" s="10"/>
      <c r="H378" s="10"/>
      <c r="I378" s="10"/>
      <c r="J378" s="10"/>
      <c r="K378" s="10"/>
    </row>
    <row r="379" spans="1:11" ht="15.75" customHeight="1" x14ac:dyDescent="0.25">
      <c r="A379" s="33" t="s">
        <v>121</v>
      </c>
      <c r="B379" s="12">
        <f>COUNTIFS(incidents!$AC:$AC,B$375,incidents!$I:$I,$A379)</f>
        <v>19</v>
      </c>
      <c r="C379" s="12">
        <f>COUNTIFS(incidents!$AC:$AC,C$375,incidents!$I:$I,$A379)</f>
        <v>171</v>
      </c>
      <c r="D379" s="12">
        <f>COUNTIFS(incidents!$AC:$AC,D$375,incidents!$I:$I,$A379)</f>
        <v>134</v>
      </c>
      <c r="E379" s="26">
        <f t="shared" si="74"/>
        <v>324</v>
      </c>
      <c r="G379" s="10"/>
      <c r="H379" s="10"/>
      <c r="I379" s="10"/>
      <c r="J379" s="10"/>
      <c r="K379" s="10"/>
    </row>
    <row r="380" spans="1:11" ht="15.75" customHeight="1" x14ac:dyDescent="0.25">
      <c r="A380" s="33" t="s">
        <v>88</v>
      </c>
      <c r="B380" s="12">
        <f>COUNTIFS(incidents!$AC:$AC,B$375,incidents!$I:$I,$A380)</f>
        <v>0</v>
      </c>
      <c r="C380" s="12">
        <f>COUNTIFS(incidents!$AC:$AC,C$375,incidents!$I:$I,$A380)</f>
        <v>0</v>
      </c>
      <c r="D380" s="12">
        <f>COUNTIFS(incidents!$AC:$AC,D$375,incidents!$I:$I,$A380)</f>
        <v>6</v>
      </c>
      <c r="E380" s="26">
        <f t="shared" si="74"/>
        <v>6</v>
      </c>
      <c r="G380" s="10"/>
      <c r="H380" s="10"/>
      <c r="I380" s="10"/>
      <c r="J380" s="10"/>
      <c r="K380" s="10"/>
    </row>
    <row r="381" spans="1:11" ht="15.75" customHeight="1" thickBot="1" x14ac:dyDescent="0.3">
      <c r="A381" s="20" t="s">
        <v>3823</v>
      </c>
      <c r="B381" s="15">
        <f>SUM(B376:B380)</f>
        <v>19</v>
      </c>
      <c r="C381" s="15">
        <f t="shared" ref="C381:D381" si="75">SUM(C376:C380)</f>
        <v>178</v>
      </c>
      <c r="D381" s="15">
        <f t="shared" si="75"/>
        <v>305</v>
      </c>
      <c r="E381" s="16">
        <f t="shared" si="74"/>
        <v>502</v>
      </c>
      <c r="G381" s="10"/>
      <c r="H381" s="10"/>
      <c r="I381" s="10"/>
      <c r="J381" s="10"/>
      <c r="K381" s="10"/>
    </row>
    <row r="382" spans="1:11" ht="15.75" customHeight="1" thickBot="1" x14ac:dyDescent="0.3"/>
    <row r="383" spans="1:11" ht="15.75" customHeight="1" x14ac:dyDescent="0.25">
      <c r="A383" s="57" t="s">
        <v>4860</v>
      </c>
      <c r="B383" s="58"/>
      <c r="C383" s="58"/>
      <c r="D383" s="58"/>
      <c r="E383" s="59"/>
    </row>
    <row r="384" spans="1:11" ht="15.75" customHeight="1" x14ac:dyDescent="0.25">
      <c r="A384" s="8"/>
      <c r="B384" s="18" t="s">
        <v>140</v>
      </c>
      <c r="C384" s="18" t="s">
        <v>126</v>
      </c>
      <c r="D384" s="18" t="s">
        <v>3846</v>
      </c>
      <c r="E384" s="9" t="s">
        <v>3823</v>
      </c>
    </row>
    <row r="385" spans="1:10" ht="15.75" customHeight="1" x14ac:dyDescent="0.25">
      <c r="A385" s="33" t="s">
        <v>3822</v>
      </c>
      <c r="B385" s="12">
        <f>COUNTIFS(cases!$AS:$AS,B$384,cases!$AQ:$AQ,$A385)</f>
        <v>4</v>
      </c>
      <c r="C385" s="12">
        <f>COUNTIFS(cases!$AS:$AS,C$384,cases!$AQ:$AQ,$A385)</f>
        <v>30</v>
      </c>
      <c r="D385" s="12">
        <f>COUNTIFS(cases!$AS:$AS,D$384,cases!$AQ:$AQ,$A385)</f>
        <v>0</v>
      </c>
      <c r="E385" s="26">
        <f>SUM(B385:D385)</f>
        <v>34</v>
      </c>
      <c r="F385" s="10"/>
      <c r="G385" s="10"/>
      <c r="H385" s="10"/>
      <c r="I385" s="10"/>
      <c r="J385" s="10"/>
    </row>
    <row r="386" spans="1:10" ht="15.75" customHeight="1" x14ac:dyDescent="0.25">
      <c r="A386" s="33" t="s">
        <v>3846</v>
      </c>
      <c r="B386" s="12">
        <f>COUNTIFS(cases!$AS:$AS,B$384,cases!$AQ:$AQ,$A386)</f>
        <v>0</v>
      </c>
      <c r="C386" s="12">
        <f>COUNTIFS(cases!$AS:$AS,C$384,cases!$AQ:$AQ,$A386)</f>
        <v>0</v>
      </c>
      <c r="D386" s="12">
        <f>COUNTIFS(cases!$AS:$AS,D$384,cases!$AQ:$AQ,$A386)</f>
        <v>336</v>
      </c>
      <c r="E386" s="26">
        <f t="shared" ref="E386:E391" si="76">SUM(B386:D386)</f>
        <v>336</v>
      </c>
      <c r="F386" s="10"/>
      <c r="G386" s="10"/>
      <c r="H386" s="10"/>
      <c r="I386" s="10"/>
      <c r="J386" s="10"/>
    </row>
    <row r="387" spans="1:10" ht="15.75" customHeight="1" x14ac:dyDescent="0.25">
      <c r="A387" s="33" t="s">
        <v>67</v>
      </c>
      <c r="B387" s="12">
        <f>COUNTIFS(cases!$AS:$AS,B$384,cases!$AQ:$AQ,$A387)</f>
        <v>0</v>
      </c>
      <c r="C387" s="12">
        <f>COUNTIFS(cases!$AS:$AS,C$384,cases!$AQ:$AQ,$A387)</f>
        <v>54</v>
      </c>
      <c r="D387" s="12">
        <f>COUNTIFS(cases!$AS:$AS,D$384,cases!$AQ:$AQ,$A387)</f>
        <v>0</v>
      </c>
      <c r="E387" s="26">
        <f t="shared" si="76"/>
        <v>54</v>
      </c>
      <c r="F387" s="10"/>
      <c r="G387" s="10"/>
      <c r="H387" s="10"/>
      <c r="I387" s="10"/>
      <c r="J387" s="10"/>
    </row>
    <row r="388" spans="1:10" ht="15.75" customHeight="1" x14ac:dyDescent="0.25">
      <c r="A388" s="33" t="s">
        <v>3819</v>
      </c>
      <c r="B388" s="12">
        <f>COUNTIFS(cases!$AS:$AS,B$384,cases!$AQ:$AQ,$A388)</f>
        <v>6</v>
      </c>
      <c r="C388" s="12">
        <f>COUNTIFS(cases!$AS:$AS,C$384,cases!$AQ:$AQ,$A388)</f>
        <v>42</v>
      </c>
      <c r="D388" s="12">
        <f>COUNTIFS(cases!$AS:$AS,D$384,cases!$AQ:$AQ,$A388)</f>
        <v>0</v>
      </c>
      <c r="E388" s="26">
        <f t="shared" si="76"/>
        <v>48</v>
      </c>
      <c r="F388" s="10"/>
      <c r="G388" s="10"/>
      <c r="H388" s="10"/>
      <c r="I388" s="10"/>
      <c r="J388" s="10"/>
    </row>
    <row r="389" spans="1:10" ht="15.75" customHeight="1" x14ac:dyDescent="0.25">
      <c r="A389" s="33" t="s">
        <v>3820</v>
      </c>
      <c r="B389" s="12">
        <f>COUNTIFS(cases!$AS:$AS,B$384,cases!$AQ:$AQ,$A389)</f>
        <v>11</v>
      </c>
      <c r="C389" s="12">
        <f>COUNTIFS(cases!$AS:$AS,C$384,cases!$AQ:$AQ,$A389)</f>
        <v>47</v>
      </c>
      <c r="D389" s="12">
        <f>COUNTIFS(cases!$AS:$AS,D$384,cases!$AQ:$AQ,$A389)</f>
        <v>0</v>
      </c>
      <c r="E389" s="26">
        <f t="shared" si="76"/>
        <v>58</v>
      </c>
      <c r="F389" s="10"/>
      <c r="G389" s="10"/>
      <c r="H389" s="10"/>
      <c r="I389" s="10"/>
      <c r="J389" s="10"/>
    </row>
    <row r="390" spans="1:10" ht="15.75" customHeight="1" x14ac:dyDescent="0.25">
      <c r="A390" s="33" t="s">
        <v>3821</v>
      </c>
      <c r="B390" s="12">
        <f>COUNTIFS(cases!$AS:$AS,B$384,cases!$AQ:$AQ,$A390)</f>
        <v>0</v>
      </c>
      <c r="C390" s="12">
        <f>COUNTIFS(cases!$AS:$AS,C$384,cases!$AQ:$AQ,$A390)</f>
        <v>19</v>
      </c>
      <c r="D390" s="12">
        <f>COUNTIFS(cases!$AS:$AS,D$384,cases!$AQ:$AQ,$A390)</f>
        <v>0</v>
      </c>
      <c r="E390" s="26">
        <f t="shared" si="76"/>
        <v>19</v>
      </c>
      <c r="F390" s="10"/>
      <c r="G390" s="10"/>
      <c r="H390" s="10"/>
      <c r="I390" s="10"/>
      <c r="J390" s="10"/>
    </row>
    <row r="391" spans="1:10" ht="15.75" customHeight="1" thickBot="1" x14ac:dyDescent="0.3">
      <c r="A391" s="39" t="s">
        <v>3823</v>
      </c>
      <c r="B391" s="15">
        <f>SUM(B385:B390)</f>
        <v>21</v>
      </c>
      <c r="C391" s="15">
        <f t="shared" ref="C391:D391" si="77">SUM(C385:C390)</f>
        <v>192</v>
      </c>
      <c r="D391" s="15">
        <f t="shared" si="77"/>
        <v>336</v>
      </c>
      <c r="E391" s="16">
        <f t="shared" si="76"/>
        <v>549</v>
      </c>
      <c r="F391" s="10"/>
      <c r="G391" s="10"/>
      <c r="H391" s="10"/>
      <c r="I391" s="10"/>
      <c r="J391" s="10"/>
    </row>
    <row r="393" spans="1:10" ht="15.75" customHeight="1" thickBot="1" x14ac:dyDescent="0.3"/>
    <row r="394" spans="1:10" ht="15.75" customHeight="1" x14ac:dyDescent="0.25">
      <c r="A394" s="57" t="s">
        <v>4861</v>
      </c>
      <c r="B394" s="58"/>
      <c r="C394" s="58"/>
      <c r="D394" s="58"/>
      <c r="E394" s="59"/>
    </row>
    <row r="395" spans="1:10" ht="15.75" customHeight="1" x14ac:dyDescent="0.25">
      <c r="A395" s="8"/>
      <c r="B395" s="18" t="s">
        <v>84</v>
      </c>
      <c r="C395" s="18" t="s">
        <v>103</v>
      </c>
      <c r="D395" s="18" t="s">
        <v>130</v>
      </c>
      <c r="E395" s="9" t="s">
        <v>3823</v>
      </c>
    </row>
    <row r="396" spans="1:10" ht="15.75" customHeight="1" x14ac:dyDescent="0.25">
      <c r="A396" s="11" t="s">
        <v>53</v>
      </c>
      <c r="B396" s="12">
        <f>COUNTIFS(incidents!$AU:$AU,B$395,incidents!$E:$E,$A396)</f>
        <v>44</v>
      </c>
      <c r="C396" s="12">
        <f>COUNTIFS(incidents!$AU:$AU,C$395,incidents!$E:$E,$A396)</f>
        <v>54</v>
      </c>
      <c r="D396" s="12">
        <f>COUNTIFS(incidents!$AU:$AU,D$395,incidents!$E:$E,$A396)</f>
        <v>34</v>
      </c>
      <c r="E396" s="26">
        <f>SUM(B396:D396)</f>
        <v>132</v>
      </c>
      <c r="F396" s="10"/>
      <c r="G396" s="10"/>
      <c r="H396" s="10"/>
      <c r="I396" s="10"/>
      <c r="J396" s="10"/>
    </row>
    <row r="397" spans="1:10" ht="15.75" customHeight="1" x14ac:dyDescent="0.25">
      <c r="A397" s="11" t="s">
        <v>165</v>
      </c>
      <c r="B397" s="12">
        <f>COUNTIFS(incidents!$AU:$AU,B$395,incidents!$E:$E,$A397)</f>
        <v>27</v>
      </c>
      <c r="C397" s="12">
        <f>COUNTIFS(incidents!$AU:$AU,C$395,incidents!$E:$E,$A397)</f>
        <v>39</v>
      </c>
      <c r="D397" s="12">
        <f>COUNTIFS(incidents!$AU:$AU,D$395,incidents!$E:$E,$A397)</f>
        <v>45</v>
      </c>
      <c r="E397" s="26">
        <f t="shared" ref="E397:E420" si="78">SUM(B397:D397)</f>
        <v>111</v>
      </c>
      <c r="F397" s="10"/>
      <c r="G397" s="10"/>
      <c r="H397" s="10"/>
      <c r="I397" s="10"/>
      <c r="J397" s="10"/>
    </row>
    <row r="398" spans="1:10" ht="15.75" customHeight="1" x14ac:dyDescent="0.25">
      <c r="A398" s="11" t="s">
        <v>85</v>
      </c>
      <c r="B398" s="12">
        <f>COUNTIFS(incidents!$AU:$AU,B$395,incidents!$E:$E,$A398)</f>
        <v>5</v>
      </c>
      <c r="C398" s="12">
        <f>COUNTIFS(incidents!$AU:$AU,C$395,incidents!$E:$E,$A398)</f>
        <v>7</v>
      </c>
      <c r="D398" s="12">
        <f>COUNTIFS(incidents!$AU:$AU,D$395,incidents!$E:$E,$A398)</f>
        <v>2</v>
      </c>
      <c r="E398" s="26">
        <f t="shared" si="78"/>
        <v>14</v>
      </c>
      <c r="F398" s="10"/>
      <c r="G398" s="10"/>
      <c r="H398" s="10"/>
      <c r="I398" s="10"/>
      <c r="J398" s="10"/>
    </row>
    <row r="399" spans="1:10" ht="15.75" customHeight="1" x14ac:dyDescent="0.25">
      <c r="A399" s="11" t="s">
        <v>232</v>
      </c>
      <c r="B399" s="12">
        <f>COUNTIFS(incidents!$AU:$AU,B$395,incidents!$E:$E,$A399)</f>
        <v>10</v>
      </c>
      <c r="C399" s="12">
        <f>COUNTIFS(incidents!$AU:$AU,C$395,incidents!$E:$E,$A399)</f>
        <v>16</v>
      </c>
      <c r="D399" s="12">
        <f>COUNTIFS(incidents!$AU:$AU,D$395,incidents!$E:$E,$A399)</f>
        <v>7</v>
      </c>
      <c r="E399" s="26">
        <f t="shared" si="78"/>
        <v>33</v>
      </c>
      <c r="F399" s="10"/>
      <c r="G399" s="10"/>
      <c r="H399" s="10"/>
      <c r="I399" s="10"/>
      <c r="J399" s="10"/>
    </row>
    <row r="400" spans="1:10" ht="15.75" customHeight="1" x14ac:dyDescent="0.25">
      <c r="A400" s="11" t="s">
        <v>153</v>
      </c>
      <c r="B400" s="12">
        <f>COUNTIFS(incidents!$AU:$AU,B$395,incidents!$E:$E,$A400)</f>
        <v>5</v>
      </c>
      <c r="C400" s="12">
        <f>COUNTIFS(incidents!$AU:$AU,C$395,incidents!$E:$E,$A400)</f>
        <v>11</v>
      </c>
      <c r="D400" s="12">
        <f>COUNTIFS(incidents!$AU:$AU,D$395,incidents!$E:$E,$A400)</f>
        <v>1</v>
      </c>
      <c r="E400" s="26">
        <f t="shared" si="78"/>
        <v>17</v>
      </c>
      <c r="F400" s="10"/>
      <c r="G400" s="10"/>
      <c r="H400" s="10"/>
      <c r="I400" s="10"/>
      <c r="J400" s="10"/>
    </row>
    <row r="401" spans="1:10" ht="15.75" customHeight="1" x14ac:dyDescent="0.25">
      <c r="A401" s="11" t="s">
        <v>104</v>
      </c>
      <c r="B401" s="12">
        <f>COUNTIFS(incidents!$AU:$AU,B$395,incidents!$E:$E,$A401)</f>
        <v>6</v>
      </c>
      <c r="C401" s="12">
        <f>COUNTIFS(incidents!$AU:$AU,C$395,incidents!$E:$E,$A401)</f>
        <v>11</v>
      </c>
      <c r="D401" s="12">
        <f>COUNTIFS(incidents!$AU:$AU,D$395,incidents!$E:$E,$A401)</f>
        <v>4</v>
      </c>
      <c r="E401" s="26">
        <f t="shared" si="78"/>
        <v>21</v>
      </c>
      <c r="F401" s="10"/>
      <c r="G401" s="10"/>
      <c r="H401" s="10"/>
      <c r="I401" s="10"/>
      <c r="J401" s="10"/>
    </row>
    <row r="402" spans="1:10" ht="15.75" customHeight="1" x14ac:dyDescent="0.25">
      <c r="A402" s="11" t="s">
        <v>284</v>
      </c>
      <c r="B402" s="12">
        <f>COUNTIFS(incidents!$AU:$AU,B$395,incidents!$E:$E,$A402)</f>
        <v>7</v>
      </c>
      <c r="C402" s="12">
        <f>COUNTIFS(incidents!$AU:$AU,C$395,incidents!$E:$E,$A402)</f>
        <v>12</v>
      </c>
      <c r="D402" s="12">
        <f>COUNTIFS(incidents!$AU:$AU,D$395,incidents!$E:$E,$A402)</f>
        <v>6</v>
      </c>
      <c r="E402" s="26">
        <f t="shared" si="78"/>
        <v>25</v>
      </c>
      <c r="F402" s="10"/>
      <c r="G402" s="10"/>
      <c r="H402" s="10"/>
      <c r="I402" s="10"/>
      <c r="J402" s="10"/>
    </row>
    <row r="403" spans="1:10" ht="15.75" customHeight="1" x14ac:dyDescent="0.25">
      <c r="A403" s="11" t="s">
        <v>254</v>
      </c>
      <c r="B403" s="12">
        <f>COUNTIFS(incidents!$AU:$AU,B$395,incidents!$E:$E,$A403)</f>
        <v>3</v>
      </c>
      <c r="C403" s="12">
        <f>COUNTIFS(incidents!$AU:$AU,C$395,incidents!$E:$E,$A403)</f>
        <v>1</v>
      </c>
      <c r="D403" s="12">
        <f>COUNTIFS(incidents!$AU:$AU,D$395,incidents!$E:$E,$A403)</f>
        <v>2</v>
      </c>
      <c r="E403" s="26">
        <f t="shared" si="78"/>
        <v>6</v>
      </c>
      <c r="F403" s="10"/>
      <c r="G403" s="10"/>
      <c r="H403" s="10"/>
      <c r="I403" s="10"/>
      <c r="J403" s="10"/>
    </row>
    <row r="404" spans="1:10" ht="15.75" customHeight="1" x14ac:dyDescent="0.25">
      <c r="A404" s="11" t="s">
        <v>565</v>
      </c>
      <c r="B404" s="12">
        <f>COUNTIFS(incidents!$AU:$AU,B$395,incidents!$E:$E,$A404)</f>
        <v>4</v>
      </c>
      <c r="C404" s="12">
        <f>COUNTIFS(incidents!$AU:$AU,C$395,incidents!$E:$E,$A404)</f>
        <v>5</v>
      </c>
      <c r="D404" s="12">
        <f>COUNTIFS(incidents!$AU:$AU,D$395,incidents!$E:$E,$A404)</f>
        <v>1</v>
      </c>
      <c r="E404" s="26">
        <f t="shared" si="78"/>
        <v>10</v>
      </c>
      <c r="F404" s="10"/>
      <c r="G404" s="10"/>
      <c r="H404" s="10"/>
      <c r="I404" s="10"/>
      <c r="J404" s="10"/>
    </row>
    <row r="405" spans="1:10" ht="15.75" customHeight="1" x14ac:dyDescent="0.25">
      <c r="A405" s="11" t="s">
        <v>642</v>
      </c>
      <c r="B405" s="12">
        <f>COUNTIFS(incidents!$AU:$AU,B$395,incidents!$E:$E,$A405)</f>
        <v>4</v>
      </c>
      <c r="C405" s="12">
        <f>COUNTIFS(incidents!$AU:$AU,C$395,incidents!$E:$E,$A405)</f>
        <v>10</v>
      </c>
      <c r="D405" s="12">
        <f>COUNTIFS(incidents!$AU:$AU,D$395,incidents!$E:$E,$A405)</f>
        <v>0</v>
      </c>
      <c r="E405" s="26">
        <f t="shared" si="78"/>
        <v>14</v>
      </c>
      <c r="F405" s="10"/>
      <c r="G405" s="10"/>
      <c r="H405" s="10"/>
      <c r="I405" s="10"/>
      <c r="J405" s="10"/>
    </row>
    <row r="406" spans="1:10" ht="15.75" customHeight="1" x14ac:dyDescent="0.25">
      <c r="A406" s="11" t="s">
        <v>785</v>
      </c>
      <c r="B406" s="12">
        <f>COUNTIFS(incidents!$AU:$AU,B$395,incidents!$E:$E,$A406)</f>
        <v>4</v>
      </c>
      <c r="C406" s="12">
        <f>COUNTIFS(incidents!$AU:$AU,C$395,incidents!$E:$E,$A406)</f>
        <v>2</v>
      </c>
      <c r="D406" s="12">
        <f>COUNTIFS(incidents!$AU:$AU,D$395,incidents!$E:$E,$A406)</f>
        <v>1</v>
      </c>
      <c r="E406" s="26">
        <f t="shared" si="78"/>
        <v>7</v>
      </c>
      <c r="F406" s="10"/>
      <c r="G406" s="10"/>
      <c r="H406" s="10"/>
      <c r="I406" s="10"/>
      <c r="J406" s="10"/>
    </row>
    <row r="407" spans="1:10" ht="15.75" customHeight="1" x14ac:dyDescent="0.25">
      <c r="A407" s="11" t="s">
        <v>3824</v>
      </c>
      <c r="B407" s="12">
        <f>COUNTIFS(incidents!$AU:$AU,B$395,incidents!$E:$E,$A407)</f>
        <v>0</v>
      </c>
      <c r="C407" s="12">
        <f>COUNTIFS(incidents!$AU:$AU,C$395,incidents!$E:$E,$A407)</f>
        <v>0</v>
      </c>
      <c r="D407" s="12">
        <f>COUNTIFS(incidents!$AU:$AU,D$395,incidents!$E:$E,$A407)</f>
        <v>0</v>
      </c>
      <c r="E407" s="26">
        <f t="shared" si="78"/>
        <v>0</v>
      </c>
      <c r="F407" s="10"/>
      <c r="G407" s="10"/>
      <c r="H407" s="10"/>
      <c r="I407" s="10"/>
      <c r="J407" s="10"/>
    </row>
    <row r="408" spans="1:10" ht="15.75" customHeight="1" x14ac:dyDescent="0.25">
      <c r="A408" s="11" t="s">
        <v>388</v>
      </c>
      <c r="B408" s="12">
        <f>COUNTIFS(incidents!$AU:$AU,B$395,incidents!$E:$E,$A408)</f>
        <v>2</v>
      </c>
      <c r="C408" s="12">
        <f>COUNTIFS(incidents!$AU:$AU,C$395,incidents!$E:$E,$A408)</f>
        <v>6</v>
      </c>
      <c r="D408" s="12">
        <f>COUNTIFS(incidents!$AU:$AU,D$395,incidents!$E:$E,$A408)</f>
        <v>0</v>
      </c>
      <c r="E408" s="26">
        <f t="shared" si="78"/>
        <v>8</v>
      </c>
      <c r="F408" s="10"/>
      <c r="G408" s="10"/>
      <c r="H408" s="10"/>
      <c r="I408" s="10"/>
      <c r="J408" s="10"/>
    </row>
    <row r="409" spans="1:10" ht="15.75" customHeight="1" x14ac:dyDescent="0.25">
      <c r="A409" s="11" t="s">
        <v>805</v>
      </c>
      <c r="B409" s="12">
        <f>COUNTIFS(incidents!$AU:$AU,B$395,incidents!$E:$E,$A409)</f>
        <v>0</v>
      </c>
      <c r="C409" s="12">
        <f>COUNTIFS(incidents!$AU:$AU,C$395,incidents!$E:$E,$A409)</f>
        <v>2</v>
      </c>
      <c r="D409" s="12">
        <f>COUNTIFS(incidents!$AU:$AU,D$395,incidents!$E:$E,$A409)</f>
        <v>2</v>
      </c>
      <c r="E409" s="26">
        <f t="shared" si="78"/>
        <v>4</v>
      </c>
      <c r="F409" s="10"/>
      <c r="G409" s="10"/>
      <c r="H409" s="10"/>
      <c r="I409" s="10"/>
      <c r="J409" s="10"/>
    </row>
    <row r="410" spans="1:10" ht="15.75" customHeight="1" x14ac:dyDescent="0.25">
      <c r="A410" s="11" t="s">
        <v>685</v>
      </c>
      <c r="B410" s="12">
        <f>COUNTIFS(incidents!$AU:$AU,B$395,incidents!$E:$E,$A410)</f>
        <v>3</v>
      </c>
      <c r="C410" s="12">
        <f>COUNTIFS(incidents!$AU:$AU,C$395,incidents!$E:$E,$A410)</f>
        <v>5</v>
      </c>
      <c r="D410" s="12">
        <f>COUNTIFS(incidents!$AU:$AU,D$395,incidents!$E:$E,$A410)</f>
        <v>0</v>
      </c>
      <c r="E410" s="26">
        <f t="shared" si="78"/>
        <v>8</v>
      </c>
      <c r="F410" s="10"/>
      <c r="G410" s="10"/>
      <c r="H410" s="10"/>
      <c r="I410" s="10"/>
      <c r="J410" s="10"/>
    </row>
    <row r="411" spans="1:10" ht="15.75" customHeight="1" x14ac:dyDescent="0.25">
      <c r="A411" s="11" t="s">
        <v>681</v>
      </c>
      <c r="B411" s="12">
        <f>COUNTIFS(incidents!$AU:$AU,B$395,incidents!$E:$E,$A411)</f>
        <v>2</v>
      </c>
      <c r="C411" s="12">
        <f>COUNTIFS(incidents!$AU:$AU,C$395,incidents!$E:$E,$A411)</f>
        <v>4</v>
      </c>
      <c r="D411" s="12">
        <f>COUNTIFS(incidents!$AU:$AU,D$395,incidents!$E:$E,$A411)</f>
        <v>1</v>
      </c>
      <c r="E411" s="26">
        <f t="shared" si="78"/>
        <v>7</v>
      </c>
      <c r="F411" s="10"/>
      <c r="G411" s="10"/>
      <c r="H411" s="10"/>
      <c r="I411" s="10"/>
      <c r="J411" s="10"/>
    </row>
    <row r="412" spans="1:10" ht="15.75" customHeight="1" x14ac:dyDescent="0.25">
      <c r="A412" s="11" t="s">
        <v>143</v>
      </c>
      <c r="B412" s="12">
        <f>COUNTIFS(incidents!$AU:$AU,B$395,incidents!$E:$E,$A412)</f>
        <v>3</v>
      </c>
      <c r="C412" s="12">
        <f>COUNTIFS(incidents!$AU:$AU,C$395,incidents!$E:$E,$A412)</f>
        <v>6</v>
      </c>
      <c r="D412" s="12">
        <f>COUNTIFS(incidents!$AU:$AU,D$395,incidents!$E:$E,$A412)</f>
        <v>4</v>
      </c>
      <c r="E412" s="26">
        <f t="shared" si="78"/>
        <v>13</v>
      </c>
      <c r="F412" s="10"/>
      <c r="G412" s="10"/>
      <c r="H412" s="10"/>
      <c r="I412" s="10"/>
      <c r="J412" s="10"/>
    </row>
    <row r="413" spans="1:10" ht="15.75" customHeight="1" x14ac:dyDescent="0.25">
      <c r="A413" s="11" t="s">
        <v>211</v>
      </c>
      <c r="B413" s="12">
        <f>COUNTIFS(incidents!$AU:$AU,B$395,incidents!$E:$E,$A413)</f>
        <v>3</v>
      </c>
      <c r="C413" s="12">
        <f>COUNTIFS(incidents!$AU:$AU,C$395,incidents!$E:$E,$A413)</f>
        <v>13</v>
      </c>
      <c r="D413" s="12">
        <f>COUNTIFS(incidents!$AU:$AU,D$395,incidents!$E:$E,$A413)</f>
        <v>2</v>
      </c>
      <c r="E413" s="26">
        <f t="shared" si="78"/>
        <v>18</v>
      </c>
      <c r="F413" s="10"/>
      <c r="G413" s="10"/>
      <c r="H413" s="10"/>
      <c r="I413" s="10"/>
      <c r="J413" s="10"/>
    </row>
    <row r="414" spans="1:10" ht="15.75" customHeight="1" x14ac:dyDescent="0.25">
      <c r="A414" s="11" t="s">
        <v>131</v>
      </c>
      <c r="B414" s="12">
        <f>COUNTIFS(incidents!$AU:$AU,B$395,incidents!$E:$E,$A414)</f>
        <v>11</v>
      </c>
      <c r="C414" s="12">
        <f>COUNTIFS(incidents!$AU:$AU,C$395,incidents!$E:$E,$A414)</f>
        <v>12</v>
      </c>
      <c r="D414" s="12">
        <f>COUNTIFS(incidents!$AU:$AU,D$395,incidents!$E:$E,$A414)</f>
        <v>2</v>
      </c>
      <c r="E414" s="26">
        <f t="shared" si="78"/>
        <v>25</v>
      </c>
      <c r="F414" s="10"/>
      <c r="G414" s="10"/>
      <c r="H414" s="10"/>
      <c r="I414" s="10"/>
      <c r="J414" s="10"/>
    </row>
    <row r="415" spans="1:10" ht="15.75" customHeight="1" x14ac:dyDescent="0.25">
      <c r="A415" s="11" t="s">
        <v>324</v>
      </c>
      <c r="B415" s="12">
        <f>COUNTIFS(incidents!$AU:$AU,B$395,incidents!$E:$E,$A415)</f>
        <v>1</v>
      </c>
      <c r="C415" s="12">
        <f>COUNTIFS(incidents!$AU:$AU,C$395,incidents!$E:$E,$A415)</f>
        <v>7</v>
      </c>
      <c r="D415" s="12">
        <f>COUNTIFS(incidents!$AU:$AU,D$395,incidents!$E:$E,$A415)</f>
        <v>5</v>
      </c>
      <c r="E415" s="26">
        <f t="shared" si="78"/>
        <v>13</v>
      </c>
      <c r="F415" s="10"/>
      <c r="G415" s="10"/>
      <c r="H415" s="10"/>
      <c r="I415" s="10"/>
      <c r="J415" s="10"/>
    </row>
    <row r="416" spans="1:10" ht="15.75" customHeight="1" x14ac:dyDescent="0.25">
      <c r="A416" s="11" t="s">
        <v>3005</v>
      </c>
      <c r="B416" s="12">
        <f>COUNTIFS(incidents!$AU:$AU,B$395,incidents!$E:$E,$A416)</f>
        <v>0</v>
      </c>
      <c r="C416" s="12">
        <f>COUNTIFS(incidents!$AU:$AU,C$395,incidents!$E:$E,$A416)</f>
        <v>1</v>
      </c>
      <c r="D416" s="12">
        <f>COUNTIFS(incidents!$AU:$AU,D$395,incidents!$E:$E,$A416)</f>
        <v>1</v>
      </c>
      <c r="E416" s="26">
        <f t="shared" si="78"/>
        <v>2</v>
      </c>
      <c r="F416" s="10"/>
      <c r="G416" s="10"/>
      <c r="H416" s="10"/>
      <c r="I416" s="10"/>
      <c r="J416" s="10"/>
    </row>
    <row r="417" spans="1:10" ht="15.75" customHeight="1" x14ac:dyDescent="0.25">
      <c r="A417" s="11" t="s">
        <v>297</v>
      </c>
      <c r="B417" s="12">
        <f>COUNTIFS(incidents!$AU:$AU,B$395,incidents!$E:$E,$A417)</f>
        <v>1</v>
      </c>
      <c r="C417" s="12">
        <f>COUNTIFS(incidents!$AU:$AU,C$395,incidents!$E:$E,$A417)</f>
        <v>2</v>
      </c>
      <c r="D417" s="12">
        <f>COUNTIFS(incidents!$AU:$AU,D$395,incidents!$E:$E,$A417)</f>
        <v>1</v>
      </c>
      <c r="E417" s="26">
        <f t="shared" si="78"/>
        <v>4</v>
      </c>
      <c r="F417" s="10"/>
      <c r="G417" s="10"/>
      <c r="H417" s="10"/>
      <c r="I417" s="10"/>
      <c r="J417" s="10"/>
    </row>
    <row r="418" spans="1:10" ht="15.75" customHeight="1" x14ac:dyDescent="0.25">
      <c r="A418" s="11" t="s">
        <v>118</v>
      </c>
      <c r="B418" s="12">
        <f>COUNTIFS(incidents!$AU:$AU,B$395,incidents!$E:$E,$A418)</f>
        <v>1</v>
      </c>
      <c r="C418" s="12">
        <f>COUNTIFS(incidents!$AU:$AU,C$395,incidents!$E:$E,$A418)</f>
        <v>3</v>
      </c>
      <c r="D418" s="12">
        <f>COUNTIFS(incidents!$AU:$AU,D$395,incidents!$E:$E,$A418)</f>
        <v>2</v>
      </c>
      <c r="E418" s="26">
        <f t="shared" si="78"/>
        <v>6</v>
      </c>
      <c r="F418" s="10"/>
      <c r="G418" s="10"/>
      <c r="H418" s="10"/>
      <c r="I418" s="10"/>
      <c r="J418" s="10"/>
    </row>
    <row r="419" spans="1:10" ht="15.75" customHeight="1" x14ac:dyDescent="0.25">
      <c r="A419" s="11" t="s">
        <v>307</v>
      </c>
      <c r="B419" s="12">
        <f>COUNTIFS(incidents!$AU:$AU,B$395,incidents!$E:$E,$A419)</f>
        <v>0</v>
      </c>
      <c r="C419" s="12">
        <f>COUNTIFS(incidents!$AU:$AU,C$395,incidents!$E:$E,$A419)</f>
        <v>3</v>
      </c>
      <c r="D419" s="12">
        <f>COUNTIFS(incidents!$AU:$AU,D$395,incidents!$E:$E,$A419)</f>
        <v>1</v>
      </c>
      <c r="E419" s="26">
        <f t="shared" si="78"/>
        <v>4</v>
      </c>
      <c r="F419" s="10"/>
      <c r="G419" s="10"/>
      <c r="H419" s="10"/>
      <c r="I419" s="10"/>
      <c r="J419" s="10"/>
    </row>
    <row r="420" spans="1:10" ht="15.75" customHeight="1" x14ac:dyDescent="0.25">
      <c r="A420" s="11" t="s">
        <v>3825</v>
      </c>
      <c r="B420" s="12">
        <f>COUNTIFS(incidents!$AU:$AU,B$395,incidents!$E:$E,$A420)</f>
        <v>0</v>
      </c>
      <c r="C420" s="12">
        <f>COUNTIFS(incidents!$AU:$AU,C$395,incidents!$E:$E,$A420)</f>
        <v>0</v>
      </c>
      <c r="D420" s="12">
        <f>COUNTIFS(incidents!$AU:$AU,D$395,incidents!$E:$E,$A420)</f>
        <v>0</v>
      </c>
      <c r="E420" s="26">
        <f t="shared" si="78"/>
        <v>0</v>
      </c>
      <c r="F420" s="10"/>
      <c r="G420" s="10"/>
      <c r="H420" s="10"/>
      <c r="I420" s="10"/>
      <c r="J420" s="10"/>
    </row>
    <row r="421" spans="1:10" ht="15.75" customHeight="1" thickBot="1" x14ac:dyDescent="0.3">
      <c r="A421" s="20" t="s">
        <v>3823</v>
      </c>
      <c r="B421" s="15">
        <f>SUM(B396:B420)</f>
        <v>146</v>
      </c>
      <c r="C421" s="15">
        <f>SUM(C396:C420)</f>
        <v>232</v>
      </c>
      <c r="D421" s="15">
        <f>SUM(D396:D420)</f>
        <v>124</v>
      </c>
      <c r="E421" s="16">
        <f>SUM(E396:E420)</f>
        <v>502</v>
      </c>
    </row>
    <row r="422" spans="1:10" ht="15.75" customHeight="1" thickBot="1" x14ac:dyDescent="0.3"/>
    <row r="423" spans="1:10" ht="15.75" customHeight="1" x14ac:dyDescent="0.25">
      <c r="A423" s="57" t="s">
        <v>4862</v>
      </c>
      <c r="B423" s="58"/>
      <c r="C423" s="58"/>
      <c r="D423" s="58"/>
      <c r="E423" s="59"/>
    </row>
    <row r="424" spans="1:10" ht="15.75" customHeight="1" x14ac:dyDescent="0.25">
      <c r="A424" s="8"/>
      <c r="B424" s="18" t="s">
        <v>84</v>
      </c>
      <c r="C424" s="18" t="s">
        <v>103</v>
      </c>
      <c r="D424" s="18" t="s">
        <v>130</v>
      </c>
      <c r="E424" s="9" t="s">
        <v>3823</v>
      </c>
    </row>
    <row r="425" spans="1:10" ht="15.75" customHeight="1" x14ac:dyDescent="0.25">
      <c r="A425" s="30" t="s">
        <v>3788</v>
      </c>
      <c r="B425" s="12">
        <f>COUNTIFS(incidents!$AU:$AU,B$424,incidents!$D:$D,$A425)</f>
        <v>24</v>
      </c>
      <c r="C425" s="12">
        <f>COUNTIFS(incidents!$AU:$AU,C$424,incidents!$D:$D,$A425)</f>
        <v>49</v>
      </c>
      <c r="D425" s="12">
        <f>COUNTIFS(incidents!$AU:$AU,D$424,incidents!$D:$D,$A425)</f>
        <v>28</v>
      </c>
      <c r="E425" s="26">
        <f>SUM(B425:D425)</f>
        <v>101</v>
      </c>
      <c r="F425" s="10"/>
      <c r="G425" s="10"/>
      <c r="H425" s="10"/>
      <c r="I425" s="10"/>
      <c r="J425" s="10"/>
    </row>
    <row r="426" spans="1:10" ht="15.75" customHeight="1" x14ac:dyDescent="0.25">
      <c r="A426" s="30" t="s">
        <v>3790</v>
      </c>
      <c r="B426" s="12">
        <f>COUNTIFS(incidents!$AU:$AU,B$424,incidents!$D:$D,$A426)</f>
        <v>18</v>
      </c>
      <c r="C426" s="12">
        <f>COUNTIFS(incidents!$AU:$AU,C$424,incidents!$D:$D,$A426)</f>
        <v>28</v>
      </c>
      <c r="D426" s="12">
        <f>COUNTIFS(incidents!$AU:$AU,D$424,incidents!$D:$D,$A426)</f>
        <v>16</v>
      </c>
      <c r="E426" s="26">
        <f t="shared" ref="E426:E432" si="79">SUM(B426:D426)</f>
        <v>62</v>
      </c>
      <c r="F426" s="10"/>
      <c r="G426" s="10"/>
      <c r="H426" s="10"/>
      <c r="I426" s="10"/>
      <c r="J426" s="10"/>
    </row>
    <row r="427" spans="1:10" ht="15.75" customHeight="1" x14ac:dyDescent="0.25">
      <c r="A427" s="30" t="s">
        <v>3789</v>
      </c>
      <c r="B427" s="12">
        <f>COUNTIFS(incidents!$AU:$AU,B$424,incidents!$D:$D,$A427)</f>
        <v>25</v>
      </c>
      <c r="C427" s="12">
        <f>COUNTIFS(incidents!$AU:$AU,C$424,incidents!$D:$D,$A427)</f>
        <v>25</v>
      </c>
      <c r="D427" s="12">
        <f>COUNTIFS(incidents!$AU:$AU,D$424,incidents!$D:$D,$A427)</f>
        <v>23</v>
      </c>
      <c r="E427" s="26">
        <f t="shared" si="79"/>
        <v>73</v>
      </c>
      <c r="F427" s="10"/>
      <c r="G427" s="10"/>
      <c r="H427" s="10"/>
      <c r="I427" s="10"/>
      <c r="J427" s="10"/>
    </row>
    <row r="428" spans="1:10" ht="15.75" customHeight="1" x14ac:dyDescent="0.25">
      <c r="A428" s="30" t="s">
        <v>3791</v>
      </c>
      <c r="B428" s="12">
        <f>COUNTIFS(incidents!$AU:$AU,B$424,incidents!$D:$D,$A428)</f>
        <v>11</v>
      </c>
      <c r="C428" s="12">
        <f>COUNTIFS(incidents!$AU:$AU,C$424,incidents!$D:$D,$A428)</f>
        <v>14</v>
      </c>
      <c r="D428" s="12">
        <f>COUNTIFS(incidents!$AU:$AU,D$424,incidents!$D:$D,$A428)</f>
        <v>16</v>
      </c>
      <c r="E428" s="26">
        <f t="shared" si="79"/>
        <v>41</v>
      </c>
      <c r="F428" s="10"/>
      <c r="G428" s="10"/>
      <c r="H428" s="10"/>
      <c r="I428" s="10"/>
      <c r="J428" s="10"/>
    </row>
    <row r="429" spans="1:10" ht="15.75" customHeight="1" x14ac:dyDescent="0.25">
      <c r="A429" s="30" t="s">
        <v>3839</v>
      </c>
      <c r="B429" s="12">
        <f>COUNTIFS(incidents!$AU:$AU,B$424,incidents!$D:$D,$A429)</f>
        <v>18</v>
      </c>
      <c r="C429" s="12">
        <f>COUNTIFS(incidents!$AU:$AU,C$424,incidents!$D:$D,$A429)</f>
        <v>36</v>
      </c>
      <c r="D429" s="12">
        <f>COUNTIFS(incidents!$AU:$AU,D$424,incidents!$D:$D,$A429)</f>
        <v>11</v>
      </c>
      <c r="E429" s="26">
        <f t="shared" si="79"/>
        <v>65</v>
      </c>
      <c r="F429" s="10"/>
      <c r="G429" s="10"/>
      <c r="H429" s="10"/>
      <c r="I429" s="10"/>
      <c r="J429" s="10"/>
    </row>
    <row r="430" spans="1:10" ht="15.75" customHeight="1" x14ac:dyDescent="0.25">
      <c r="A430" s="30" t="s">
        <v>3792</v>
      </c>
      <c r="B430" s="12">
        <f>COUNTIFS(incidents!$AU:$AU,B$424,incidents!$D:$D,$A430)</f>
        <v>15</v>
      </c>
      <c r="C430" s="12">
        <f>COUNTIFS(incidents!$AU:$AU,C$424,incidents!$D:$D,$A430)</f>
        <v>21</v>
      </c>
      <c r="D430" s="12">
        <f>COUNTIFS(incidents!$AU:$AU,D$424,incidents!$D:$D,$A430)</f>
        <v>12</v>
      </c>
      <c r="E430" s="26">
        <f t="shared" si="79"/>
        <v>48</v>
      </c>
      <c r="F430" s="10"/>
      <c r="G430" s="10"/>
      <c r="H430" s="10"/>
      <c r="I430" s="10"/>
      <c r="J430" s="10"/>
    </row>
    <row r="431" spans="1:10" ht="15.75" customHeight="1" x14ac:dyDescent="0.25">
      <c r="A431" s="30" t="s">
        <v>3840</v>
      </c>
      <c r="B431" s="12">
        <f>COUNTIFS(incidents!$AU:$AU,B$424,incidents!$D:$D,$A431)</f>
        <v>20</v>
      </c>
      <c r="C431" s="12">
        <f>COUNTIFS(incidents!$AU:$AU,C$424,incidents!$D:$D,$A431)</f>
        <v>38</v>
      </c>
      <c r="D431" s="12">
        <f>COUNTIFS(incidents!$AU:$AU,D$424,incidents!$D:$D,$A431)</f>
        <v>11</v>
      </c>
      <c r="E431" s="26">
        <f t="shared" si="79"/>
        <v>69</v>
      </c>
      <c r="F431" s="10"/>
      <c r="G431" s="10"/>
      <c r="H431" s="10"/>
      <c r="I431" s="10"/>
      <c r="J431" s="10"/>
    </row>
    <row r="432" spans="1:10" ht="15.75" customHeight="1" x14ac:dyDescent="0.25">
      <c r="A432" s="30" t="s">
        <v>3793</v>
      </c>
      <c r="B432" s="12">
        <f>COUNTIFS(incidents!$AU:$AU,B$424,incidents!$D:$D,$A432)</f>
        <v>15</v>
      </c>
      <c r="C432" s="12">
        <f>COUNTIFS(incidents!$AU:$AU,C$424,incidents!$D:$D,$A432)</f>
        <v>21</v>
      </c>
      <c r="D432" s="12">
        <f>COUNTIFS(incidents!$AU:$AU,D$424,incidents!$D:$D,$A432)</f>
        <v>7</v>
      </c>
      <c r="E432" s="26">
        <f t="shared" si="79"/>
        <v>43</v>
      </c>
      <c r="F432" s="10"/>
      <c r="G432" s="10"/>
      <c r="H432" s="10"/>
      <c r="I432" s="10"/>
      <c r="J432" s="10"/>
    </row>
    <row r="433" spans="1:5" ht="15.75" customHeight="1" thickBot="1" x14ac:dyDescent="0.3">
      <c r="A433" s="20" t="s">
        <v>3823</v>
      </c>
      <c r="B433" s="15">
        <f>SUM(B425:B432)</f>
        <v>146</v>
      </c>
      <c r="C433" s="15">
        <f>SUM(C425:C432)</f>
        <v>232</v>
      </c>
      <c r="D433" s="15">
        <f>SUM(D425:D432)</f>
        <v>124</v>
      </c>
      <c r="E433" s="16">
        <f>SUM(E425:E432)</f>
        <v>502</v>
      </c>
    </row>
    <row r="434" spans="1:5" ht="15.75" customHeight="1" thickBot="1" x14ac:dyDescent="0.3"/>
    <row r="435" spans="1:5" ht="15.75" customHeight="1" x14ac:dyDescent="0.25">
      <c r="A435" s="54" t="s">
        <v>4863</v>
      </c>
      <c r="B435" s="55"/>
      <c r="C435" s="55"/>
      <c r="D435" s="56"/>
    </row>
    <row r="436" spans="1:5" ht="15.75" customHeight="1" x14ac:dyDescent="0.25">
      <c r="A436" s="8"/>
      <c r="B436" s="27" t="s">
        <v>50</v>
      </c>
      <c r="C436" s="27" t="s">
        <v>51</v>
      </c>
      <c r="D436" s="48" t="s">
        <v>3823</v>
      </c>
    </row>
    <row r="437" spans="1:5" ht="15.75" customHeight="1" x14ac:dyDescent="0.25">
      <c r="A437" s="11" t="s">
        <v>84</v>
      </c>
      <c r="B437" s="28">
        <f>COUNTIFS(incidents!$AN:$AN,B$436,incidents!$AU:$AU,$A437)</f>
        <v>146</v>
      </c>
      <c r="C437" s="28">
        <f>COUNTIFS(incidents!$AN:$AN,C$436,incidents!$AU:$AU,$A437)</f>
        <v>0</v>
      </c>
      <c r="D437" s="48">
        <f>SUM(B437:C437)</f>
        <v>146</v>
      </c>
    </row>
    <row r="438" spans="1:5" ht="15.75" customHeight="1" x14ac:dyDescent="0.25">
      <c r="A438" s="11" t="s">
        <v>103</v>
      </c>
      <c r="B438" s="28">
        <f>COUNTIFS(incidents!$AN:$AN,B$436,incidents!$AU:$AU,$A438)</f>
        <v>231</v>
      </c>
      <c r="C438" s="28">
        <f>COUNTIFS(incidents!$AN:$AN,C$436,incidents!$AU:$AU,$A438)</f>
        <v>1</v>
      </c>
      <c r="D438" s="48">
        <f t="shared" ref="D438:D440" si="80">SUM(B438:C438)</f>
        <v>232</v>
      </c>
    </row>
    <row r="439" spans="1:5" ht="15.75" customHeight="1" x14ac:dyDescent="0.25">
      <c r="A439" s="11" t="s">
        <v>130</v>
      </c>
      <c r="B439" s="28">
        <f>COUNTIFS(incidents!$AN:$AN,B$436,incidents!$AU:$AU,$A439)</f>
        <v>123</v>
      </c>
      <c r="C439" s="28">
        <f>COUNTIFS(incidents!$AN:$AN,C$436,incidents!$AU:$AU,$A439)</f>
        <v>1</v>
      </c>
      <c r="D439" s="48">
        <f t="shared" si="80"/>
        <v>124</v>
      </c>
    </row>
    <row r="440" spans="1:5" ht="15.75" customHeight="1" thickBot="1" x14ac:dyDescent="0.3">
      <c r="A440" s="39" t="s">
        <v>3823</v>
      </c>
      <c r="B440" s="49">
        <f>SUM(B437:B439)</f>
        <v>500</v>
      </c>
      <c r="C440" s="49">
        <f>SUM(C437:C439)</f>
        <v>2</v>
      </c>
      <c r="D440" s="50">
        <f t="shared" si="80"/>
        <v>502</v>
      </c>
    </row>
  </sheetData>
  <mergeCells count="84">
    <mergeCell ref="A358:H358"/>
    <mergeCell ref="A367:B367"/>
    <mergeCell ref="A254:F254"/>
    <mergeCell ref="H206:H207"/>
    <mergeCell ref="A196:H196"/>
    <mergeCell ref="A205:H205"/>
    <mergeCell ref="A216:F216"/>
    <mergeCell ref="B206:C206"/>
    <mergeCell ref="E206:F206"/>
    <mergeCell ref="D206:D207"/>
    <mergeCell ref="G206:G207"/>
    <mergeCell ref="H141:H142"/>
    <mergeCell ref="A140:H140"/>
    <mergeCell ref="H156:H157"/>
    <mergeCell ref="A155:H155"/>
    <mergeCell ref="A164:E164"/>
    <mergeCell ref="D119:D120"/>
    <mergeCell ref="H119:H120"/>
    <mergeCell ref="A118:H118"/>
    <mergeCell ref="H130:H131"/>
    <mergeCell ref="A129:H129"/>
    <mergeCell ref="H91:H92"/>
    <mergeCell ref="A90:H90"/>
    <mergeCell ref="D109:D110"/>
    <mergeCell ref="H109:H110"/>
    <mergeCell ref="A108:H108"/>
    <mergeCell ref="B109:C109"/>
    <mergeCell ref="E109:F109"/>
    <mergeCell ref="G109:G110"/>
    <mergeCell ref="B91:C91"/>
    <mergeCell ref="D91:D92"/>
    <mergeCell ref="E91:F91"/>
    <mergeCell ref="G91:G92"/>
    <mergeCell ref="A176:E176"/>
    <mergeCell ref="B119:C119"/>
    <mergeCell ref="E119:F119"/>
    <mergeCell ref="G119:G120"/>
    <mergeCell ref="B130:C130"/>
    <mergeCell ref="E130:F130"/>
    <mergeCell ref="D130:D131"/>
    <mergeCell ref="G130:G131"/>
    <mergeCell ref="B141:C141"/>
    <mergeCell ref="D141:D142"/>
    <mergeCell ref="E141:F141"/>
    <mergeCell ref="G141:G142"/>
    <mergeCell ref="B156:C156"/>
    <mergeCell ref="D156:D157"/>
    <mergeCell ref="E156:F156"/>
    <mergeCell ref="G156:G157"/>
    <mergeCell ref="A31:E31"/>
    <mergeCell ref="A1:J1"/>
    <mergeCell ref="B61:C61"/>
    <mergeCell ref="E61:F61"/>
    <mergeCell ref="D61:D62"/>
    <mergeCell ref="G61:G62"/>
    <mergeCell ref="J61:J62"/>
    <mergeCell ref="A60:J60"/>
    <mergeCell ref="A184:D184"/>
    <mergeCell ref="G185:H185"/>
    <mergeCell ref="I185:I186"/>
    <mergeCell ref="F184:I184"/>
    <mergeCell ref="B197:C197"/>
    <mergeCell ref="E197:F197"/>
    <mergeCell ref="D197:D198"/>
    <mergeCell ref="G197:G198"/>
    <mergeCell ref="B185:C185"/>
    <mergeCell ref="D185:D186"/>
    <mergeCell ref="H197:H198"/>
    <mergeCell ref="A435:D435"/>
    <mergeCell ref="A228:F228"/>
    <mergeCell ref="A236:H236"/>
    <mergeCell ref="A423:E423"/>
    <mergeCell ref="A337:G337"/>
    <mergeCell ref="A374:E374"/>
    <mergeCell ref="A383:E383"/>
    <mergeCell ref="A394:E394"/>
    <mergeCell ref="A269:H269"/>
    <mergeCell ref="A295:H295"/>
    <mergeCell ref="A308:F308"/>
    <mergeCell ref="A318:H318"/>
    <mergeCell ref="A282:G282"/>
    <mergeCell ref="A327:H327"/>
    <mergeCell ref="A349:F349"/>
    <mergeCell ref="A247:H247"/>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cases</vt:lpstr>
      <vt:lpstr>incidents</vt:lpstr>
      <vt:lpstr>statics CA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2019-08-26T01:32:47Z</dcterms:modified>
</cp:coreProperties>
</file>