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atif\Downloads\2025 05 28 مرصد العنف الأسري 2022-2023\data\"/>
    </mc:Choice>
  </mc:AlternateContent>
  <xr:revisionPtr revIDLastSave="0" documentId="13_ncr:1_{4D3B0794-111F-4A20-B575-0CFD588715C8}" xr6:coauthVersionLast="47" xr6:coauthVersionMax="47" xr10:uidLastSave="{00000000-0000-0000-0000-000000000000}"/>
  <bookViews>
    <workbookView xWindow="-110" yWindow="-110" windowWidth="25820" windowHeight="13900" xr2:uid="{00000000-000D-0000-FFFF-FFFF00000000}"/>
  </bookViews>
  <sheets>
    <sheet name="Cases" sheetId="1" r:id="rId1"/>
    <sheet name="Cases_Stat" sheetId="2" r:id="rId2"/>
  </sheets>
  <definedNames>
    <definedName name="_xlnm._FilterDatabase" localSheetId="0" hidden="1">Cases!$A$2:$BQ$433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jnagqHApswhEsLztWL+GSTc3GJ9jXbz+ioTYEG5QH8="/>
    </ext>
  </extLst>
</workbook>
</file>

<file path=xl/calcChain.xml><?xml version="1.0" encoding="utf-8"?>
<calcChain xmlns="http://schemas.openxmlformats.org/spreadsheetml/2006/main">
  <c r="H654" i="2" l="1"/>
  <c r="G654" i="2"/>
  <c r="F654" i="2"/>
  <c r="E654" i="2"/>
  <c r="D654" i="2"/>
  <c r="C654" i="2"/>
  <c r="I654" i="2" s="1"/>
  <c r="H653" i="2"/>
  <c r="G653" i="2"/>
  <c r="F653" i="2"/>
  <c r="E653" i="2"/>
  <c r="D653" i="2"/>
  <c r="C653" i="2"/>
  <c r="I653" i="2" s="1"/>
  <c r="H652" i="2"/>
  <c r="G652" i="2"/>
  <c r="F652" i="2"/>
  <c r="E652" i="2"/>
  <c r="D652" i="2"/>
  <c r="C652" i="2"/>
  <c r="I652" i="2" s="1"/>
  <c r="H651" i="2"/>
  <c r="G651" i="2"/>
  <c r="F651" i="2"/>
  <c r="E651" i="2"/>
  <c r="D651" i="2"/>
  <c r="C651" i="2"/>
  <c r="I651" i="2" s="1"/>
  <c r="H650" i="2"/>
  <c r="G650" i="2"/>
  <c r="F650" i="2"/>
  <c r="E650" i="2"/>
  <c r="D650" i="2"/>
  <c r="C650" i="2"/>
  <c r="I650" i="2" s="1"/>
  <c r="H649" i="2"/>
  <c r="G649" i="2"/>
  <c r="F649" i="2"/>
  <c r="E649" i="2"/>
  <c r="D649" i="2"/>
  <c r="C649" i="2"/>
  <c r="I649" i="2" s="1"/>
  <c r="I648" i="2"/>
  <c r="H648" i="2"/>
  <c r="G648" i="2"/>
  <c r="F648" i="2"/>
  <c r="E648" i="2"/>
  <c r="D648" i="2"/>
  <c r="C648" i="2"/>
  <c r="H647" i="2"/>
  <c r="G647" i="2"/>
  <c r="F647" i="2"/>
  <c r="E647" i="2"/>
  <c r="D647" i="2"/>
  <c r="C647" i="2"/>
  <c r="I647" i="2" s="1"/>
  <c r="H646" i="2"/>
  <c r="G646" i="2"/>
  <c r="F646" i="2"/>
  <c r="E646" i="2"/>
  <c r="D646" i="2"/>
  <c r="C646" i="2"/>
  <c r="I646" i="2" s="1"/>
  <c r="H645" i="2"/>
  <c r="G645" i="2"/>
  <c r="F645" i="2"/>
  <c r="E645" i="2"/>
  <c r="D645" i="2"/>
  <c r="C645" i="2"/>
  <c r="I645" i="2" s="1"/>
  <c r="H644" i="2"/>
  <c r="G644" i="2"/>
  <c r="F644" i="2"/>
  <c r="E644" i="2"/>
  <c r="D644" i="2"/>
  <c r="C644" i="2"/>
  <c r="I644" i="2" s="1"/>
  <c r="H643" i="2"/>
  <c r="G643" i="2"/>
  <c r="F643" i="2"/>
  <c r="E643" i="2"/>
  <c r="D643" i="2"/>
  <c r="I643" i="2" s="1"/>
  <c r="C643" i="2"/>
  <c r="H642" i="2"/>
  <c r="H655" i="2" s="1"/>
  <c r="G642" i="2"/>
  <c r="G655" i="2" s="1"/>
  <c r="F642" i="2"/>
  <c r="F655" i="2" s="1"/>
  <c r="E642" i="2"/>
  <c r="E655" i="2" s="1"/>
  <c r="D642" i="2"/>
  <c r="D655" i="2" s="1"/>
  <c r="C642" i="2"/>
  <c r="C655" i="2" s="1"/>
  <c r="I636" i="2"/>
  <c r="H636" i="2"/>
  <c r="G636" i="2"/>
  <c r="F636" i="2"/>
  <c r="E636" i="2"/>
  <c r="D636" i="2"/>
  <c r="C636" i="2"/>
  <c r="H635" i="2"/>
  <c r="G635" i="2"/>
  <c r="F635" i="2"/>
  <c r="E635" i="2"/>
  <c r="D635" i="2"/>
  <c r="C635" i="2"/>
  <c r="I635" i="2" s="1"/>
  <c r="H634" i="2"/>
  <c r="G634" i="2"/>
  <c r="F634" i="2"/>
  <c r="E634" i="2"/>
  <c r="D634" i="2"/>
  <c r="C634" i="2"/>
  <c r="I634" i="2" s="1"/>
  <c r="H633" i="2"/>
  <c r="G633" i="2"/>
  <c r="F633" i="2"/>
  <c r="E633" i="2"/>
  <c r="D633" i="2"/>
  <c r="C633" i="2"/>
  <c r="I633" i="2" s="1"/>
  <c r="H632" i="2"/>
  <c r="G632" i="2"/>
  <c r="F632" i="2"/>
  <c r="E632" i="2"/>
  <c r="D632" i="2"/>
  <c r="C632" i="2"/>
  <c r="I632" i="2" s="1"/>
  <c r="H631" i="2"/>
  <c r="G631" i="2"/>
  <c r="F631" i="2"/>
  <c r="E631" i="2"/>
  <c r="D631" i="2"/>
  <c r="C631" i="2"/>
  <c r="I631" i="2" s="1"/>
  <c r="H630" i="2"/>
  <c r="G630" i="2"/>
  <c r="F630" i="2"/>
  <c r="E630" i="2"/>
  <c r="D630" i="2"/>
  <c r="C630" i="2"/>
  <c r="I630" i="2" s="1"/>
  <c r="H629" i="2"/>
  <c r="G629" i="2"/>
  <c r="F629" i="2"/>
  <c r="E629" i="2"/>
  <c r="D629" i="2"/>
  <c r="I629" i="2" s="1"/>
  <c r="C629" i="2"/>
  <c r="I628" i="2"/>
  <c r="H628" i="2"/>
  <c r="H637" i="2" s="1"/>
  <c r="G628" i="2"/>
  <c r="G637" i="2" s="1"/>
  <c r="F628" i="2"/>
  <c r="F637" i="2" s="1"/>
  <c r="E628" i="2"/>
  <c r="E637" i="2" s="1"/>
  <c r="D628" i="2"/>
  <c r="D637" i="2" s="1"/>
  <c r="C628" i="2"/>
  <c r="C637" i="2" s="1"/>
  <c r="D623" i="2"/>
  <c r="D622" i="2"/>
  <c r="C622" i="2"/>
  <c r="E622" i="2" s="1"/>
  <c r="D621" i="2"/>
  <c r="C621" i="2"/>
  <c r="E621" i="2" s="1"/>
  <c r="D620" i="2"/>
  <c r="C620" i="2"/>
  <c r="E620" i="2" s="1"/>
  <c r="D619" i="2"/>
  <c r="C619" i="2"/>
  <c r="E619" i="2" s="1"/>
  <c r="D618" i="2"/>
  <c r="C618" i="2"/>
  <c r="E618" i="2" s="1"/>
  <c r="D617" i="2"/>
  <c r="C617" i="2"/>
  <c r="E617" i="2" s="1"/>
  <c r="D616" i="2"/>
  <c r="C616" i="2"/>
  <c r="C623" i="2" s="1"/>
  <c r="D610" i="2"/>
  <c r="C610" i="2"/>
  <c r="E610" i="2" s="1"/>
  <c r="D609" i="2"/>
  <c r="C609" i="2"/>
  <c r="E609" i="2" s="1"/>
  <c r="E608" i="2"/>
  <c r="D608" i="2"/>
  <c r="C608" i="2"/>
  <c r="D607" i="2"/>
  <c r="E607" i="2" s="1"/>
  <c r="C607" i="2"/>
  <c r="D606" i="2"/>
  <c r="C606" i="2"/>
  <c r="E606" i="2" s="1"/>
  <c r="D605" i="2"/>
  <c r="C605" i="2"/>
  <c r="E605" i="2" s="1"/>
  <c r="E604" i="2"/>
  <c r="D604" i="2"/>
  <c r="C604" i="2"/>
  <c r="D603" i="2"/>
  <c r="E603" i="2" s="1"/>
  <c r="C603" i="2"/>
  <c r="D602" i="2"/>
  <c r="D611" i="2" s="1"/>
  <c r="C602" i="2"/>
  <c r="C611" i="2" s="1"/>
  <c r="I596" i="2"/>
  <c r="H596" i="2"/>
  <c r="G596" i="2"/>
  <c r="F596" i="2"/>
  <c r="E596" i="2"/>
  <c r="D596" i="2"/>
  <c r="C596" i="2"/>
  <c r="J596" i="2" s="1"/>
  <c r="I595" i="2"/>
  <c r="H595" i="2"/>
  <c r="G595" i="2"/>
  <c r="F595" i="2"/>
  <c r="E595" i="2"/>
  <c r="D595" i="2"/>
  <c r="C595" i="2"/>
  <c r="J595" i="2" s="1"/>
  <c r="I594" i="2"/>
  <c r="H594" i="2"/>
  <c r="G594" i="2"/>
  <c r="F594" i="2"/>
  <c r="E594" i="2"/>
  <c r="D594" i="2"/>
  <c r="C594" i="2"/>
  <c r="J594" i="2" s="1"/>
  <c r="I593" i="2"/>
  <c r="H593" i="2"/>
  <c r="G593" i="2"/>
  <c r="F593" i="2"/>
  <c r="E593" i="2"/>
  <c r="D593" i="2"/>
  <c r="C593" i="2"/>
  <c r="J593" i="2" s="1"/>
  <c r="I592" i="2"/>
  <c r="H592" i="2"/>
  <c r="G592" i="2"/>
  <c r="F592" i="2"/>
  <c r="E592" i="2"/>
  <c r="D592" i="2"/>
  <c r="C592" i="2"/>
  <c r="J592" i="2" s="1"/>
  <c r="I591" i="2"/>
  <c r="H591" i="2"/>
  <c r="G591" i="2"/>
  <c r="F591" i="2"/>
  <c r="E591" i="2"/>
  <c r="D591" i="2"/>
  <c r="C591" i="2"/>
  <c r="J591" i="2" s="1"/>
  <c r="I590" i="2"/>
  <c r="H590" i="2"/>
  <c r="G590" i="2"/>
  <c r="F590" i="2"/>
  <c r="E590" i="2"/>
  <c r="D590" i="2"/>
  <c r="C590" i="2"/>
  <c r="J590" i="2" s="1"/>
  <c r="I589" i="2"/>
  <c r="H589" i="2"/>
  <c r="G589" i="2"/>
  <c r="F589" i="2"/>
  <c r="E589" i="2"/>
  <c r="D589" i="2"/>
  <c r="C589" i="2"/>
  <c r="J589" i="2" s="1"/>
  <c r="I588" i="2"/>
  <c r="H588" i="2"/>
  <c r="G588" i="2"/>
  <c r="F588" i="2"/>
  <c r="E588" i="2"/>
  <c r="D588" i="2"/>
  <c r="C588" i="2"/>
  <c r="J588" i="2" s="1"/>
  <c r="I587" i="2"/>
  <c r="H587" i="2"/>
  <c r="G587" i="2"/>
  <c r="F587" i="2"/>
  <c r="E587" i="2"/>
  <c r="D587" i="2"/>
  <c r="C587" i="2"/>
  <c r="J587" i="2" s="1"/>
  <c r="I586" i="2"/>
  <c r="H586" i="2"/>
  <c r="G586" i="2"/>
  <c r="F586" i="2"/>
  <c r="E586" i="2"/>
  <c r="D586" i="2"/>
  <c r="C586" i="2"/>
  <c r="J586" i="2" s="1"/>
  <c r="I585" i="2"/>
  <c r="H585" i="2"/>
  <c r="G585" i="2"/>
  <c r="F585" i="2"/>
  <c r="E585" i="2"/>
  <c r="D585" i="2"/>
  <c r="C585" i="2"/>
  <c r="J585" i="2" s="1"/>
  <c r="I584" i="2"/>
  <c r="I597" i="2" s="1"/>
  <c r="H584" i="2"/>
  <c r="H597" i="2" s="1"/>
  <c r="G584" i="2"/>
  <c r="G597" i="2" s="1"/>
  <c r="F584" i="2"/>
  <c r="F597" i="2" s="1"/>
  <c r="E584" i="2"/>
  <c r="E597" i="2" s="1"/>
  <c r="D584" i="2"/>
  <c r="D597" i="2" s="1"/>
  <c r="C584" i="2"/>
  <c r="C597" i="2" s="1"/>
  <c r="I578" i="2"/>
  <c r="H578" i="2"/>
  <c r="G578" i="2"/>
  <c r="F578" i="2"/>
  <c r="E578" i="2"/>
  <c r="D578" i="2"/>
  <c r="C578" i="2"/>
  <c r="J578" i="2" s="1"/>
  <c r="I577" i="2"/>
  <c r="H577" i="2"/>
  <c r="G577" i="2"/>
  <c r="F577" i="2"/>
  <c r="E577" i="2"/>
  <c r="D577" i="2"/>
  <c r="C577" i="2"/>
  <c r="J577" i="2" s="1"/>
  <c r="I576" i="2"/>
  <c r="H576" i="2"/>
  <c r="G576" i="2"/>
  <c r="F576" i="2"/>
  <c r="E576" i="2"/>
  <c r="D576" i="2"/>
  <c r="C576" i="2"/>
  <c r="J576" i="2" s="1"/>
  <c r="I575" i="2"/>
  <c r="H575" i="2"/>
  <c r="G575" i="2"/>
  <c r="F575" i="2"/>
  <c r="E575" i="2"/>
  <c r="D575" i="2"/>
  <c r="C575" i="2"/>
  <c r="J575" i="2" s="1"/>
  <c r="I574" i="2"/>
  <c r="H574" i="2"/>
  <c r="G574" i="2"/>
  <c r="F574" i="2"/>
  <c r="E574" i="2"/>
  <c r="D574" i="2"/>
  <c r="C574" i="2"/>
  <c r="J574" i="2" s="1"/>
  <c r="I573" i="2"/>
  <c r="H573" i="2"/>
  <c r="G573" i="2"/>
  <c r="F573" i="2"/>
  <c r="E573" i="2"/>
  <c r="D573" i="2"/>
  <c r="C573" i="2"/>
  <c r="J573" i="2" s="1"/>
  <c r="I572" i="2"/>
  <c r="H572" i="2"/>
  <c r="G572" i="2"/>
  <c r="F572" i="2"/>
  <c r="E572" i="2"/>
  <c r="D572" i="2"/>
  <c r="C572" i="2"/>
  <c r="J572" i="2" s="1"/>
  <c r="I571" i="2"/>
  <c r="H571" i="2"/>
  <c r="G571" i="2"/>
  <c r="F571" i="2"/>
  <c r="F579" i="2" s="1"/>
  <c r="E571" i="2"/>
  <c r="D571" i="2"/>
  <c r="C571" i="2"/>
  <c r="J571" i="2" s="1"/>
  <c r="I570" i="2"/>
  <c r="I579" i="2" s="1"/>
  <c r="H570" i="2"/>
  <c r="H579" i="2" s="1"/>
  <c r="G570" i="2"/>
  <c r="G579" i="2" s="1"/>
  <c r="F570" i="2"/>
  <c r="E570" i="2"/>
  <c r="E579" i="2" s="1"/>
  <c r="D570" i="2"/>
  <c r="D579" i="2" s="1"/>
  <c r="C570" i="2"/>
  <c r="C579" i="2" s="1"/>
  <c r="O564" i="2"/>
  <c r="N564" i="2"/>
  <c r="M564" i="2"/>
  <c r="L564" i="2"/>
  <c r="K564" i="2"/>
  <c r="J564" i="2"/>
  <c r="I564" i="2"/>
  <c r="H564" i="2"/>
  <c r="G564" i="2"/>
  <c r="F564" i="2"/>
  <c r="E564" i="2"/>
  <c r="D564" i="2"/>
  <c r="C564" i="2"/>
  <c r="P564" i="2" s="1"/>
  <c r="O563" i="2"/>
  <c r="N563" i="2"/>
  <c r="M563" i="2"/>
  <c r="L563" i="2"/>
  <c r="K563" i="2"/>
  <c r="J563" i="2"/>
  <c r="I563" i="2"/>
  <c r="H563" i="2"/>
  <c r="G563" i="2"/>
  <c r="F563" i="2"/>
  <c r="E563" i="2"/>
  <c r="P563" i="2" s="1"/>
  <c r="D563" i="2"/>
  <c r="C563" i="2"/>
  <c r="O562" i="2"/>
  <c r="N562" i="2"/>
  <c r="M562" i="2"/>
  <c r="L562" i="2"/>
  <c r="K562" i="2"/>
  <c r="J562" i="2"/>
  <c r="I562" i="2"/>
  <c r="H562" i="2"/>
  <c r="G562" i="2"/>
  <c r="F562" i="2"/>
  <c r="P562" i="2" s="1"/>
  <c r="E562" i="2"/>
  <c r="D562" i="2"/>
  <c r="C562" i="2"/>
  <c r="O561" i="2"/>
  <c r="N561" i="2"/>
  <c r="M561" i="2"/>
  <c r="L561" i="2"/>
  <c r="K561" i="2"/>
  <c r="J561" i="2"/>
  <c r="I561" i="2"/>
  <c r="H561" i="2"/>
  <c r="G561" i="2"/>
  <c r="F561" i="2"/>
  <c r="E561" i="2"/>
  <c r="D561" i="2"/>
  <c r="C561" i="2"/>
  <c r="P561" i="2" s="1"/>
  <c r="O560" i="2"/>
  <c r="N560" i="2"/>
  <c r="M560" i="2"/>
  <c r="L560" i="2"/>
  <c r="K560" i="2"/>
  <c r="J560" i="2"/>
  <c r="I560" i="2"/>
  <c r="H560" i="2"/>
  <c r="G560" i="2"/>
  <c r="F560" i="2"/>
  <c r="E560" i="2"/>
  <c r="D560" i="2"/>
  <c r="C560" i="2"/>
  <c r="P560" i="2" s="1"/>
  <c r="O559" i="2"/>
  <c r="N559" i="2"/>
  <c r="M559" i="2"/>
  <c r="L559" i="2"/>
  <c r="K559" i="2"/>
  <c r="J559" i="2"/>
  <c r="I559" i="2"/>
  <c r="P559" i="2" s="1"/>
  <c r="H559" i="2"/>
  <c r="G559" i="2"/>
  <c r="F559" i="2"/>
  <c r="E559" i="2"/>
  <c r="D559" i="2"/>
  <c r="C559" i="2"/>
  <c r="O558" i="2"/>
  <c r="N558" i="2"/>
  <c r="M558" i="2"/>
  <c r="L558" i="2"/>
  <c r="K558" i="2"/>
  <c r="J558" i="2"/>
  <c r="I558" i="2"/>
  <c r="H558" i="2"/>
  <c r="G558" i="2"/>
  <c r="P558" i="2" s="1"/>
  <c r="F558" i="2"/>
  <c r="E558" i="2"/>
  <c r="D558" i="2"/>
  <c r="C558" i="2"/>
  <c r="O557" i="2"/>
  <c r="N557" i="2"/>
  <c r="N565" i="2" s="1"/>
  <c r="M557" i="2"/>
  <c r="L557" i="2"/>
  <c r="K557" i="2"/>
  <c r="J557" i="2"/>
  <c r="I557" i="2"/>
  <c r="H557" i="2"/>
  <c r="G557" i="2"/>
  <c r="F557" i="2"/>
  <c r="E557" i="2"/>
  <c r="E565" i="2" s="1"/>
  <c r="D557" i="2"/>
  <c r="C557" i="2"/>
  <c r="P557" i="2" s="1"/>
  <c r="O556" i="2"/>
  <c r="N556" i="2"/>
  <c r="M556" i="2"/>
  <c r="L556" i="2"/>
  <c r="K556" i="2"/>
  <c r="J556" i="2"/>
  <c r="I556" i="2"/>
  <c r="H556" i="2"/>
  <c r="G556" i="2"/>
  <c r="F556" i="2"/>
  <c r="E556" i="2"/>
  <c r="D556" i="2"/>
  <c r="C556" i="2"/>
  <c r="P556" i="2" s="1"/>
  <c r="O555" i="2"/>
  <c r="N555" i="2"/>
  <c r="M555" i="2"/>
  <c r="L555" i="2"/>
  <c r="L565" i="2" s="1"/>
  <c r="K555" i="2"/>
  <c r="J555" i="2"/>
  <c r="I555" i="2"/>
  <c r="H555" i="2"/>
  <c r="G555" i="2"/>
  <c r="F555" i="2"/>
  <c r="E555" i="2"/>
  <c r="P555" i="2" s="1"/>
  <c r="D555" i="2"/>
  <c r="C555" i="2"/>
  <c r="O554" i="2"/>
  <c r="O565" i="2" s="1"/>
  <c r="N554" i="2"/>
  <c r="M554" i="2"/>
  <c r="M565" i="2" s="1"/>
  <c r="L554" i="2"/>
  <c r="K554" i="2"/>
  <c r="K565" i="2" s="1"/>
  <c r="J554" i="2"/>
  <c r="J565" i="2" s="1"/>
  <c r="I554" i="2"/>
  <c r="I565" i="2" s="1"/>
  <c r="H554" i="2"/>
  <c r="H565" i="2" s="1"/>
  <c r="G554" i="2"/>
  <c r="G565" i="2" s="1"/>
  <c r="F554" i="2"/>
  <c r="F565" i="2" s="1"/>
  <c r="E554" i="2"/>
  <c r="D554" i="2"/>
  <c r="D565" i="2" s="1"/>
  <c r="C554" i="2"/>
  <c r="C565" i="2" s="1"/>
  <c r="K548" i="2"/>
  <c r="J548" i="2"/>
  <c r="I548" i="2"/>
  <c r="H548" i="2"/>
  <c r="G548" i="2"/>
  <c r="F548" i="2"/>
  <c r="E548" i="2"/>
  <c r="D548" i="2"/>
  <c r="C548" i="2"/>
  <c r="L548" i="2" s="1"/>
  <c r="K547" i="2"/>
  <c r="J547" i="2"/>
  <c r="I547" i="2"/>
  <c r="H547" i="2"/>
  <c r="G547" i="2"/>
  <c r="F547" i="2"/>
  <c r="E547" i="2"/>
  <c r="D547" i="2"/>
  <c r="L547" i="2" s="1"/>
  <c r="C547" i="2"/>
  <c r="K546" i="2"/>
  <c r="J546" i="2"/>
  <c r="I546" i="2"/>
  <c r="H546" i="2"/>
  <c r="G546" i="2"/>
  <c r="F546" i="2"/>
  <c r="E546" i="2"/>
  <c r="D546" i="2"/>
  <c r="C546" i="2"/>
  <c r="L546" i="2" s="1"/>
  <c r="K545" i="2"/>
  <c r="J545" i="2"/>
  <c r="I545" i="2"/>
  <c r="H545" i="2"/>
  <c r="L545" i="2" s="1"/>
  <c r="G545" i="2"/>
  <c r="F545" i="2"/>
  <c r="E545" i="2"/>
  <c r="D545" i="2"/>
  <c r="C545" i="2"/>
  <c r="K544" i="2"/>
  <c r="J544" i="2"/>
  <c r="I544" i="2"/>
  <c r="H544" i="2"/>
  <c r="G544" i="2"/>
  <c r="F544" i="2"/>
  <c r="E544" i="2"/>
  <c r="D544" i="2"/>
  <c r="L544" i="2" s="1"/>
  <c r="C544" i="2"/>
  <c r="K543" i="2"/>
  <c r="J543" i="2"/>
  <c r="I543" i="2"/>
  <c r="H543" i="2"/>
  <c r="G543" i="2"/>
  <c r="F543" i="2"/>
  <c r="E543" i="2"/>
  <c r="L543" i="2" s="1"/>
  <c r="D543" i="2"/>
  <c r="C543" i="2"/>
  <c r="K542" i="2"/>
  <c r="J542" i="2"/>
  <c r="I542" i="2"/>
  <c r="H542" i="2"/>
  <c r="G542" i="2"/>
  <c r="F542" i="2"/>
  <c r="E542" i="2"/>
  <c r="D542" i="2"/>
  <c r="L542" i="2" s="1"/>
  <c r="C542" i="2"/>
  <c r="K541" i="2"/>
  <c r="J541" i="2"/>
  <c r="I541" i="2"/>
  <c r="I549" i="2" s="1"/>
  <c r="H541" i="2"/>
  <c r="G541" i="2"/>
  <c r="F541" i="2"/>
  <c r="E541" i="2"/>
  <c r="D541" i="2"/>
  <c r="C541" i="2"/>
  <c r="L541" i="2" s="1"/>
  <c r="K540" i="2"/>
  <c r="J540" i="2"/>
  <c r="J549" i="2" s="1"/>
  <c r="I540" i="2"/>
  <c r="H540" i="2"/>
  <c r="G540" i="2"/>
  <c r="F540" i="2"/>
  <c r="E540" i="2"/>
  <c r="D540" i="2"/>
  <c r="C540" i="2"/>
  <c r="L540" i="2" s="1"/>
  <c r="K539" i="2"/>
  <c r="J539" i="2"/>
  <c r="I539" i="2"/>
  <c r="H539" i="2"/>
  <c r="G539" i="2"/>
  <c r="F539" i="2"/>
  <c r="E539" i="2"/>
  <c r="E549" i="2" s="1"/>
  <c r="D539" i="2"/>
  <c r="L539" i="2" s="1"/>
  <c r="C539" i="2"/>
  <c r="K538" i="2"/>
  <c r="K549" i="2" s="1"/>
  <c r="J538" i="2"/>
  <c r="I538" i="2"/>
  <c r="H538" i="2"/>
  <c r="H549" i="2" s="1"/>
  <c r="G538" i="2"/>
  <c r="G549" i="2" s="1"/>
  <c r="F538" i="2"/>
  <c r="F549" i="2" s="1"/>
  <c r="E538" i="2"/>
  <c r="D538" i="2"/>
  <c r="C538" i="2"/>
  <c r="L538" i="2" s="1"/>
  <c r="I532" i="2"/>
  <c r="H532" i="2"/>
  <c r="G532" i="2"/>
  <c r="F532" i="2"/>
  <c r="E532" i="2"/>
  <c r="D532" i="2"/>
  <c r="C532" i="2"/>
  <c r="J532" i="2" s="1"/>
  <c r="I531" i="2"/>
  <c r="H531" i="2"/>
  <c r="G531" i="2"/>
  <c r="F531" i="2"/>
  <c r="E531" i="2"/>
  <c r="D531" i="2"/>
  <c r="J531" i="2" s="1"/>
  <c r="C531" i="2"/>
  <c r="I530" i="2"/>
  <c r="H530" i="2"/>
  <c r="G530" i="2"/>
  <c r="F530" i="2"/>
  <c r="E530" i="2"/>
  <c r="D530" i="2"/>
  <c r="C530" i="2"/>
  <c r="J530" i="2" s="1"/>
  <c r="I529" i="2"/>
  <c r="H529" i="2"/>
  <c r="G529" i="2"/>
  <c r="F529" i="2"/>
  <c r="E529" i="2"/>
  <c r="D529" i="2"/>
  <c r="J529" i="2" s="1"/>
  <c r="C529" i="2"/>
  <c r="I528" i="2"/>
  <c r="H528" i="2"/>
  <c r="G528" i="2"/>
  <c r="F528" i="2"/>
  <c r="E528" i="2"/>
  <c r="D528" i="2"/>
  <c r="C528" i="2"/>
  <c r="J528" i="2" s="1"/>
  <c r="I527" i="2"/>
  <c r="H527" i="2"/>
  <c r="G527" i="2"/>
  <c r="F527" i="2"/>
  <c r="E527" i="2"/>
  <c r="D527" i="2"/>
  <c r="J527" i="2" s="1"/>
  <c r="C527" i="2"/>
  <c r="I526" i="2"/>
  <c r="H526" i="2"/>
  <c r="G526" i="2"/>
  <c r="F526" i="2"/>
  <c r="E526" i="2"/>
  <c r="D526" i="2"/>
  <c r="C526" i="2"/>
  <c r="J526" i="2" s="1"/>
  <c r="I525" i="2"/>
  <c r="H525" i="2"/>
  <c r="G525" i="2"/>
  <c r="F525" i="2"/>
  <c r="E525" i="2"/>
  <c r="D525" i="2"/>
  <c r="J525" i="2" s="1"/>
  <c r="C525" i="2"/>
  <c r="I524" i="2"/>
  <c r="H524" i="2"/>
  <c r="G524" i="2"/>
  <c r="F524" i="2"/>
  <c r="E524" i="2"/>
  <c r="D524" i="2"/>
  <c r="C524" i="2"/>
  <c r="J524" i="2" s="1"/>
  <c r="I523" i="2"/>
  <c r="H523" i="2"/>
  <c r="G523" i="2"/>
  <c r="F523" i="2"/>
  <c r="E523" i="2"/>
  <c r="D523" i="2"/>
  <c r="J523" i="2" s="1"/>
  <c r="C523" i="2"/>
  <c r="I522" i="2"/>
  <c r="H522" i="2"/>
  <c r="G522" i="2"/>
  <c r="F522" i="2"/>
  <c r="E522" i="2"/>
  <c r="D522" i="2"/>
  <c r="C522" i="2"/>
  <c r="J522" i="2" s="1"/>
  <c r="I521" i="2"/>
  <c r="I533" i="2" s="1"/>
  <c r="H521" i="2"/>
  <c r="H533" i="2" s="1"/>
  <c r="G521" i="2"/>
  <c r="G533" i="2" s="1"/>
  <c r="F521" i="2"/>
  <c r="F533" i="2" s="1"/>
  <c r="E521" i="2"/>
  <c r="E533" i="2" s="1"/>
  <c r="D521" i="2"/>
  <c r="D533" i="2" s="1"/>
  <c r="C521" i="2"/>
  <c r="C533" i="2" s="1"/>
  <c r="I515" i="2"/>
  <c r="H515" i="2"/>
  <c r="G515" i="2"/>
  <c r="F515" i="2"/>
  <c r="E515" i="2"/>
  <c r="D515" i="2"/>
  <c r="C515" i="2"/>
  <c r="J515" i="2" s="1"/>
  <c r="I514" i="2"/>
  <c r="H514" i="2"/>
  <c r="G514" i="2"/>
  <c r="F514" i="2"/>
  <c r="E514" i="2"/>
  <c r="D514" i="2"/>
  <c r="C514" i="2"/>
  <c r="J514" i="2" s="1"/>
  <c r="I513" i="2"/>
  <c r="H513" i="2"/>
  <c r="G513" i="2"/>
  <c r="F513" i="2"/>
  <c r="E513" i="2"/>
  <c r="D513" i="2"/>
  <c r="C513" i="2"/>
  <c r="J513" i="2" s="1"/>
  <c r="I512" i="2"/>
  <c r="H512" i="2"/>
  <c r="G512" i="2"/>
  <c r="F512" i="2"/>
  <c r="E512" i="2"/>
  <c r="D512" i="2"/>
  <c r="C512" i="2"/>
  <c r="J512" i="2" s="1"/>
  <c r="I511" i="2"/>
  <c r="H511" i="2"/>
  <c r="G511" i="2"/>
  <c r="F511" i="2"/>
  <c r="E511" i="2"/>
  <c r="D511" i="2"/>
  <c r="C511" i="2"/>
  <c r="J511" i="2" s="1"/>
  <c r="I510" i="2"/>
  <c r="H510" i="2"/>
  <c r="G510" i="2"/>
  <c r="F510" i="2"/>
  <c r="E510" i="2"/>
  <c r="D510" i="2"/>
  <c r="C510" i="2"/>
  <c r="J510" i="2" s="1"/>
  <c r="I509" i="2"/>
  <c r="H509" i="2"/>
  <c r="G509" i="2"/>
  <c r="F509" i="2"/>
  <c r="E509" i="2"/>
  <c r="D509" i="2"/>
  <c r="C509" i="2"/>
  <c r="J509" i="2" s="1"/>
  <c r="I508" i="2"/>
  <c r="H508" i="2"/>
  <c r="G508" i="2"/>
  <c r="F508" i="2"/>
  <c r="E508" i="2"/>
  <c r="D508" i="2"/>
  <c r="C508" i="2"/>
  <c r="J508" i="2" s="1"/>
  <c r="I507" i="2"/>
  <c r="H507" i="2"/>
  <c r="G507" i="2"/>
  <c r="F507" i="2"/>
  <c r="E507" i="2"/>
  <c r="D507" i="2"/>
  <c r="C507" i="2"/>
  <c r="J507" i="2" s="1"/>
  <c r="I506" i="2"/>
  <c r="H506" i="2"/>
  <c r="G506" i="2"/>
  <c r="G516" i="2" s="1"/>
  <c r="F506" i="2"/>
  <c r="E506" i="2"/>
  <c r="D506" i="2"/>
  <c r="C506" i="2"/>
  <c r="J506" i="2" s="1"/>
  <c r="I505" i="2"/>
  <c r="I516" i="2" s="1"/>
  <c r="H505" i="2"/>
  <c r="H516" i="2" s="1"/>
  <c r="G505" i="2"/>
  <c r="F505" i="2"/>
  <c r="F516" i="2" s="1"/>
  <c r="E505" i="2"/>
  <c r="E516" i="2" s="1"/>
  <c r="D505" i="2"/>
  <c r="D516" i="2" s="1"/>
  <c r="C505" i="2"/>
  <c r="C516" i="2" s="1"/>
  <c r="I499" i="2"/>
  <c r="H499" i="2"/>
  <c r="G499" i="2"/>
  <c r="F499" i="2"/>
  <c r="E499" i="2"/>
  <c r="D499" i="2"/>
  <c r="C499" i="2"/>
  <c r="J499" i="2" s="1"/>
  <c r="I498" i="2"/>
  <c r="H498" i="2"/>
  <c r="G498" i="2"/>
  <c r="F498" i="2"/>
  <c r="E498" i="2"/>
  <c r="D498" i="2"/>
  <c r="C498" i="2"/>
  <c r="J498" i="2" s="1"/>
  <c r="I497" i="2"/>
  <c r="H497" i="2"/>
  <c r="G497" i="2"/>
  <c r="F497" i="2"/>
  <c r="E497" i="2"/>
  <c r="D497" i="2"/>
  <c r="C497" i="2"/>
  <c r="J497" i="2" s="1"/>
  <c r="I496" i="2"/>
  <c r="H496" i="2"/>
  <c r="G496" i="2"/>
  <c r="F496" i="2"/>
  <c r="E496" i="2"/>
  <c r="D496" i="2"/>
  <c r="C496" i="2"/>
  <c r="J496" i="2" s="1"/>
  <c r="I495" i="2"/>
  <c r="H495" i="2"/>
  <c r="G495" i="2"/>
  <c r="F495" i="2"/>
  <c r="E495" i="2"/>
  <c r="D495" i="2"/>
  <c r="C495" i="2"/>
  <c r="J495" i="2" s="1"/>
  <c r="I494" i="2"/>
  <c r="H494" i="2"/>
  <c r="G494" i="2"/>
  <c r="F494" i="2"/>
  <c r="E494" i="2"/>
  <c r="D494" i="2"/>
  <c r="C494" i="2"/>
  <c r="J494" i="2" s="1"/>
  <c r="I493" i="2"/>
  <c r="H493" i="2"/>
  <c r="G493" i="2"/>
  <c r="F493" i="2"/>
  <c r="E493" i="2"/>
  <c r="D493" i="2"/>
  <c r="C493" i="2"/>
  <c r="J493" i="2" s="1"/>
  <c r="I492" i="2"/>
  <c r="H492" i="2"/>
  <c r="G492" i="2"/>
  <c r="F492" i="2"/>
  <c r="E492" i="2"/>
  <c r="D492" i="2"/>
  <c r="C492" i="2"/>
  <c r="J492" i="2" s="1"/>
  <c r="I491" i="2"/>
  <c r="H491" i="2"/>
  <c r="G491" i="2"/>
  <c r="F491" i="2"/>
  <c r="E491" i="2"/>
  <c r="D491" i="2"/>
  <c r="C491" i="2"/>
  <c r="J491" i="2" s="1"/>
  <c r="I490" i="2"/>
  <c r="H490" i="2"/>
  <c r="G490" i="2"/>
  <c r="G500" i="2" s="1"/>
  <c r="F490" i="2"/>
  <c r="E490" i="2"/>
  <c r="D490" i="2"/>
  <c r="C490" i="2"/>
  <c r="J490" i="2" s="1"/>
  <c r="I489" i="2"/>
  <c r="I500" i="2" s="1"/>
  <c r="H489" i="2"/>
  <c r="H500" i="2" s="1"/>
  <c r="G489" i="2"/>
  <c r="F489" i="2"/>
  <c r="F500" i="2" s="1"/>
  <c r="E489" i="2"/>
  <c r="E500" i="2" s="1"/>
  <c r="D489" i="2"/>
  <c r="D500" i="2" s="1"/>
  <c r="C489" i="2"/>
  <c r="C500" i="2" s="1"/>
  <c r="I483" i="2"/>
  <c r="H483" i="2"/>
  <c r="G483" i="2"/>
  <c r="F483" i="2"/>
  <c r="E483" i="2"/>
  <c r="D483" i="2"/>
  <c r="C483" i="2"/>
  <c r="J483" i="2" s="1"/>
  <c r="I482" i="2"/>
  <c r="H482" i="2"/>
  <c r="G482" i="2"/>
  <c r="F482" i="2"/>
  <c r="E482" i="2"/>
  <c r="D482" i="2"/>
  <c r="C482" i="2"/>
  <c r="J482" i="2" s="1"/>
  <c r="I481" i="2"/>
  <c r="H481" i="2"/>
  <c r="G481" i="2"/>
  <c r="F481" i="2"/>
  <c r="E481" i="2"/>
  <c r="D481" i="2"/>
  <c r="C481" i="2"/>
  <c r="J481" i="2" s="1"/>
  <c r="I480" i="2"/>
  <c r="H480" i="2"/>
  <c r="G480" i="2"/>
  <c r="F480" i="2"/>
  <c r="E480" i="2"/>
  <c r="D480" i="2"/>
  <c r="C480" i="2"/>
  <c r="J480" i="2" s="1"/>
  <c r="I479" i="2"/>
  <c r="H479" i="2"/>
  <c r="G479" i="2"/>
  <c r="F479" i="2"/>
  <c r="E479" i="2"/>
  <c r="D479" i="2"/>
  <c r="C479" i="2"/>
  <c r="J479" i="2" s="1"/>
  <c r="I478" i="2"/>
  <c r="H478" i="2"/>
  <c r="G478" i="2"/>
  <c r="F478" i="2"/>
  <c r="E478" i="2"/>
  <c r="D478" i="2"/>
  <c r="C478" i="2"/>
  <c r="J478" i="2" s="1"/>
  <c r="I477" i="2"/>
  <c r="H477" i="2"/>
  <c r="G477" i="2"/>
  <c r="F477" i="2"/>
  <c r="E477" i="2"/>
  <c r="D477" i="2"/>
  <c r="C477" i="2"/>
  <c r="J477" i="2" s="1"/>
  <c r="I476" i="2"/>
  <c r="H476" i="2"/>
  <c r="G476" i="2"/>
  <c r="F476" i="2"/>
  <c r="E476" i="2"/>
  <c r="D476" i="2"/>
  <c r="C476" i="2"/>
  <c r="J476" i="2" s="1"/>
  <c r="I475" i="2"/>
  <c r="H475" i="2"/>
  <c r="G475" i="2"/>
  <c r="F475" i="2"/>
  <c r="E475" i="2"/>
  <c r="D475" i="2"/>
  <c r="C475" i="2"/>
  <c r="J475" i="2" s="1"/>
  <c r="I474" i="2"/>
  <c r="H474" i="2"/>
  <c r="G474" i="2"/>
  <c r="F474" i="2"/>
  <c r="E474" i="2"/>
  <c r="D474" i="2"/>
  <c r="C474" i="2"/>
  <c r="J474" i="2" s="1"/>
  <c r="I473" i="2"/>
  <c r="H473" i="2"/>
  <c r="G473" i="2"/>
  <c r="F473" i="2"/>
  <c r="E473" i="2"/>
  <c r="D473" i="2"/>
  <c r="C473" i="2"/>
  <c r="J473" i="2" s="1"/>
  <c r="I472" i="2"/>
  <c r="I484" i="2" s="1"/>
  <c r="H472" i="2"/>
  <c r="H484" i="2" s="1"/>
  <c r="G472" i="2"/>
  <c r="G484" i="2" s="1"/>
  <c r="F472" i="2"/>
  <c r="F484" i="2" s="1"/>
  <c r="E472" i="2"/>
  <c r="E484" i="2" s="1"/>
  <c r="D472" i="2"/>
  <c r="D484" i="2" s="1"/>
  <c r="C472" i="2"/>
  <c r="J472" i="2" s="1"/>
  <c r="I466" i="2"/>
  <c r="H466" i="2"/>
  <c r="G466" i="2"/>
  <c r="F466" i="2"/>
  <c r="E466" i="2"/>
  <c r="D466" i="2"/>
  <c r="C466" i="2"/>
  <c r="J466" i="2" s="1"/>
  <c r="I465" i="2"/>
  <c r="H465" i="2"/>
  <c r="G465" i="2"/>
  <c r="F465" i="2"/>
  <c r="E465" i="2"/>
  <c r="D465" i="2"/>
  <c r="C465" i="2"/>
  <c r="J465" i="2" s="1"/>
  <c r="I464" i="2"/>
  <c r="H464" i="2"/>
  <c r="G464" i="2"/>
  <c r="F464" i="2"/>
  <c r="E464" i="2"/>
  <c r="D464" i="2"/>
  <c r="C464" i="2"/>
  <c r="J464" i="2" s="1"/>
  <c r="I463" i="2"/>
  <c r="H463" i="2"/>
  <c r="G463" i="2"/>
  <c r="F463" i="2"/>
  <c r="E463" i="2"/>
  <c r="D463" i="2"/>
  <c r="C463" i="2"/>
  <c r="J463" i="2" s="1"/>
  <c r="I462" i="2"/>
  <c r="H462" i="2"/>
  <c r="G462" i="2"/>
  <c r="F462" i="2"/>
  <c r="E462" i="2"/>
  <c r="D462" i="2"/>
  <c r="C462" i="2"/>
  <c r="J462" i="2" s="1"/>
  <c r="I461" i="2"/>
  <c r="H461" i="2"/>
  <c r="G461" i="2"/>
  <c r="F461" i="2"/>
  <c r="E461" i="2"/>
  <c r="D461" i="2"/>
  <c r="C461" i="2"/>
  <c r="J461" i="2" s="1"/>
  <c r="I460" i="2"/>
  <c r="H460" i="2"/>
  <c r="G460" i="2"/>
  <c r="F460" i="2"/>
  <c r="E460" i="2"/>
  <c r="D460" i="2"/>
  <c r="C460" i="2"/>
  <c r="J460" i="2" s="1"/>
  <c r="I459" i="2"/>
  <c r="H459" i="2"/>
  <c r="G459" i="2"/>
  <c r="F459" i="2"/>
  <c r="E459" i="2"/>
  <c r="D459" i="2"/>
  <c r="C459" i="2"/>
  <c r="J459" i="2" s="1"/>
  <c r="I458" i="2"/>
  <c r="H458" i="2"/>
  <c r="G458" i="2"/>
  <c r="F458" i="2"/>
  <c r="E458" i="2"/>
  <c r="D458" i="2"/>
  <c r="C458" i="2"/>
  <c r="J458" i="2" s="1"/>
  <c r="I457" i="2"/>
  <c r="H457" i="2"/>
  <c r="G457" i="2"/>
  <c r="F457" i="2"/>
  <c r="F467" i="2" s="1"/>
  <c r="E457" i="2"/>
  <c r="D457" i="2"/>
  <c r="D467" i="2" s="1"/>
  <c r="C457" i="2"/>
  <c r="C467" i="2" s="1"/>
  <c r="I456" i="2"/>
  <c r="I467" i="2" s="1"/>
  <c r="H456" i="2"/>
  <c r="H467" i="2" s="1"/>
  <c r="G456" i="2"/>
  <c r="G467" i="2" s="1"/>
  <c r="F456" i="2"/>
  <c r="E456" i="2"/>
  <c r="E467" i="2" s="1"/>
  <c r="D456" i="2"/>
  <c r="C456" i="2"/>
  <c r="J456" i="2" s="1"/>
  <c r="E450" i="2"/>
  <c r="D450" i="2"/>
  <c r="C450" i="2"/>
  <c r="D449" i="2"/>
  <c r="E449" i="2" s="1"/>
  <c r="C449" i="2"/>
  <c r="D448" i="2"/>
  <c r="C448" i="2"/>
  <c r="E448" i="2" s="1"/>
  <c r="D447" i="2"/>
  <c r="C447" i="2"/>
  <c r="E447" i="2" s="1"/>
  <c r="E446" i="2"/>
  <c r="D446" i="2"/>
  <c r="C446" i="2"/>
  <c r="D445" i="2"/>
  <c r="C445" i="2"/>
  <c r="E445" i="2" s="1"/>
  <c r="D444" i="2"/>
  <c r="C444" i="2"/>
  <c r="E444" i="2" s="1"/>
  <c r="D443" i="2"/>
  <c r="C443" i="2"/>
  <c r="E443" i="2" s="1"/>
  <c r="E442" i="2"/>
  <c r="D442" i="2"/>
  <c r="C442" i="2"/>
  <c r="E441" i="2"/>
  <c r="D441" i="2"/>
  <c r="C441" i="2"/>
  <c r="D440" i="2"/>
  <c r="C440" i="2"/>
  <c r="E440" i="2" s="1"/>
  <c r="D439" i="2"/>
  <c r="D451" i="2" s="1"/>
  <c r="C439" i="2"/>
  <c r="C451" i="2" s="1"/>
  <c r="D433" i="2"/>
  <c r="E433" i="2" s="1"/>
  <c r="C433" i="2"/>
  <c r="D432" i="2"/>
  <c r="C432" i="2"/>
  <c r="E432" i="2" s="1"/>
  <c r="D431" i="2"/>
  <c r="C431" i="2"/>
  <c r="E431" i="2" s="1"/>
  <c r="E430" i="2"/>
  <c r="D430" i="2"/>
  <c r="C430" i="2"/>
  <c r="D429" i="2"/>
  <c r="E429" i="2" s="1"/>
  <c r="C429" i="2"/>
  <c r="D428" i="2"/>
  <c r="C428" i="2"/>
  <c r="E428" i="2" s="1"/>
  <c r="D427" i="2"/>
  <c r="C427" i="2"/>
  <c r="E427" i="2" s="1"/>
  <c r="E426" i="2"/>
  <c r="D426" i="2"/>
  <c r="C426" i="2"/>
  <c r="D425" i="2"/>
  <c r="C425" i="2"/>
  <c r="E425" i="2" s="1"/>
  <c r="D424" i="2"/>
  <c r="C424" i="2"/>
  <c r="E424" i="2" s="1"/>
  <c r="D423" i="2"/>
  <c r="D434" i="2" s="1"/>
  <c r="C423" i="2"/>
  <c r="E423" i="2" s="1"/>
  <c r="F417" i="2"/>
  <c r="E417" i="2"/>
  <c r="D417" i="2"/>
  <c r="C417" i="2"/>
  <c r="G417" i="2" s="1"/>
  <c r="F416" i="2"/>
  <c r="E416" i="2"/>
  <c r="G416" i="2" s="1"/>
  <c r="D416" i="2"/>
  <c r="C416" i="2"/>
  <c r="F415" i="2"/>
  <c r="E415" i="2"/>
  <c r="D415" i="2"/>
  <c r="C415" i="2"/>
  <c r="G415" i="2" s="1"/>
  <c r="F414" i="2"/>
  <c r="E414" i="2"/>
  <c r="D414" i="2"/>
  <c r="C414" i="2"/>
  <c r="G414" i="2" s="1"/>
  <c r="F413" i="2"/>
  <c r="E413" i="2"/>
  <c r="D413" i="2"/>
  <c r="G413" i="2" s="1"/>
  <c r="C413" i="2"/>
  <c r="F412" i="2"/>
  <c r="E412" i="2"/>
  <c r="D412" i="2"/>
  <c r="C412" i="2"/>
  <c r="G412" i="2" s="1"/>
  <c r="G411" i="2"/>
  <c r="F411" i="2"/>
  <c r="E411" i="2"/>
  <c r="D411" i="2"/>
  <c r="C411" i="2"/>
  <c r="F410" i="2"/>
  <c r="E410" i="2"/>
  <c r="D410" i="2"/>
  <c r="C410" i="2"/>
  <c r="G410" i="2" s="1"/>
  <c r="F409" i="2"/>
  <c r="E409" i="2"/>
  <c r="D409" i="2"/>
  <c r="D418" i="2" s="1"/>
  <c r="C409" i="2"/>
  <c r="G409" i="2" s="1"/>
  <c r="F408" i="2"/>
  <c r="E408" i="2"/>
  <c r="D408" i="2"/>
  <c r="C408" i="2"/>
  <c r="G408" i="2" s="1"/>
  <c r="F407" i="2"/>
  <c r="E407" i="2"/>
  <c r="D407" i="2"/>
  <c r="C407" i="2"/>
  <c r="G407" i="2" s="1"/>
  <c r="F406" i="2"/>
  <c r="E406" i="2"/>
  <c r="D406" i="2"/>
  <c r="C406" i="2"/>
  <c r="G406" i="2" s="1"/>
  <c r="F405" i="2"/>
  <c r="F418" i="2" s="1"/>
  <c r="E405" i="2"/>
  <c r="E418" i="2" s="1"/>
  <c r="D405" i="2"/>
  <c r="G405" i="2" s="1"/>
  <c r="C405" i="2"/>
  <c r="F399" i="2"/>
  <c r="G399" i="2" s="1"/>
  <c r="E399" i="2"/>
  <c r="D399" i="2"/>
  <c r="C399" i="2"/>
  <c r="G398" i="2"/>
  <c r="F398" i="2"/>
  <c r="E398" i="2"/>
  <c r="D398" i="2"/>
  <c r="C398" i="2"/>
  <c r="F397" i="2"/>
  <c r="E397" i="2"/>
  <c r="D397" i="2"/>
  <c r="C397" i="2"/>
  <c r="G397" i="2" s="1"/>
  <c r="F396" i="2"/>
  <c r="E396" i="2"/>
  <c r="D396" i="2"/>
  <c r="C396" i="2"/>
  <c r="G396" i="2" s="1"/>
  <c r="F395" i="2"/>
  <c r="E395" i="2"/>
  <c r="D395" i="2"/>
  <c r="C395" i="2"/>
  <c r="G395" i="2" s="1"/>
  <c r="F394" i="2"/>
  <c r="E394" i="2"/>
  <c r="D394" i="2"/>
  <c r="C394" i="2"/>
  <c r="G394" i="2" s="1"/>
  <c r="F393" i="2"/>
  <c r="E393" i="2"/>
  <c r="D393" i="2"/>
  <c r="D400" i="2" s="1"/>
  <c r="C393" i="2"/>
  <c r="F392" i="2"/>
  <c r="E392" i="2"/>
  <c r="E400" i="2" s="1"/>
  <c r="D392" i="2"/>
  <c r="C392" i="2"/>
  <c r="G392" i="2" s="1"/>
  <c r="G391" i="2"/>
  <c r="F391" i="2"/>
  <c r="F400" i="2" s="1"/>
  <c r="E391" i="2"/>
  <c r="D391" i="2"/>
  <c r="C391" i="2"/>
  <c r="C400" i="2" s="1"/>
  <c r="F385" i="2"/>
  <c r="E385" i="2"/>
  <c r="D385" i="2"/>
  <c r="C385" i="2"/>
  <c r="G385" i="2" s="1"/>
  <c r="F384" i="2"/>
  <c r="E384" i="2"/>
  <c r="D384" i="2"/>
  <c r="C384" i="2"/>
  <c r="G384" i="2" s="1"/>
  <c r="F383" i="2"/>
  <c r="E383" i="2"/>
  <c r="D383" i="2"/>
  <c r="C383" i="2"/>
  <c r="G383" i="2" s="1"/>
  <c r="F382" i="2"/>
  <c r="E382" i="2"/>
  <c r="D382" i="2"/>
  <c r="C382" i="2"/>
  <c r="C386" i="2" s="1"/>
  <c r="F381" i="2"/>
  <c r="E381" i="2"/>
  <c r="D381" i="2"/>
  <c r="G381" i="2" s="1"/>
  <c r="C381" i="2"/>
  <c r="F380" i="2"/>
  <c r="E380" i="2"/>
  <c r="E386" i="2" s="1"/>
  <c r="D380" i="2"/>
  <c r="D386" i="2" s="1"/>
  <c r="C380" i="2"/>
  <c r="F379" i="2"/>
  <c r="F386" i="2" s="1"/>
  <c r="E379" i="2"/>
  <c r="D379" i="2"/>
  <c r="C379" i="2"/>
  <c r="F373" i="2"/>
  <c r="E373" i="2"/>
  <c r="D373" i="2"/>
  <c r="C373" i="2"/>
  <c r="G373" i="2" s="1"/>
  <c r="F372" i="2"/>
  <c r="E372" i="2"/>
  <c r="D372" i="2"/>
  <c r="C372" i="2"/>
  <c r="G372" i="2" s="1"/>
  <c r="F371" i="2"/>
  <c r="E371" i="2"/>
  <c r="D371" i="2"/>
  <c r="C371" i="2"/>
  <c r="G371" i="2" s="1"/>
  <c r="F370" i="2"/>
  <c r="E370" i="2"/>
  <c r="D370" i="2"/>
  <c r="C370" i="2"/>
  <c r="C374" i="2" s="1"/>
  <c r="F369" i="2"/>
  <c r="E369" i="2"/>
  <c r="D369" i="2"/>
  <c r="G369" i="2" s="1"/>
  <c r="C369" i="2"/>
  <c r="F368" i="2"/>
  <c r="E368" i="2"/>
  <c r="E374" i="2" s="1"/>
  <c r="D368" i="2"/>
  <c r="C368" i="2"/>
  <c r="G368" i="2" s="1"/>
  <c r="G367" i="2"/>
  <c r="F367" i="2"/>
  <c r="F374" i="2" s="1"/>
  <c r="E367" i="2"/>
  <c r="D367" i="2"/>
  <c r="C367" i="2"/>
  <c r="F361" i="2"/>
  <c r="E361" i="2"/>
  <c r="D361" i="2"/>
  <c r="C361" i="2"/>
  <c r="G361" i="2" s="1"/>
  <c r="F360" i="2"/>
  <c r="E360" i="2"/>
  <c r="D360" i="2"/>
  <c r="C360" i="2"/>
  <c r="G360" i="2" s="1"/>
  <c r="F359" i="2"/>
  <c r="E359" i="2"/>
  <c r="D359" i="2"/>
  <c r="C359" i="2"/>
  <c r="G359" i="2" s="1"/>
  <c r="F358" i="2"/>
  <c r="E358" i="2"/>
  <c r="D358" i="2"/>
  <c r="C358" i="2"/>
  <c r="C362" i="2" s="1"/>
  <c r="F357" i="2"/>
  <c r="E357" i="2"/>
  <c r="D357" i="2"/>
  <c r="G357" i="2" s="1"/>
  <c r="C357" i="2"/>
  <c r="F356" i="2"/>
  <c r="E356" i="2"/>
  <c r="D356" i="2"/>
  <c r="G356" i="2" s="1"/>
  <c r="C356" i="2"/>
  <c r="F355" i="2"/>
  <c r="F362" i="2" s="1"/>
  <c r="E355" i="2"/>
  <c r="D355" i="2"/>
  <c r="C355" i="2"/>
  <c r="G355" i="2" s="1"/>
  <c r="G354" i="2"/>
  <c r="F354" i="2"/>
  <c r="E354" i="2"/>
  <c r="D354" i="2"/>
  <c r="C354" i="2"/>
  <c r="F353" i="2"/>
  <c r="E353" i="2"/>
  <c r="E362" i="2" s="1"/>
  <c r="D353" i="2"/>
  <c r="D362" i="2" s="1"/>
  <c r="C353" i="2"/>
  <c r="G353" i="2" s="1"/>
  <c r="F347" i="2"/>
  <c r="E347" i="2"/>
  <c r="D347" i="2"/>
  <c r="C347" i="2"/>
  <c r="G347" i="2" s="1"/>
  <c r="F346" i="2"/>
  <c r="E346" i="2"/>
  <c r="D346" i="2"/>
  <c r="C346" i="2"/>
  <c r="G346" i="2" s="1"/>
  <c r="F345" i="2"/>
  <c r="E345" i="2"/>
  <c r="D345" i="2"/>
  <c r="G345" i="2" s="1"/>
  <c r="C345" i="2"/>
  <c r="F344" i="2"/>
  <c r="E344" i="2"/>
  <c r="E348" i="2" s="1"/>
  <c r="D344" i="2"/>
  <c r="C344" i="2"/>
  <c r="G344" i="2" s="1"/>
  <c r="G343" i="2"/>
  <c r="F343" i="2"/>
  <c r="E343" i="2"/>
  <c r="D343" i="2"/>
  <c r="C343" i="2"/>
  <c r="F342" i="2"/>
  <c r="E342" i="2"/>
  <c r="D342" i="2"/>
  <c r="C342" i="2"/>
  <c r="G342" i="2" s="1"/>
  <c r="F341" i="2"/>
  <c r="F348" i="2" s="1"/>
  <c r="E341" i="2"/>
  <c r="D341" i="2"/>
  <c r="D348" i="2" s="1"/>
  <c r="C341" i="2"/>
  <c r="C348" i="2" s="1"/>
  <c r="F335" i="2"/>
  <c r="E335" i="2"/>
  <c r="D335" i="2"/>
  <c r="C335" i="2"/>
  <c r="G335" i="2" s="1"/>
  <c r="F334" i="2"/>
  <c r="E334" i="2"/>
  <c r="D334" i="2"/>
  <c r="C334" i="2"/>
  <c r="G334" i="2" s="1"/>
  <c r="F333" i="2"/>
  <c r="E333" i="2"/>
  <c r="D333" i="2"/>
  <c r="G333" i="2" s="1"/>
  <c r="C333" i="2"/>
  <c r="F332" i="2"/>
  <c r="E332" i="2"/>
  <c r="D332" i="2"/>
  <c r="G332" i="2" s="1"/>
  <c r="C332" i="2"/>
  <c r="F331" i="2"/>
  <c r="F336" i="2" s="1"/>
  <c r="E331" i="2"/>
  <c r="E336" i="2" s="1"/>
  <c r="D331" i="2"/>
  <c r="C331" i="2"/>
  <c r="G331" i="2" s="1"/>
  <c r="G330" i="2"/>
  <c r="F330" i="2"/>
  <c r="E330" i="2"/>
  <c r="D330" i="2"/>
  <c r="C330" i="2"/>
  <c r="F329" i="2"/>
  <c r="E329" i="2"/>
  <c r="D329" i="2"/>
  <c r="D336" i="2" s="1"/>
  <c r="C329" i="2"/>
  <c r="G329" i="2" s="1"/>
  <c r="F323" i="2"/>
  <c r="E323" i="2"/>
  <c r="D323" i="2"/>
  <c r="C323" i="2"/>
  <c r="G323" i="2" s="1"/>
  <c r="F322" i="2"/>
  <c r="E322" i="2"/>
  <c r="D322" i="2"/>
  <c r="C322" i="2"/>
  <c r="G322" i="2" s="1"/>
  <c r="F321" i="2"/>
  <c r="E321" i="2"/>
  <c r="D321" i="2"/>
  <c r="G321" i="2" s="1"/>
  <c r="C321" i="2"/>
  <c r="F320" i="2"/>
  <c r="E320" i="2"/>
  <c r="E324" i="2" s="1"/>
  <c r="D320" i="2"/>
  <c r="C320" i="2"/>
  <c r="G320" i="2" s="1"/>
  <c r="G319" i="2"/>
  <c r="F319" i="2"/>
  <c r="E319" i="2"/>
  <c r="D319" i="2"/>
  <c r="C319" i="2"/>
  <c r="F318" i="2"/>
  <c r="F324" i="2" s="1"/>
  <c r="E318" i="2"/>
  <c r="D318" i="2"/>
  <c r="C318" i="2"/>
  <c r="G318" i="2" s="1"/>
  <c r="F317" i="2"/>
  <c r="E317" i="2"/>
  <c r="D317" i="2"/>
  <c r="D324" i="2" s="1"/>
  <c r="C317" i="2"/>
  <c r="C324" i="2" s="1"/>
  <c r="D311" i="2"/>
  <c r="C311" i="2"/>
  <c r="E311" i="2" s="1"/>
  <c r="E310" i="2"/>
  <c r="D310" i="2"/>
  <c r="C310" i="2"/>
  <c r="D309" i="2"/>
  <c r="D312" i="2" s="1"/>
  <c r="C309" i="2"/>
  <c r="E309" i="2" s="1"/>
  <c r="D308" i="2"/>
  <c r="C308" i="2"/>
  <c r="E308" i="2" s="1"/>
  <c r="D302" i="2"/>
  <c r="C302" i="2"/>
  <c r="E302" i="2" s="1"/>
  <c r="D301" i="2"/>
  <c r="C301" i="2"/>
  <c r="E301" i="2" s="1"/>
  <c r="D300" i="2"/>
  <c r="D303" i="2" s="1"/>
  <c r="C300" i="2"/>
  <c r="E300" i="2" s="1"/>
  <c r="E294" i="2"/>
  <c r="D294" i="2"/>
  <c r="C294" i="2"/>
  <c r="E293" i="2"/>
  <c r="D293" i="2"/>
  <c r="C293" i="2"/>
  <c r="D292" i="2"/>
  <c r="C292" i="2"/>
  <c r="E292" i="2" s="1"/>
  <c r="E291" i="2"/>
  <c r="D291" i="2"/>
  <c r="C291" i="2"/>
  <c r="E290" i="2"/>
  <c r="D290" i="2"/>
  <c r="C290" i="2"/>
  <c r="D289" i="2"/>
  <c r="C289" i="2"/>
  <c r="E289" i="2" s="1"/>
  <c r="D288" i="2"/>
  <c r="C288" i="2"/>
  <c r="E288" i="2" s="1"/>
  <c r="D287" i="2"/>
  <c r="C287" i="2"/>
  <c r="E287" i="2" s="1"/>
  <c r="E286" i="2"/>
  <c r="D286" i="2"/>
  <c r="C286" i="2"/>
  <c r="D285" i="2"/>
  <c r="C285" i="2"/>
  <c r="E285" i="2" s="1"/>
  <c r="D284" i="2"/>
  <c r="C284" i="2"/>
  <c r="E284" i="2" s="1"/>
  <c r="E283" i="2"/>
  <c r="D283" i="2"/>
  <c r="C283" i="2"/>
  <c r="D282" i="2"/>
  <c r="C282" i="2"/>
  <c r="E282" i="2" s="1"/>
  <c r="D281" i="2"/>
  <c r="C281" i="2"/>
  <c r="E281" i="2" s="1"/>
  <c r="D280" i="2"/>
  <c r="C280" i="2"/>
  <c r="E280" i="2" s="1"/>
  <c r="D279" i="2"/>
  <c r="C279" i="2"/>
  <c r="E279" i="2" s="1"/>
  <c r="E278" i="2"/>
  <c r="D278" i="2"/>
  <c r="C278" i="2"/>
  <c r="E277" i="2"/>
  <c r="D277" i="2"/>
  <c r="C277" i="2"/>
  <c r="D276" i="2"/>
  <c r="C276" i="2"/>
  <c r="E276" i="2" s="1"/>
  <c r="E275" i="2"/>
  <c r="D275" i="2"/>
  <c r="C275" i="2"/>
  <c r="E274" i="2"/>
  <c r="D274" i="2"/>
  <c r="C274" i="2"/>
  <c r="D273" i="2"/>
  <c r="C273" i="2"/>
  <c r="E273" i="2" s="1"/>
  <c r="D272" i="2"/>
  <c r="C272" i="2"/>
  <c r="E272" i="2" s="1"/>
  <c r="D271" i="2"/>
  <c r="C271" i="2"/>
  <c r="E271" i="2" s="1"/>
  <c r="E270" i="2"/>
  <c r="D270" i="2"/>
  <c r="C270" i="2"/>
  <c r="D269" i="2"/>
  <c r="C269" i="2"/>
  <c r="E269" i="2" s="1"/>
  <c r="D268" i="2"/>
  <c r="D295" i="2" s="1"/>
  <c r="C268" i="2"/>
  <c r="E268" i="2" s="1"/>
  <c r="K262" i="2"/>
  <c r="J262" i="2"/>
  <c r="I262" i="2"/>
  <c r="H262" i="2"/>
  <c r="G262" i="2"/>
  <c r="F262" i="2"/>
  <c r="E262" i="2"/>
  <c r="D262" i="2"/>
  <c r="C262" i="2"/>
  <c r="L262" i="2" s="1"/>
  <c r="K261" i="2"/>
  <c r="J261" i="2"/>
  <c r="I261" i="2"/>
  <c r="H261" i="2"/>
  <c r="G261" i="2"/>
  <c r="F261" i="2"/>
  <c r="E261" i="2"/>
  <c r="D261" i="2"/>
  <c r="C261" i="2"/>
  <c r="L261" i="2" s="1"/>
  <c r="K260" i="2"/>
  <c r="J260" i="2"/>
  <c r="I260" i="2"/>
  <c r="H260" i="2"/>
  <c r="G260" i="2"/>
  <c r="F260" i="2"/>
  <c r="E260" i="2"/>
  <c r="D260" i="2"/>
  <c r="C260" i="2"/>
  <c r="L260" i="2" s="1"/>
  <c r="K259" i="2"/>
  <c r="J259" i="2"/>
  <c r="I259" i="2"/>
  <c r="H259" i="2"/>
  <c r="G259" i="2"/>
  <c r="F259" i="2"/>
  <c r="E259" i="2"/>
  <c r="D259" i="2"/>
  <c r="L259" i="2" s="1"/>
  <c r="C259" i="2"/>
  <c r="K258" i="2"/>
  <c r="J258" i="2"/>
  <c r="I258" i="2"/>
  <c r="H258" i="2"/>
  <c r="G258" i="2"/>
  <c r="F258" i="2"/>
  <c r="E258" i="2"/>
  <c r="D258" i="2"/>
  <c r="C258" i="2"/>
  <c r="L258" i="2" s="1"/>
  <c r="K257" i="2"/>
  <c r="J257" i="2"/>
  <c r="I257" i="2"/>
  <c r="H257" i="2"/>
  <c r="G257" i="2"/>
  <c r="F257" i="2"/>
  <c r="E257" i="2"/>
  <c r="L257" i="2" s="1"/>
  <c r="D257" i="2"/>
  <c r="C257" i="2"/>
  <c r="K256" i="2"/>
  <c r="J256" i="2"/>
  <c r="I256" i="2"/>
  <c r="H256" i="2"/>
  <c r="G256" i="2"/>
  <c r="F256" i="2"/>
  <c r="E256" i="2"/>
  <c r="D256" i="2"/>
  <c r="C256" i="2"/>
  <c r="L256" i="2" s="1"/>
  <c r="L255" i="2"/>
  <c r="K255" i="2"/>
  <c r="J255" i="2"/>
  <c r="I255" i="2"/>
  <c r="H255" i="2"/>
  <c r="G255" i="2"/>
  <c r="F255" i="2"/>
  <c r="E255" i="2"/>
  <c r="D255" i="2"/>
  <c r="C255" i="2"/>
  <c r="K254" i="2"/>
  <c r="J254" i="2"/>
  <c r="I254" i="2"/>
  <c r="H254" i="2"/>
  <c r="G254" i="2"/>
  <c r="F254" i="2"/>
  <c r="E254" i="2"/>
  <c r="D254" i="2"/>
  <c r="C254" i="2"/>
  <c r="L254" i="2" s="1"/>
  <c r="K253" i="2"/>
  <c r="J253" i="2"/>
  <c r="I253" i="2"/>
  <c r="H253" i="2"/>
  <c r="G253" i="2"/>
  <c r="F253" i="2"/>
  <c r="E253" i="2"/>
  <c r="D253" i="2"/>
  <c r="C253" i="2"/>
  <c r="L253" i="2" s="1"/>
  <c r="K252" i="2"/>
  <c r="J252" i="2"/>
  <c r="I252" i="2"/>
  <c r="H252" i="2"/>
  <c r="G252" i="2"/>
  <c r="F252" i="2"/>
  <c r="E252" i="2"/>
  <c r="D252" i="2"/>
  <c r="C252" i="2"/>
  <c r="L252" i="2" s="1"/>
  <c r="K251" i="2"/>
  <c r="J251" i="2"/>
  <c r="I251" i="2"/>
  <c r="H251" i="2"/>
  <c r="G251" i="2"/>
  <c r="F251" i="2"/>
  <c r="E251" i="2"/>
  <c r="D251" i="2"/>
  <c r="L251" i="2" s="1"/>
  <c r="C251" i="2"/>
  <c r="K250" i="2"/>
  <c r="J250" i="2"/>
  <c r="I250" i="2"/>
  <c r="H250" i="2"/>
  <c r="G250" i="2"/>
  <c r="F250" i="2"/>
  <c r="E250" i="2"/>
  <c r="D250" i="2"/>
  <c r="C250" i="2"/>
  <c r="L250" i="2" s="1"/>
  <c r="K249" i="2"/>
  <c r="J249" i="2"/>
  <c r="I249" i="2"/>
  <c r="H249" i="2"/>
  <c r="G249" i="2"/>
  <c r="F249" i="2"/>
  <c r="E249" i="2"/>
  <c r="L249" i="2" s="1"/>
  <c r="D249" i="2"/>
  <c r="C249" i="2"/>
  <c r="K248" i="2"/>
  <c r="J248" i="2"/>
  <c r="I248" i="2"/>
  <c r="H248" i="2"/>
  <c r="G248" i="2"/>
  <c r="F248" i="2"/>
  <c r="E248" i="2"/>
  <c r="D248" i="2"/>
  <c r="C248" i="2"/>
  <c r="L248" i="2" s="1"/>
  <c r="L247" i="2"/>
  <c r="K247" i="2"/>
  <c r="J247" i="2"/>
  <c r="I247" i="2"/>
  <c r="H247" i="2"/>
  <c r="G247" i="2"/>
  <c r="F247" i="2"/>
  <c r="E247" i="2"/>
  <c r="D247" i="2"/>
  <c r="C247" i="2"/>
  <c r="K246" i="2"/>
  <c r="J246" i="2"/>
  <c r="I246" i="2"/>
  <c r="H246" i="2"/>
  <c r="G246" i="2"/>
  <c r="F246" i="2"/>
  <c r="E246" i="2"/>
  <c r="D246" i="2"/>
  <c r="C246" i="2"/>
  <c r="L246" i="2" s="1"/>
  <c r="K245" i="2"/>
  <c r="J245" i="2"/>
  <c r="I245" i="2"/>
  <c r="H245" i="2"/>
  <c r="G245" i="2"/>
  <c r="F245" i="2"/>
  <c r="E245" i="2"/>
  <c r="D245" i="2"/>
  <c r="C245" i="2"/>
  <c r="L245" i="2" s="1"/>
  <c r="K244" i="2"/>
  <c r="J244" i="2"/>
  <c r="I244" i="2"/>
  <c r="H244" i="2"/>
  <c r="G244" i="2"/>
  <c r="F244" i="2"/>
  <c r="E244" i="2"/>
  <c r="D244" i="2"/>
  <c r="C244" i="2"/>
  <c r="L244" i="2" s="1"/>
  <c r="K243" i="2"/>
  <c r="J243" i="2"/>
  <c r="I243" i="2"/>
  <c r="H243" i="2"/>
  <c r="G243" i="2"/>
  <c r="F243" i="2"/>
  <c r="E243" i="2"/>
  <c r="D243" i="2"/>
  <c r="L243" i="2" s="1"/>
  <c r="C243" i="2"/>
  <c r="K242" i="2"/>
  <c r="J242" i="2"/>
  <c r="I242" i="2"/>
  <c r="H242" i="2"/>
  <c r="G242" i="2"/>
  <c r="F242" i="2"/>
  <c r="E242" i="2"/>
  <c r="D242" i="2"/>
  <c r="C242" i="2"/>
  <c r="L242" i="2" s="1"/>
  <c r="K241" i="2"/>
  <c r="J241" i="2"/>
  <c r="I241" i="2"/>
  <c r="H241" i="2"/>
  <c r="G241" i="2"/>
  <c r="F241" i="2"/>
  <c r="E241" i="2"/>
  <c r="D241" i="2"/>
  <c r="C241" i="2"/>
  <c r="L241" i="2" s="1"/>
  <c r="K240" i="2"/>
  <c r="J240" i="2"/>
  <c r="I240" i="2"/>
  <c r="H240" i="2"/>
  <c r="G240" i="2"/>
  <c r="F240" i="2"/>
  <c r="E240" i="2"/>
  <c r="D240" i="2"/>
  <c r="C240" i="2"/>
  <c r="L240" i="2" s="1"/>
  <c r="L239" i="2"/>
  <c r="K239" i="2"/>
  <c r="J239" i="2"/>
  <c r="I239" i="2"/>
  <c r="H239" i="2"/>
  <c r="G239" i="2"/>
  <c r="F239" i="2"/>
  <c r="E239" i="2"/>
  <c r="D239" i="2"/>
  <c r="C239" i="2"/>
  <c r="K238" i="2"/>
  <c r="J238" i="2"/>
  <c r="I238" i="2"/>
  <c r="H238" i="2"/>
  <c r="G238" i="2"/>
  <c r="F238" i="2"/>
  <c r="E238" i="2"/>
  <c r="D238" i="2"/>
  <c r="C238" i="2"/>
  <c r="L238" i="2" s="1"/>
  <c r="K237" i="2"/>
  <c r="J237" i="2"/>
  <c r="I237" i="2"/>
  <c r="H237" i="2"/>
  <c r="G237" i="2"/>
  <c r="F237" i="2"/>
  <c r="E237" i="2"/>
  <c r="D237" i="2"/>
  <c r="C237" i="2"/>
  <c r="L237" i="2" s="1"/>
  <c r="K236" i="2"/>
  <c r="K263" i="2" s="1"/>
  <c r="J236" i="2"/>
  <c r="J263" i="2" s="1"/>
  <c r="I236" i="2"/>
  <c r="I263" i="2" s="1"/>
  <c r="H236" i="2"/>
  <c r="H263" i="2" s="1"/>
  <c r="G236" i="2"/>
  <c r="G263" i="2" s="1"/>
  <c r="F236" i="2"/>
  <c r="F263" i="2" s="1"/>
  <c r="E236" i="2"/>
  <c r="E263" i="2" s="1"/>
  <c r="D236" i="2"/>
  <c r="D263" i="2" s="1"/>
  <c r="C236" i="2"/>
  <c r="C263" i="2" s="1"/>
  <c r="J230" i="2"/>
  <c r="I230" i="2"/>
  <c r="H230" i="2"/>
  <c r="G230" i="2"/>
  <c r="F230" i="2"/>
  <c r="E230" i="2"/>
  <c r="D230" i="2"/>
  <c r="C230" i="2"/>
  <c r="I229" i="2"/>
  <c r="H229" i="2"/>
  <c r="G229" i="2"/>
  <c r="F229" i="2"/>
  <c r="E229" i="2"/>
  <c r="D229" i="2"/>
  <c r="C229" i="2"/>
  <c r="J229" i="2" s="1"/>
  <c r="J228" i="2"/>
  <c r="I228" i="2"/>
  <c r="H228" i="2"/>
  <c r="G228" i="2"/>
  <c r="F228" i="2"/>
  <c r="E228" i="2"/>
  <c r="D228" i="2"/>
  <c r="C228" i="2"/>
  <c r="I227" i="2"/>
  <c r="H227" i="2"/>
  <c r="G227" i="2"/>
  <c r="F227" i="2"/>
  <c r="E227" i="2"/>
  <c r="D227" i="2"/>
  <c r="C227" i="2"/>
  <c r="J227" i="2" s="1"/>
  <c r="J226" i="2"/>
  <c r="I226" i="2"/>
  <c r="H226" i="2"/>
  <c r="G226" i="2"/>
  <c r="F226" i="2"/>
  <c r="E226" i="2"/>
  <c r="D226" i="2"/>
  <c r="C226" i="2"/>
  <c r="I225" i="2"/>
  <c r="H225" i="2"/>
  <c r="G225" i="2"/>
  <c r="F225" i="2"/>
  <c r="E225" i="2"/>
  <c r="D225" i="2"/>
  <c r="C225" i="2"/>
  <c r="J225" i="2" s="1"/>
  <c r="J224" i="2"/>
  <c r="I224" i="2"/>
  <c r="H224" i="2"/>
  <c r="G224" i="2"/>
  <c r="F224" i="2"/>
  <c r="E224" i="2"/>
  <c r="D224" i="2"/>
  <c r="C224" i="2"/>
  <c r="I223" i="2"/>
  <c r="H223" i="2"/>
  <c r="G223" i="2"/>
  <c r="F223" i="2"/>
  <c r="E223" i="2"/>
  <c r="D223" i="2"/>
  <c r="C223" i="2"/>
  <c r="J223" i="2" s="1"/>
  <c r="J222" i="2"/>
  <c r="I222" i="2"/>
  <c r="H222" i="2"/>
  <c r="G222" i="2"/>
  <c r="F222" i="2"/>
  <c r="E222" i="2"/>
  <c r="D222" i="2"/>
  <c r="C222" i="2"/>
  <c r="I221" i="2"/>
  <c r="H221" i="2"/>
  <c r="G221" i="2"/>
  <c r="F221" i="2"/>
  <c r="E221" i="2"/>
  <c r="D221" i="2"/>
  <c r="C221" i="2"/>
  <c r="J221" i="2" s="1"/>
  <c r="J220" i="2"/>
  <c r="I220" i="2"/>
  <c r="H220" i="2"/>
  <c r="G220" i="2"/>
  <c r="F220" i="2"/>
  <c r="E220" i="2"/>
  <c r="D220" i="2"/>
  <c r="C220" i="2"/>
  <c r="I219" i="2"/>
  <c r="H219" i="2"/>
  <c r="G219" i="2"/>
  <c r="F219" i="2"/>
  <c r="E219" i="2"/>
  <c r="D219" i="2"/>
  <c r="C219" i="2"/>
  <c r="J219" i="2" s="1"/>
  <c r="J218" i="2"/>
  <c r="I218" i="2"/>
  <c r="H218" i="2"/>
  <c r="G218" i="2"/>
  <c r="F218" i="2"/>
  <c r="E218" i="2"/>
  <c r="D218" i="2"/>
  <c r="C218" i="2"/>
  <c r="I217" i="2"/>
  <c r="H217" i="2"/>
  <c r="G217" i="2"/>
  <c r="F217" i="2"/>
  <c r="E217" i="2"/>
  <c r="D217" i="2"/>
  <c r="C217" i="2"/>
  <c r="J217" i="2" s="1"/>
  <c r="J216" i="2"/>
  <c r="I216" i="2"/>
  <c r="H216" i="2"/>
  <c r="G216" i="2"/>
  <c r="F216" i="2"/>
  <c r="E216" i="2"/>
  <c r="D216" i="2"/>
  <c r="C216" i="2"/>
  <c r="I215" i="2"/>
  <c r="H215" i="2"/>
  <c r="G215" i="2"/>
  <c r="F215" i="2"/>
  <c r="E215" i="2"/>
  <c r="D215" i="2"/>
  <c r="C215" i="2"/>
  <c r="J215" i="2" s="1"/>
  <c r="J214" i="2"/>
  <c r="I214" i="2"/>
  <c r="H214" i="2"/>
  <c r="G214" i="2"/>
  <c r="F214" i="2"/>
  <c r="E214" i="2"/>
  <c r="D214" i="2"/>
  <c r="C214" i="2"/>
  <c r="I213" i="2"/>
  <c r="H213" i="2"/>
  <c r="G213" i="2"/>
  <c r="F213" i="2"/>
  <c r="E213" i="2"/>
  <c r="D213" i="2"/>
  <c r="C213" i="2"/>
  <c r="J213" i="2" s="1"/>
  <c r="J212" i="2"/>
  <c r="I212" i="2"/>
  <c r="H212" i="2"/>
  <c r="G212" i="2"/>
  <c r="F212" i="2"/>
  <c r="E212" i="2"/>
  <c r="D212" i="2"/>
  <c r="C212" i="2"/>
  <c r="I211" i="2"/>
  <c r="H211" i="2"/>
  <c r="G211" i="2"/>
  <c r="F211" i="2"/>
  <c r="E211" i="2"/>
  <c r="D211" i="2"/>
  <c r="C211" i="2"/>
  <c r="J211" i="2" s="1"/>
  <c r="J210" i="2"/>
  <c r="I210" i="2"/>
  <c r="H210" i="2"/>
  <c r="G210" i="2"/>
  <c r="F210" i="2"/>
  <c r="E210" i="2"/>
  <c r="D210" i="2"/>
  <c r="C210" i="2"/>
  <c r="I209" i="2"/>
  <c r="H209" i="2"/>
  <c r="G209" i="2"/>
  <c r="F209" i="2"/>
  <c r="E209" i="2"/>
  <c r="D209" i="2"/>
  <c r="C209" i="2"/>
  <c r="J209" i="2" s="1"/>
  <c r="J208" i="2"/>
  <c r="I208" i="2"/>
  <c r="H208" i="2"/>
  <c r="G208" i="2"/>
  <c r="F208" i="2"/>
  <c r="E208" i="2"/>
  <c r="D208" i="2"/>
  <c r="C208" i="2"/>
  <c r="I207" i="2"/>
  <c r="H207" i="2"/>
  <c r="G207" i="2"/>
  <c r="F207" i="2"/>
  <c r="E207" i="2"/>
  <c r="D207" i="2"/>
  <c r="C207" i="2"/>
  <c r="J207" i="2" s="1"/>
  <c r="J206" i="2"/>
  <c r="I206" i="2"/>
  <c r="H206" i="2"/>
  <c r="G206" i="2"/>
  <c r="F206" i="2"/>
  <c r="E206" i="2"/>
  <c r="D206" i="2"/>
  <c r="C206" i="2"/>
  <c r="I205" i="2"/>
  <c r="H205" i="2"/>
  <c r="G205" i="2"/>
  <c r="G231" i="2" s="1"/>
  <c r="F205" i="2"/>
  <c r="E205" i="2"/>
  <c r="D205" i="2"/>
  <c r="C205" i="2"/>
  <c r="J205" i="2" s="1"/>
  <c r="I204" i="2"/>
  <c r="I231" i="2" s="1"/>
  <c r="H204" i="2"/>
  <c r="H231" i="2" s="1"/>
  <c r="G204" i="2"/>
  <c r="F204" i="2"/>
  <c r="F231" i="2" s="1"/>
  <c r="E204" i="2"/>
  <c r="E231" i="2" s="1"/>
  <c r="D204" i="2"/>
  <c r="D231" i="2" s="1"/>
  <c r="C204" i="2"/>
  <c r="I198" i="2"/>
  <c r="H198" i="2"/>
  <c r="G198" i="2"/>
  <c r="F198" i="2"/>
  <c r="E198" i="2"/>
  <c r="D198" i="2"/>
  <c r="J198" i="2" s="1"/>
  <c r="C198" i="2"/>
  <c r="I197" i="2"/>
  <c r="H197" i="2"/>
  <c r="G197" i="2"/>
  <c r="F197" i="2"/>
  <c r="E197" i="2"/>
  <c r="D197" i="2"/>
  <c r="C197" i="2"/>
  <c r="J197" i="2" s="1"/>
  <c r="I196" i="2"/>
  <c r="H196" i="2"/>
  <c r="G196" i="2"/>
  <c r="F196" i="2"/>
  <c r="E196" i="2"/>
  <c r="D196" i="2"/>
  <c r="J196" i="2" s="1"/>
  <c r="C196" i="2"/>
  <c r="I195" i="2"/>
  <c r="H195" i="2"/>
  <c r="G195" i="2"/>
  <c r="F195" i="2"/>
  <c r="E195" i="2"/>
  <c r="D195" i="2"/>
  <c r="C195" i="2"/>
  <c r="J195" i="2" s="1"/>
  <c r="I194" i="2"/>
  <c r="H194" i="2"/>
  <c r="G194" i="2"/>
  <c r="F194" i="2"/>
  <c r="E194" i="2"/>
  <c r="D194" i="2"/>
  <c r="J194" i="2" s="1"/>
  <c r="C194" i="2"/>
  <c r="I193" i="2"/>
  <c r="H193" i="2"/>
  <c r="G193" i="2"/>
  <c r="F193" i="2"/>
  <c r="E193" i="2"/>
  <c r="D193" i="2"/>
  <c r="C193" i="2"/>
  <c r="J193" i="2" s="1"/>
  <c r="I192" i="2"/>
  <c r="H192" i="2"/>
  <c r="G192" i="2"/>
  <c r="F192" i="2"/>
  <c r="E192" i="2"/>
  <c r="D192" i="2"/>
  <c r="J192" i="2" s="1"/>
  <c r="C192" i="2"/>
  <c r="I191" i="2"/>
  <c r="H191" i="2"/>
  <c r="G191" i="2"/>
  <c r="F191" i="2"/>
  <c r="E191" i="2"/>
  <c r="D191" i="2"/>
  <c r="C191" i="2"/>
  <c r="J191" i="2" s="1"/>
  <c r="I190" i="2"/>
  <c r="H190" i="2"/>
  <c r="G190" i="2"/>
  <c r="F190" i="2"/>
  <c r="E190" i="2"/>
  <c r="D190" i="2"/>
  <c r="J190" i="2" s="1"/>
  <c r="C190" i="2"/>
  <c r="I189" i="2"/>
  <c r="H189" i="2"/>
  <c r="G189" i="2"/>
  <c r="F189" i="2"/>
  <c r="E189" i="2"/>
  <c r="D189" i="2"/>
  <c r="C189" i="2"/>
  <c r="J189" i="2" s="1"/>
  <c r="I188" i="2"/>
  <c r="H188" i="2"/>
  <c r="G188" i="2"/>
  <c r="F188" i="2"/>
  <c r="E188" i="2"/>
  <c r="D188" i="2"/>
  <c r="C188" i="2"/>
  <c r="J188" i="2" s="1"/>
  <c r="I187" i="2"/>
  <c r="H187" i="2"/>
  <c r="G187" i="2"/>
  <c r="F187" i="2"/>
  <c r="E187" i="2"/>
  <c r="D187" i="2"/>
  <c r="C187" i="2"/>
  <c r="J187" i="2" s="1"/>
  <c r="I186" i="2"/>
  <c r="H186" i="2"/>
  <c r="G186" i="2"/>
  <c r="F186" i="2"/>
  <c r="E186" i="2"/>
  <c r="D186" i="2"/>
  <c r="C186" i="2"/>
  <c r="J186" i="2" s="1"/>
  <c r="I185" i="2"/>
  <c r="H185" i="2"/>
  <c r="G185" i="2"/>
  <c r="F185" i="2"/>
  <c r="E185" i="2"/>
  <c r="D185" i="2"/>
  <c r="C185" i="2"/>
  <c r="J185" i="2" s="1"/>
  <c r="I184" i="2"/>
  <c r="H184" i="2"/>
  <c r="G184" i="2"/>
  <c r="F184" i="2"/>
  <c r="E184" i="2"/>
  <c r="D184" i="2"/>
  <c r="C184" i="2"/>
  <c r="J184" i="2" s="1"/>
  <c r="I183" i="2"/>
  <c r="H183" i="2"/>
  <c r="G183" i="2"/>
  <c r="F183" i="2"/>
  <c r="E183" i="2"/>
  <c r="D183" i="2"/>
  <c r="C183" i="2"/>
  <c r="J183" i="2" s="1"/>
  <c r="I182" i="2"/>
  <c r="H182" i="2"/>
  <c r="G182" i="2"/>
  <c r="F182" i="2"/>
  <c r="E182" i="2"/>
  <c r="D182" i="2"/>
  <c r="C182" i="2"/>
  <c r="J182" i="2" s="1"/>
  <c r="I181" i="2"/>
  <c r="H181" i="2"/>
  <c r="G181" i="2"/>
  <c r="F181" i="2"/>
  <c r="E181" i="2"/>
  <c r="D181" i="2"/>
  <c r="C181" i="2"/>
  <c r="J181" i="2" s="1"/>
  <c r="I180" i="2"/>
  <c r="H180" i="2"/>
  <c r="G180" i="2"/>
  <c r="F180" i="2"/>
  <c r="E180" i="2"/>
  <c r="D180" i="2"/>
  <c r="C180" i="2"/>
  <c r="J180" i="2" s="1"/>
  <c r="I179" i="2"/>
  <c r="H179" i="2"/>
  <c r="G179" i="2"/>
  <c r="F179" i="2"/>
  <c r="E179" i="2"/>
  <c r="D179" i="2"/>
  <c r="C179" i="2"/>
  <c r="J179" i="2" s="1"/>
  <c r="I178" i="2"/>
  <c r="H178" i="2"/>
  <c r="G178" i="2"/>
  <c r="F178" i="2"/>
  <c r="E178" i="2"/>
  <c r="D178" i="2"/>
  <c r="C178" i="2"/>
  <c r="J178" i="2" s="1"/>
  <c r="I177" i="2"/>
  <c r="H177" i="2"/>
  <c r="G177" i="2"/>
  <c r="F177" i="2"/>
  <c r="E177" i="2"/>
  <c r="D177" i="2"/>
  <c r="C177" i="2"/>
  <c r="J177" i="2" s="1"/>
  <c r="I176" i="2"/>
  <c r="H176" i="2"/>
  <c r="G176" i="2"/>
  <c r="F176" i="2"/>
  <c r="E176" i="2"/>
  <c r="D176" i="2"/>
  <c r="C176" i="2"/>
  <c r="J176" i="2" s="1"/>
  <c r="I175" i="2"/>
  <c r="H175" i="2"/>
  <c r="G175" i="2"/>
  <c r="F175" i="2"/>
  <c r="E175" i="2"/>
  <c r="D175" i="2"/>
  <c r="C175" i="2"/>
  <c r="J175" i="2" s="1"/>
  <c r="I174" i="2"/>
  <c r="H174" i="2"/>
  <c r="G174" i="2"/>
  <c r="F174" i="2"/>
  <c r="E174" i="2"/>
  <c r="D174" i="2"/>
  <c r="C174" i="2"/>
  <c r="J174" i="2" s="1"/>
  <c r="I173" i="2"/>
  <c r="H173" i="2"/>
  <c r="G173" i="2"/>
  <c r="G199" i="2" s="1"/>
  <c r="F173" i="2"/>
  <c r="E173" i="2"/>
  <c r="D173" i="2"/>
  <c r="C173" i="2"/>
  <c r="J173" i="2" s="1"/>
  <c r="I172" i="2"/>
  <c r="I199" i="2" s="1"/>
  <c r="H172" i="2"/>
  <c r="H199" i="2" s="1"/>
  <c r="G172" i="2"/>
  <c r="F172" i="2"/>
  <c r="F199" i="2" s="1"/>
  <c r="E172" i="2"/>
  <c r="E199" i="2" s="1"/>
  <c r="D172" i="2"/>
  <c r="D199" i="2" s="1"/>
  <c r="C172" i="2"/>
  <c r="J172" i="2" s="1"/>
  <c r="I166" i="2"/>
  <c r="H166" i="2"/>
  <c r="G166" i="2"/>
  <c r="F166" i="2"/>
  <c r="E166" i="2"/>
  <c r="D166" i="2"/>
  <c r="C166" i="2"/>
  <c r="J166" i="2" s="1"/>
  <c r="I165" i="2"/>
  <c r="H165" i="2"/>
  <c r="G165" i="2"/>
  <c r="F165" i="2"/>
  <c r="E165" i="2"/>
  <c r="D165" i="2"/>
  <c r="C165" i="2"/>
  <c r="J165" i="2" s="1"/>
  <c r="I164" i="2"/>
  <c r="H164" i="2"/>
  <c r="G164" i="2"/>
  <c r="F164" i="2"/>
  <c r="E164" i="2"/>
  <c r="D164" i="2"/>
  <c r="C164" i="2"/>
  <c r="J164" i="2" s="1"/>
  <c r="I163" i="2"/>
  <c r="H163" i="2"/>
  <c r="G163" i="2"/>
  <c r="F163" i="2"/>
  <c r="E163" i="2"/>
  <c r="D163" i="2"/>
  <c r="C163" i="2"/>
  <c r="J163" i="2" s="1"/>
  <c r="I162" i="2"/>
  <c r="H162" i="2"/>
  <c r="G162" i="2"/>
  <c r="F162" i="2"/>
  <c r="E162" i="2"/>
  <c r="D162" i="2"/>
  <c r="C162" i="2"/>
  <c r="J162" i="2" s="1"/>
  <c r="I161" i="2"/>
  <c r="H161" i="2"/>
  <c r="G161" i="2"/>
  <c r="F161" i="2"/>
  <c r="E161" i="2"/>
  <c r="D161" i="2"/>
  <c r="C161" i="2"/>
  <c r="J161" i="2" s="1"/>
  <c r="I160" i="2"/>
  <c r="H160" i="2"/>
  <c r="G160" i="2"/>
  <c r="F160" i="2"/>
  <c r="E160" i="2"/>
  <c r="D160" i="2"/>
  <c r="C160" i="2"/>
  <c r="J160" i="2" s="1"/>
  <c r="I159" i="2"/>
  <c r="H159" i="2"/>
  <c r="G159" i="2"/>
  <c r="F159" i="2"/>
  <c r="E159" i="2"/>
  <c r="D159" i="2"/>
  <c r="C159" i="2"/>
  <c r="J159" i="2" s="1"/>
  <c r="I158" i="2"/>
  <c r="H158" i="2"/>
  <c r="G158" i="2"/>
  <c r="F158" i="2"/>
  <c r="E158" i="2"/>
  <c r="D158" i="2"/>
  <c r="C158" i="2"/>
  <c r="J158" i="2" s="1"/>
  <c r="I157" i="2"/>
  <c r="H157" i="2"/>
  <c r="G157" i="2"/>
  <c r="F157" i="2"/>
  <c r="E157" i="2"/>
  <c r="D157" i="2"/>
  <c r="C157" i="2"/>
  <c r="J157" i="2" s="1"/>
  <c r="I156" i="2"/>
  <c r="H156" i="2"/>
  <c r="G156" i="2"/>
  <c r="F156" i="2"/>
  <c r="E156" i="2"/>
  <c r="D156" i="2"/>
  <c r="C156" i="2"/>
  <c r="J156" i="2" s="1"/>
  <c r="I155" i="2"/>
  <c r="H155" i="2"/>
  <c r="G155" i="2"/>
  <c r="F155" i="2"/>
  <c r="E155" i="2"/>
  <c r="D155" i="2"/>
  <c r="C155" i="2"/>
  <c r="J155" i="2" s="1"/>
  <c r="I154" i="2"/>
  <c r="H154" i="2"/>
  <c r="G154" i="2"/>
  <c r="F154" i="2"/>
  <c r="E154" i="2"/>
  <c r="D154" i="2"/>
  <c r="C154" i="2"/>
  <c r="J154" i="2" s="1"/>
  <c r="I153" i="2"/>
  <c r="H153" i="2"/>
  <c r="G153" i="2"/>
  <c r="F153" i="2"/>
  <c r="E153" i="2"/>
  <c r="D153" i="2"/>
  <c r="C153" i="2"/>
  <c r="J153" i="2" s="1"/>
  <c r="I152" i="2"/>
  <c r="H152" i="2"/>
  <c r="G152" i="2"/>
  <c r="F152" i="2"/>
  <c r="E152" i="2"/>
  <c r="D152" i="2"/>
  <c r="C152" i="2"/>
  <c r="J152" i="2" s="1"/>
  <c r="I151" i="2"/>
  <c r="H151" i="2"/>
  <c r="G151" i="2"/>
  <c r="F151" i="2"/>
  <c r="E151" i="2"/>
  <c r="D151" i="2"/>
  <c r="C151" i="2"/>
  <c r="J151" i="2" s="1"/>
  <c r="I150" i="2"/>
  <c r="H150" i="2"/>
  <c r="G150" i="2"/>
  <c r="F150" i="2"/>
  <c r="E150" i="2"/>
  <c r="D150" i="2"/>
  <c r="C150" i="2"/>
  <c r="J150" i="2" s="1"/>
  <c r="I149" i="2"/>
  <c r="H149" i="2"/>
  <c r="G149" i="2"/>
  <c r="F149" i="2"/>
  <c r="E149" i="2"/>
  <c r="D149" i="2"/>
  <c r="C149" i="2"/>
  <c r="J149" i="2" s="1"/>
  <c r="I148" i="2"/>
  <c r="H148" i="2"/>
  <c r="G148" i="2"/>
  <c r="F148" i="2"/>
  <c r="E148" i="2"/>
  <c r="D148" i="2"/>
  <c r="C148" i="2"/>
  <c r="J148" i="2" s="1"/>
  <c r="I147" i="2"/>
  <c r="H147" i="2"/>
  <c r="G147" i="2"/>
  <c r="F147" i="2"/>
  <c r="E147" i="2"/>
  <c r="D147" i="2"/>
  <c r="C147" i="2"/>
  <c r="J147" i="2" s="1"/>
  <c r="I146" i="2"/>
  <c r="H146" i="2"/>
  <c r="G146" i="2"/>
  <c r="F146" i="2"/>
  <c r="E146" i="2"/>
  <c r="D146" i="2"/>
  <c r="C146" i="2"/>
  <c r="J146" i="2" s="1"/>
  <c r="I145" i="2"/>
  <c r="H145" i="2"/>
  <c r="G145" i="2"/>
  <c r="F145" i="2"/>
  <c r="E145" i="2"/>
  <c r="D145" i="2"/>
  <c r="C145" i="2"/>
  <c r="J145" i="2" s="1"/>
  <c r="I144" i="2"/>
  <c r="H144" i="2"/>
  <c r="G144" i="2"/>
  <c r="F144" i="2"/>
  <c r="E144" i="2"/>
  <c r="D144" i="2"/>
  <c r="C144" i="2"/>
  <c r="J144" i="2" s="1"/>
  <c r="I143" i="2"/>
  <c r="H143" i="2"/>
  <c r="G143" i="2"/>
  <c r="F143" i="2"/>
  <c r="E143" i="2"/>
  <c r="D143" i="2"/>
  <c r="C143" i="2"/>
  <c r="J143" i="2" s="1"/>
  <c r="I142" i="2"/>
  <c r="H142" i="2"/>
  <c r="G142" i="2"/>
  <c r="F142" i="2"/>
  <c r="E142" i="2"/>
  <c r="D142" i="2"/>
  <c r="C142" i="2"/>
  <c r="J142" i="2" s="1"/>
  <c r="I141" i="2"/>
  <c r="H141" i="2"/>
  <c r="G141" i="2"/>
  <c r="G167" i="2" s="1"/>
  <c r="F141" i="2"/>
  <c r="E141" i="2"/>
  <c r="D141" i="2"/>
  <c r="C141" i="2"/>
  <c r="J141" i="2" s="1"/>
  <c r="I140" i="2"/>
  <c r="I167" i="2" s="1"/>
  <c r="H140" i="2"/>
  <c r="H167" i="2" s="1"/>
  <c r="G140" i="2"/>
  <c r="F140" i="2"/>
  <c r="F167" i="2" s="1"/>
  <c r="E140" i="2"/>
  <c r="E167" i="2" s="1"/>
  <c r="D140" i="2"/>
  <c r="D167" i="2" s="1"/>
  <c r="C140" i="2"/>
  <c r="J140" i="2" s="1"/>
  <c r="E134" i="2"/>
  <c r="D134" i="2"/>
  <c r="C134" i="2"/>
  <c r="D133" i="2"/>
  <c r="E133" i="2" s="1"/>
  <c r="C133" i="2"/>
  <c r="E132" i="2"/>
  <c r="D132" i="2"/>
  <c r="C132" i="2"/>
  <c r="D131" i="2"/>
  <c r="C131" i="2"/>
  <c r="E131" i="2" s="1"/>
  <c r="E130" i="2"/>
  <c r="D130" i="2"/>
  <c r="C130" i="2"/>
  <c r="D129" i="2"/>
  <c r="C129" i="2"/>
  <c r="E129" i="2" s="1"/>
  <c r="D128" i="2"/>
  <c r="C128" i="2"/>
  <c r="E128" i="2" s="1"/>
  <c r="D127" i="2"/>
  <c r="C127" i="2"/>
  <c r="E127" i="2" s="1"/>
  <c r="D126" i="2"/>
  <c r="C126" i="2"/>
  <c r="E126" i="2" s="1"/>
  <c r="E125" i="2"/>
  <c r="D125" i="2"/>
  <c r="C125" i="2"/>
  <c r="D124" i="2"/>
  <c r="C124" i="2"/>
  <c r="E124" i="2" s="1"/>
  <c r="E123" i="2"/>
  <c r="D123" i="2"/>
  <c r="C123" i="2"/>
  <c r="E122" i="2"/>
  <c r="D122" i="2"/>
  <c r="C122" i="2"/>
  <c r="E121" i="2"/>
  <c r="D121" i="2"/>
  <c r="C121" i="2"/>
  <c r="D120" i="2"/>
  <c r="C120" i="2"/>
  <c r="E120" i="2" s="1"/>
  <c r="D119" i="2"/>
  <c r="C119" i="2"/>
  <c r="E119" i="2" s="1"/>
  <c r="E118" i="2"/>
  <c r="D118" i="2"/>
  <c r="C118" i="2"/>
  <c r="D117" i="2"/>
  <c r="E117" i="2" s="1"/>
  <c r="C117" i="2"/>
  <c r="E116" i="2"/>
  <c r="D116" i="2"/>
  <c r="C116" i="2"/>
  <c r="D115" i="2"/>
  <c r="C115" i="2"/>
  <c r="E115" i="2" s="1"/>
  <c r="E114" i="2"/>
  <c r="D114" i="2"/>
  <c r="C114" i="2"/>
  <c r="D113" i="2"/>
  <c r="C113" i="2"/>
  <c r="E113" i="2" s="1"/>
  <c r="D112" i="2"/>
  <c r="C112" i="2"/>
  <c r="E112" i="2" s="1"/>
  <c r="D111" i="2"/>
  <c r="C111" i="2"/>
  <c r="E111" i="2" s="1"/>
  <c r="D110" i="2"/>
  <c r="C110" i="2"/>
  <c r="E110" i="2" s="1"/>
  <c r="E109" i="2"/>
  <c r="D109" i="2"/>
  <c r="C109" i="2"/>
  <c r="D108" i="2"/>
  <c r="D135" i="2" s="1"/>
  <c r="C108" i="2"/>
  <c r="E108" i="2" s="1"/>
  <c r="E102" i="2"/>
  <c r="D102" i="2"/>
  <c r="C102" i="2"/>
  <c r="E101" i="2"/>
  <c r="D101" i="2"/>
  <c r="C101" i="2"/>
  <c r="D100" i="2"/>
  <c r="C100" i="2"/>
  <c r="E100" i="2" s="1"/>
  <c r="D99" i="2"/>
  <c r="C99" i="2"/>
  <c r="E99" i="2" s="1"/>
  <c r="E98" i="2"/>
  <c r="D98" i="2"/>
  <c r="C98" i="2"/>
  <c r="D97" i="2"/>
  <c r="E97" i="2" s="1"/>
  <c r="C97" i="2"/>
  <c r="E96" i="2"/>
  <c r="D96" i="2"/>
  <c r="C96" i="2"/>
  <c r="D95" i="2"/>
  <c r="C95" i="2"/>
  <c r="E95" i="2" s="1"/>
  <c r="E94" i="2"/>
  <c r="D94" i="2"/>
  <c r="C94" i="2"/>
  <c r="D93" i="2"/>
  <c r="C93" i="2"/>
  <c r="E93" i="2" s="1"/>
  <c r="D92" i="2"/>
  <c r="C92" i="2"/>
  <c r="E92" i="2" s="1"/>
  <c r="D91" i="2"/>
  <c r="C91" i="2"/>
  <c r="E91" i="2" s="1"/>
  <c r="D90" i="2"/>
  <c r="C90" i="2"/>
  <c r="E90" i="2" s="1"/>
  <c r="E89" i="2"/>
  <c r="D89" i="2"/>
  <c r="C89" i="2"/>
  <c r="D88" i="2"/>
  <c r="C88" i="2"/>
  <c r="E88" i="2" s="1"/>
  <c r="E87" i="2"/>
  <c r="D87" i="2"/>
  <c r="C87" i="2"/>
  <c r="E86" i="2"/>
  <c r="D86" i="2"/>
  <c r="C86" i="2"/>
  <c r="E85" i="2"/>
  <c r="D85" i="2"/>
  <c r="C85" i="2"/>
  <c r="D84" i="2"/>
  <c r="C84" i="2"/>
  <c r="E84" i="2" s="1"/>
  <c r="D83" i="2"/>
  <c r="C83" i="2"/>
  <c r="E83" i="2" s="1"/>
  <c r="E82" i="2"/>
  <c r="D82" i="2"/>
  <c r="C82" i="2"/>
  <c r="D81" i="2"/>
  <c r="E81" i="2" s="1"/>
  <c r="C81" i="2"/>
  <c r="E80" i="2"/>
  <c r="D80" i="2"/>
  <c r="C80" i="2"/>
  <c r="D79" i="2"/>
  <c r="C79" i="2"/>
  <c r="E79" i="2" s="1"/>
  <c r="E78" i="2"/>
  <c r="D78" i="2"/>
  <c r="C78" i="2"/>
  <c r="D77" i="2"/>
  <c r="C77" i="2"/>
  <c r="E77" i="2" s="1"/>
  <c r="D76" i="2"/>
  <c r="D103" i="2" s="1"/>
  <c r="C76" i="2"/>
  <c r="E76" i="2" s="1"/>
  <c r="F70" i="2"/>
  <c r="E70" i="2"/>
  <c r="G70" i="2" s="1"/>
  <c r="D70" i="2"/>
  <c r="C70" i="2"/>
  <c r="F69" i="2"/>
  <c r="F71" i="2" s="1"/>
  <c r="E69" i="2"/>
  <c r="E71" i="2" s="1"/>
  <c r="D69" i="2"/>
  <c r="D71" i="2" s="1"/>
  <c r="C69" i="2"/>
  <c r="G69" i="2" s="1"/>
  <c r="G71" i="2" s="1"/>
  <c r="F63" i="2"/>
  <c r="E63" i="2"/>
  <c r="D63" i="2"/>
  <c r="G63" i="2" s="1"/>
  <c r="C63" i="2"/>
  <c r="F62" i="2"/>
  <c r="E62" i="2"/>
  <c r="D62" i="2"/>
  <c r="C62" i="2"/>
  <c r="G62" i="2" s="1"/>
  <c r="F61" i="2"/>
  <c r="E61" i="2"/>
  <c r="G61" i="2" s="1"/>
  <c r="D61" i="2"/>
  <c r="C61" i="2"/>
  <c r="F60" i="2"/>
  <c r="E60" i="2"/>
  <c r="D60" i="2"/>
  <c r="C60" i="2"/>
  <c r="G60" i="2" s="1"/>
  <c r="F59" i="2"/>
  <c r="E59" i="2"/>
  <c r="D59" i="2"/>
  <c r="C59" i="2"/>
  <c r="G59" i="2" s="1"/>
  <c r="F58" i="2"/>
  <c r="E58" i="2"/>
  <c r="D58" i="2"/>
  <c r="G58" i="2" s="1"/>
  <c r="C58" i="2"/>
  <c r="F57" i="2"/>
  <c r="E57" i="2"/>
  <c r="D57" i="2"/>
  <c r="C57" i="2"/>
  <c r="G57" i="2" s="1"/>
  <c r="F56" i="2"/>
  <c r="E56" i="2"/>
  <c r="D56" i="2"/>
  <c r="C56" i="2"/>
  <c r="G56" i="2" s="1"/>
  <c r="F55" i="2"/>
  <c r="F64" i="2" s="1"/>
  <c r="E55" i="2"/>
  <c r="E64" i="2" s="1"/>
  <c r="D55" i="2"/>
  <c r="G55" i="2" s="1"/>
  <c r="C55" i="2"/>
  <c r="C64" i="2" s="1"/>
  <c r="G49" i="2"/>
  <c r="F49" i="2"/>
  <c r="E49" i="2"/>
  <c r="D49" i="2"/>
  <c r="C49" i="2"/>
  <c r="F48" i="2"/>
  <c r="E48" i="2"/>
  <c r="D48" i="2"/>
  <c r="C48" i="2"/>
  <c r="G48" i="2" s="1"/>
  <c r="G47" i="2"/>
  <c r="F47" i="2"/>
  <c r="E47" i="2"/>
  <c r="D47" i="2"/>
  <c r="C47" i="2"/>
  <c r="F46" i="2"/>
  <c r="E46" i="2"/>
  <c r="G46" i="2" s="1"/>
  <c r="D46" i="2"/>
  <c r="C46" i="2"/>
  <c r="F45" i="2"/>
  <c r="E45" i="2"/>
  <c r="D45" i="2"/>
  <c r="C45" i="2"/>
  <c r="G45" i="2" s="1"/>
  <c r="G44" i="2"/>
  <c r="F44" i="2"/>
  <c r="E44" i="2"/>
  <c r="D44" i="2"/>
  <c r="C44" i="2"/>
  <c r="C50" i="2" s="1"/>
  <c r="F43" i="2"/>
  <c r="F50" i="2" s="1"/>
  <c r="E43" i="2"/>
  <c r="E50" i="2" s="1"/>
  <c r="D43" i="2"/>
  <c r="D50" i="2" s="1"/>
  <c r="C43" i="2"/>
  <c r="F37" i="2"/>
  <c r="E37" i="2"/>
  <c r="G37" i="2" s="1"/>
  <c r="D37" i="2"/>
  <c r="C37" i="2"/>
  <c r="F36" i="2"/>
  <c r="E36" i="2"/>
  <c r="D36" i="2"/>
  <c r="C36" i="2"/>
  <c r="G36" i="2" s="1"/>
  <c r="F35" i="2"/>
  <c r="E35" i="2"/>
  <c r="D35" i="2"/>
  <c r="C35" i="2"/>
  <c r="G35" i="2" s="1"/>
  <c r="F34" i="2"/>
  <c r="E34" i="2"/>
  <c r="E38" i="2" s="1"/>
  <c r="D34" i="2"/>
  <c r="G34" i="2" s="1"/>
  <c r="C34" i="2"/>
  <c r="F33" i="2"/>
  <c r="E33" i="2"/>
  <c r="D33" i="2"/>
  <c r="C33" i="2"/>
  <c r="G33" i="2" s="1"/>
  <c r="F32" i="2"/>
  <c r="E32" i="2"/>
  <c r="D32" i="2"/>
  <c r="C32" i="2"/>
  <c r="G32" i="2" s="1"/>
  <c r="F31" i="2"/>
  <c r="F38" i="2" s="1"/>
  <c r="E31" i="2"/>
  <c r="D31" i="2"/>
  <c r="D38" i="2" s="1"/>
  <c r="C31" i="2"/>
  <c r="C38" i="2" s="1"/>
  <c r="F25" i="2"/>
  <c r="G25" i="2" s="1"/>
  <c r="E25" i="2"/>
  <c r="D25" i="2"/>
  <c r="C25" i="2"/>
  <c r="F24" i="2"/>
  <c r="E24" i="2"/>
  <c r="D24" i="2"/>
  <c r="C24" i="2"/>
  <c r="G24" i="2" s="1"/>
  <c r="G23" i="2"/>
  <c r="F23" i="2"/>
  <c r="E23" i="2"/>
  <c r="D23" i="2"/>
  <c r="C23" i="2"/>
  <c r="F22" i="2"/>
  <c r="E22" i="2"/>
  <c r="G22" i="2" s="1"/>
  <c r="D22" i="2"/>
  <c r="C22" i="2"/>
  <c r="F21" i="2"/>
  <c r="E21" i="2"/>
  <c r="D21" i="2"/>
  <c r="C21" i="2"/>
  <c r="G21" i="2" s="1"/>
  <c r="G20" i="2"/>
  <c r="F20" i="2"/>
  <c r="E20" i="2"/>
  <c r="D20" i="2"/>
  <c r="C20" i="2"/>
  <c r="F19" i="2"/>
  <c r="F26" i="2" s="1"/>
  <c r="E19" i="2"/>
  <c r="E26" i="2" s="1"/>
  <c r="D19" i="2"/>
  <c r="D26" i="2" s="1"/>
  <c r="C19" i="2"/>
  <c r="D14" i="2"/>
  <c r="C14" i="2"/>
  <c r="F13" i="2"/>
  <c r="E13" i="2"/>
  <c r="G13" i="2" s="1"/>
  <c r="D13" i="2"/>
  <c r="C13" i="2"/>
  <c r="F12" i="2"/>
  <c r="F14" i="2" s="1"/>
  <c r="E12" i="2"/>
  <c r="D12" i="2"/>
  <c r="C12" i="2"/>
  <c r="G12" i="2" s="1"/>
  <c r="C7" i="2"/>
  <c r="F6" i="2"/>
  <c r="E6" i="2"/>
  <c r="D6" i="2"/>
  <c r="G6" i="2" s="1"/>
  <c r="C6" i="2"/>
  <c r="F5" i="2"/>
  <c r="F7" i="2" s="1"/>
  <c r="E5" i="2"/>
  <c r="E7" i="2" s="1"/>
  <c r="D5" i="2"/>
  <c r="C5" i="2"/>
  <c r="G5" i="2" s="1"/>
  <c r="G418" i="2" l="1"/>
  <c r="G336" i="2"/>
  <c r="E295" i="2"/>
  <c r="E434" i="2"/>
  <c r="G374" i="2"/>
  <c r="J484" i="2"/>
  <c r="E303" i="2"/>
  <c r="L549" i="2"/>
  <c r="G14" i="2"/>
  <c r="E103" i="2"/>
  <c r="J199" i="2"/>
  <c r="J167" i="2"/>
  <c r="E312" i="2"/>
  <c r="G362" i="2"/>
  <c r="E135" i="2"/>
  <c r="G64" i="2"/>
  <c r="I637" i="2"/>
  <c r="C231" i="2"/>
  <c r="C26" i="2"/>
  <c r="C336" i="2"/>
  <c r="G380" i="2"/>
  <c r="C549" i="2"/>
  <c r="D7" i="2"/>
  <c r="G7" i="2" s="1"/>
  <c r="E14" i="2"/>
  <c r="G19" i="2"/>
  <c r="G26" i="2" s="1"/>
  <c r="G43" i="2"/>
  <c r="G50" i="2" s="1"/>
  <c r="C71" i="2"/>
  <c r="J457" i="2"/>
  <c r="J467" i="2" s="1"/>
  <c r="J489" i="2"/>
  <c r="J500" i="2" s="1"/>
  <c r="J505" i="2"/>
  <c r="J516" i="2" s="1"/>
  <c r="J521" i="2"/>
  <c r="J533" i="2" s="1"/>
  <c r="D549" i="2"/>
  <c r="C312" i="2"/>
  <c r="G370" i="2"/>
  <c r="C418" i="2"/>
  <c r="C484" i="2"/>
  <c r="E616" i="2"/>
  <c r="E623" i="2" s="1"/>
  <c r="D64" i="2"/>
  <c r="C303" i="2"/>
  <c r="D374" i="2"/>
  <c r="E602" i="2"/>
  <c r="E611" i="2" s="1"/>
  <c r="I642" i="2"/>
  <c r="I655" i="2" s="1"/>
  <c r="J204" i="2"/>
  <c r="J231" i="2" s="1"/>
  <c r="C167" i="2"/>
  <c r="C103" i="2"/>
  <c r="L236" i="2"/>
  <c r="L263" i="2" s="1"/>
  <c r="C295" i="2"/>
  <c r="P554" i="2"/>
  <c r="P565" i="2" s="1"/>
  <c r="C434" i="2"/>
  <c r="G31" i="2"/>
  <c r="G38" i="2" s="1"/>
  <c r="G317" i="2"/>
  <c r="G324" i="2" s="1"/>
  <c r="G341" i="2"/>
  <c r="G348" i="2" s="1"/>
  <c r="J570" i="2"/>
  <c r="J579" i="2" s="1"/>
  <c r="J584" i="2"/>
  <c r="J597" i="2" s="1"/>
  <c r="G358" i="2"/>
  <c r="G382" i="2"/>
  <c r="C135" i="2"/>
  <c r="G379" i="2"/>
  <c r="G386" i="2" s="1"/>
  <c r="C199" i="2"/>
  <c r="G393" i="2"/>
  <c r="G400" i="2" s="1"/>
  <c r="E439" i="2"/>
  <c r="E451" i="2" s="1"/>
</calcChain>
</file>

<file path=xl/sharedStrings.xml><?xml version="1.0" encoding="utf-8"?>
<sst xmlns="http://schemas.openxmlformats.org/spreadsheetml/2006/main" count="24136" uniqueCount="4299">
  <si>
    <t>بيانات الواقعه</t>
  </si>
  <si>
    <t>بيانات مرتكب الواقعه</t>
  </si>
  <si>
    <t>بيانات المصابين</t>
  </si>
  <si>
    <t>بيانات القتلي</t>
  </si>
  <si>
    <t>الاجراءات</t>
  </si>
  <si>
    <t>المصادر</t>
  </si>
  <si>
    <t>كود الحالة</t>
  </si>
  <si>
    <t>التاريخ</t>
  </si>
  <si>
    <t>التقسيم الربع سنوي</t>
  </si>
  <si>
    <t>المحافظه</t>
  </si>
  <si>
    <t>التقسيم الاقليمي</t>
  </si>
  <si>
    <t>الدائره</t>
  </si>
  <si>
    <t>مكان الواقعه</t>
  </si>
  <si>
    <t>تصنيف ملكيه مكان الواقعه</t>
  </si>
  <si>
    <t>نوع الواقعه</t>
  </si>
  <si>
    <t>تصنيف نوع الواقعه</t>
  </si>
  <si>
    <t>الواقعه كما وردت بالخبر</t>
  </si>
  <si>
    <t>اداه ارتكاب الواقعه</t>
  </si>
  <si>
    <t>تصنيف اداه ارتكاب الواقعه</t>
  </si>
  <si>
    <t>سبب الواقعه كما ورد بالخبر</t>
  </si>
  <si>
    <t>السبب العام للواقعه</t>
  </si>
  <si>
    <t>تصنيف السبب العام للواقعه ( اكثر دقه )</t>
  </si>
  <si>
    <t>العدد</t>
  </si>
  <si>
    <t>حجم الواقعه من حيث عدد مرتكبيها</t>
  </si>
  <si>
    <t>الاسم</t>
  </si>
  <si>
    <t>النوع</t>
  </si>
  <si>
    <t>تصنيف نوع مرتكبي الواقعه</t>
  </si>
  <si>
    <t>السن</t>
  </si>
  <si>
    <t>الفئه العمريه</t>
  </si>
  <si>
    <t>تصنيف الفئه العمريه لمرتكبي الواقعه</t>
  </si>
  <si>
    <t>الوظيفه</t>
  </si>
  <si>
    <t>تصنيف الفئه الوظيفيه</t>
  </si>
  <si>
    <t>درجه القرابه مرتكبي الواقعه</t>
  </si>
  <si>
    <t>تصنيف درجه قرابه مرتكبي الواقعه</t>
  </si>
  <si>
    <t>درجه القرابه المصاب/ه</t>
  </si>
  <si>
    <t>تصنيف درجه قرابه المصاب/ه</t>
  </si>
  <si>
    <t>نوع الاصابه كما وردت بالخبر</t>
  </si>
  <si>
    <t>تصنيف وسيله الاصابه</t>
  </si>
  <si>
    <t>درجه قرابه القتيل/ه</t>
  </si>
  <si>
    <t>تصنيف درجه قرابه القتيل/ه</t>
  </si>
  <si>
    <t>نوع القتل كما وردت بالخبر</t>
  </si>
  <si>
    <t>تصنيف وسيله القتل</t>
  </si>
  <si>
    <t>حاله الضحيه(قتيل/ه - مصاب/ه)</t>
  </si>
  <si>
    <t>اول اجراء</t>
  </si>
  <si>
    <t>اخر اجراء امام النيابه</t>
  </si>
  <si>
    <t>اخر اجراء/قرار/امام جهه الضبط/النيابه</t>
  </si>
  <si>
    <t>اي اجراء او احكام ف النص</t>
  </si>
  <si>
    <t>اخر حكم قضائي تم التوصل اليه</t>
  </si>
  <si>
    <t>ملاحظات</t>
  </si>
  <si>
    <t>نص الخبر</t>
  </si>
  <si>
    <t>رابط 1</t>
  </si>
  <si>
    <t>رابط2</t>
  </si>
  <si>
    <t>رابط3</t>
  </si>
  <si>
    <t>رابط4</t>
  </si>
  <si>
    <t>رابط5</t>
  </si>
  <si>
    <t>رابط6</t>
  </si>
  <si>
    <t>رابط7</t>
  </si>
  <si>
    <t>رابط8</t>
  </si>
  <si>
    <t>رابط9</t>
  </si>
  <si>
    <t>رابط 10</t>
  </si>
  <si>
    <t>رابط11</t>
  </si>
  <si>
    <t>رابط12</t>
  </si>
  <si>
    <t>رابط 13</t>
  </si>
  <si>
    <t>1-1</t>
  </si>
  <si>
    <t>الربع الاول من 2022</t>
  </si>
  <si>
    <t>الجيزه</t>
  </si>
  <si>
    <t>اقليم القاهره الكبري</t>
  </si>
  <si>
    <t>قسم شرطه الاهرام</t>
  </si>
  <si>
    <t>منزل الزوجيه</t>
  </si>
  <si>
    <t>ممتلكات خاصه</t>
  </si>
  <si>
    <t>قتل</t>
  </si>
  <si>
    <t>المتهم وجه لزوجته عده طعنات بسكين اخذه من مطبخ شقتهما، ادت الي مقتلها بعدما طالبها بسداد عدد من الديون المتراكمه عليه لاحد اصدقائه ولكنها رفضت</t>
  </si>
  <si>
    <t>سكين</t>
  </si>
  <si>
    <t>اداه حاده</t>
  </si>
  <si>
    <t>طلب الزوج من الزوجه بسداد عدد من الديون المتراكمه عليه لاحد اصدقائه ولكنها رفضت</t>
  </si>
  <si>
    <t>خلافات زوجيه</t>
  </si>
  <si>
    <t>اسباب ماليه</t>
  </si>
  <si>
    <t>فردي</t>
  </si>
  <si>
    <t>ص.س</t>
  </si>
  <si>
    <t>ذكر</t>
  </si>
  <si>
    <t>غير محدد</t>
  </si>
  <si>
    <t>غير معلوم</t>
  </si>
  <si>
    <t>الزوج</t>
  </si>
  <si>
    <t>علاقه زواج</t>
  </si>
  <si>
    <t>لا ينطيق</t>
  </si>
  <si>
    <t>انثي</t>
  </si>
  <si>
    <t>الزوجه</t>
  </si>
  <si>
    <t>عده طعنات</t>
  </si>
  <si>
    <t>طعنا</t>
  </si>
  <si>
    <t>قتيل/ه</t>
  </si>
  <si>
    <t>قضيه رقم 3824 لسنه 2022 جنايات قسم الاهرام والمقيده رقم 60 لسنه 2022 كلي السادس من اكتوبر</t>
  </si>
  <si>
    <t>احاله الي النيابه</t>
  </si>
  <si>
    <t>تم ضبط المتهم - احاله الي محكمه الجنايات</t>
  </si>
  <si>
    <t>احاله الي محكمه الجنايات</t>
  </si>
  <si>
    <t>رفضت سداد ديونه.. تفاصيل مقتل سيده علي يد زوجها في الجيزه عبد الرحمن صلاحنشر في فيتو يوم 07 - 03 - 2022 كشفت التحقيقات تفاصيل مقتل سيده علي يد زوجها بعده طعنات في دائره قسم شرطه الاهرام، جراء نشوب مشاده كلاميه بينهما. ووفقا للتحقيقات يدعي المتهم " ص. س" وقام بطعن زوجته بعده طعنات اسفرت عن مقتلها اثر نشوب مشاده كلاميه بينهما بسبب الاموال. مقتل سيده علي يد زوجها وبدايه الواقعه عندما تلقت الاجهزه الامنيه التابعه لمديريه امن الجيزه، بلاغًا يفيد بمقتل سيده علي يد زوجها بعده طعنات. وعلي الفور توجهت العناصر الامنيه الي موقع الحادث، وتم القبض علي المتهم، وتحرير محضر بالواقعه واحالته الي جهات التحقيق؛ التي امرت باحالته الي محكمه الجنايات. وكشفت تحريات المباحث في القضيه التي حملت رقم 3824 لسنه 2022 جنايات قسم الاهرام والمقيده برقم 60 لسنه 2022 كلي السادس من اكتوبر، ان المتهم وجه لزوجته عده طعنات بسكين اخذه من مطبخ شقتهما، ادت الي مقتلها بعدما طالبها بسداد عدد من الديون المتراكمه عليه لاحد اصدقائه ولكنها رفضت.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وتكون العقوبه الاعدام اذا ارتكبت الجريمه تنفيذًا لغرض ارهابي. اليوم.. جنايات المنصوره تنظر قضيه مقتل ميكانيكي علي يد زوجته بالمنصوره الاعدام لعامل هتك عرض ابنتيه في بولاق الدكرور وتحدثت الماده 235 عن المشاركين في القتل، وذكرت ان المشاركين في القتل الذي يستوجب الحكم علي فاعله بالاعدام يعاقبون بالاعدام او بالسجن المؤبد.</t>
  </si>
  <si>
    <t>https://www.masress.com/veto/4543472</t>
  </si>
  <si>
    <t>2-2</t>
  </si>
  <si>
    <t>الشرقيه</t>
  </si>
  <si>
    <t>اقليم القناه</t>
  </si>
  <si>
    <t>قسم شرطه ثان العاشر من رمضان</t>
  </si>
  <si>
    <t>منزل زوج شقيقتها</t>
  </si>
  <si>
    <t>ممتلكات خاصه باخرين</t>
  </si>
  <si>
    <t>حدوث مشاده كلاميه بينه وبين المجني عليها قام علي اثرها بالتعدي عليها، مما اسفر عن مصرعها ثم قام بوضع جثتها داخل الثلاجه</t>
  </si>
  <si>
    <t>اداه جسديه</t>
  </si>
  <si>
    <t>مشاده كلاميه</t>
  </si>
  <si>
    <t>خلافات عائليه</t>
  </si>
  <si>
    <t>خلافات اسريه</t>
  </si>
  <si>
    <t>زوج الاخت</t>
  </si>
  <si>
    <t>قرابه نسب</t>
  </si>
  <si>
    <t>ش.م.س</t>
  </si>
  <si>
    <t>اخت الزوجه</t>
  </si>
  <si>
    <t>تعدي عليها</t>
  </si>
  <si>
    <t>تعدي جسدي</t>
  </si>
  <si>
    <t>تحرير محضر</t>
  </si>
  <si>
    <t>تولت النيابه التحقيقات</t>
  </si>
  <si>
    <t>تم ضبط المتهم - احالت في وقت سابق اوراقه الي فضيله مفتي الجمهوريه لابداء الراي الشرعي في اعدامه وحددت جلسه لاحقًا للنطق بالحكم</t>
  </si>
  <si>
    <t>احاله الي مفتي الجمهوريه</t>
  </si>
  <si>
    <t>نشره اخبار الشرقيه.. احاله اوراق شاب قتل شقيقه زوجته ووضعها بالثلاجه للمفتي اهل مصرنشر في اهل مصر يوم 15 - 03 - 2022 تنشر 'اهل مصر'، علي مدار اليوم، مجموعه مهمه من الاخبار، تخص محافظه الشرقيه، منها ما نرصده في نشره اخبار الشرقيه، عبر التقرير التالي. احاله اوراق شاب قتل شقيقه زوجته ووضعها بالثلاجه للمفتي قضت محكمه جنايات الزقازيق اليوم الاربعاء، برئاسه المستشار نسيم بيومي رئيس المحكمه، قضيه شاب قتل شقيقه زوجته ووضعها في الثلاجه، وكانت المحكمه احالت في وقت سابق اوراقه الي فضيله مفتي الجمهوريه لابداء الراي الشرعي في اعدامه وحددت جلسه لاحقًا للنطق بالحكم. وتعود احداث القضيه للعام الحالي 2022 عندما تلقت الاجهزه اخطارا من مدير المباحث الجنائيه يفيد تلقي قسم شرطه ثانٍ العاشر من رمضان بلاغ بالعثور علي جثه فتاه تدعي 'ش.م.س' داخل ثلاجه بمنزل زوج شقيقتها. وبانتقال قوه من ضباط مباحث القسم لاجراء التحقيقات والفحوصات اللازمه وعثر علي جثه المجني عليها داخل الشقه سكنهما وباجراء التحريات وجمع المعلومات توصلت جهود فريق البحث بمشاركه قطاع الامن العام واداره البحث الجنائي بمديريه امن الشرقيه الي اختباء المتهم بشقه مستاجره بدائره قسم شرطه دمياط الجديده. وتوصلت الاجهزه الامنيه بمديريه امن الشرقيه الي تحديد مكان اختبائه، وتم استهدافه بماموريه بالتنسيق مع مديريه امن دمياط واسفرت عن ضبطه، وبمواجهته اعترف بارتكاب الواقعه؛ بسبب حدوث مشاده كلاميه بينه وبين المجني عليها قام علي اثرها بالتعدي عليها، مما اسفر عن مصرعها ثم قام بوضع جثتها داخل الثلاجه. شقيقتان تتعرضتان لضرب مبرح علي يد زوج والدتهما ووضعها بدار رعايه استضافه تعرضت فتاتين لضرب مبرح من عمهم (زوج والدتهم) ووالدتهم في قريه بيشه عامر بمركز منيا القمح بمحافظه الشرقيه، وتم الداعم بداراستضافه التابعه لوزاره التضامن الاجتماعي. واوضحت المؤسسه في بيان لها عبر صفحتها علي موقع التواصل الاجتماعي "فيس بوك" ان وزاره التضامن الاجتماعي احالت احدي الفتاتين لمستشفي لتلقي العلاج من اثار الضرب المبرح علي وجهها. امرت النيابه العامه، باخلاء سبيل والده فتاتين وزوجها بعد اقرار الصلح بينهم في مركز منيا القمح التابع لمحافظه الشرقيه. وكانت الفتاتان اتهمتا والدتهما وزوجها بالتعدي عليهما بالضرب، ثم بعد ذلك اقرَّتا في التحقيقات بالصلح معهما وعدم رغبتهما في استكمال اجراءات القضيه، خاصَّه انَّ المشكو في حقه هو عمهما، وتولي تربيتهما منذ وفاه والدهما، وتزوّج امهما. وكان قد ورد بلاغ الي النيابه العامه شكوي الفتاتين مِن تعدي والدتهما وعمهما عليهما بالضرب، وذلك بالتزامن مع رصد وحده الرصد والتحليل باداره البيان بمكتب النائب العام مقطعًا مصورًا متداولًا بمواقع التواصل الاجتماعي ظهر فيه المجنيّ عليهما تبثان شكواهما، فتولت النيابه العامه التحقيقات. وسالت النيابه المجني عليهما واحدي شقيقاتهما والمتهميْنِ، فتوصلت من حاصل الاقوال واقرارات المتهميْن الي وفاه والد المجنيّ عليهما منذ زمن، وتَزوُّج عمهما من والدتهما، وانه منذ عام تقريبًا نشبت خلافات اسريه بينهم واحتدمت حتي انتهت بتعدي المتهمينِ ضربًا علي الفتاتين، فاحدثا بهما الاصابات الثابته بالتقارير الطبيه المرفقه بالاوراق، مما دفع احدي الفتاتين الي تصوير المقطع المتداول وارساله لاحد الصحفيين، ونُشِر علي اثر ذلك بغرض لفت الانتباه لاغاثتهما، فاحتجزت النيابه العامه المتهميْن وكلفت الشرطه بالتحري حول الواقعه، والتي اسفرت عن صحه حدوثها علي النحو المذكور. واثناء مباشره النيابه العامه اجراءات التحقيق تقدمت المجني عليهما بطلبٍ لاثبات الصلح مع المتهميْن، فسالتهما النيابه العامه وقررتا تنازلهما عن البلاغ المقدَّم وتصالحهما مع المتهميْن، وان الخلاف الواقع بينهم هو محض سوء تفاهم، مقرِّتين بان المشكوَّ في حقه هو مَن اضطلع بتربيتهما منذ الصغر، وانه لا صحه لادعاءات احتجازهما بالمسكن وقت التعدي، او ان المذكور ضربهما باداه، وعلي ذلك امرت النيابه العامه باخلاء سبيلهما بضمان محل اقامتهما. جنايات الزقازيق تعاقب متهما بالسجن 10 سنوات لتعديه جنسيا علي امراه عاقبت محكمه جنايات الزقازيق اليوم شخصا بالسجن 10 سنوات لتعديه علي مواطنه جنسيا داخل مسكنه. ترجع احداث الواقعه للعام المنقضي 2021عندما تلقت الاجهزه الامنيه بالشرقيه اخطارا بورود بلاغ من سيده تتهم فيه مواطن في العقد الخامس من العمر، مقيم بنطاق محافظه الشرقيه بالتعدي عليها جنسيا اثناء عملها داخل مسكنه كونها تعمل عامله يوميه بالاجره. تمكنت القوات من ضبط المتهم وتم اتخاذ كافه الاجراءات القانونيه حياله وبالعرض علي النيابه العامه امرت بحبسه علي ذمه التحقيق واحالته للجنايات.</t>
  </si>
  <si>
    <t>https://www.masress.com/ahlmasr/12932229</t>
  </si>
  <si>
    <t>3-3</t>
  </si>
  <si>
    <t>المنوفيه</t>
  </si>
  <si>
    <t>اقليم الدلتا</t>
  </si>
  <si>
    <t>قسم شرطه سرس الليان</t>
  </si>
  <si>
    <t>انتحار</t>
  </si>
  <si>
    <t>عنف ادي الي محاوله / انتحار</t>
  </si>
  <si>
    <t>رحيل شاب يدعي "ا. و" بسبب تناوله قرص حفظ القمح "حبه الغله" بسبب الكثير من الخلافات الاسريه بينه وبين زوجته</t>
  </si>
  <si>
    <t>حبه حفظ الغلال</t>
  </si>
  <si>
    <t>مواد سامه</t>
  </si>
  <si>
    <t>ا.و</t>
  </si>
  <si>
    <t>اخطار النيابه لتباشر التحقيقات</t>
  </si>
  <si>
    <t>لم يتم التوصل اليه</t>
  </si>
  <si>
    <t>جرائم شهر العسل| "خد حبه الغله بعد الفرح".. لماذا تخلص عريس المنوفيه من حياته؟ محمود الشوربجينشر في مصراوي يوم 13 - 01 - 2022 بنفس الحبه التي انتحرت بها "بسنت خالد" فتاه الغربيه، منذ ايام، اقدم شاب بمدينه سرس الليان بالمنوفيه علي التخلص من حياته بتناول "حبه الغله" القاتله، بسبب الخلافات العائليه، وذلك عقب زواجه بشهرين. وفي حلقه جديده من "جرائم شهر العسل" وكذلك الجرائم التي تقع خلال الاشهر الاولي من الزواج، التي يتناولها "مصراوي" من واقع التحريات الرسميه والمصادر المختلفه، نرصد تفاصيل قصه مقتل انتحار عريس بتناول "حبه الغله" بسبب تعرضه لبعض المشاكل العائليه، وفشل كافه محاولات انقاذ حياته بعد مروره بحاله نفسيه سيئه بعد الزواج مباشره. الزوج يدعي "احمد. ع" اقام حفل زفاف خلال اكتوبر الماضي، وسط فرحه عارمه بين اهله واصدقائه، حتي ان علاقته باسره زوجته كانت علي ما يرام "مفيش مشاكل كانت موجوده قبل الجواز". قضي الشاب وزوجته اسبوع الزفاف سويًا ثم عاد الي عمله بعد نحو 10 ايام، ومع بدايه حياته الجديده هو وزوجته مع اسرته، بدات بعض الخلافات تعرف طريقها الي حياه العريس. لم يحاول الشاب الوقوع في خلاف مع عائلته بسبب زوجته، فتحول الامر الي خلاف بين العروسين، "مش عايز يزعل حد من اسرته وبرودا مش عايز يزعل مراته عشان كان لسه متجوز بقاله 60 يوم". الضغوطات التي تعرض لها الشاب في بدايه زواجه لم يستطع مجابهتها، واستسلم سريعًا مي يبتعد نهائيًا عن ايه خلافات سواء مع اهله او زوجته، حتي بدا يفكر الشاب في طريقه لانهاء حياته في سكون تام. ربما تكرار وقائع الانتحار خلال الفتره الماضيه بتناول الحبه السامه "حبه الغلال" دفعت الشاب الي تكرار نفس التجربه القاتله، وبالفعل احضر شاب عدد من حبات الغلال، وما ان انفرد بنفسه حتي تناول احداهم وانهت حياته في الحال. حاول جميع الاهالي انقاذ حيات الشاب لكنه رحل وفارق الحياه سريعاً، وتم تشييع جنازته وسط حاله من الصدمه والحزن الذي انتشرت بين اهله واصدقائه وحتي من علم بوفاته بعد اسابيع من زواجه. بعد فشل محاولات الانقاذ ووفاه الشاب، انتقل رجال المباحث الي مكان الحادث وتبين ان الشاب المنتحر اصيب بازمه نفسيه بسبب الكثير من الخلافات الاسريه بينه وبين زوجته، لذا انهي حياته علي الفور، وبعد نقله الي المستشفي لم ينجح كل الاطباء في انقاذ حياته، واكدوا انه فارق الحياه علي الفور. وتلقي اللواء سالم الدميني مدير امن المنوفيه، اخطارًا من مامور قسم شرطه سرس الليان، برحيل شاب يدعي "ا. و" بسبب تناوله قرص حفظ القمح "حبه الغله". وتم تحرير محضر بالواقعه، وتم اخطار جهات التحقيق لمباشره كل التحقيقات الخاصه بهذه القضيه، وامرت النيابه باستخراج تصريح الدفن علي الفور للمتوفي. وكانت النائبه ميرفت عبد العظيم عضو مجلس النواب، قالت انها تقدمت بطلب احاطه في البرلمان لحظر تداول حبه الغله الفتاكه والتي تعتبر اخطر من المخدرات. واضافت "عبد العظيم"، خلال مداخله تليفزيونيه لها، ان حبه الغله اداه قتل فتاكه وثمنها لا يتجاوز جنيه واحد، مشيره الي انه قرص وزنه لا يتجاوز جرامات، لكنه وسيله للموت السريع. وينشر "مصراوي" ابرز المعلومات عن حبايه الغله (القاتل السريع) في ما يلي، بحسب خبراء وزاره الزراعه: - تستخدم حبه الغله "اقراص" كمبيد حشري من اجل حفظ الغلال المختلفه من التسوس. - تباع في منافذ بيع المبيدات الحشريه ويبلغ ثمن القرص 1 جنيه . - مبيد حشري يستخدم علي نطاق واسع لحفظ معظم انواع الغلال والحبوب من التسوس وهو يدخل مصر بصوره رسميه كمبيد حشري مصرح به. - يتم الاعتماد عليه في مصر؛ نظرًا لانخفاض سعرها، في حين ان البديل لها هو حفظ الاقماح بالتبخير مما يتكلف مبالغ كبيره . - حظرت عشرات الدول العربيه استخدامها، بعد تسببها في زياده نسبه وفيات الاطفال. - تسجل وزاره الزراعه حبه الغله كمبيد حشري، وتدخل مصر بشكل رسمي، ولا توجد اي محاذير علي تداولها، وتدوِّن عليها عباره "عاليه السميه". - يوجد منها 18 منتجًا باسماء تجاريه مختلفه، الا ان تركيبها واحد، واستخدامها واحد في حفظ الغلال والحبوب. - حبه الغله تكمن في اطلاقها غاز الفوسفين شديد السميه؛ وهو غاز لا يوجد علاج او ترياق مضاد له، و500 مجم من هذا المركب كفيله بقتل انسان. - القرص الواحد منها ينتج 1 جم من غاز الفوسفين او فوسفيد النيتروجين . - حبوب الغله تتفاعل فور دخولها معده المريض مع المياه وعصاره المعده وتنتج بالجسم غاز الفوسفين شديد السميه ولا توجد اعراض سريريه واضحه لهذا الغاز. - يتسبب الغاز في توقف اجهزه الجسم تباعاً؛ لذلك يتم التعامل فوراً مع الاعراض الظاهره مباشرهً، ولذلك يُسمي الاطباء حبوب الغله وغاز الفوسفين بالقاتل الصامت. - من الاخطاء الشائعه في التعامل مع التسمم بحبه الغله هو اعطاء المريض المياه؛ لانه يساعد علي سرعه التفاعل واطلاق الغاز السام.. - خلال عام 2020 كانت هناك عده مطالبات بمجلس النواب بحظر بيعها.</t>
  </si>
  <si>
    <t>https://www.masress.com/masrawy/702157761</t>
  </si>
  <si>
    <t>4-4</t>
  </si>
  <si>
    <t>الغربيه</t>
  </si>
  <si>
    <t>المحله الكبري</t>
  </si>
  <si>
    <t>قريه العتمانيه</t>
  </si>
  <si>
    <t>شهدت قريه العتمانيه التابعه لمدينه المحله الكبري في محافظه الغربيه انتحار طالبه بحبوب الغلال القاتله خوفا من عقاب اسرتها بسبب تقصيرها في الامتحان العملي</t>
  </si>
  <si>
    <t>خوفا من عقاب اسرتها بسبب تقصيرها في الامتحان العنلي</t>
  </si>
  <si>
    <t>خلافات متصله بالتعليم</t>
  </si>
  <si>
    <t>زوجي</t>
  </si>
  <si>
    <t>ذكر - انثي</t>
  </si>
  <si>
    <t>متعدد</t>
  </si>
  <si>
    <t>الاب - الام</t>
  </si>
  <si>
    <t>درجه اولي</t>
  </si>
  <si>
    <t>ه.ا</t>
  </si>
  <si>
    <t>طالبه</t>
  </si>
  <si>
    <t>شاب/ه</t>
  </si>
  <si>
    <t>الابنه</t>
  </si>
  <si>
    <t>اعياء شديد</t>
  </si>
  <si>
    <t>جاري العرض علي النيابه</t>
  </si>
  <si>
    <t>انتحار فتاه بالحبه القاتله بسبب تقصيرها في الامتحان بالغربيه محمد عصرنشر في فيتو يوم 05 - 01 - 2022 شهدت قريه العتمانيه التابعه لمدينه المحله الكبري في محافظه الغربيه انتحار طالبه بحبوب الغلال القاتله خوفا من عقاب اسرتها بسبب تقصيرها في الامتحان العملي. النيابه تستدعي صديقات بسنت ضحيه الصور المفبركه في الغربيه اهدروا 12 مليون جنيه.. حجز 6 موظفين بوحده محليه في الغربيه وكان اللواء هاني عويس مدير امن الغربيه تلقي اخطارا من نقطه شرطه المحله الكبري يفيد بوصول طالبه تدعي "ه. ا" بحاله اعياء شديد بسبب تناول حبه الغله السامه وتوفيت بعد ساعه من وصولها. وتم تحرير محضر بالواقعه وجاري العرض علي النيابه لاستكمال باقي الاجراءات القانونيه. واقعه بسنت وفي واقعه اخري نجحت اجهزه مديريه امن الغربيه، امس الثلاثاء، في ضبط الشابين المتهمين في واقعه انتحار بسنت شلبي ضحيه الصور المفبركه والابتزاز الالكتروني عبر وسائل التواصل الاجتماعي "فيس بوك" بقريه كفر يعقوب التابعه لدائره مركز كفر الزيات بمحافظه الغربيه والتي هزت الراي العام. وجاء ذلك بعد تقدم والدها واسرتها ببلاغ الي نيابه كفر الزيات باتهام شابين بنشر صور مفبركه لها مما اثر علي حالتها النفسيه وقيامها بتناول حبه غله للتخلص من حياتها. واسفرت جهود فريق البحث المشكل برئاسه قطاع الامن العام ومشاركه اللواء ياسر عبد الحميد مدير مباحث الغربيه والرائد احمد شيحه رئيس مباحث كفر الزيات في تحديد اماكن اختباء المتهمين وهما "ا. ا" و"ع. ش"، وباستهدافهما بماموريه برئاسه قطاع الامن العام ومشاركه ضباط البحث الجنائي بامن الغربيه امكن ضبطهما، وجارِ اتخاذ الاجراءات القانونيه اللازمه والعرض علي النيابه لمباشره التحقيقات التي يشرف عليها المستشار محمد الشرنوبي، رئيس نيابه كفر الزيات. نصيحه الازهر يذكر ان مركز الازهر العالمي للفتوي الالكترونيه، حذر من ارتكاب جرائم الانتحار، والتي شاعت في الاونه الاخيره بشكل ملحوظ، وخاصه بين الشباب. واوضح مركز الازهر العالمي للفتوي الالكترونيه، ان الاسلام جعل حفظ النفس مقصدًا من اَولي واعلي مقاصده حتي اباح للانسان مواقعه المحرم في حال الاضطرار؛ ليُبقي علي حياته ويحفظها من الهلاك. وتابع الازهر للفتوي خلال منشور له بموقع التواصل الاجتماعي فيس بوك: جاء الاسلام بذلك موافقًا للفطره البشريه السّويه، ومؤيدًا لها؛ لذا كان من العجيب ان يُخالِف الانسان فطرته، وينهي حياته بيده؛ ظنًا منه انه يُنهي بذلك الامه ومُشكلاته. واردف: لكن الحق علي خلاف ذلك؛ لا سيما عند من امن بالله واليوم الاخر، فالمؤمن يعلم انّ الدنيا دار ممر، وان الاخره هي دار الخُلود والمُستقَر، وان الموت هو بدايه الحياه الابديه، لا نهايتها. وواصل: ان الاخره دار حساب وجزاء، وان الدنيا لا تعدو ان تكون دار اختبار وافتتان ومكابده؛ قال سبحانه: {لَقَدْ خَلَقْنَا الْاِنْسَانَ فِي كَبَدٍ}، وقال عز من قائل: {وَهُوَ الَّذِي جَعَلَكُمْ خَلَائِفَ الْاَرْضِ وَرَفَعَ بَعْضَكُمْ فَوْقَ بَعْضٍ دَرَجَاتٍ لِيَبْلُوَكُمْ فِي مَا اتَاكُمْ اِنَّ رَبَّكَ سَرِيعُ الْعِقَابِ وَاِنَّهُ لَغَفُورٌ رَحِيمٌ}. واكمل: وهذا بلا شك يوضح دور الاعتقاد والايمان في الصبر علي الحياه الدنيا وبلاءاتها، وتجاوز تحدياتها؛ فالمؤمن يري وجود الشَّدائد والابتلاءات سُنّه حياتيّه حتميّه، لم يخلُ منها زمانٌ، ولم يسلم منها عبد من عباد الله سبحانه؛ بَيْدَ انها تكون بالخير تاره، وبالشَّر اخري، بالعطاء اوقاتًا، وبالحرمان اخري، قال سُبحانه: {وَنَبْلُوكُمْ بِالشَّرِّ وَالْخَيْرِ فِتْنَهً وَاِلَيْنَا تُرْجَعُونَ}. واستطرد مركز الازهر: يستطيع ذَووا الالباب والبصائر ان يُعددوا اوجه الخير في كل محنه، والله سبحانه وتعالي قال عن حادثه الافك في القران الكريم: {اِنَّ الَّذِينَ جَاءُوا بِالْاِفْكِ عُصْبَهٌ مِّنكُمْ ۚ لَا تَحْسَبُوهُ شَرًّا لَّكُم ۖ بَلْ هُوَ خَيْرٌ لَّكُمْ...}، رغم ما كان فيها من الشِّده والبلاء علي سيدنا رسول الله عليه الصلاه والسلام، وزوجه ام المؤمنين السّيده عائشه رضي الله عنها، والمجتمع الاسلامي كله. واضاف: فسُنَّه الله سُبحانه في الابتلاء ان جعله اختبارًا وتمحيصًا؛ ليظهر صدقُ ايمان المؤمنين وصبرُهم وشكرُهم، وليظهر السّاخطُ عند البلاء، الجاحدُ عند النّعماء؛ كي يتفاضل النّاس ويتمايزوا، ثمَّ يُوفَّي كلٌّ جزاءَه في دنياه واخراه؛ قال سُبحانه: {وَلَنَبْلُوَنَّكُمْ حَتَّيٰ نَعْلَمَ الْمُجَاهِدِينَ مِنكُمْ وَالصَّابِرِينَ وَنَبْلُوَ اَخْبَارَكُمْ}. واستتبع: فاذا عَلِم العبدُ هذا هدات نفسه، واطمان قلبه، وعلم انّ كل قَدَر الله له خير، انْ هو امن وصدّق وصبر واحسن؛ قَالَ سَيِّدنا رَسُولُ الله: «عَجَبًا لامْرِ الْمُؤْمِنِ اِنَّ اَمْرَهُ كُلَّهُ لَهُ خَيْرٌ، وَلَيْسَ ذَلِكَ لاِحَدٍ اِلَّا للْمُؤْمِن: اِنْ اَصَابَتْهُ سَرَّاءُ شَكَرَ فَكَانَ خَيْرًا لَهُ، وَاِنْ اَصَابَتْهُ ضَرَّاءُ صَبَرَ فَكَانَ خيْرًا لَهُ». وتابع: اما طلب الراحه في الانتحار فوهمٌ، وهو كبيره، ولا راحه في الموت لصاحب كبيره، وليس بعد الموت توبه او مُستعتب. وبيّن: التخلص من الحياه بازهاق الروح التي هي ملكٌ لله سبحانه جريمهٌ لا مبرر لها علي الاطلاق، قال الله تعالي: {...وَمَا ظَلَمْنَاهُمْ وَلَكِنْ ظَلَمُوا اَنْفُسَهُمْ...}، واعتداءٌ علي خلق الله، واستعجال ما قَدّر. وحذر: لذلك توعد اللهُ سبحانه وتعالي المُنتحر بالعقاب الاليم، فقال تعالي: {...وَلَا تَقْتُلُوا اَنْفُسَكُمْ اِنَّ اللهَ كَانَ بِكُمْ رَحِيمًا. وَمَنْ يَفْعَلْ ذَلِكَ عُدْوَانًا وَظُلْمًا فَسَوْفَ نُصْلِيهِ نَارًا وَكَانَ ذَلِكَ عَلَي اللهِ يَسِيرًا. اِنْ تَجْتَنِبُوا كَبَائِرَ مَا تُنْهَوْنَ عَنْهُ نُكَفِّرْ عَنْكُمْ سَيِّئَاتِكُمْ وَنُدْخِلْكُمْ مُدْخَلًا كَرِيمًا}. واضاف: قال رسول الله صلي الله عليه وسلم: «كانَ فِيمَن كانَ قَبْلَكُمْ رَجُلٌ به جُرْحٌ، فَجَزِعَ، فاخَذَ سِكِّينًا فَحَزَّ بهَا يَدَهُ، فَما رَقَاَ الدَّمُ حَتَّيٰ مَاتَ، قالَ اللهُ تَعَالَي: بَادَرَنِي عَبْدِي بنَفْسِهِ، حَرَّمْتُ عليه الجَنَّهَ». واكمل: كما عاقب النبي صلي الله عليه وسلم مرتكب هذا الجُرم بعدم صلاته عليه، فعن جابر بن سَمُره، قال: «اُتِيَ النبيُّ برَجُلٍ قَتَلَ نَفْسَهُ بمَشَاقِصَ، فَلَمْ يُصَلِّ عليه». واختتم: بيان حكم الانتحار المذكور لا يعارض النظر اليه كنتيجه لاضطراب نفسي قد يحتاج في بعض الحالات لمعالجه طبيه مُتخصّصه، او لمعامله اُسريه ومُجتمعيه واعيه، فالدين يدعم العلم ولا يُناقضه، ويدعو الاسرهَ الي تحمل مسئولياتها ازاء تربيه ابنائها وتنشئتهم تنشئه ايمانيه سويه وسطيه، ويعتمد الحوار الهادئ البنّاء كاحد اهم ادوات واساليب العلاج.</t>
  </si>
  <si>
    <t>https://www.masress.com/veto/4497714</t>
  </si>
  <si>
    <t>5-5</t>
  </si>
  <si>
    <t>طنطا</t>
  </si>
  <si>
    <t>قريه الرجديه - المنزل</t>
  </si>
  <si>
    <t>اقدام والدتها علي اشعال النيران فيها بسكب بنزين عليها</t>
  </si>
  <si>
    <t>ماده مشتعله</t>
  </si>
  <si>
    <t>اداه مشتعله</t>
  </si>
  <si>
    <t>خلافات اسريه مع الام</t>
  </si>
  <si>
    <t>س.ا</t>
  </si>
  <si>
    <t>ربه منزل</t>
  </si>
  <si>
    <t>الام</t>
  </si>
  <si>
    <t>خلود.س.ا</t>
  </si>
  <si>
    <t>مراهق/ه</t>
  </si>
  <si>
    <t>سكب بنزين علي الابنه واشعال النيران فيها، مصابه بحروق من الدرجه الثالثه</t>
  </si>
  <si>
    <t>حرقا</t>
  </si>
  <si>
    <t>تولت النيابه التحقيق</t>
  </si>
  <si>
    <t>حبس احتياطي</t>
  </si>
  <si>
    <t>تم ضبط المتهمه - حبس 4 ايام علي ذمه التحقيق - حبس 3 سنوات</t>
  </si>
  <si>
    <t>حبس 3 سنوات</t>
  </si>
  <si>
    <t>تم نقلها الي مستشفي كفر الزيات العام</t>
  </si>
  <si>
    <t>لخلافات اسريه.. ام تشعل النار في جسد ابنتها بالغربيه احمد علينشر في صدي البلد يوم 06 - 01 - 2022 شهدت قريه الرجديه التابعه لمركز طنطا بمحافظه الغربيه اليوم، واقعه اشتعال النار بفتاه في نهايه العقد الثاني من عمرها حال اعداد الطعام، وتم نقلها بواسطه سياره اسعاف الي المستشفي بطنطا للعلاج. محافظ الغربيه يقدم واجب العزاء في وفاه القمص بساده بطرس تلقي اللواء هاني عويس مدير امن الغربيه تلقي اخطاراً من مستشفي طنطا الجامعي، بوصول فتاه تدعي "خ س ا " 17 سنه مصابه بحروق شديده وفي حاله سيئه، وتم احتجازها بقسم الحروق. وبسؤال شقيق الفتاه اتهم والدتها بالتسبب في اشعال النار بها وحرقها اثناء وقوفها امام البوتاجاز نتيجه حدوث خلاف بينهما. باشرت النيابه العامه للتحقيق وامرت بسرعه عمل التحريات حول الواقعه، وتم استدعاء الام لاستجوابها والتي نفت التهمه مؤكده ان نار البوتاجاز اشتعلت في جسد ابنتها بشكل مفاجئ اثناء وقوفها لاعداد الطعام، وتم احتجازها لحين ورود التحريات حول الواقعه. محافظ الغربيه: مشروعات تنمويه لعوده قلعه الصناعه ل المحله الكبري وكلفت اداره البحث الجنائي بالتحري حول ظروف وملابسات الواقعه وتحرر محضر بالواقعه واخطرت النيابه العامه للتحقيق .</t>
  </si>
  <si>
    <t>https://www.masress.com/elbalad/5115516</t>
  </si>
  <si>
    <t>https://www.masress.com/akhbarelyomgate/73633463</t>
  </si>
  <si>
    <t>https://www.masress.com/youm7/5612012</t>
  </si>
  <si>
    <t>https://www.masress.com/akhbarelyomgate/73758402</t>
  </si>
  <si>
    <t>6-6</t>
  </si>
  <si>
    <t>العجوزه</t>
  </si>
  <si>
    <t>المنزل</t>
  </si>
  <si>
    <t>المتهم اعتدي علي شقيقه، حيث ضربه علي راسه عده ضربات باله حاده اثر خلافات اسريه بينهما، حيث سقط قتيلا في الحال</t>
  </si>
  <si>
    <t>راس الزجاجه</t>
  </si>
  <si>
    <t>اخذ كارت الفيزا الخاص به وسرق ميراثه الذي يصل لمبلغ 130 الف جنيه</t>
  </si>
  <si>
    <t>حسين السيد</t>
  </si>
  <si>
    <t>بالغ/ه</t>
  </si>
  <si>
    <t>الاخ</t>
  </si>
  <si>
    <t>درجه ثانيه</t>
  </si>
  <si>
    <t>محمد السيد</t>
  </si>
  <si>
    <t>ضرب شقيقه براس الزجاجه في رقبته، حيث سقط قتيلا في الحال</t>
  </si>
  <si>
    <t>حبس 4 ايام علي ذمه التحقيق - تجديد حبس - تجديد حبس 15 يوم</t>
  </si>
  <si>
    <t>المتهم مهتز نفسيا</t>
  </si>
  <si>
    <t>قرار من النيابه بشان المتهم بقتل شقيقه بالعجوزه ايريني صفوتنشر في الفجر يوم 10 - 01 - 2022 امرت نيابه العجوزه، بشمال الجيزه، بحبس المتهم (مهتز نفسيًا)، 4 ايام علي ذمه التحقيقات، لاتهامه بقتل شقيقه بالعجوزه. وامرت النيابه، بعرض المتهم (مهتز نفسيًا)، علي مستشفي الامراض النفسيه لتوقيع الكشف عليها، وبيان حقيقه معاناته من مرض نفسي من عدمه. وباشرت نيابه العجوزه بشمال الجيزه، التحقيق مع المتهم (مهتز نفسيًا) لشقيقه داخل مسكنه بمنطقه العجوزه، واستمعت لاقوال حارس العقار وهو مكتشف جثه المجني عليه بعد مرور 3 ايام علي وجودها داخل المنزل. وقال الحارس امام النيابه، ان المتهم (حسين) مهتز نفسيًا، ووالدته ايضًا تبلغ من العمر 65 عامًا ومريضه زهايمر، وكان شقيقه (محمد) المجني عليه هو الذي يتواصل معنا قائلًا: "هو حالته كويسه عنهم وبنقدر نتواصل معاه عن طريق التليفون لو في فواتير او صيانه تدفع". واوضح في اقواله، انه في يوم اكتشاف الواقعه كان امس، ففي صباح هذا اليوم نزلت والده الشقيقين وابلغتني "عايزه اروح القسم عايزه اقول حاجه للضابط)، ولعلمي بطبيعه مرضها خرجت ولكن عادت مره اخري ولا اعلم اين ذهبت، فاصعدتها للعقار مره اخري، وفي ذات اليوم نزلت بعد العشاء وقالتلي "عايزه اروح للنقطه اقول للضابط علي حاجه، حاولت اساعدها اقولها طب ايه اللي محتاجاه واعملهولك"، في تلك اللحظه "بقولها تليفون ابنك محمد مقفول هو فين" ابلغتني "مات تعيش انت وصعدت للشقه تاني" فبدات اشك في الموضوع "حسيت في حاجه غلط" وذهبت لصاحب السوبر ماركت وقررت الاتصال بالشرطه "لازم اذن عشان ندخل الشقه ونشوف ايه اللي حصل". واعترف المتهم امام النيابه بارتكابه الواقعه "كنت بنتقم منه"، واضاف ان شقيقه (المجني عليه) اخذ كارت الفيزا الخاص به والخاص بوالدته (مريضه زهايمر)، وسرق ميراثه الذي يصل لمبلغ 130 الف جنيه، قائلًا: "مكنش بيرضي يديني حاجه". واضافت التحقيقات، ان المتهم ترك شقيقه بعد قتله 3 ايام في الغرفه، وان والدته لم تشعر بمقتل نجلها لانها مريضه ايضًا، ولا احد يقطن معهما بداخل المنزل. واوضحت التحقيقات، ان حارس العقار يتردد عليهما لتلبيه مستلزماتهم المنزليه، وفي هذا اليوم اكتشف جثه المجني عليه، فاسرع لابلاغ صاحب السوبر ماركت، وقاما علي الفور بابلاغ الشرطه. وافادت التحقيقات، بان المتهم مهتز نفسيًا يدعي "حسين السيد" يبلغ من العمر 41 عامًا والمجني عليه "محمد السيد" يبلغ من العمر 44عامًا، وان المتهم ضرب شقيقه براس الزجاجه في رقبته، حيث سقط قتيلا في الحال. وكشفت التحقيقات الاوليه، ان المتهم اعتدي علي شقيقه، حيث ضربه علي راسه عده ضربات باله حاده اثر خلافات اسريه بينهما، حيث سقط قتيلا في الحال. كان تلقي قسم شرطه العجوزه، بمديريه امن الجيزه، بلاغا يفيد مقتل احد الاشخاص داخل مسكنه، وانتقل رجال المباحث الي محل الواقعه، وتبين تعرض المجني عليه لاعتداء بالراس، وان شقيقه وراء ارتكاب الجريمه، بسبب خلافات اسريه بينهما، والقي رجال المباحث القبض علي المتهم، وتم نقل الجثه الي المشرحه. وحرر محضر بالواقعه وتولت النيابه التحقيق.</t>
  </si>
  <si>
    <t>https://www.masress.com/elfagr/5364700</t>
  </si>
  <si>
    <t>https://www.masress.com/elfagr/5364710</t>
  </si>
  <si>
    <t>https://www.masress.com/elfagr/5364476</t>
  </si>
  <si>
    <t>https://www.masress.com/veto/4503634</t>
  </si>
  <si>
    <t>https://www.masress.com/veto/4501616</t>
  </si>
  <si>
    <t>https://www.masress.com/veto/4513301</t>
  </si>
  <si>
    <t>https://www.masress.com/elbalad/5124662</t>
  </si>
  <si>
    <t>7-7</t>
  </si>
  <si>
    <t>مركز الشهداء</t>
  </si>
  <si>
    <t>قريه عمروس - منزل الزوجيه</t>
  </si>
  <si>
    <t>تناول ربه منزل حبه غله بسبب خلافات اسريه</t>
  </si>
  <si>
    <t>قرص حفظ القمح</t>
  </si>
  <si>
    <t>خلافات اسريه مع الزوج</t>
  </si>
  <si>
    <t>ا.ز</t>
  </si>
  <si>
    <t>انتحار بتناول حبه حفظ الغلال</t>
  </si>
  <si>
    <t>تم نقلها الي مستشفي شبين الكوم</t>
  </si>
  <si>
    <t>ربه منزل في المنوفيه تنهي حياتها بالحبه القاتله مروه فاضلنشر في صدي البلد يوم 07 - 01 - 2022 اقدمت ربه منزل في مركز الشهداء بمحافظه المنوفيه علي انهاء حياتها حيث تناولت حبه الغله القاتله، ليتم نقلها الي مستشفي شبين الكوم ولكنها توفيت فور وصولها. حيث تلقي مدير امن المنوفيه اخطارا من مركز شرطه الشهداء، بتناول ربه منزل بقريه عمروس تدعي " ا.ز " 30 عاما الحبه القاتله قرص حفظ القمح وفي حاله سيئه، حيث تم نقلها الي مستشفي شبين الكوم وتوفيت فور وصولها. وتبين ان السيده لديها طفلان بنت وولد وكانت تساعد زوجها بالعمل في المنازل ولكن بسبب خلافات اسريه مع زوجها اقدمت علي انهاء حياتها. حيث تم تحرير محضر بالواقعه وتولت النيابه التحقيق في الواقعه.</t>
  </si>
  <si>
    <t>https://www.masress.com/elbalad/5116035</t>
  </si>
  <si>
    <t>https://www.masress.com/alnahar/827136</t>
  </si>
  <si>
    <t>https://www.masress.com/masrawy/702154649</t>
  </si>
  <si>
    <t>8-8</t>
  </si>
  <si>
    <t>الدقهليه</t>
  </si>
  <si>
    <t>مركز نبروه</t>
  </si>
  <si>
    <t>قريه كفر الجنينه - منزل الزوجيه</t>
  </si>
  <si>
    <t>قيام شاب حاصل علي ليسانس حقوق بذبح زوجته بسبب وجود خلافات زوجيه بينهما</t>
  </si>
  <si>
    <t>اله حاده</t>
  </si>
  <si>
    <t>احمد السيد الصباحي</t>
  </si>
  <si>
    <t>حاصل علي ليسانس حقوق</t>
  </si>
  <si>
    <t>خريج/ه</t>
  </si>
  <si>
    <t>مريم محمد عبد الغني عيسي</t>
  </si>
  <si>
    <t>طالبه جامعيه</t>
  </si>
  <si>
    <t>طالب/ه</t>
  </si>
  <si>
    <t>ذبح قطعي بالرقبه</t>
  </si>
  <si>
    <t>ذبحا</t>
  </si>
  <si>
    <t>تم ضبط المتهم - تم نقل الجثه الي مشرحه مستشفي نبروه تحت تصرف النيابه العامه - حبس 15 يوم علي ذمه التحقيقات</t>
  </si>
  <si>
    <t>مدرس بقسم الاجتماع جامعه المنصوره تكشف اسباب وقوع الجرائم البوابهنشر في البوابه يوم 14 - 01 - 2022 تشهد محافظه الدقهليه العديد من الجرائم مؤخرًا، و تنوعت الجرائم ما بين القتل اوالخطف ومحاوله الاعتداء الجنسي سواء بين الازواج وزوجاتهم، حيث تمكن اول امس الاربعاء اهالي قريه كفر الجنينه بمركز نبروه من ضبط ضبط شاب اثناء محاولته الهروب من اعلي اسطح المنازل المجاوره لمنزله، وجاء ذلك عق قيامه بذبح زوجته مريم محمد عبد الغني بسبب خلافات زوجيه، وتمكنت قولت المباحث منالقبض علي زوجها واعترف بذبحها. كما انه من ابرز الجرائم بالدقهليه التي اثارت ضجه اعلاميه في شهر ديسمبر العام الماضي؛ وتناولتها مختلف وسائل الاعلام و السوشيال ميديا، واثارت مشاعر المواطنين ما بين الاستياء والغضب والحزن، هي جرائم، واقعه قتل زوجه من زوجها بقريه المنيل التابعه لمركز الستاموني محافظه الدقهليه عقب مرور سته اشهر فقط علي زواجهم ، بعد ان طعنته طعنه نافذه بالصدر بسبب خلافات زوجيه. وتمكن ضباط مباحث المركز من ضبط زوجته بعمر 22 عاما، وبسؤالها اعترفت بقيامها بطعن زوجها شاب بعمر 25 عاما" بسكين ، نتيجه لخلافات زوجيه حدثت بينهما وتابعت الزوجه انه حدثت مشاده قامت علي اثرها باستلال سلاح ابيض ( سكين ) وقامت بطعنه ، وتم تحرير محضر بالواقعه، والعرض علي النيابه العامه لمباشره التحقيقات. واوضحت الدكتوره اسماء الحنفي مدرس بقسم الاجتماع في كليه الاداب جامعه المنصوره، الي " البوابه نيوز"، ان وقوع الحوادث المختلفه يرجع الي اسباب متعدده، وتابعت ان تلك الحوادث لم تكن تحدث في وقت سابق، واضافت ان الحوادث اصبحت متكرره واكثر عنفا ". واشارت الي ان من اسباب وقوع الحوادث تواجد الحقد والكراهيه في المكنون النفسي للشخص، وتابعت ان ذلك الشعور قد يكمن بينه المتزوجين او بين بعض امهات الزوج وزوجه ابنائهم لشعور الام ان زوجه الابن بعدتها عنه. واشار ت "الحنفي" الي ان تلك المشاعر تنتج عن اسباب كثيره ومنها البعد عن الدين ، وتابعت ان تكون راجعه الي اسباب اسريه. وتعليقا" علي حادثه قتل زوجه شابه لزوجها بالدقهليه لخلافات اسريه، اوضحت ان بعض الحوادث تكشف وجود دوافع خلفيه عند الزوجه دفعتها للقتل، وتابعت ان الاسباب الماديه وعدم استقرار الاوضاع الماليه في ظل كورونا يتسب في حدوث توتر نفسي للشخصيه بالتالي يؤدي الي وقوع حوادث العنف والقتل. واضافت "الحنفي" ان الزوجه في الوقت الحالي لم تعد تحتمل قله الدخل الشهري، وتابعت ان ذلك بالتزامن مع انتشار صيحات الانترنت التي تنادي باستقلال المراه ماليًا، وتحريرها من الوقوع تحت سيطره الزوج، مما يحث علي الكراهيه والعنف. و اكدت ان التفتت الاسري وافتقاد دور كبير العائله والقدوه قد يؤدوا الي انتشار وقوع الجرائم، وتابعت ان افتقاد القدوه الجيده والجيل الجديد نماذج غير جيده من بعض المشاهير، كقدوه ادت الي ضياع افكار الجيل والتحريض علي العنف في نفوس الاطفال. واشارت الي ان انخفاض مستوي التعليم والمعرفه قد يلعبان احيانا دورا في الجرائم و التفسخ الاجتماعي النابع من التفكك الاسري. وكشفت "الحنفي" ان ببعض الجرائم تبدو فيها العنف الزائد والهمجيه في حدوث الجرائم. واوضحت ان زواج القاصرات قد ينتج عنه حدوث الجرائم عقب نشوب خلافات بين العائلتين لاثبات نسب اطفال الزواج، وتابعت ان ذلك نتيجه زواجهن زواج عرفي لعدم بلوغهن السن القانوني. واضافت "الحنفي" ان المجتمع فقد المفاهيم التي نشا عليها الاجيال السابقه ومنها الامان والسند، واشارت الي ان الانترنت ساهم في ترسيخ مفاهيم زائفه بمجتمعنا، ومنها البحث عن المكسب المادي باي طريقه حتي لو غير مشروعه، وارجعت تلك الاسباب الي غياب الدين والتفكك الاسري. و اضافت 'الحنفي" ان غياب الدور الاسري يلعب دورا في حدوث الجرائم، وتابعت ان بعض مشاهد العنف في الافلام والسوشيال ميديا يلعبوا دورا هاما في حدوث الجرائم وتابعت ان بعض افلام العنف والااباحيه اصابت جيل كامل بالخلل القيمي. واكدت ان الخلل في دور بعض المدارس وبالاضافه الي تواجد العاب العنف قد يودي الي العنف والجرائم، مضيفه ان بعض الامهات اهملت تربيه اولادها في ظل اهتمامها بكسب المال من العمل او اهتمامها بجمالها ، وتابعت ان الخلل في المنظومه الاسريه ادي الي حدوث الجرائم ، واوضح ان البعد عن الدين والتفكك الاسري والتفسخ الاسري يلعبون جميعا دورا في حدوث الجرائم، مشيره الي ان الام هي عماد الاسره فتلعب دورًا هامًا، مهما كان الاب بعيد عن اسرته. وجدير بالذكر ان من ضمن الحوادث التي شهدتها محافظه الدقهليه واحدثت ضجه مؤخرا، هي حادثه اختطاف شاب في الدقهليه لشقيقته الاستاذه الجامعيه ومحاولته تصويرها في وضع مخل مع صديقه لاجبارها علي التوقيع علي تنازل عن ميراثها رغم انها عكفت علي تربيته بعد وفاه والديه وهو طفل صغير، وانتقل ضباط مباحث قسم اول المنصوره من مكان الواقعه عقب ورود اخطار الي مدير امن الدقهليه من عدد من المواطنين لانقاذ فتاه من يد شابين اختطفاها وقيداها وحاولا تجريدها من ملابسها الداخليه في احد الاراضي الزراعيه بالمنصوره، وتم الانتقال الي مكان الحادث وضبط المتورطين.</t>
  </si>
  <si>
    <t>https://www.masress.com/albawabh/4504946</t>
  </si>
  <si>
    <t>https://www.masress.com/albawabh/4503737</t>
  </si>
  <si>
    <t>https://www.masress.com/veto/4503315</t>
  </si>
  <si>
    <t>https://www.masress.com/veto/4502944</t>
  </si>
  <si>
    <t>https://www.masress.com/youm7/5615589</t>
  </si>
  <si>
    <t>https://www.masress.com/elfagr/5366824</t>
  </si>
  <si>
    <t>https://www.elbalad.news/5124662</t>
  </si>
  <si>
    <t>9-9</t>
  </si>
  <si>
    <t>قسم شرطه امبابه</t>
  </si>
  <si>
    <t>عقار مهجور</t>
  </si>
  <si>
    <t>مكان عام</t>
  </si>
  <si>
    <t>استل سكينا واستدرج الزوجه لعقار مجهور لمحل ارتكابه الواقعه طارحاً اياها ارضًا جاثمًا فوقها موغلًا سلاحًا وسدد لها عده طعنات قاصدًا من ذلك قتلها</t>
  </si>
  <si>
    <t>خلافات زوجيه - شك في السلوك</t>
  </si>
  <si>
    <t>اسباب متعلقه بالشرف</t>
  </si>
  <si>
    <t>س.ع</t>
  </si>
  <si>
    <t>بائع متجول</t>
  </si>
  <si>
    <t>تجاره حره</t>
  </si>
  <si>
    <t>ع.ع</t>
  </si>
  <si>
    <t>احاله المتهم الي محكمه الجنايات - تم الحكم عليه بالسجن المؤبد</t>
  </si>
  <si>
    <t>سجن مؤبد</t>
  </si>
  <si>
    <t>استدرجها لمكان مهجور وطعنها.. المؤبد لبائع قتل زوجته بامبابه البوابهنشر في البوابه يوم 11 - 04 - 2022 اصدرت محكمه جنايات جنوب الجيزه، حكمها اليوم الاثنين، بالسجن المؤبد، لبائع متجول متهم بقتل زوجته، بسبب خلافات اسريه بمنطقه امبابه شمال الجيزه. وبينت تحقيقات النيابه ان المتهم الذي يدعي " س.ع" ويعمل " بائع متجول" قتل زوجته المجني عليها وتدعي "ع.ع" عمدا مع سبق الاصرار والترصد، بان استل سكينا واستدرجها لعقار مجهور لمحل ارتكابه الواقعه طارحاً اياها ارضًا جاثمًا فوقها موغلًا سلاحًا وسدد لها عده طعنات قاصدًا من ذلك قتلها فاحدث بها الاصابات الموصوفه بتقرير الصفحه التشريحيه والتي اودت بحياتها، واحرز بغير ترخيص سلاح ابيض سكين. وكانت بدايه البلاغ عندما تلقي قسم شرطه امبابه بلاغا من اهالي امبابه يفيد بوجود جثه سيده داخل عقار مهجور، وعلي الفور انتقل رجال المباحث الي محل الواقعه وتبين صحه البلاغ. وبينت تحريات المباحث الجنائيه وقتها، ان المتهم قتل زوجته بسبب خلافات زوجيه واسريه بينهما، بسبب شك المتهم في سلوك المجني عليها، وحرر المحضر بالواقعه وتولت النيابه التحقيقات التي احاله المتهم الي محكمه الجنايات التي اصدرت حكمها السابق.</t>
  </si>
  <si>
    <t>https://www.masress.com/albawabh/4559412</t>
  </si>
  <si>
    <t>https://www.masress.com/akhbarelyomgate/73730522</t>
  </si>
  <si>
    <t>10-10</t>
  </si>
  <si>
    <t>قنا</t>
  </si>
  <si>
    <t>اقليم جنوب الصعيد</t>
  </si>
  <si>
    <t>مركز شرطه نقاده</t>
  </si>
  <si>
    <t>شروع في قتل</t>
  </si>
  <si>
    <t>فتح مزارع النيران من سلاح ناري علي زوجته بعد مشاجره بينهما بقنا، وتمكن قطاع الامن العام من ضبط المتهم</t>
  </si>
  <si>
    <t>بندقيه اليه</t>
  </si>
  <si>
    <t>سلاح ناري</t>
  </si>
  <si>
    <t>عيار ناري بالبطن</t>
  </si>
  <si>
    <t>طلق ناري</t>
  </si>
  <si>
    <t>جاري عرض المتهم علي النيابه العامه</t>
  </si>
  <si>
    <t>تم ضبط المتهم</t>
  </si>
  <si>
    <t>مزارع يقتل زوجته بالرصاص في قنا محمد صابرنشر في فيتو يوم 12 - 01 - 2022 فتح مزارع النيران من سلاح ناري علي زوجته بعد مشاجره بينهما بقنا، وتمكن قطاع الامن العام من ضبط المتهم. القبض علي 117 تاجر مخدرات و25 من ممارسي اعمال البلطجه وراها حكايه.. الامن يكشف ملابسات فيديو ترك سيده طفلين وضرب احدهما في الشارع بدمياط وكان مركز شرطه نقاده بمديريه امن قنا تلقي اخطارا من احدي المستشفيات باستقبالها (احدي السيدات - مقيمه بدائره المركز ) وبها عيار ناري بالبطن، واتهام والدها (مقيم بدائره مركز شرطه القرنه بقنا) لزوجها باطلاق عيار ناري تجاه نجلته فاودي بحياتها لخلافات زوجيه بينهما. وعقب تقنين الاجراءات تم استهدافه بماموريه برئاسه قطاع الامن العام بمشاركه اداره البحث الجنائي بمديريه امن قنا باشراف اللواء علاء سليم مساعد وزير الداخليه اسفرت عن ضبطه. وبمواجهته اعترف بارتكاب الواقعه، وارشد عن السلاح المستخدم في الواقعه بندقيه اليه وتم اتخاذ الاجراءات القانونيه وجاري العرض علي النيابه العامه.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وتكون العقوبه الاعدام اذا ارتكبت الجريمه تنفيذًا لغرض ارهابي. وتحدثت الماده 235 عن المشاركين في القتل، وذكرت ان المشاركين في القتل الذي يستوجب الحكم علي فاعله بالاعدام يعاقبون بالاعدام او بالسجن المؤبد.</t>
  </si>
  <si>
    <t>https://www.masress.com/veto/4502788</t>
  </si>
  <si>
    <t>11-11</t>
  </si>
  <si>
    <t>قسم شرطه الوراق</t>
  </si>
  <si>
    <t>الشارع</t>
  </si>
  <si>
    <t>مشاده كلاميه بينها وبين زوجها، بعد تركها المنزل واخذ نجلتها، وتطور الامر الي قيامه بالتعدي بالضرب المبرح عليها امام مراي ومسمع من الجميع، بسبب رفضها اعطائه الطفله لتقيم معه، وذكرت انها ليست واقعه التعدي الاولي، فهو يتعدي عليها دائمًا منذ 7 سنوات.
واضافت السيده في بلاغها انه اثناء الدفاع عن نجلتها وتمسكها بها، قام زوجها باخراج اله حاده "مطواه" وتعدي عليها واصابها بجرح قطعي غائر بالناحيه اليسري من الوجه بواقع 165 غرزه، ثم خطف الطفله وهرب</t>
  </si>
  <si>
    <t>مطواه</t>
  </si>
  <si>
    <t>ترك الزوجه المنزل واخذ نجلتها ورفضها التنازل عنها</t>
  </si>
  <si>
    <t>خلافات علي رؤيه الاطفال</t>
  </si>
  <si>
    <t>عامل</t>
  </si>
  <si>
    <t>عامل/ه</t>
  </si>
  <si>
    <t>3 جروح باليد اليسري طول كل منها 8 سم، و3 سم، و2 سم، وجرح اخر مخيط طوله 3 سم بالساعد الايمن، وجرحان قطعيان بجانب الشفتين من الناحيه اليسري واليمني مخيطان طول كل منهما 4 سم، و3 سم، وجرح مخيط اعلي الانف طوله 4 سم، و2 جروح علي الوجه، يصل كلهما 165غرزه</t>
  </si>
  <si>
    <t>مصاب/ه</t>
  </si>
  <si>
    <t>تفاصيل جديده في تعدي عامل علي زوجته بالضرب بمنطقه الوراق شيماء المحلاوينشر في فيتو يوم 14 - 01 - 2022 تعدي عامل علي زوجته بالضرب في منطقه الوراق بسبب خلافات بينهما، بعد تركها المنزل واخذ نجلتها فاعتدي عليها بسلاح ابيض واصابها بوجهها، ما اسفر عن تشويهها. وتبين من التحريات ان زوج السيده احدث اصابتها بجرح قطعي غائر بالوجه طوله 9 سم بواقع 156غرزه لرفضها التنازل عن نجلتها، وتم نقل المجني عليها الي المستشفي لاسعافها، وطلبت النيابه تحريات الاجهزه الامنيه حول الواقعه والاستماع لاقوال الشهود في الواقعه للوقوف علي اسباب وملابسات الحادث. التقرير الطبي لسيده اتهمت زوجها بتشويه وجهها ضبط عامل تعدي علي زوجته بالاسكندريه اول قرار ضد زوج تعدي علي زوجته بسكين بسبب مصروف المنزل وجاء التقرير الطبي الخاص بالسيده ان هناك 3 جروح باليد اليسري طول كل منها 8 سم، و3 سم، و2 سم، وجرح اخر مخيط طوله 3 سم بالساعد الايمن، وجرحان قطعيان بجانب الشفتين من الناحيه اليسري واليمني مخيطان طول كل منهما 4 سم، و3 سم، وجرح مخيط اعلي الانف طوله 4 سم، و2 جروح علي الوجه، يصل كلهما 165غرزه. بلاغ من ربه منزل تتهم فيه زوجها بالاعتداء عليها تلقي قسم شرطه الوراق بلاغا من ربه منزل اتهمت فيه زوجها بالاعتداء عليها، وذكرت المجني عليها ان المتهم دائم الاعتداء عليها بالضرب بسبب الخلافات الزوجيه المتكرره بينهما، وانه اعتدي عليها بسلاح ابيض واصابها بوجهها، ما اسفر عن تشويهها. زوجها دائم التعدي عليها قالت المجني عليها ان مشاده كلاميه بينها وبين زوجها، بعد تركها المنزل واخذ نجلتها، وتطور الامر الي قيامه بالتعدي بالضرب المبرح عليها امام مراي ومسمع من الجميع، بسبب رفضها اعطائه الطفله لتقيم معه، وذكرت انها ليست واقعه التعدي الاولي، فهو يتعدي عليها دائمًا منذ 7 سنوات. واضافت السيده في بلاغها انه اثناء الدفاع عن نجلتها وتمسكها بها، قام زوجها باخراج اله حاده "مطواه" وتعدي عليها واصابها بجرح قطعي غائر بالناحيه اليسري من الوجه بواقع 165 غرزه، ثم خطف الطفله وهرب. تحرر محضر بالواقعه، وتولت النيابه التحقيق وكلفت اداره البحث الجنائي بالتحري في ظروف وملابسات الواقعه وسرعه ضبط المتهم. عقوبه استعراض القوه نص القانون رقم 58 لسنه 1937 والخاص باصدار قانون العقوبات، في الباب السادس عشر علي عقوبات جرائم الترويع والتخويف "البلطجه". فنصت الماده 375 مكررًا علي مع عدم الاخلال بايه عقوبه اشد وارده في نص اخر، يعاقب بالحبس مده لا تقل عن سنه كل من قام بنفسه او بواسطه غيره باستعراض القوه امام شخص او التلويح له بالعنف، او بتهديده باستخدام القوه او العنف معه او مع زوجه او احد من اصوله او فروعه، او التهديد بالافتراء عليه او علي اي منهم بما يشينه او بالتعرض لحرمه حياته او حياه اي منهم الخاصه. وذلك لترويع المجني عليه او تخويفه بالحاق الاذي به بدنيا او معنويا او هتك عرضه او سلب ماله او تحصيل منفعه منه او التاثير في ارادته لفرض السطوه عليه او لارغامه علي القيام بامر لا يلزمه به القانون او لحمله علي الامتناع عن عمل مشروع، او لتعطيل تنفيذ القوانين او اللوائح او مقاومه. الاجراءات القضائيه او القانونيه تنفيذ الاحكام او الاوامر او الاجراءات القضائيه او القانونيه واجبه التنفيذ، متي كان من شان ذلك الفعل او التهديد القاء الرعب في نفس المجني عليه او تكدير امنه او سكينته او طمانينته او تعريض حياته او سلامته للخطر او الحاق الضرر بشئ من ممتلكاته او مصالحه او المساس بحريته الشخصيه او شرفه او اعتباره او بسلامه ارادته. وتكون العقوبه الحبس مده لا تقل عن سنتين اذا وقع الفعل او التهديد من شخصين فاكثر، او وقع باصطحاب حيوان يثير الذعر، او بحمل سلاح او اله حاده او عصا او اي جسم صلب او اداه كهربائيه او ماده حارقه او كاويه او غازيه او مخدره او منومه او ايه ماده اخري ضاره. وتكون العقوبه الحبس مده لا تقل عن سنتين ولا تجاوز خمس سنين اذا وقع الفعل او التهديد علي انثي، او علي من لم يبلغ ثماني عشره سنه ميلاديه كامله. ويقضي في جميع الاحوال بوضع المحكوم عليه تحت مراقبه الشرطه مده مساويه لمده العقوبه المحكوم بها عليه.</t>
  </si>
  <si>
    <t>https://www.masress.com/veto/4504660</t>
  </si>
  <si>
    <t>12-12</t>
  </si>
  <si>
    <t>كفر الشيخ</t>
  </si>
  <si>
    <t>الحوامديه</t>
  </si>
  <si>
    <t>منزل الاخت</t>
  </si>
  <si>
    <t>فوجئت اختها باصابتها بحاله اعياء وقئ شديده، واخبرتها بتناولها قرص حفظ الغلال، فنقلتها الي المستشفي لكنها فارقت الحياه في اثناء اسعافها</t>
  </si>
  <si>
    <t>تناول حبه حفظ الغلال</t>
  </si>
  <si>
    <t>احاله للنيابه العامه للتحقيق</t>
  </si>
  <si>
    <t>فراق انتهي بماساه.. سيده تتخلص من حياتها بالحبه القاتله في الحوامديه محمد شعباننشر في مصراوي يوم 16 - 01 - 2022 اقدمت ربه منزل علي الانتحار بتناول قرص لحفظ الغلال بالحوامديه؛ لمرورها بازمه نفسيه. تلقي مدير قطاع الجنوب اشاره من مستشفي البدرشين باستقباله سيده تبلغ من العمر 34 سنه اصل اقامتها محافظه كفر الشيخ فارقت الحياه اثر تناولها "حبه الغله". وجه العميد احمد خلف رئيس قطاع الجنوب رجال المباحث بالانتقال الي المستشفي ومحل اقامه المتوفاه للوقوف علي الملابسات كامله والتاكد من عدم وجود شبهه جنائيه. جهود البحث والتحري التي اشرف عليها العقيد محمد مختار مفتش قطاع الجنوب، توصلت الي ان الثلاثينيه كانت تمر بازمه نفسيه بعد تشاجرها مع زوجها وتركها عش الزوجيه باكتوبر وتوجها للاقامه لدي اختها بالحوامديه. امس السبت، فوجئت اختها باصابتها بحاله اعياء وقئ شديده، واخبرتها بتناولها قرص حفظ الغلال، فنقلتها الي المستشفي لكنها فارقت الحياه في اثناء اسعافها. استمع الرائد احمد عصام رئيس مباحث الحوامديه، الي قوال اخت المتوفاه التي اكدت صحه التحريات، وان اختها اقدمت علي الانتحار بتلك الطريقه. تحرر المحضر اللازم بالواقعه، واحاله اللواء مدحت فارس مدير مباحث الجيزه، الي النيابه العامه التي صرحت بالدفن.</t>
  </si>
  <si>
    <t>https://www.masress.com/masrawy/702159468</t>
  </si>
  <si>
    <t>13-13</t>
  </si>
  <si>
    <t>الزقازيق</t>
  </si>
  <si>
    <t>طحله بردين - المنزل</t>
  </si>
  <si>
    <t>مشاجره بين شقيقين لفظ علي اثارها الاصغر متاثرا باصابته بطعنه نافذه في البطن علي يد شقيقه الاكبر</t>
  </si>
  <si>
    <t>خناقه زوجاتهم واطفالهم</t>
  </si>
  <si>
    <t>محمد</t>
  </si>
  <si>
    <t>عامل باحدي الشركات العامله في مدينه العاشر من رمضان</t>
  </si>
  <si>
    <t>عامر</t>
  </si>
  <si>
    <t>سائق</t>
  </si>
  <si>
    <t>سائق/ه</t>
  </si>
  <si>
    <t>طعنه نافذه بالبطن</t>
  </si>
  <si>
    <t>تحرير محضر - قضيه رقم 543 لسنه 2022 جنح مركز شرطه الزقازيق</t>
  </si>
  <si>
    <t>تم ضبط المتهم - حبس 4 ايام علي ذمه التحقيق</t>
  </si>
  <si>
    <t>تم نقل الجثه الي مشرحه مستشفي الاحرار التعليمي</t>
  </si>
  <si>
    <t>حبس عامل متهم بقتل شقيقه بالشرقيه ياسر مطرينشر في الوفد يوم 18 - 01 - 2022 قررت نيابه مركز الزقازيق، باشراف المستشار محمد الجمل، المحامي العام الاول لنيابات جنوب الشرقيه، حبس عامل 4 ايام علي ذمه التحقيقات في واقعه اتهامه بقتل شقيقه الاصغر بناحيه طحله بردين بدائره المركز، بسبب خلافات اسريه بين زوجاتهم وابنائهم. البدايه كانت بتلقي الاجهزه الامنيه بمركز شرطه الزقازيق، بلاغا بنشوب مشاجره بناحيه طحله بردين التابعه لمركز. علي الفور انتقلت الاجهزه الامنيه الي موقع البلاغ، وبالفحص تبين وقوع مشاجره بين شقيقين لفظ علي اثارها الاصغر " عامر" 39 عاما، سائق، انفاسه الاخيره متاثرا باصابته بطعنه نافذه في البطن علي يد شقيقه الاكبر " محمد" 44 عاما عامل باحدي الشركات العامله في مدينه العاشر من رمضان، بسبب خناقه زوجاتهم واطفالهم، ولاذا المتهم بالهرب من مسرح الجريمه. تم تحرير محضر بالواقعه، وتم نقل الجثه الي مشرحه مستشفي الاحرار التعليمي بالزقازيق، والتحفظ عليها تحت تصرف النيابه العامه التي صرحت بالدفن عقب الانتهاء من الصفه التشريحيه، وقررت حبس المتهم علي ذمه التحقيق في الواقعه. خناقه طحله بردين الزقازيق النيابه العامه حبس عامل بوابه الوفد الوفد Share 1 Tweet 1 0 الرابط المختص</t>
  </si>
  <si>
    <t>https://www.masress.com/alwafd/4115489</t>
  </si>
  <si>
    <t>https://www.masress.com/elbalad/5364022</t>
  </si>
  <si>
    <t>https://www.masress.com/albawabh/4506027</t>
  </si>
  <si>
    <t>14-14</t>
  </si>
  <si>
    <t>الفيوم</t>
  </si>
  <si>
    <t>اقليم شمال الصعيد</t>
  </si>
  <si>
    <t>ابشواي</t>
  </si>
  <si>
    <t>قريه طبهار - منزل الزوجيه</t>
  </si>
  <si>
    <t>قام الزوج بكتم النفس وغلق مجري التنفس والضغط الشديد المتواصل عليه لفتره زمنيه تتعدي الدقيقتين علي اقل تقدير مما ادي الي فشل في وظائف التنفس وانتهي بالوفاه</t>
  </si>
  <si>
    <t>خنق</t>
  </si>
  <si>
    <t>عمر.ر</t>
  </si>
  <si>
    <t>صاحب مخبز سياحي</t>
  </si>
  <si>
    <t>امال.ر.ز</t>
  </si>
  <si>
    <t>خنقا</t>
  </si>
  <si>
    <t>تم نقل الجثه الي مشرحه مستشفي ابشواي المركزيه</t>
  </si>
  <si>
    <t>قتلها ثم انتحر ،نقل الزوج الي العنايه المركزه في مستشفي ابشواي لتناوله مواد سامه</t>
  </si>
  <si>
    <t>ذبحها ام خنقها؟ جريمه تضرب الفيوم .. الزوج قتل زوجته في غرفه النوم وتناول حبه سامه للتخلص من حياته نبيل ابوالسعودنشر في صدي البلد يوم 20 - 01 - 2022 زوج يقتل زوجته بالفيوم لخلافات بينهما تداول انباء بذبح الزوج لزوجته داخل غرفه نومهما وضع الزوج في العنايه المركزه تحت حراسه مشدده بعد محاوله انتحاره استيقطت محافظه الفيوم الخميس علي جريمه بشعه ، حيث اقدم صاحب مخبز سياحي علي قتل زوجته بسبب خلافات بينهما، ثم اقدم علي الانتحار. البدايه حينما تلقي اللواء ثروت المحلاوي مدير امن الفيوم اخطار من العميد خالد حسن م0مور مركز شرطه ابشواي بورود اشاره من مرفق الاسعاف بحدوث حاله قتل زوج لزوجته وحاول الانتحار بقريه طبهار . انتقلت الاجهزه الامنيه بمركز شرطه ابشواي برئاسه المقدم اسلام الصاوي رئيس مباحث المركز وتبين من خلال المعاينه الاوليه مقتل سيده في العقد الثاني من عمرها بعد ان قام الزوج مالك مخبز سياحي بالقريه بقتلها. وقام رئيس المباحث باخطار النيابه العامه لعمل المعاينه قبل نقل الجثه الي مشرحه مستشفي ابشواي المركزي. وبعد ان قتل الزوج زوجته ابتلع مواد سامه ، وهرولت الاسعاف لنقل الزوج الي مستشفي ابشواي المركزيه لتلقي العلاج اللازم وتم وضعه في العنايه المركزه وفرض حراسه مشدده عليه لحين بدء التحقيق معه من طرف النيابه العامه كما جري نقل جثمان الزوجه بعد معاينه النيابه في موقع الجريمه ونقلها الي مشرحه مستشفي ابشواي المركزيه تحت تصرف النيابه العامه. لخلافات عائليه.. صاحب مخبز يقتل زوجته في الفيوم وتحرر محضر بالواقعه واتخاذ الاجراءات القانونيه اللازمه حيال الواقعه والعرض علي النيابه العامه لمباشره التحقيق . وقررت نيابه مركز ابشواي بمحافظه الفيوم قررت انتداب الطبيب الشرعي لتشريح جثمان الزوجه التي قتلها زوجها داخل غرفه نومهما لخلافات اسريه بينهما ، واعداد تقرير بالصفه التشريحيه والسلاح المستخدم في الحادث والدفن عقب التشريح . وفي هذا الحين تداولت انباء عن ذبح الزوج لزوجته في غرفه نومهما الا ان الصفه التشريحيه الاوليه للطبيب الشرعي الذي قام بتشريح جثمان الزوجه كشفت ،عن ان وفاه المجني عليها بسبب اسفكسيا الخنق العنفي بكتم النفس وغلق مجري التنفس «الفم والانف»،والرقبه والضغط الشديد المتواصل عليه لفتره زمنيه تتعدي الدقيقتين علي اقل تقدير مما ادي الي فشل في وظائف التنفس وانتهي بالوفاه، مؤكدا ان الزوجه ماتت مخنوقه وليست مذبوحه كما اعلن البعض . كما امرت نيابه مركز ابشواي بسرعه استجواب وسؤال الزوج التي عثر عليه ملقي في صاله المنزل بعد تناوله حبه سوس القمح السامه ، والتحفظ علي مكان ارتكاب الجريمه.</t>
  </si>
  <si>
    <t>https://www.masress.com/elbalad/5132778</t>
  </si>
  <si>
    <t>https://www.masress.com/elbalad/5132726</t>
  </si>
  <si>
    <t>https://www.almasryalyoum.com/news/details/2507804</t>
  </si>
  <si>
    <t>15-15</t>
  </si>
  <si>
    <t>الزوجه اثر خلاف نشب بينها وبين زوجها حول الميراث وقيامه بتفضيل طليقته وابنها علي زوجته المقيمه معه نشب خلاف بينهما، وانتهزت فرصه خروجه من الحمام منزلهما وقامت بمغافلته وطعنته بسكين ادي الي مقتله</t>
  </si>
  <si>
    <t>رفض الزوج كتابه المنزل الذي يمتلكه باسمها، حتي لا يتمكن ابنه من طليقته من الحصول علي نصيبه من الميراث، وتستحوذ هي وابناؤها علي المنزل بالكامل،خاصه بعدما هددها بالزواج من اخري او رد طليقته اذا لم تتوقف عن التشاجر معه</t>
  </si>
  <si>
    <t>خلافات علي الميراث</t>
  </si>
  <si>
    <t>ايمان.م</t>
  </si>
  <si>
    <t>مسن/ه</t>
  </si>
  <si>
    <t>مصطفي محمد حسين</t>
  </si>
  <si>
    <t>طعنات نافذه</t>
  </si>
  <si>
    <t>العرض علي النيابه</t>
  </si>
  <si>
    <t>من اجل الميراث.. سيده تقتل زوجها وتطعن نفسها لابعاد الشبهه في الفيوم محمد صابرنشر في فيتو يوم 16 - 01 - 2022 مفاجاه مدويه كشفتها التحقيقات في حادث مصرع مسن واصابه زوجته بطعنات في الفيوم،اذ تبين ان "ايمان.م" انهت حياه زوجها مصطفي محمد حسين، 68 سنه، بعدما رفض كتابه المنزل الذي يمتلكه باسمها، حتي لا يتمكن ابنه من طليقته من الحصول علي نصيبه من الميراث، وتستحوذ هي وابناؤها علي المنزل بالكامل،خاصه بعدما هددها بالزواج من اخري او رد طليقته اذا لم تتوقف عن التشاجر معه. في البدايه ابلغت الزوجه القاتله الشرطه ان مجهولين اقتحموا منزل الاسره، وطعنوا زوجها فمات علي الفور، بينما نجت هي بعدما تلقت طعنتين. وعلي الفور فرضت قوات الامن كردون امني واخطرت النيابه العامه التي امرت بانتداب الادله الجنائيه والطب الشرعي وطلبت تحريات المباحث لكشف ملابسات الحادث، وتجمع الاهالي المنطقه لمعرفه ماذا حدث داخل المنزل. وعاين فريق من محققي النيابه العامه مسرح الجريمه فيما استمع رجال المباحث الي اقوال اقارب الضحايا والجيران وشهود العيان، وبعد ساعات من التحقيقات وجمع المعلومات كانت المفاجاه. السيده المصابه قتلت زوجها وطعنت نفسها لابعاد الشبهه عنها واخفاء الجريمه، المفاجاه اصابت الجميع بالذهول ليعقبها قرار النيابه العامه باستدعاء عدد من الشهود والجيران لسؤالهم ومثول المتهمه امامها لسؤالها عن ملابسات الحادث. وكشفت التحقيقات الاوليه وجود نزاع علي المنزل الذي يعيش فيه المجني عليه، حيث انه كان متزوجا من اخري ولديه منها ابن و تطالب هي وابنها بحقهما في المنزل اضافه الي مشاجرات مستمره بين الزوج وزوجته الاولي لقيامه بالزواج عليها والانجاب ما تسبب في حدوث نزاع علي الميراث والمحت التحقيقات الي ان اقوال الشهود اكدوا ان الزوجين كانا دائمي الشجار في الاونه الاخيره. واشارت التحقيقات الي ان الزوجه اثر خلاف نشب بينها وبين زوجها حول الميراث وقيامه بتفضيل طليقته وابنها علي زوجته المقيمه معه نشب خلاف بينهما، وانتهزت فرصه خروجه من الحمام منزلهما وقامت بمغافلته وطعنته بسكين ادي الي مقتله. جرائم قتل الاقارب خلال اسبوع بالشرقيه.. شاب يتخلص من جدته بسبب 200 جنيه.. وعامل ينهي حياه شقيقه بالزقازيق جنايات بنها تقضي بالاعدام علي فني معمل بتهمه قتل سائق وكشفت تحريات الاجهزه الامنيه ان الزوجه قامت بطعن نفسها بعد ان اردت زوجها قتيلا واختلقت لبناتها الاثنين ولاجهزه الامن قيام مجهولين بالدخول لمسكنهما وطعنوا زوجها وفروا هاربين. كان اللواء ثروت المحلاوي مدير امن الفيوم تلقي اخطارا من العميد امير السحلي مامور قسم ثاني الفيوم يفيد ورود بلاغ بالعثور علي جثه "مصطفي. م.ح "، 68 سنه غارقا في دمائه واصابه زوجته "ايمان.م"، 52 سنه، ربه منزل، بطعنتين داخل شقه بحي باغوص وسط مدينه الفيوم. وانتقل فريق بحث تحت اشراف اللواء ياسر صلاح مدير اداره البحث الجنائي بالمديريه، وتبين من معاينه المباحث ان الزوج يدعي "مصطفي.ا" 68 سنه، سائق، وعثر علي جثته داخل الشقه وبه ذبح بالرقبه، كما تم العثور علي زوجته مصابه بها طعنتين بالجسد، وما زالت علي قيد الحياه وتم نقلها الي المستشفي العام. وكشفت تحريات الرائد حسين فؤاد رئيس مباحث قسم ثانٍ الفيوم، ان الزوجه هي المتهمه بقتل زوجها بسبب خلافا نشب بينهما وقام الزوج بتهديد زوجته بالزواج عليها من اخري فقررت الانتقام منه فقامت بقتله بعدما وجهت له عده طعنات نافذه ثم قامت بتسديد طعنتين بجسدها لابعاد الشبهه الجنائيه عنها وايهام رجال الامن ان لصا هاجم مسكنهم وقتل زوجها واصابها وتم اتخاذ الاجراءات القانونيه تجاه الواقعه والعرض علي النيابه العامه التي تولت التحقيقات. عقوبه القتل العمد تحقق فيه امران، احدهما قصد الشخص بالقتل، فلو كان غير قاصد لقتله، فانه لا يسمي عمدًا؛ وثانيهما، ان تكون الوسيله في القتل مما يقتل غالبًا، فلو انه ضربه بعصا صغيره، او بحصاه صغيره في غير مقتل فمات من ذلك الضرب فانه لا يسمي ذلك القتل قتل عمد، لان تلك الوسيله لا تقتل في الغالب". وتنص الفقره الثانيه من الماده 2344 من قانون العقوبات علي انه "يحكم علي فاعل هذه الجنايه (اي جنايه القتل العمد) بالاعدام اذا تقدمتها او اقترنت بها او تلتها جنايه اخري"؛ واشار الي ان القواعد العامه في تعدد الجرائم والعقوبات تقضي بان توقع عقوبه الجريمه الاشد في حاله الجرائم المتعدده المرتبطه ببعضها ارتباطًا لا يقبل التجزئه (الماده 32/2 عقوبات)، وان تتعدد العقوبات بتعدد الجرائم اذا لم يوجد بينها هذا الارتباط (الماده 33 عقوبات). وخرج المشرع علي القواعد العامه السابقه، وفرض للقتل العمد في حاله اقترانه بجنايه اخري عقوبه الاعدام، جاعلًا هذا الاقتران ظرفًا مشددًا لعقوبه القتل العمدي، وترجع عله التشديد هنا الي الخطوره الواضحه الكامنه في شخصيه المجرم، الذي يرتكب جريمه القتل وهي بذاتها بالغه الخطوره، ولكنه في نفسه الوقت، لا يتورع عن ارتكاب جنايه اخري في فتره زمنيه قصيره". و الظروف المشدده في جريمه القتل العمدي، سبق الاصرار وعقوبته الاعدام، والترصد -هو تربص الجاني في مكان ما فتره معينه من الوقت سواء طالت او قصرت بهدف ارتكاب جريمته وايذاء شخص معين- وعقوبته الاعدام، القتل المقترن بجنايه، وهي الاعدام او السجن المشدد</t>
  </si>
  <si>
    <t>https://www.masress.com/veto/4506003</t>
  </si>
  <si>
    <t>16-16</t>
  </si>
  <si>
    <t>كرداسه</t>
  </si>
  <si>
    <t>شغل النيران في زوجته</t>
  </si>
  <si>
    <t>البنزين</t>
  </si>
  <si>
    <t>رفض اسرته اعطاءه مبلغًا ماليًّا - خلافات زوجيه</t>
  </si>
  <si>
    <t>احمد محمد رمضان</t>
  </si>
  <si>
    <t>اسماء.ش.م</t>
  </si>
  <si>
    <t>بحروق بالغه بسبب اشتعال النيران بجسدها</t>
  </si>
  <si>
    <t>حبس 4 ايام علي ذمه التحقيق</t>
  </si>
  <si>
    <t>القبض علي المتهم باشعال النار في زوجته بكرداسه احمد شرباش ومحمد علامنشر في الوفد يوم 18 - 01 - 2022 القي رجال المباحث بمديريه امن الجيزه القبض علي عامل؛ لاتهامه باشعال النار بزوجته، بسكب ماده مشتعله عليها في كرداسه بسبب خلافات اسريه، وبمواجهه المتهم اعترف بارتكاب الواقعه، وتم احالته الي النيابه التي تولت التحقيق. كشفت تحريات مباحث الجيزه ان المتهم اشغل النيران في زوجته بسبب رفض اسرته اعطاءه مبلغًا ماليًّا، وان مشاده كلاميه نشبت بين المتهم واسرته بسبب رفضهم اعطاءه مبلغًا ماليًّا، فقام بتهديدهم باشعال النار في زوجته واعتقدت الاسره انه مجرد تهديد، وعندما لاحظ المتهم عدم وجود رد فعل من اسرته، توجه الي الدراجه الناريه الخاصه به واخذ منها كميه من البنزين. اشارت التحريات الي ان المتهم اخذ البنزين وقام بسكبه علي زوجته واشعل بها النيران، وتمكن الجيران من اخماد النيران ونقلها الي المستشفي. تلقي قسم شرطه كرداسه، بلاغًا من احد المستشفيات بوصول ربه منزل تدعي "اسماء" 24 سنه، مصابه بحروق بالغه بسبب اشتعال النيران بجسدها، وانتقل رجال المباحث الي مكان الواقعه. وباجراء التحريات تبين ان وراء ارتكاب الواقعه زوج المجني عليها يدعي "احمد" 25 سنه، بسبب خلافات زوجيه. وعقب تقنين الاجراءات تمكن رجال المباحث من ضبط المتهم وبمواجهته اعترف بارتكاب الواقعه. للمزيد من الاخبار اضغط هنا خلافات اسريه ضبط متهم مباحث الجيزه يشعل النار في زوجته Share 1 Tweet 1 0 الرابط المختصر</t>
  </si>
  <si>
    <t>https://www.masress.com/alwafd/4116531</t>
  </si>
  <si>
    <t>https://www.masress.com/elfagr/5369401</t>
  </si>
  <si>
    <t>https://www.masress.com/youm7/5623438</t>
  </si>
  <si>
    <t>https://www.masress.com/elmostaqbal/575537</t>
  </si>
  <si>
    <t>17-17</t>
  </si>
  <si>
    <t>مركز مطوبس</t>
  </si>
  <si>
    <t>قريه برج مغيزل - منزل الزوجيه</t>
  </si>
  <si>
    <t>اقدم الصياد علي قتل زوجته الشابه التي لم يمض علي زواجهما الا عام واحد فقط، لرفضها معاشرته جنسيا، بحجه وجود مانع شرعي يعوق معاشرتها، مما جعله يغضب من ذلك وقدم علي الفور بالتعدي عليها بالضرب والركل، ورطم راسها في الحائط، مما ادي الي مصرعها علي الفور</t>
  </si>
  <si>
    <t>رفضها معاشرته جنسيا، بحجه وجود مانع شرعي يعوق معاشرتها</t>
  </si>
  <si>
    <t>س.س.ك</t>
  </si>
  <si>
    <t>صياد</t>
  </si>
  <si>
    <t>ن.م.ع</t>
  </si>
  <si>
    <t>تعدي بالضرب المبرح وركلها بالقدم ورطم راسها في الحائط</t>
  </si>
  <si>
    <t>اخطرت النيابه العامه لمباشره التحقيقات</t>
  </si>
  <si>
    <t>صياد يقتل زوجته بسبب الخلافات وشكه في سلوكها بكفرالشيخ بوابه اخبار اليومنشر في بوابه اخبار اليوم يوم 19 - 01 - 2022 كتب: حمدين بدوي شهدت قريه برج مغيزل بمركز مطوبس محافظه كفرالشيخ، جريمه قتل بشعه كان سببها حدوث خلافات زوجيه بين صياد، وزوجته ، حيث اقدم الصياد علي قتل زوجته الشابه التي لم يمض علي زواجهما الا عام واحد فقط، لرفضها معاشرته جنسيا، بحجه وجود مانع شرعي يعوق معاشرتها، مما جعله يغضب من ذلك وقدم علي الفور بالتعدي عليها بالضرب والركل، ورطم راسها في الحائط، مما ادي الي مصرعها علي الفور، وقد القت اجهزه الامن القبض علي الزوج، الذي اعترف بضرب زوجته حتي الموت لرفضها منحه حقه الشرعي، بحجه وجود مانع. من جانبه تلقي اخطارا اللواء عادل النطاط مدير امن كفرالشيخ، بقيام (س.س.ك.-21 عاما- صياد)، بقتل زوجته (ن.م.ع.- 19 عاما)، لرفضها معاشرته، بحجه وجود مانع شرعي، فقام بالتعدي عليها بالضرب المبرح، وركلها بقدمه، ورطم راسها في الحائط، ولم يتركها الا وهي جثه هامده، وسط بركه من الدماء،وكشفت تحريات رئيس مباحث مركز شرطه مطوبس، تحت اشراف اللواء خالد محمدي مدير المباحث الجنائيه بمديريه امن كفر الشيخ، والعميد ياسر عبد الرحيم رئيس مباحث المديريه، والعميد احمد سكران رئيس فرع البحث الجنائي بغرب كفر الشيخ، حدوث خلافات زوجيه بين الصياد وزوجته لمجرد الشك في السلوك،علي الفور تم نقل الجثه الي مشرحه مستشفي مطوبس المركزي، واخطرت النيابه العامه التي تولت التحقيق، وقرر مدير نيابه مطوبس ندب الطبيب الشرعي لتشريح جثهالزوجه، لبيان سبب الوفاه، وحبس الزوج القاتل علي ذمه التحقيق لحين معرفه اسباب الوفاه، حيث تم التحفظ علي الزوج، واقتياده الي مركز شرطه مطوبس، وبتضييق الخناق عليه اقر بقتل زوجته خنقًا اثناء نومها، وانه ابلغ الطبيب باكتشافه وفاتها، بسبب شكه في سلوكها، تحرر المحضر اللازم بالواقعه، وجاري العرض علي النيابه العامه. اقرا ايضا|محافظ كفر الشيخ يتابع حادث اصابه 5 اشخاص في انفجار انبوبه بوتاجاز</t>
  </si>
  <si>
    <t>https://www.masress.com/akhbarelyomgate/73644108</t>
  </si>
  <si>
    <t>18-18</t>
  </si>
  <si>
    <t>سوهاج</t>
  </si>
  <si>
    <t>الشهيد عبد المنعم رياض</t>
  </si>
  <si>
    <t>زاويه ابو الفضل - مكان عمل الطليقه</t>
  </si>
  <si>
    <t>مكان عمل</t>
  </si>
  <si>
    <t>قام الطليق بالتعدي عليها باستخدام سلاح ابيض</t>
  </si>
  <si>
    <t>خلافات اسريه سابقه</t>
  </si>
  <si>
    <t>خلافات متصله بالطلاق</t>
  </si>
  <si>
    <t>وليد.م</t>
  </si>
  <si>
    <t>طبيب امراض نفسيه وعصبيه بمستشفي الهلال للتامين الصحي</t>
  </si>
  <si>
    <t>طليق الام</t>
  </si>
  <si>
    <t>محمد.و.م</t>
  </si>
  <si>
    <t>طفل/ه</t>
  </si>
  <si>
    <t>تلميذ</t>
  </si>
  <si>
    <t>ابن الطليقه</t>
  </si>
  <si>
    <t>تم نقل الجثه والمصابه لمستشفي سوهاج العام</t>
  </si>
  <si>
    <t>مفاجات.. طبيب يقتل نجله ويصيب طليقته بمطواه في سوهاج محمد نبيلنشر في الفجر يوم 21 - 01 - 2022 شهدت محافظه سوهاج، منذ الساعات القليله الماضيه، حادث ماساوي بعد تعدي طبيب علي طليقته بسلاح ابيض. البدايه تعدي طبيب امراض نفسيه وعصبيه علي طليقته بمطواه داخل معملها والتي تعمل كيميائيه بمنطقه الشهيد بسوهاج، بسبب خلافات اسريه سابقه بينهما ما ادي الي مصرع طفلهما واصابتها واصابه كيميائي داخل المعمل. البلاغ بالواقعه تلقي اللواء محمد عبد المنعم شرباش بلاغا من قسم اول سوهاج يفيد بقيام طبيب امراض نفسيه وعصبيه بالتعدي علي طليقته التي تعمل كيميائيه باحد المعامل، واثناء التعدي عليها باستخدام سلاح ابيض اصيب طفل بطعنه وتوفي في الحال، كما اصيبت طليقته واصيب كيميائي اخر يعمل بنفس المعمل. الانتقال لمكان الواقعه وفحصها من قبل مباحث قسم اول سوهاج تبين من خلال التحريات التي اشرف عليها اللواء محمد زين مدير مباحث سوهاج وقادها العميد علي العماري رئيس مباحث المديريه وانتقال الرائد اسلام عجاج رئيس مباحث قسم اول سوهاج لمكان الواقعه، قيام ع. م ا ع. م 41 سنه طبيب نفسيه وعصبيه بالتعدي علي طليقته ا.ج.ع.م 29 سنه كيميائيه صاحبه معمل للتحاليل، مما نتج عنه اصابتها بجرح قطعي 4 سم باليد اليمني وجرح اخر بالرقبه من الخلف 2 سم وجرح اخر اعلي الكتف الايسر 2 سم، واصابه "م.و.م" 6 سنوات طفل بجرح طعني نافذ اعلي البطن مما نتج عنه وفاته. نهايه الواقعه وتحرر محضر بذلك للعرض علي النيابه العامه للتصريح بدفن الطفل واستكمال التحقيقات.</t>
  </si>
  <si>
    <t>https://www.masress.com/elfagr/5370979</t>
  </si>
  <si>
    <t>https://www.masress.com/elfagr/5370940</t>
  </si>
  <si>
    <t>https://www.masress.com/ahlmasr/12906049</t>
  </si>
  <si>
    <t>https://www.masress.com/almasryalyoum/5508780</t>
  </si>
  <si>
    <t>https://www.masress.com/masrawy/702162411</t>
  </si>
  <si>
    <t>https://www.masress.com/masrawy/702162485</t>
  </si>
  <si>
    <t>https://www.masress.com/masrawy/702162953</t>
  </si>
  <si>
    <t>https://www.masress.com/elbalad/5134071</t>
  </si>
  <si>
    <t>19-18</t>
  </si>
  <si>
    <t>الطليق</t>
  </si>
  <si>
    <t>علاقه زواج سابقه</t>
  </si>
  <si>
    <t>امل.ج.ع.م</t>
  </si>
  <si>
    <t>كيميائيه صاحبه معمل للتحاليل</t>
  </si>
  <si>
    <t>الطليقه</t>
  </si>
  <si>
    <t>جرح قطعي 4 سم باليد اليمني وجرح اخر بالرقبه من الخلف 2 سم وجرح اخر اعلي الكتف الايسر 2 سم</t>
  </si>
  <si>
    <t>20-19</t>
  </si>
  <si>
    <t>بني سويف</t>
  </si>
  <si>
    <t>حلوان</t>
  </si>
  <si>
    <t>اعتدي المتهم علي الطفل بالضرب المبرح بدافع الانتقام حتي فقد الوعي وتوفي</t>
  </si>
  <si>
    <t>الضرب</t>
  </si>
  <si>
    <t>زوج الام</t>
  </si>
  <si>
    <t>درجه ثالثه</t>
  </si>
  <si>
    <t>سعد.ه</t>
  </si>
  <si>
    <t>طفل</t>
  </si>
  <si>
    <t>ابن الزوجه</t>
  </si>
  <si>
    <t>ضرب حتي الموت</t>
  </si>
  <si>
    <t>التحقيق في واقعه مقتل طفل علي يد زوجه ابيه منال رضاوينشر في الوفد يوم 23 - 01 - 2022 تواصل نيابه حوادث حلوان الكليه، اليوم الاحد، تحقيقات موسعه في واقعه مقتل طفل علي يد زوج والدته عن طريق ضربه حتي الموت بسبب خلافات اسريه. اقرا ايضًا.. النيابه تباشر التحقيق حول واقعه انتحار مريض كورونا بحلوان وتبيَّن من التحقيقات ان والدي الطفل الضحيه منفصلين منذ 4 سنوات، وان الضحيه كان مقيم مع والدته وزوجها الثاني، وان زوج والده الطفل دائم الاعتداء عليه بالضرب والتعذيب. وتبيَّن من التحقيقات انه كان يوجد خلافات مستمره مع زوجته والده الطفل الضحيه، ويوم الواقعه اعتدي المتهم علي الطفل بالضرب المبرح بدافع الانتقام حتي فقد الوعي وتوفي قبل وصوله الي المستشفي. وتلقي قسم شرطه حلوان، اخطارًا من المستشفي بوصول طفل جثه هامده ويشتبه في وفاته، وبالانتقال، تبيَّن العثور علي جثه طفل يُدعي "سعد.ه"، وبالفحص تبيَّن ان الطفل به اصابات ظاهريه، وحرر المحضر اللازم بالواقعه، واخطرت النيابه التي تولت التحقيقات كليه حلوان حوادث حلوان نيابه حوادث حلوان الكليه حوادث الوفد الوفد بوابه الوفد جريده الوفد Share 1 Tweet 1 0 الرابط المختصر</t>
  </si>
  <si>
    <t>https://www.masress.com/alwafd/4122699</t>
  </si>
  <si>
    <t>21-20</t>
  </si>
  <si>
    <t>مركز جرجا</t>
  </si>
  <si>
    <t>تناول قرص «حفظ الغلال»، وسجلت مقطعًا صوتيًا علي هاتفها المحمول، تؤكد فيه عزمها علي الانتحار بسبب حالتها النفسيه السيئه نتيجه لخلافاتها مع زوجها واسرته</t>
  </si>
  <si>
    <t>قرص حفظ الغلال</t>
  </si>
  <si>
    <t>خلافات مع زوجها واسرته</t>
  </si>
  <si>
    <t>انتحار بتناول قرص حفظ الغلال</t>
  </si>
  <si>
    <t>الخلافات الاسريه وراء انتحار ربه منزل بسوهاج السيد ابو علينشر في المصري اليوم يوم 25 - 01 - 2022 انهت ربه منزل حياتها بدائره مركز جرجا في سوهاج، بتناول قرص «حفظ الغلال»، وسجلت مقطعًا صوتيًا علي هاتفها المحمول، تؤكد فيه عزمها علي الانتحار بسبب حالتها النفسيه السيئه نتيجه لخلافاتها مع زوجها واسرته. تلقي اللواء محمد عبد المنعم شرباش، مدير الامن، اخطارًا من العميد مصطفي رفيق، مامور مركز شرطه جرجا، بورود بلاغ من مستشفي سوهاج الجامعي بوصول سيده «23 سنه - ربه منزل» تقيم بقريه «العوامر بحري» بدائره المركز، مصابه بحاله اعياء شديد ادعاء تناولها حبوبًا سامه، ولفظت انفاسها الاخيره اثناء اسعافها. وانتقل اللواء محمد زين، مدير المباحث الجنائيه، وتبين من المعاينه والفحص للرائد هيثم الحجيري، رئيس مباحث مركز جرجا، ان المذكوره كانت تمر بحاله نفسيه سيئه بسبب وجود خلافات اسريه بينها وبين زوجها واسرته، وانها قررت الانتحار بتناولها قرص «حفظ الغلال».</t>
  </si>
  <si>
    <t>https://www.masress.com/almasryalyoum/5511617</t>
  </si>
  <si>
    <t>22-21</t>
  </si>
  <si>
    <t>مركز طما</t>
  </si>
  <si>
    <t>حطم عجوز راس زوجته واصابها بجروح وكسور متفرقه بجسمها اثر مشاجره بينهما</t>
  </si>
  <si>
    <t>عبد العزيز.ا.ع.ا</t>
  </si>
  <si>
    <t>فلاح</t>
  </si>
  <si>
    <t>مزارع/ه</t>
  </si>
  <si>
    <t>زيناهم.س.ا.ع</t>
  </si>
  <si>
    <t>جرح تهتكي وجرحين رضيين بفروه الراس واشتباه كسر بالذراع الايمن</t>
  </si>
  <si>
    <t>تم نقل المصابه الي المستشفي الجامعي</t>
  </si>
  <si>
    <t>القبض علي عجوز حطم راس زوجته لخلافات اسريه بمركز طما في سوهاج خالد حسننشر في بوابه اخبار اليوم يوم 27 - 01 - 2022 حطم عجوز راس زوجته واصابها بجروح وكسور متفرقه بجسمها اثر مشاجره بينهما بمركز طما بسبب الخلافات الاسريه بينهما، وتم نقل المجني عليها الي مستشفي طما المركزي في حاله سيئه وتمكنت قوات الامن من القاء القبض علي المتهم وبمواجهته اعترف وتولت النيايه التحقيق تلقي اللواء محمد شرباش مدير امن سوهاج، بلاغا بالحادث ووصول المدعوه زيناهم س ا ع 42 سنه ربه منزل الي مستشفي طما المركزي مصابه بجرح تهتكي وجرحين رضيين بفروه الراس واشتباه كسر بالذراع الايمن وتم نقلها الي المستشفي الجامعي بسوهاج وافادت باتهام زوجها عبد العزيز ا ع ا 63 سنه فلاح بسبب الخلافات الزوجيه وتم ضبط المتهم واعترف وتولت النيابه التحقيق</t>
  </si>
  <si>
    <t>https://www.masress.com/akhbarelyomgate/73652494</t>
  </si>
  <si>
    <t>23-22</t>
  </si>
  <si>
    <t>مركز شرطه دكرنس</t>
  </si>
  <si>
    <t>تعدي جنسي</t>
  </si>
  <si>
    <t>اتهم عامل ابن شقيقه زوجته الطالب بالاعدادي بمحاوله التعدي الجنسي علي ابنته، البالغ عمرها 4 سنوات باحدي قري دكرنس بمحافظه الدقهليه</t>
  </si>
  <si>
    <t>اتهم عامل ابن شقيقه زوجته الطالب بالاعدادي بمحاوله التعدي الجنسي علي ابنته</t>
  </si>
  <si>
    <t>م.ط.ع</t>
  </si>
  <si>
    <t>طالب بالصف الثالث الاعدادي</t>
  </si>
  <si>
    <t>ابن الخاله</t>
  </si>
  <si>
    <t>م.م.ا.س</t>
  </si>
  <si>
    <t>بنت الخاله</t>
  </si>
  <si>
    <t>القبض علي شاب حاول اغتصاب طفله عمرها 4 سنوات بالدقهليه حازم نصرنشر في بوابه اخبار اليوم يوم 28 - 01 - 2022 اتهم عامل ابن شقيقه زوجته الطالب بالاعدادي بمحاوله التعدي الجنسي علي ابنته، البالغ عمرها 4 سنوات باحدي قري دكرنس بمحافظه الدقهليه. كان مدير امن الدقهليه قد تلقي اخطارا من بورود بلاغ لمامور مركز شرطه دكرنس من " م .ا .س" 42 عاما ومقيم قريه النهضه الجديده التابعه للمركز يتهم فيه نجل شقيقه زوجته "م .ط.ع" 14 عاما طالب بالصف الثالث الاعدادي باستدراج نجلته " م " 4 سنوات الي احد الشوارع الجانبيه المجاوره للمنزل والتعدي عليها جنسيا، الا انها قامت بالصراخ فقام المتهم بالهرب. تم ضبط الطالب المتهم وبمواجهته اعترف بارتكاب الواقعه فتم احالته للنيابه التي باشرت التحقيق . اقرا ايضا|اوهمهم بالتبرع.. ضبط شخص نصب علي المواطنين بالدقهليه</t>
  </si>
  <si>
    <t>https://www.masress.com/akhbarelyomgate/73653625</t>
  </si>
  <si>
    <t>24-23</t>
  </si>
  <si>
    <t>القاهره</t>
  </si>
  <si>
    <t>الزاويه الحمراء</t>
  </si>
  <si>
    <t>عامل يضرب زوجته حتي الموت</t>
  </si>
  <si>
    <t>تحرير مجضر</t>
  </si>
  <si>
    <t>اخبار الحوادث| مقتل طفل في حفل زفاف باوسيم.. وتفاصيل جديده في واقعه التحرش بكارولين عزمي محمد صابرنشر في فيتو يوم 28 - 01 - 2022 نشر قسم الحوادث علي مدار الساعات الماضيه عددًا من الاخبار والقضايا المهمه التي تصدرت قائمه التغطيه الاخباريه، ونالت اهتمام القراء، وابرزها: حبس سمسار استولي علي 22 مليون جنيه من رجل اعمال قررت النيابه العامه، حبس سمسار استولي علي ملايين الجنيهات من رجل اعمال بزعم استثمار امواله في مشروعات تجاريه 4 ايام علي ذمه التحقيقات في القليوبيه. التفاصيل الكامله في مقتل طفل في حفل زفاف باوسيم سادت حاله من الحزن الشديد بمنطقه الكوم الاحمر في مركز اوسيم بعدما قُتل طفل بطلقه طائشه خلال حضوره حفل عرس، واستاء جميع الاهالي من الحادث معللين غضبهم بهاشتاج تناوله رواد مواقع التواصل الاجتماعي "عاده سيئه اطلاق النيران في الافراح..امتي هنخلص منها".. حيث اطلق شاب النار في فرح شقيقه كمجامله منه باوسيم فاصاب طفل من طلقه طائشه فلقي مصرعه في الحال. تفاصيل جديده في واقعه التحرش بكارولين عزمي كشفت تحريات المباحث والتي تسلمتها نيابه النزهه في واقعه اتهام سائق بالتعدي اللفظي علي الفنانه كارولين عزمي اثناء قيادتهما السيارات علي طريق النزهه صحه الواقعه. ودلت التحريات ان السائق تعدي لفظيا بالسباب والفاظ نابيه تجاه الفنانه كارولين عزمي كما وجه اليها اشارات وعبارات تدخل في بند التحرش اللفظي وذلك اثر خلافهما حول اولويه المرور. مصرع عامل واصابه ابنته اثر انفجار اسطوانه غاز بالطالبيه لقي عامل مصرعه فيما اصيبت ابنته اثر قفزهم من الطابق 5 بسبب تسريب غاز ادي الي انفجار اسطوانه الغاز واشتعال النيران في الشقه بمنطقه الطالبيه، وتم نقل المصابه الي المستشفي لتلقي العلاج اللازم، ونقل الجثه الي المشرحه تحت تصرف النيابه العامه. بسب فتاه.. نشوب مشاجره بالاسلحه الناريه في العياط شهدت مدينه العياط جنوب محافظه الجيزه حاله من الرعب والخوف بسبب نشوب مشاجره شرسه بالاسلحه الناريه بين مزارع ونجل شقيقه بسبب التنافس علي علاقه فتاه فيما بينهما، وتمكن رجال المباحث من ضبطهما وبحوزتهما اسلحه ناريه. وكشفت التحقيقات ان المزارع علي علاقه غير شرعيه مع فتاه منذ فتره، وفي الفتره الاخيره اكتشف ان نجل شقيقه يحاول اقامه علاقه معها مما اثار غضبه. جهود امنيه لكشف غموض العثور علي جثه فران بالمقابر ببني سويف امرت جهات التحقيق في بني سويف، ندب الطبيب الشرعي لتشريح جثه فران، عُثر عليها ملقاه داخل جوال بمقابر العلالمه بمركز بني سويف، لبيان سبب الوفاه، وتكليف رجال المباحث الجنائيه بكشف ملابسات الوفاه وضبط الجناه، حيث تبين ان الجثه لفران، في العقد الرابع من العمر، مقيم قريه ابوصير الملق بمركز الواسطي، وان هناك شبهه جنائيه وراء قتله. بسبب خلافات اسريه.. شاب يضرم النيران في جسده بقنا اصيب شاب بحروق من الدرجه الاولي، اليوم الجمعه، اثر اشعال النار في جسده بمركز فرشوط بقنا. تفاصيل البلاغ تلقي اللواء مسعد ابو سكين مدير امن قنا اخطارًا مفاده اصابه، احمد.ط.ا 19 عامًا، مقيم بمركز فرشوط، بحروق من الدرجه الاولي نتيجه اشعال النار في جسده بسبب خلافات اسريه. جري نقل المصاب الي مستشفي فرشوط المركزي، وتم تحويله الي مستشفي قنا العام، وحُرر محضر بالواقعه، واخطرت النيابه العامه لتتولي التحقيقات واتخاذ الاجراءات القانونيه اللازمه حيال الواقعه. ضرب واهانه.. القصه الكامله للاعتداء علي مذيعه شهيره في عياده تجميل بالبساتين اخلت نيابه البساتين الجزئيه سبيل صاحبه عياده تجميل بنطاق دائره القسم، بعد اتهامها بالاعتداء علي مذيعه بقناه روسيا اليوم العالميه، لتصالحها مع المجني عليها. وكان ضباط مباحث القاهره، قد القوا القبض علي صاحبه عياده تجميل تعدت علي الاعلاميه امل الحناوي مراسله روسيا اليوم، بالضرب داخل عيادتها بمنطقه البساتين، بسبب خلافات ماليه بينهما وتم نقلها للمستشفي لتلقي العلاج. عامل يضرب زوجته حتي الموت بالزاويه الحمراء اقدم عامل علي قتل زوجته، بعد وصله ضرب، بمنطقه الزاويه الحمراء، ويكثف رجال المباحث جهودهم لضبط المتهم. وتلقي اللواء نبيل سليم مدير الاداره العامه لمباحث القاهره اخطارًا من قسم شرطه الزاويه الحمراء يفيد بتلقيه بلاغًا من الاهالي بالعثور علي جثه ربه منزل مقتوله داخل شقتها بدائره القسم، وانتقل رجال المباحث لمكان الواقعه.</t>
  </si>
  <si>
    <t>https://www.masress.com/veto/4514959</t>
  </si>
  <si>
    <t>25-24</t>
  </si>
  <si>
    <t>مركز فرشوط</t>
  </si>
  <si>
    <t>محاوله انتحار</t>
  </si>
  <si>
    <t>اصيب شاب بحروق من الدرجه الاولي اثر اشعال النار في جسده</t>
  </si>
  <si>
    <t>احمد.ط.ا</t>
  </si>
  <si>
    <t>حروق من الدرجه الاولي</t>
  </si>
  <si>
    <t>تم نقل المصاب الي مستشفي فرشوط المركزي وتم تحويله الي مستشفي قنا العام</t>
  </si>
  <si>
    <t>26-25</t>
  </si>
  <si>
    <t>مركز المحله الكبري</t>
  </si>
  <si>
    <t>زوجها حاول التخلص منها واذلالها هو واخواته البنات، وصوروها في اوضاع مخله بقصد اكراهها علي توقيع ايصالات امانه</t>
  </si>
  <si>
    <t>تهديد - خلافات اسريه مع الزوج واجبارها علي توقيع ايصالات امانه لطلبها الطلاق منه لتعدد علاقاته النسائيه</t>
  </si>
  <si>
    <t>هيثم.ع.ا</t>
  </si>
  <si>
    <t>مياده.ح.ا</t>
  </si>
  <si>
    <t>اصابتها بكدمات وكسور في اماكن متفرقه من جسدها</t>
  </si>
  <si>
    <t>تحرير محضر رقم 909 اداري مركز المحله لسنه 2022</t>
  </si>
  <si>
    <t>حبس 4 ايام علي ذمه التحقيق - تجديد حبس 15 يوم</t>
  </si>
  <si>
    <t>تم نقلها الي طواري مستشفي المحله العام</t>
  </si>
  <si>
    <t>متعدد العلاقات ورفض طلاقها.. تفاصيل محاوله انتحار ربه منزل بالغربيه محد عصرنشر في فيتو يوم 29 - 01 - 2022 واقعه محزنه هزت قلوب الجميع، ضحيتها ربه منزل عمرها 27 عاما من مركز المحله الكبري بمحافظه الغربيه انتحرت بعد قفزها من شرفه بالطابق الثاني من منزل الزوجيه سعيا لانهاء حياتها بسبب خلافات اسريه مع زوجها واجبارها علي توقيع ايصالات امانه لطلبها الطلاق منه لتعدد علاقاته النسائيه. وتدخلت العنايه الالهيه لانقاذ حياه السيده، عقب سقوطها من شرفه المنزل واصابتها بكدمات وكسور في اماكن متفرقه من جسدها، نقلت علي اثرها الي طوارئ مستشفي المحله العام لاسعافها. وكان اللواء هاني عويس، مدير امن الغربيه، تلقي اخطارا من العميد عصام مصطفي، مامور مركز شرطه المحله، يفيد بورود بلاغ من اسره سيده تدعي «مياده. ح. ا»، 27 سنه لمحاوله ابنتهم التخلص من حياتها بالقفز من شرفه منزلها، بسبب تهديدات مستمره من زوجها، المدعو «هيثم. ع. ا»، 34 سنه، باجبارها علي توقيع ايصالات امانه، مقابل التنازل عن حقوقها الشرعيه وقائمه المنقولات الخاصه بها بعد تاكدها بتعدد علاقاته النسائيه وطلبها الطلاق منه. ووجه مدير الامن بتشكيل فريق بحث جنائي، تحت اشراف اللواء ياسر عبد الحميد، مدير المباحث الجنائيه، للانتقال الي موقع الحادث ومتابعه تطورات الازمه، وكشفت التحريات الامنيه التي اجراها العقيد خالد عبد الفتاح، رئيس فرع البحث الجنائي بمركزي سمنود والمحله، ان الزوج ارتكب واقعه قصد اجبارها علي ترك منزل الزوجيه لانهاء العلاقه الاسريه بينهما. وبتقنين الاجراءات القانونيه، ونشر الاكمنه الثابته والمتحركه، تمكن الرائد محمد عماره، رئيس مباحث مركز شرطه المحله، وقوات من الشرطه السريه والنظاميه، من ضبط الزوج المتهم، اثناء سيره بشوارع قريه المعتمديه بدائره المركز. تم اقتياد المتهم الي ديوان مركز شرطه المحله الكبري، وبمواجهته اعترف بوجود خلافات اسريه. الكشف الطبي للضحيه وافادت تقارير صحيه عقب اجراء الكشف الطبي للضحيه انها تعاني من كدمات وكسور بالذراعين والرقبه والقدم، ويتم علاجها بمستشفي المحله العام. من الاتهام الي الخروج بكفاله.. تفاصيل حبس 11 شابًا 20 يومًا في قضيه بسنت النيابه تحقق في واقعه انتحار بسنت ضحيه الابتزاز الجنسي بالغربيه وكلفت اداره البحث الجنائي بالتحري عن ظروف وملابسات الواقعه، وتحرر محضر حل الرقم 909 اداري مركز المحله لسنه 2022، واخطرت النيابه العامه للتحقيق، والتي امرت بحبس الزوج المتهم 4 ايام علي ذمه التحقيقات لحين سماع اقوال شهود عيان، والزوجه الضحيه.</t>
  </si>
  <si>
    <t>https://www.masress.com/veto/4515597</t>
  </si>
  <si>
    <t>https://www.masress.com/shorouk/1733391</t>
  </si>
  <si>
    <t>27-26</t>
  </si>
  <si>
    <t>ابو تشت - الخماخمه</t>
  </si>
  <si>
    <t>قريه الشقيفي - المنزل</t>
  </si>
  <si>
    <t>قام المتهم بطعن شقيقته عده طعنات</t>
  </si>
  <si>
    <t>ع.ص.ع</t>
  </si>
  <si>
    <t>ناجحه.ص.ع</t>
  </si>
  <si>
    <t>الاخت</t>
  </si>
  <si>
    <t>طعنات</t>
  </si>
  <si>
    <t>4 جرائم هزت قنا في 40 يوما: عاطل ينهي حياه والديه وام تقتل طفلتها رجب ادمنشر في الوطن يوم 09 - 03 - 2022 شهدت محافظه قنا في الفتره الاخيره وقوع عدد من الجرائم الاسريه، والتي تعد بمثابه افعال فرديه لاشخاص ارتكبوها غالبا تحت تاثير المخدرات، اخرها قيام شخص من قريه دندره بمركز قنا، بالقاء اسرته المكونه من 6 افراد من الطابق الثاني من منزله واحداث اصابات بالغه باجسادهم. وترصد «الوطن»، اهم الجرائم التي هزت محافظه قنا، من الجرائم الاسريه في الاونه الاخيره. عامل يلقي زوجته وابناؤه من اعلي منزله فجرا واستيقظ اهالي قريه دندره في مركز قنا، علي صرخات ربه منزل وابنائها، ومطالبه الجيران لانقاذها من جحيم معامله الزوج ووالد ابنائها، ولم يفلتوا من قبضته حتي اسقطهم جميعا من شرفه شباك الغرفه علي ارضيه المنزل، ما احدث لهم اصابات بكسور وكدمات بالغه في اجسادهم. وعلي الفور تحركت قوه امنيه من مباحث مركز قنا، وعلي الفور تم ضبط المتهم، ونُقلت زوجته وابناؤه الخمسه الي مستشفي قنا الجامعي لتلقي العلاج. وتبين ان المتهم يدعي «احمد .ح»، 53 سنه، وانه يعاني من اضطرابات نفسيه منذ سنوات. وقررت جهات التحقيق عرض المتهم علي مستشفي الامراض العقليه لاعداد تقرير مدي صحه قواه العقليه من عدمها، اضافه الي اجراء تحليل مخدرات له لمعرفه تعاطيه المخدرات من عدمه. متهم يقتل اسرته تحت تاثير المخدرات في دشنا جريمه بشعه منذ 3 اسابيع كانت شاهده عليها عزب الكويت بقريه ابومناع شرق في مركز دشنا، عندما اطلق عاطل يدعي محمد ابراهيم النار علي والدته ووالده وزوجته وشقيقته وزوجها، عندما كان تحت تاثير مخدر الشابو بحسب مصدر امني. واسفرت الجريمه البشعه عن مصرع 3 من افراد اسره المجرم، وهم والده ووالدته وزوجته واصابه شقيقته وزوجها، بطلقات ناريه نافذه. وبحسب التحريات، تبين ان المتهم تعاطي ليله الجريمه كميه كبيره من مخدر «الشابو»، وحمل بندقيته وذهب الي منزل عائلته، وخلال مطالبته بالتخلي عن تعاطي المخدرات رفض وانفعل واطلق عليهم جميعا النار ولاذ بالفرار. وعلي الفور تحركت الاجهزه الامنيه للقبض علي الجاني، وخلال عمليه ضبطه بادر باطلاق النار علي الشرطه فبادرته بنفس الامر، ما اوقع قتيلا، فضلا عن اصابه ضابط شرطه، لتنتهي قصه المتهم بقتله. عامل يتخلص من شقيقته بسبب خلافات وفي بدايه فبراير الماضي بمركز ابوتشت، عُثر علي جثه سيده بها طعنات داخل منزلها بمنطقه الخماخمه، التابعه لقريه الشقيفي، تدعي «ناجحه.ص.ع»، 36 عاما، وتبين ان مرتكب الواقعه شقيق المجني عليها «ع.ص.ع»، 38 عامًا، وقتلها بسبب خلافات اسريه، وتم ضبطه. ام تقتل طفلتها حتي لا تكشف سرها وفي منتصف فبراير الماضي، قامت ربه منزل بقتل طفلتها 3 سنوات، بعدما خنقتها داخل منزلها في جزيره العبل بمركز الوقف. وتبين بحسب التحريات التي اجرتها المباحث، ان الطفله تدعي «فاطمه.م»، 3 اعوام، مخنوقه داخل منزلها بالوقف، وان والدتها تخلصت منها خنقا للهروب من واقعه شرف مع عشيقها يتردد علي منزلها، وتم ضبطهما من قبل الاهالي في حينها. تم اتخاذ كل الاجراءات القانونين تجاه المتهمين، وقررت جهه التحقيق حبس ربه المنزل وعشيقها علي ذمه الواقعه.</t>
  </si>
  <si>
    <t>https://www.masress.com/elwatan/5987026</t>
  </si>
  <si>
    <t>https://www.masress.com/ahlmasr/12929349</t>
  </si>
  <si>
    <t>28-27</t>
  </si>
  <si>
    <t>اكتوبر</t>
  </si>
  <si>
    <t>دفعها ابنها للسقوط علي الارض وفارقت الحياه</t>
  </si>
  <si>
    <t>ضرب</t>
  </si>
  <si>
    <t>عاطل</t>
  </si>
  <si>
    <t>عاطل/ه</t>
  </si>
  <si>
    <t>الابن</t>
  </si>
  <si>
    <t xml:space="preserve"> قام الابن بدفعها فارتطم راسها بالحائط وسقطت لتلفظ انفاسها الاخيره</t>
  </si>
  <si>
    <t>حبس 4 ايام علي ذمه التحقيق - تجديد حبس 15 يوم - تجديد حبس 15 يوم - تجديد حبس 15 يوم</t>
  </si>
  <si>
    <t>مالناش غير بعض.. اخر جمله قبل مقتل ام علي يد ابنها في اكتوبر احمد شرباشنشر في الوفد يوم 31 - 01 - 2022 عده خلافات نشبت بين الثلاثه اشقاء «المتهم وشقيقيه» كانت دائما الام تقف حكما عدل بينهم لتقرب بين وجهات النظر وايضا القلوب فجميعهم فلذات اكبادها. «مالناش غير بعض.. ومش عايزين نتفرق» كانت تلك الكلمات ملخص لحوار طويل دار بين الام وابنها المتهم قبل دقائق من دفعها تجاه الحائط التي ارتطمت راسها به وفارقت الحياه بعدها بعد اعتراضه علي نصيحتها له بمصالحه اشقائه. امام منظر الدماء التي تدقفت من راس السيده الستينيه العجوز اصيبت الابن بحاله ذهول، وحاول اسعافها لكنها كانت قد فارقت الحياه، فلم يجد امامه سوا التنصل من الجريمه وادعاء سقوطها من اعلي السلم ليهرب من العقاب لكن خطته فشلت ونجح رجال الامن في كشف كذبه والقت القبض عليه بتهمه قتل والدته. البدايه كانت بتلقي المقدم مصطفي كمال رئيس مباحث قسم شرطه ثان اكتوبر بمديريه امن الجيزه، اشاره من المستشفي تفيد باستقبال جثه ربه منزل به اثار اصابه في منطقه الراس وادعاء نجلها مرافق الحاله بسقوطها من اعلي درج السلم. وبالانتقال والفحص وبمناقشه الشاب افاد بسقوط والدته من اعلي درج السلم في حين ان تقرير مفتش الصحه المبدئي اكد وجود شبهه جنائيه في الواقعه، وبتضيق الخناق علي الشاب وباعاده مناقشته اقر بنشوب مشاجره مع والدته المتوفاه بسبب خلافات اسريه وخلال المشاده قام بدفعها فارتطم راسها بالحائط وسقطت لتلفظ انفاسها الاخيره، وتم التحفظ علي جثمان المتوفاه داخل ثلاجه المستشفي تحت تصرف النيابه العامه. تم اقتياد المتهم الي ديوان القسم وتم تحرير محضر بالواقعه وتولت النيابه العامه التحقيقات. للمزيد من الاخبار اضغط هنا يقتل والدته جريمه قتل اكتوبر الجيزه بوابه الوفد Share 1 Tweet 1 0 الرابط المختصر</t>
  </si>
  <si>
    <t>https://www.masress.com/alwafd/4133813</t>
  </si>
  <si>
    <t>https://www.masress.com/elfagr/5377103</t>
  </si>
  <si>
    <t>https://www.masress.com/elfagr/5376866</t>
  </si>
  <si>
    <t>https://www.masress.com/youm7/5638312</t>
  </si>
  <si>
    <t>https://www.masress.com/masrawy/702167458</t>
  </si>
  <si>
    <t>https://www.masress.com/shorouk/1724449</t>
  </si>
  <si>
    <t>https://www.masress.com/alnahar/839043</t>
  </si>
  <si>
    <t>https://www.masress.com/albawabh/4515897</t>
  </si>
  <si>
    <t>https://www.masress.com/elfagr/5378830</t>
  </si>
  <si>
    <t>29-28</t>
  </si>
  <si>
    <t>اسيوط</t>
  </si>
  <si>
    <t>مركز الفتح</t>
  </si>
  <si>
    <t>قتل اخو زوجته باطلاقه عيار ناري من سلاح ابيض</t>
  </si>
  <si>
    <t>سلاح ابيض</t>
  </si>
  <si>
    <t>اخو الزوجه</t>
  </si>
  <si>
    <t>القبض علي قاتل شقيق زوجته بسبب خلافات اسريه في اسيوط النهارنشر في النهار يوم 01 - 02 - 2022 تمكنت الاجهزه الامنيه باسيوط من كشف ملابسات واقعه مقتل احد الاشخاص باسيوط، والقت القبض علي المتهم، وتحرر محضر بالواقعه وتولت النيابه المختصه التحقيقات. كشفت اجهزه وزاره الداخليه ملابسات بلاغ تلقاه مركز شرطه الفتح بمديريه امن اسيوط من المستشفي الجامعي باستقبالها شخص مقيم بدائره المركز، متوفي اثر اصابته بطلق ناري، وما قررته شقيقته باتهامها لزوجها باطلاقه عيار ناري من سلاح كان بحوزته صوب شقيقها محدثاً اصابته التي اودت بحياته، اثر حدوث مشاده كلاميه بينهما لخلافات زوجيه بين الجاني وزوجته "شقيقه المجني عليه". عقب تقنين الاجراءات تم استهدافه بماموريه برئاسه قطاع الامن العام، بمشاركه اداره البحث الجنائي بامن اسيوط وضبطه، وبمواجهته اعترف بارتكاب الواقعه، وارشد عن السلاح المستخدم "فرد محلي"، وتم اتخاذ الاجراءات القانونيه.</t>
  </si>
  <si>
    <t>https://www.masress.com/alnahar/839651</t>
  </si>
  <si>
    <t>https://www.masress.com/youm7/5639626</t>
  </si>
  <si>
    <t>30-29</t>
  </si>
  <si>
    <t>الزمالك</t>
  </si>
  <si>
    <t>شارع طه حسين ابو الفدا - المنزل</t>
  </si>
  <si>
    <t>قام رجل اعمال بقتل زوجته وشقيقته وطليقها وحماته ثم انتحر بطلقه في الفم</t>
  </si>
  <si>
    <t>شمس شريف</t>
  </si>
  <si>
    <t>رجل اعمال</t>
  </si>
  <si>
    <t>شرين شريف</t>
  </si>
  <si>
    <t>امرت النيابه بتشريح جثث 4 اشخاص وحرزت السلاح المستخدم</t>
  </si>
  <si>
    <t>قام الزوج بقتلهم ثم انتحر واصيبت ام الزوجه بطلق ناري اسفل يديها اليسري ثم توفيت متاثره باصابتها في المستشفي</t>
  </si>
  <si>
    <t>اجراء جديد من جهات التحقيق للحفاظ علي الادله الجنائيه بمذبحه الزمالك علي الحكيمنشر في فيتو يوم 05 - 02 - 2022 امرت جهات التحقيق بتعيين حراسه مشدده، علي الشقه المعروفه اعلاميًا بمذبحه الزمالك والتي شهدت قيام شاب باطلاق النيران علي زوجته وشقيقته وزوجها ووالده زوجته، واطلاق الرصاص علي نفسه، للحفاظ علي الادله الجنائيه داخل الشقه لاستكمال التحقيقات. وفاه الناجيه الوحيده بحادث مذبحه الزمالك كما امرت جهات التحقيق بارسال عينه من دماء ضحايا مذبحه الزمالك، الي الطب الشرعي، لفحصها واعداد تقرير مفصل عنها لاستكمال التحقيقات. وحرزت النيابه السلاح المستخدم في الواقعه والطلقات والفوارغ. وشهدت منطقه الزمالك بمحافظه القاهره حاله من الخوف والرعب عقب سماع اصوات طلقات ناريه هزت الحي الراقي بعدما قام رجل اعمال بقتل زوجته وشقيقته وطليقها وحماته ثم انتحر بطلقه في الفم. مذبحه الزمالك وانتقل محقق "فيتو" لمكان الواقعه بشارع طه حسين ابو الفدا بحي الزمالك، وتبين انتشار رجال المباحث في الشوارع المحيطه بالعقار الذي حدثت فيه الجريمه لسماع اقوال اصحاب المحال والجيران، وتواجد 4 سيارات اسعاف اسفل العقار. واثناء محاوله محقق فيتو للدخول لموقع الجريمه، وصل اهالي القاتل والمجني عليهم لمحاوله الدخول للعقار، لكن رجال المباحث منعوهم بسبب عدم الانتهاء من المعاينه التصويريه ورفع البصمات. واستمع فريق من رجال المباحث لاقوال اسر الضحايا والقاتل للوقوف علي ملابسات الواقعه الذين اكدوا ان خلافات اسريه بينهم السبب. وكشفت التحريات الاوليه ان مشاده كلاميه نشبت بين رجل الاعمال وزوجته تطورت الي مشاجره قام باطلاق اعيره ناريه من سلاحه مما اسفر عن مقتل زوجته وشقيقته وطليقها واصابه حماته بطلق ناري في يدها ثم توفيت متاثره باصابتها. واضافت التحريات، انه عقب سقوط الضحايا اقدم المتهم علي الانتحار بطلق ناري في فمه. ورجحت التحريات الاوليه ان الدافع لمذبحه الزمالك هو الشك في السلوك. مذبحه اسريه بالزمالك وكان اللواء نبيل سليم، مدير الاداره العامه لمباحث القاهره تلقي اخطارًا من المقدم حسام عشماوي رئيس مباحث قسم شرطه قصر النيليفيد بتلقيه بلاغا من الاهالي بسماع اطلاق اعيره ناريه بشارع طه حسين بمنطقه الزمالك بدائره القسم، وانتقل رجال المباحث لمكان الواقعه. وبالفحص تبين العثور علي 4 جثث داخل شقه وسيده مصابه بطلق ناري اسفل يديها اليسري. وبسؤال المصابه، قالت ان زوج ابنتها اطلق النار عليهم ثم انتحر، وتم نقلها الي المستشفي لتلقي العلاج اللازم، ونقل الجثث الي المشرحه تحت تصرف النيابه العامه. واستمع فريق من رجال المباحث لاقوال الجيران وشهود عيان للوقوف علي ملابسات الواقعه، وقام فريق اخر بالتحفظ علي كاميرات المراقبه بمحيط الواقعه لتفريغها لكشف ملابسات الواقعه. وتحرر محضر بالواقعه، وتولت النيابه العامه التحقيق.</t>
  </si>
  <si>
    <t>https://www.masress.com/veto/4520865</t>
  </si>
  <si>
    <t>https://www.masress.com/veto/4520818</t>
  </si>
  <si>
    <t>https://www.masress.com/albawabh/4518562</t>
  </si>
  <si>
    <t>https://www.masress.com/albawabh/4518472</t>
  </si>
  <si>
    <t>https://www.masress.com/albawabh/4518168</t>
  </si>
  <si>
    <t>https://www.masress.com/albawabh/4518162</t>
  </si>
  <si>
    <t>https://www.masress.com/elbalad/5151745</t>
  </si>
  <si>
    <t>31-29</t>
  </si>
  <si>
    <t>خالد محمد</t>
  </si>
  <si>
    <t>32-29</t>
  </si>
  <si>
    <t>زوج الابنه</t>
  </si>
  <si>
    <t>مني محمد</t>
  </si>
  <si>
    <t>ام الزوجه</t>
  </si>
  <si>
    <t>33-29</t>
  </si>
  <si>
    <t>نورالله غزال</t>
  </si>
  <si>
    <t>34-30</t>
  </si>
  <si>
    <t>مركز اطسا</t>
  </si>
  <si>
    <t>قريه ابو المير - منزل الزوجيه</t>
  </si>
  <si>
    <t>قام الزوج باحضار شومه وانهال فوق راس زوجته ولم يتركها الا جثه هامده</t>
  </si>
  <si>
    <t>شومه</t>
  </si>
  <si>
    <t>م.م</t>
  </si>
  <si>
    <t>ن.ع</t>
  </si>
  <si>
    <t>تحرير محضر رقم 7042 جنح</t>
  </si>
  <si>
    <t>قام الزوج بقتل زوجته ثم تناول مبيد زراعي عقب عرضه علي النيابه ولفظ انفاسه الاخيره</t>
  </si>
  <si>
    <t>قتل وانتحار.. رجل اعمال يرتكب «مذبحه عائليه» وينتحر رميًا بالرصاص في الزمالك.. موظف ينهي حياه زوجته ويلقي بنفسه من الدور الخامس بمدينه نصر.. وفلاح يهشم راس زوجته ب«شومه» وينتحر بمبيد زراعي بالفيوم البوابهنشر في البوابه يوم 05 - 02 - 2022 تزايدت في الاونه الاخيره نوعيه من الجرائم المركبه، التي تحدث داخل محيط الاسره والتي لا يكتفي مرتكبها بازهاق روح من منوط له بحمايتهم من زوجته واهله واقاربه فقط، بل ويختمها بقتل نفسه، ورغم تباين الدوافع والتي تتعدد من بين الشرف والعرض والخلافات الاسريه وغيرها من الدوافع، الا ان الجراه والاقدام علي ارتكاب مثل هذه النوعيات من الجرائم للدرجه التي يتصاغر فيها ما يلقاه مرتكبها من عقوبه امام عينيه حال ارتكابه لجريمته، بات مخيفًا، فغالبًا ما تنتهي اي جريمته بصدمه لا يحتملها علقه فينتحر من جراء هذه الصدمه، فحسب ما وصفه علماء النفس والاجتماع ان المنتحر المرتكب لجريمه، قبيل انتحاره يشعر بالحصار النفسي الذي يؤدي الي ازهاق روحه للهروب من هذا الحصار. منتحر كل 40 ثانيه ووفقًا لتقرير نشرته منظمه الصحه العالميه التابعه للامم المتحده، بشان معدل الانتحار العالمي، فقد ورد في التقرير ان شخصا واحدا يموت منتحرا كل 40 ثانيه، ليصل العدد، طبقا للتقرير الي 800 الف شخص سنويا، وتفوقت مصر علي الدول العربيه حيث شهدت 3799 حاله انتحار في عام 2016، وتجاوز عدد الرجال المنتحرين اعداد النساء المنتحرات (3095 مقابل 704). مذبحه عائليه وانتقل فريق من نيابه حوادث وسط القاهره لموقع حادثه مذبحه الزمالك الذي قام فيها زوج بقتل زوجته وشقيقته وطليقها واصابه حماته ثم انتحر، وذلك لاجراء معاينه تصويريه ومناظره جثامين المجني عليهم وامرت النيابه بتشريح الجثامين. وانتقل فريق من المعمل الجنائي التابع لوزاره الداخليه لموقع حادثه مذبحه الزمالك لاجراء معاينه تصويريه ورفع البصمات من موقع الحادث. وتكثف الاجهزه الامنيه من جهودها بالاستماع لاقوال الشهود بمحيط الواقعه للوقوف علي ملابساتها. وتحفظت الاجهزه الامنيه علي كاميرات المراقبه المحيطه بالواقعه لبيان اسباب الجريمه. وتلقي اللواء علاء بشندي مدير عمليات مباحث القاهره اخطارا من المقدم حسام عشماوي رئيس مباحث قسم شرطه قصر النيل يفيد ورود بلاغ بمصرع 4 اشخاص واصابه سيده بالرصاص داخل شقه بحي الزمالك. وفور اخطار اللواء نبيل سليم مدير مباحث القاهره بالحادث وجه بسرعه تشكيل فريق بحث جنائي لكشف ملابسات الحادث ، والاستماع لشهود العيان من الجيران وكذا اقوال السيده المصابه بعد تماثلها للشفاء . علي الفور انتقل رجال المباحث الي مكان البلاغ ، وتبين من الفحص قيام صاحب الشقه محل البلاغ بقتل زوجته وشقيقته وطليقها، واصاب حماته رميًا بالرصاص من سلاحه غير المرخص ثم انتحر باطلاق الرصاص علي نفسه ليسقط وسط بركه من الدماء. كما تبين من التحريات الاوليه ان المتهم انتحر عقب ارتكابه الجريمه بسبب خلافات عائليه ، وتحرر محضر وتولت النيابه التحقيق. قتلها والقي بنفسه من شرفه الدور الخامس كشفت التحقيقات في واقعه قيام موظف سابق ب"قتل زوجته" بطلق خرطوش وانتحاره بالقفز من الطابق الخامس، في دائره قسم شرطه ثالث مدينه نصر، عن ان خلافات ماليه بين الزوجين ادت الي نشوب مشاده كلاميه تطورت الي اطلاق الزوج النار من بندقيه خرطوش علي زوجته، ادت الي وفاتها في الحال. واضافت التحقيقات ان الزوج لم يستوعب ما ارتكبه، فذهب الي بلكونه الشقه، وقفز من الطابق الخامس ليسقط قتيلاً علي الفور، وقررت النيابه العامه استعجال تقرير الطب الشرعي الخاص بوفاه الزوجين، كما كلفت المباحث بسرعه تحرياتها النهائيه حول الواقعه وملابساتها. هشم عظام جمجمه زوجته كشف تقرير الطب الشرعي المبدئي الخاص بسبب وفاه «فاطمه.ح» ربه منزل، عن انها في العقد الرابع من العمر وكانت ترتدي كامل ملابسها عند الوفاه، كما تبين اصابتها بطلق خرطوش في الراس ما اسفر عن تهشم عظام الجمجمه ونزيف حاد ادي الي الوفاه. واوضح تقرير الطب الشرعي الخاص بسبب وفاه الزوج المدعو «عبد المنعم .خ» انه في العقد الخامس من العمر ويرتدي كامل ملابسه كذلك، وتبين من خلال الصفه التشريحيه انه مصاب بتهشم عظام الجمجمه وكسر في مناطق متفرقه من الجسم، وتم اخذ عينات وارسالها الي المعمل الكيماوي للكشف عن تحليل المخدرات. الواقعه بدات بتلقي المقدم احمد عبده انور نائب مامور قسم شرطه ثالث مدينه نصر، بلاغًا من الاهالي بمصرع شخص اثر سقوطه من الطابق الخامس بدائره القسم، وبالانتقال تبين العثور علي جثته اسفل العقار المقيم به وسط بركه من الدماء، وبالصعود الي شقه المتوفي لمعاينه مسرح الواقعه، تبين العثور علي جثه زوجته مصابه بطلق خرطوش في الراس، كما عثر علي بندقيه خرطوش. وجري نقل الجثتين الي مشرحه زينهم تحت تصرف النيابه العامه التي قررت انتداب الطب الشرعي لاجراء الصفه التشريحيه لبيان سبب الوفاه وصرحت بالدفن، وكلفت المباحث بسرعه تحرياتها حول الواقعه وملابساتها، واستدعاء ابنه الزوجين، الشاهده علي الواقعه، لسماع اقوالها. انهي حياتها بشومه وانتحر بمبيد زراعي انهي فلاح حياته اثر تناوله مبيدات زراعيه عقب قتله زوجته، وتهشيم راسها بعصا "شومه"، بسبب وجود خلافات اسريه بينهما، حيث انه انتحر عقب وقوع الحادث، كما تم عرض الفلاح علي النيابه العامه، ونقل الجثه الي مشرحه مستشفي الفيوم. وكان اللواء ثروت المحلاوي مدير امن الفيوم، قد تلقي اخطارًا من مامور مركز شرطه اطسا يفيد بمقتل "ن.ع"، 49 سنه، ربه منزل داخل منزلها بقريه بحر ابو المير. تم تشكيل فريق بحث تحت اشراف اللواء ياسر صلاح مدير اداره البحث الجنائي، وتبين ان وراء ارتكاب الجريمه زوج المجني عليها يدعي "م.م"، 55 سنه، فلاح؛ وذلك بسبب خلافات عائليه نشبت بينهما قام احضر اثرها الجاني "شومه" وانهال فوق راس الضحيه، ولم يتركها الا جثه هامده. وتناول المتهم بتناول مبيد زراعي "ماده سامه" عقب عرضه علي النيابه، ولفظ انفاسه الاخيره مساء امس الجمعه. تم نقل الجثه الي المشرحه، تحرر عنها المحضر رقم 7042 جنح واخطرت النيابه التي تولت التحقيق.</t>
  </si>
  <si>
    <t>https://www.masress.com/albawabh/4518555</t>
  </si>
  <si>
    <t>35-31</t>
  </si>
  <si>
    <t>مركز فرطوش</t>
  </si>
  <si>
    <t>ارض زراعيه</t>
  </si>
  <si>
    <t>وسوس الشيطان، للمتهم الاول والثاني فكره الخلاص من المجني عليه، حتي تخلو لهما الحياه، في استكمال علاقتهما الغير شرعيه مع الزوجه، واستعان المتهم الثاني بالمتهم الثالث، لتنفيذ جريمه قتل المجني عليه الذي يعمل عامل بوفيه عند احد النواب في الدائره.
واستدرج المتهمان الثاني والثالث، المجني عليه الي احدي الزراعات، وتخلصا من المجني عليه، بالاسلحه البيضاء</t>
  </si>
  <si>
    <t>حتي تخلو لهما الحياه في استكمال علاقتهما الغير شرعيه</t>
  </si>
  <si>
    <t>اسراء.ش.ع - احمد.م.ا</t>
  </si>
  <si>
    <t>انثي - ذكر</t>
  </si>
  <si>
    <t>24 - 22</t>
  </si>
  <si>
    <t>شاب/ه - شاب/ه</t>
  </si>
  <si>
    <t>ربه منزل - خياط</t>
  </si>
  <si>
    <t>الزوجه - عشيق الزوجه</t>
  </si>
  <si>
    <t>كريم حامد عبد الرحيم</t>
  </si>
  <si>
    <t>عامل بوفيه</t>
  </si>
  <si>
    <t>تحرير محضر - قضيه رقم 4622 لسنه 2022 جنح مركز شرطه فرشوط والمقيده برقم 1649 لسنه 2022 كلي قنا</t>
  </si>
  <si>
    <t>تم ضبط المتهمين - حبس علي ذمه التحقيقات - احاله اوراق المتهمين الي المفتي</t>
  </si>
  <si>
    <t>احاله اوراق ربه منزل وصديقي زوجها للمفتي بتهمه قتل زوجها بقنا الثلاثاء 20-12-2022 19:49 | كتب: محمد حمدي | Tweet ميزان العدل - صوره ارشيفيه ميزان العدل - صوره ارشيفيه تصوير : other احالت محكمه جنايات نجع حمادي، برئاسه المستشار طارق يسري مصطفي، وعضويه المستشارين طلال محمد عبد الحميد رضوان، ويوسف فهمي عبد الرحمن صقر، وامانه سر كرم الطاهر، ويوسف الشيخ، واسامه الامير، اوراق ربه منزل وصديقي زوجها، الي المفتي بتهمه قتل زوجها بمركز فرشوط. اخبار متعلقه photo وكيل تعليم قنا يعتمد جدول امتحانات الفصل الدراسي الاول غدا.. تنظيم قافله طبيه بعزبه جبريل بقنا photo محافظ قنا: تسهيلات كبيره للتجار لاقامه معارض بيع السلع الغذائيه باسعار مخفضه تعود احداث القضيه الي الرابع من فبراير 2022، عندما وجهت النيابه العامه للمتهمين «اسراء. ش.ع» 22 عاما، ربه منزل، و«احمد. م.ا»، 24 عاما، خياط، و«مصطفي.ك.ع» 19 عاما، عامل، تهمه قتل والتحريض علي قتل كريم حامد عبد الرحيم، زوج المتهمه الاولي. ووجهت جهات التحقيق للمتهم الثاني والثالث، تهمه قتل المجني عليه، عمدا مع سبق الاصرار والترصد، بعد ان وسوس الشيطان، للمتهم الاول والثاني فكره الخلاص من المجني عليه، حتي تخلو لهما الحياه، في استكمال علاقتهما الغير شرعيه مع الزوجه، واستعان المتهم الثاني بالمتهم الثالث، لتنفيذ جريمه قتل المجني عليه الذي يعمل عامل بوفيه عند احد النواب في الدائره. واستدرج المتهمان الثاني والثالث، المجني عليه الي احدي الزراعات، وتخلصا من المجني عليه، بالاسلحه البيضاء، كما وجهت جهات التحقيق للمتهمين الثاني والثالث، تهمه حيازه واحراز سلاح ابيض، وسرقه الدراجه البخاريه الخاصه بالمجني عليه. كما وجهت جهات التحقيق، للمتهمه الاولي، الاشتراك بطريقه الاتفاق والمساعده، مع المتهم الثاني، علي ارتكاب الجريمه، بعد ان قامت بالاتفاق معه علي ازهاق روح زوجها، لوجود علاقه اثمه بينهما، واتفقت معه ومدته بالسلاح الابيض، الذي نفذ به الجريمه. ميزان العدل - صوره ارشيفيه تم احاله القضيه التي حملت رقم 4622 لسنه 2022، جنح مركز شرطه فرشوط، والمقيده برقم 1649 لسنه 2022 كلي قنا، الي محكمه الجنايات، والتي عاقبت المتهمين باحاله اوراقهم الي المفتي، لاخذ الراي الشرعي في اعدامهم، وحددت جلسه الخامس من دور ابريل المقبل للنطق بالحكم.</t>
  </si>
  <si>
    <t>https://www.almasryalyoum.com/news/details/2772744</t>
  </si>
  <si>
    <t>https://www.almasryalyoum.com/news/details/2521428</t>
  </si>
  <si>
    <t>36-32</t>
  </si>
  <si>
    <t>مدينه نصر</t>
  </si>
  <si>
    <t>قام الزوج بطلق خرطوش علي زوجته ثم انتحر بالقفز من الطابق الخامس</t>
  </si>
  <si>
    <t>بندقيه خرطوش</t>
  </si>
  <si>
    <t>خلافات ماليه</t>
  </si>
  <si>
    <t>عبد المنعم.خ</t>
  </si>
  <si>
    <t>فاطمه.ح</t>
  </si>
  <si>
    <t>طلق خرطوش في الراس مما اسفر عن تهشم عظام الجمجمه ونزيف حاد ادي الي الوفاه</t>
  </si>
  <si>
    <t>قام الزوج بقتلها ثم انتحر - نقل الجثتين الي مشرحه  زينهم تحت تصرف النيابه العامه</t>
  </si>
  <si>
    <t>37-33</t>
  </si>
  <si>
    <t>المنيا</t>
  </si>
  <si>
    <t>مركز بني مزار</t>
  </si>
  <si>
    <t>قريه ابشاق - المنزل</t>
  </si>
  <si>
    <t>رفضت ‬عائلته ‬طلب ‬زواجه ‬من ‬الفتاه ‬التي ‬يحبها فانتحر</t>
  </si>
  <si>
    <t>حبل</t>
  </si>
  <si>
    <t>اداه خنق</t>
  </si>
  <si>
    <t>خلافات اسريه مع والديه</t>
  </si>
  <si>
    <t>اسلام.م.ش</t>
  </si>
  <si>
    <t>انتحر مشنوقا في سقف حجرته</t>
  </si>
  <si>
    <t>تولت النيابه التحقيق وقررت عرض الجثه علي الطب الشرعي للتاكد من وجود شبهه جنائيه من عدمه</t>
  </si>
  <si>
    <t>رفضت اسرته زواجه من حبيبته .. فتخلص من حياته اخبار الحوادثنشر في بوابه اخبار اليوم يوم 06 - 02 - 2022 حمد ‬الترهوني ‬فارق ‬شاب ‬الحياه ‬بعد ‬دخوله ‬في ‬حاله ‬نفسيه ‬سيئه ‬واصابته ‬باكتئاب ‬حاد، ‬بعد ‬خلافات ‬عائليه ‬نتيجه ‬رفض ‬عائلته ‬طلب ‬زواجه ‬من ‬الفتاه ‬التي ‬يحبها، ‬مما ‬تسبب ‬في ‬حاله ‬من ‬الحزن ‬لدي ‬اهالي ‬قريه ‬ابشاق، ‬بمركز ‬بني ‬مزار ‬محافظه ‬المنيا.‬ الهدوء ‬كان ‬يسود ‬قريه ‬ابشاق ‬التابعه ‬لمركز ‬بني ‬مزار ‬وفجاه ‬دوت ‬الصرخات ‬بعد ‬سماع ‬خبر ‬تخلص ‬شاب ‬من ‬حياته ‬شنقًا ‬بربط ‬حبل ‬في ‬مروحه ‬غرفته، ‬لرفض ‬والده ‬تزويجه، ‬وتم ‬ايداع ‬الجثه ‬بمشرحه ‬المستشفي، ‬وباشرت ‬النيابه ‬العامه ‬التحقيقات.‬ وقال ‬احد ‬الجيران، ‬ان ‬الشاب ‬اسلام ‬35 ‬عامًا، ‬كان ‬مكافحًا ‬يعتمد ‬علي ‬نفسه ‬وكان ‬يتسم ‬بالسمعه ‬الحسنه، ‬ويتميز ‬بحب ‬الناس ‬لكن ‬تخلص ‬من ‬حياته ‬شنقًا ‬بالمنزل ‬وفارق ‬الحياه، ‬بسبب ‬رغبته ‬في ‬الزواج، ‬ورفض ‬اسرته ‬لطلبه، ‬مما ‬اصابه ‬بحاله ‬من ‬الاكتئاب ‬ودفعته ‬للتخلص ‬من ‬حياته.‬ البدايه ‬عندما ‬تلقي ‬اللواء ‬محمدعبد التواب ‬، ‬مدير ‬امن ‬المنيا، ‬اخطارًا ‬من ‬مامور ‬مركز ‬شرطه ‬بني ‬مزار ‬يفيد ‬بتخلص ‬شاب ‬في ‬نهايه ‬العقد ‬الثالث ‬من ‬العمر ‬ويُدعي ‬‮«‬ا.‬م‮»‬ ‬من ‬حياته ‬ومفارقته ‬الحياه ‬بعدما ‬عثرت ‬اسرته ‬عليه ‬مشنوقًا ‬في ‬سقف ‬حجرته، ‬وعلي ‬الفور ‬انتقلت ‬قوه ‬من ‬ضباط ‬مباحث ‬المركز؛ ‬بالفحص ‬والمعاينه، ‬تبين ‬مصرع ‬اسلام .‬م.‬ش،37 ‬عامًا ‬بعد ‬تخلصه ‬من ‬حياته ‬لمروره ‬بحاله ‬نفسيه ‬سيئه ‬بسبب ‬خلافات ‬اسريه.‬ تحرر ‬محضر ‬بالواقعه ‬وتولت ‬النيابه ‬العامه ‬التحقيقات، ‬وقررت ‬عرض ‬الجثه ‬علي ‬الطب ‬الشرعي ‬للتاكد ‬من ‬وجود ‬شبهه ‬جنائيه ‬من ‬عدمه، ‬والتصريح ‬بالدفن ‬بعد ‬ذلك.‬</t>
  </si>
  <si>
    <t>https://www.masress.com/akhbarelyomgate/73662406</t>
  </si>
  <si>
    <t>38-34</t>
  </si>
  <si>
    <t>مركز شرطه بلبيس</t>
  </si>
  <si>
    <t>منزل اخو الام</t>
  </si>
  <si>
    <t>هتك عرض</t>
  </si>
  <si>
    <t xml:space="preserve"> قيام المتهم بخطف الطفله بطريق التحايل الواقع عليها، مستغلا كونه شقيق والدتها وصغر سنها وحداثه عمرها، الي مسكنه بعيدا عن اعين الماره بقصد اقصائها عن ذويها، وهتك عرضها وتعريض حياتها للخطر</t>
  </si>
  <si>
    <t>هاني.ال</t>
  </si>
  <si>
    <t>اخو الام</t>
  </si>
  <si>
    <t>طفله</t>
  </si>
  <si>
    <t>ابنه الاخت</t>
  </si>
  <si>
    <t>معاشره ازواج</t>
  </si>
  <si>
    <t>تحرير محضر - قضيه رقم 3680 لسنه 2022 جنايات مركز شرطه بلبيس</t>
  </si>
  <si>
    <t>تم ضبط المتهم - حكم بالسجن المشدد 10 سنوات والتزمته المصاريف الجنائيه</t>
  </si>
  <si>
    <t>سجن مشدد 10 سنوات</t>
  </si>
  <si>
    <t>المشدد 10 سنوات لعامل خطف ابنه شقيقته وهتك عرضها بالشرقيه وليد صالحنشر في المصري اليوم يوم 20 - 07 - 2022 قضت محكمه جنايات الزقازيق، برئاسه المستشار احمد سليمان الجمل، وعضويه المستشارين علاء الدين حمدي قنديل، وباسم يسري جاويش، وطارق احمد الحلواني، وامانه سر محمد عفت، بمعاقبه عامل بالسجن المشدد 10 سنوات والزمته المصاريف الجنائيه، لادانته في القضيه رقم 3680 لسنه 2022 جنايات مركز شرطه بلبيس، بخطف طفله بطريق التحايل الواقع عليها مستغلا كونه شقيق والدتها وهتك عرضها. تعود احداث القضيه لشهر فبراير من العام الجاري، بتلقي الاجهزه الامنيه بالشرقيه اخطارا من مامور مركز شرطه بلبيس، يفيد بشان ورود بلاغ من اسره طفله مقيمه بدائره المركز، تتهم فيه المدعو «هاني ... ال»، 49 عاما، عامل ومقيم باحدي قري المركز، بخطفها وهتك عرضها. كشفت تحقيقات اكدتها التحريات، قيام المتهم بخطف الطفله بطريق التحايل الواقع عليها، مستغلا كونه شقيق والدتها وصغر سنها وحداثه عمرها، الي مسكنه بعيدا عن اعين الماره بقصد اقصائها عن ذويها، وهتك عرضها وتعريض حياتها للخطر، بان تسبب في تعرض اخلاقها وصحتها للخطر مرتكبا جريمته بما يهدد سلامه التنشئه الواجب توافرها لها علي النحو المبين بالتحقيقات. عقب تقنين الاجراءات ونفاذا لاذن النيابه العامه، تم ضبط المتهم وتحرر المحضر اللازم بالواقعه، وبالعرض علي النيابه العامه احالته محبوسا الي محكمه الجنايات التي اصدرت حكمها المتقدم.</t>
  </si>
  <si>
    <t>https://www.masress.com/almasryalyoum/5646179</t>
  </si>
  <si>
    <t>https://www.masress.com/akhbarelyomgate/73827205</t>
  </si>
  <si>
    <t>https://www.masress.com/alwafd/4392053</t>
  </si>
  <si>
    <t>39-35</t>
  </si>
  <si>
    <t>مركز شرطه اوسيم</t>
  </si>
  <si>
    <t>قريه البراجيل - منطقه الزرايب - المنزل</t>
  </si>
  <si>
    <t>محاوله اغتصاب - قتل</t>
  </si>
  <si>
    <t>العثور علي جثه طفله مذبوحه داخل منزل بمنطقه الزرايب بقريه البراجيل بدائره المركز، وبالانتقال والفحص تبين العثور علي جثه «امل م ع» 15 سنه، بها اثار ذبح بمنطقه الرقبه وطعنه في الجسد وعاريه الجسد، وبعمل التحريات تبين ان وراء ارتكاب الواقعه احد اقارب المجني عليها "نجل عمتها" بدافع الاغتصاب الا انه فشل في محاولته فقام بقتلها</t>
  </si>
  <si>
    <t>اداه جسديه - سكين</t>
  </si>
  <si>
    <t>عقب فشله في اغتصابها قام بقتلها خشيه افتضاح امره</t>
  </si>
  <si>
    <t>اندرو.ح</t>
  </si>
  <si>
    <t>جامع للقمامه</t>
  </si>
  <si>
    <t>ابن العمه</t>
  </si>
  <si>
    <t>امل.م.ع</t>
  </si>
  <si>
    <t>طالبه بالصف الثالث الاعدادي</t>
  </si>
  <si>
    <t>ابنه الخال</t>
  </si>
  <si>
    <t>ذبح بمنطقه الرقبه وطعنه في الجسد وعاريه الجسد</t>
  </si>
  <si>
    <t>تم ضبط المتهم - حبس 4 ايام علي ذمه التحقيقات - احاله الي محكمه الجنايات - الحكم بالاعدام شنقا</t>
  </si>
  <si>
    <t>الاعدام شنقا</t>
  </si>
  <si>
    <t>القبض علي المتهم بذبح طفله اوسيم بعد فشله في اغتصابها البوابهنشر في البوابه يوم 11 - 02 - 2022 القت الاجهزه الامنيه بمديريه امن الجيزه، القبض علي المتهم بقتل طفله في العقد الثاني من عمرها، ذبحا وطعنا بعد فشله في اغتصابها وتجريدها من ملابسها، داخل منزلها بمنطقه الزرايب بقريه البراجيل بدائره مركز شرطه اوسيم شمال المحافظه، حيث تبين ان وراء ارتكاب الجريمه نجل عمتها. كانت البدايه بتلقي الرائد احمد فرحات رئيس مباحث مركز شرطه اوسيم بمديريه امن الجيزه، اشاره من غرفه عمليات النجده مفادها تلقيها بلاغاً بالعثور علي جثه طفله مذبوحه داخل منزل بمنطقه الزرايب بقريه البراجيل بدائره المركز، وبالانتقال والفحص تبين العثور علي جثه «امل م ع» 15 سنه، بها اثار ذبح بمنطقه الرقبه وطعنه في الجسد وعاريه الجسد، وبعمل التحريات تبين ان وراء ارتكاب الواقعه احد اقارب المجني عليها "نجل عمتها" بدافع الاغتصاب الا انه فشل في محاولته فقام بقتلها وعقب تقنين الاجراءات واستصدار اذن مسبق من النيابه العامه تم استهداف المتهم بماموريه امنيه برئاسه النقيب ابراهيم فاروق معاون مباحث مركز شرطه اوسيم وامكن ضبطه واقتياده الي ديوان المركز. بمواجهته اقر بارتكاب الواقعه عقب فشله في اغتصاب المجني عليها فقام بقتلها خشيه افتضاح امره وتم اتخاذ كافه الاجراءات القانونيه اللازمه حيال الواقعه والعرض علي النيابه العامه لمباشره التحقيقات ولا تزال التحقيقات مستمره.</t>
  </si>
  <si>
    <t>https://www.masress.com/albawabh/4522282</t>
  </si>
  <si>
    <t>https://www.masress.com/veto/4525628</t>
  </si>
  <si>
    <t>https://www.masress.com/alwafd/4150563</t>
  </si>
  <si>
    <t>https://www.masress.com/elwatan/5945806</t>
  </si>
  <si>
    <t>https://www.masress.com/albawabh/4522621</t>
  </si>
  <si>
    <t>https://www.masress.com/veto/4525785</t>
  </si>
  <si>
    <t>https://www.masress.com/veto/4526696</t>
  </si>
  <si>
    <t>https://www.masress.com/shorouk/1727089</t>
  </si>
  <si>
    <t>https://www.masress.com/veto/4707436</t>
  </si>
  <si>
    <t>40-36</t>
  </si>
  <si>
    <t>اتصل بها هاتفيا وطلب منها الحضور ومعها طفليه لرؤيتهما، وبالفعل حضرت المجني عليها وبمجرد دخولها الشقه اغلق الباب واحتجزها داخل الحمام، وبدا المتهم في تعذيبها بالضرب والحرق حتي لفظت انفاسها الاخيره يوم الواقعه، وعندما علم بموتها تمكن من الهرب</t>
  </si>
  <si>
    <t>اقامت دعوه خلع من زوجها</t>
  </si>
  <si>
    <t>خالد.ع.م</t>
  </si>
  <si>
    <t>انتصار.ب</t>
  </si>
  <si>
    <t>بدا المتهم في تعذيبها بالضرب والحرق حتي لفظت انفاسها الاخيره</t>
  </si>
  <si>
    <t>قررت النيابه عرض المتهم علي الطب الشرعي لاجراء الكشف عن تعاطيه المواد المخدره لبيان اذا كان المتهم كان تحت تاثير المخدر من عدمه كما قررت النيابه استعجال تقرير الطب الشرعي الخاص بسبب وفاه المجني عليها</t>
  </si>
  <si>
    <t>عرض المتهم بتعذيب زوجته حتي الموت علي الطب الشرعي..تفاصيل منال رضاوينشر في الوفد يوم 10 - 02 - 2022 قررت نيابه حلوان، اليوم الخميس، عرض المتهم بتعذيب زوجته حتي الموت بسبب خلافات اسريه، علي الطب الشرعي، لاجراء الكشف عن تعاطيه المواد المخدره، لبيان اذا كان المتهم وقت ارتكاب الواقعه كان تحت تاثير المواد المخدره من عدمه. اقرا ايضاً.. رفعت عليه قضيه خلع.. التحقيق مع المتهم بتعذيب زوجته حتي الموت كما قررت النيابه العامه استعجال تقرير الطب الشرعي الخاص بسبب وفاه المجني عليها. ترجع تفاصيل الواقعه عندما تلقي مامور قسم شرطه حلوان، بلاغا من الاهالي بمقتل ربه منزل علي يد زوجها في دائره قسم الشرطه، وبالانتقال لمكان البلاغ تبين العثور علي جثه سيده تدعي «انتصار. ب» في العقد الخامس من عمرها، وبالفحص تبين ارتداء المتوفاه لكامل ملابسها الداخليه والخارجيه، كما تبين وجود اصابات ظاهريه واثار حرق بالجثه، وتم نقل الجثه الي مشرحه زينهم تحت تصرف النيابه العامه، التي قررت انتداب الطب الشرعي لاجراء الصفه التشريحيه لبيان سبب الوفاه وصرحت بالدفن، وكلفت المباحث بسرعه تحرياتها حول الواقعه وملابساتها وضبط الجاني. وكشفت التحريات عن ان زوج المجني عليها ويدعي «خالد. ع. م» 45 سنه عاطل وراء ارتكاب الواقعه، واضافت التحريات ان المجني عليها تركت منزل الزوجيه منذ عام واقامت دعوي خلع من زوجها، واوضحت التحريات ان المتهم قرر الانتقام منها، وفي سبيل ذلك، اتصل بها هاتفيا وطلب منها الحضور ومعها طفليه لرؤيتهما، وبالفعل حضرت المجني عليها وبمجرد دخولها الشقه اغلق الباب واحتجزها داخل الحمام، وبدا المتهم في تعذيبها بالضرب والحرق حتي لفظت انفاسها الاخيره يوم الواقعه، وعندما علم بموتها تمكن من الهرب. وعقب تقنين الاجراءات تم ضبط المتهم، وبمواجهته بما اسفرت عنه التحريات اقر بصحتها، واضاف انه لم يقصد قتلها بل يريد تاديبها، وتم تحرير محضر بالواقعه والعرض علي النيابه العامه لمباشره التحقيقات. لمزيد من اخبار الحوادث علي بوابه الوفد اضغط هنا</t>
  </si>
  <si>
    <t>https://www.masress.com/alwafd/4148255</t>
  </si>
  <si>
    <t>https://www.masress.com/veto/4525501</t>
  </si>
  <si>
    <t>https://www.masress.com/veto/4523411</t>
  </si>
  <si>
    <t>41-37</t>
  </si>
  <si>
    <t>فتاه علي علاقه غير شرعيه بزميلها، وانها حملت منه سفاحا وعندما اخبرته بحملها تهرب منها، وانها وضعت طفلتها داخل شقتها، ثم قامت بالقائها من شرفه الشقه خوفًا من الفضيحه، فسقطت الرضيعه جثه هامده</t>
  </si>
  <si>
    <t>القاء من شرفه الشقه</t>
  </si>
  <si>
    <t>سقوطا من علو</t>
  </si>
  <si>
    <t>علاقه غير شرعيه</t>
  </si>
  <si>
    <t>رضيعه</t>
  </si>
  <si>
    <t>رضيع/ه</t>
  </si>
  <si>
    <t>القاء من علو</t>
  </si>
  <si>
    <t>فتاه لقيامها بالقاء جثه رضيعتها في الشوارع عقب ولادتها، بعد حملها سفاحا من زميلها</t>
  </si>
  <si>
    <t>42-38</t>
  </si>
  <si>
    <t>مركز ابنود</t>
  </si>
  <si>
    <t>شارع بنك مصر - المنزل</t>
  </si>
  <si>
    <t>سيده تعاني مرضا نفسيا وينتابها حاله هياج في بعض الاوقات قامت علي اثرها بطعن طفلها بسلاح ابيض ومحاوله خنق الطفله واشغال النيران بالمنزل</t>
  </si>
  <si>
    <t>سلاح ابيض - خنق</t>
  </si>
  <si>
    <t>مرض الام التي تعاني مرضا نفسيا قامت علي اثرها بطعن طفلها ومحاوله خنق طفلتها</t>
  </si>
  <si>
    <t>اسباب مرضيه/الادمان</t>
  </si>
  <si>
    <t>ع.م</t>
  </si>
  <si>
    <t>تم التحفظ علي جثه الطفل تحت تصرف النيابه ونقل الطفله لتلقي العلاج بمستشفي اسيوط الجامعي</t>
  </si>
  <si>
    <t>شذوذ وقتل واختناق.. ابشع 9 جرائم هزت المجتمع في اسبوع احمد سلامهنشر في فيتو يوم 11 - 02 - 2022 شهد الشارع المصري العديد من الجرائم البشعه خلال الاسبوع الماضي تنوعت ما بين القتل والاغتصاب والتحرش وترصد فيتو خلال التقرير التالي 5 من هذه الجرائم. مذبحه الزمالك مذبحه اسريه دمويه بشعه جرت احداثها في حي الزمالك، حينما قرر "شمس" - 22 سنه - التخلص من عروسه بعد عقد قرانه باسبوعين فقط.. لم يكتف الشاب بقتلها وحدها برصاصات الغدر لكنه قتل شقيقته شيرين وزوجها واصاب والده عروسه بالرصاص ثم قتل نفسه منتحرًا، ولازالت مبررات قتله غامضه حتي الان. تلقت النيابه العامه اخطارًا بمقتل اربعه اشخاص، واصابه سيده تُوفيت بعد نقلها الي المستشفي، جراء اطلاق احد المتوفين اعيره ناريه صوب الباقين قبل ان يقتل نفسه داخل وحده سكنيه بالزمالك، فتولت النيابه العامه التحقيقات، واستمعت النيابه العامهلاقوال سبعه منهم ثلاثه شاهدوا وقوع الجريمه، وانتهت التحقيقات معهم الي ان المتهم كانت تربطه علاقه بسيده من المتوفين نشا بسببها نزاعٌ بينهما، وتحدَّد لقاء في يوم الواقعه بمسكن شقيقه المتهم بالزمالك لانهاء هذا النزاع في حضور ذوي الطرفين. واحضر المتهم حقيبهً كبيره يومها اخفاها بالمسكن قبل انعقاد اللقاء، ولما ثار النقاش بينهم بشان النزاع استشاط المتهم غضبًا واخرج من الحقيبه التي كانت معه بندقيه اليه اطلق منها عيارًا ناريًّا اصاب السيده طرف النزاع معه، ثم لما حاول الحضور ردعه اطلق صوبهم اعيره ناريه فقتلهم، واذ حضرت الشرطه وحاولت دخول المسكن اطلق اعيره ناريه اخري صوب السيده ووالدتها فقتلهما، ثم قتل نفسه بعيار ناري، وقد قررت شقيقه المتهم في محضر بلاغ الواقعه سابقهَ ايداعه باحدي مصحات العلاج النفسي منذ حواليّ ثلاثه اشهر. وكانت النيابه العامه قد انتقلت فور الاخطار لمسرح الواقعه لمناظره جثامين المتوفين الاربعه داخل المسكن ومعاينته، حيث عثرت علي عدد من اظرف الطلقات الناريه الفارغه واثار اطلاق الاعيره بالمسكن، وضبطت بندقيه اليه بجوار جثمان المتهم بها خزينتان ممتلئتان بالذخائر وحقيبه تحوي ذخائر، كما انتقلت النيابه العامه لمناظره المتوفاه الخامسه بالمستشفي بعد الاخطار بوفاتها، وندبت النيابهُ العامهُ الادارهَ العامهَ لتحقيق الادله الجنائيه خلال اجراء المعاينه؛ لفحص السلاح والذخائر والاظرف الفارغه، ولاخذ عينات دماء من مسرح الواقعه والجثامين لاجراء المضاهاه اللازمه، وتحفظت علي مسرح الواقعه، وتبينت من فحص تسجيلات كاميرات مراقبه مثبته بحانوت مجاور للعقار محل الواقعه دخول المتهم الي العقار حاملًا الحقيبه الكبيره، وقد ندبت النيابهُ العامه الاطباءَ الشرعيين لاجراء الصفه التشريحيه لجثامين المتوفين، وطلبت تحريات الشرطه حول الواقعه، وجارٍ استكمال التحقيقات. مجرده من ملابسها.. العثور علي جثه طفله بالبراجيل شهدت منطقه البراجيل بمدينه اوسيم في محافظه الجيزه حاله من الحزن عقب العثور علي جثه طفله في المرحله الاعداديه مذبوحه داخل منزلها ومجرده من ملابسها في ظروف غامضه. تلقي اللواء مدحت فارس مدير الاداره العامه لمباحث الجيزه اخطارا من قسم شرطه اوسيم يفيد بالعثور علي جثه طفله داخل منزلها في منطقه البراجيل بدائره القسم،، وانتقل رجال المباحث لمكان الواقعه، وبالفحص تبين العثور علي جثه طفله تبلغ من العمر 15 سنه، في المرحله الاعداديه مصابه بجرح ذبحي في الرقبه وعاريه الجسد وتبين فقدان هاتفها المحمول، وتم نقل الجثه الي المشرحه تحت تصرف النيابه العامه. واستمع فريق من رجال المباحث لاقوال اسرتها والجيران وشهود عيان للوقوف علي ملابسات الواقعه، وقام فريق اخر بالتحفظ علي كاميرات المراقبه بمحيط الواقعه لتفريغها وتحديد المترددين علي المنظر وقت وقوع الجريمه. وكشفت التحريات الاوليه ان الطفله كانت بمفردها في المنزل وكان اسرتها في الخارج حيث يعملون في جمع القمامه في الزرايب بمنطقه البراجيل، وتحرر محضر بالواقعه وتولت النيابه العامه التحقيق. مصرع اسره شبرا الخيمه كشفت معاينه جهات التحقيق في شبرا الخيمه لشقه اسره شبرا ضحيه تسرب الغاز والتي اسفرت عن مصرع اب وام وطفلتيهما ونجاه طفلين اخرين كانا متواجدين عند جدتهما في شقه اخري بمنطقه ارض المحلاوي بشبرا الخيمه، وتبين ان سخان الشقه هو سبب تسريب الغاز الذي تسبب في مصرع الاسره، وبالمعاينه تبين تهالكه ووجود مشكله فنيه فيه. ودلت المعاينه علي انه تم العثور علي جثه الاب علي كرسي الصاله امام التليفزيون والام والطفلتين كانوا في احضان بعضهم ونائمين في غرفه النوم، بينما تبين تواجد طفلين اخرين للمبيت عند جدتهما في شقه اخري. فيما امرت جهات التحقيق بالتصريح بدفن جثث الضحايا عقب الانتهاء من اعمال الصفه التشريحيه لهم ومن المقرر دفن الزوج في مسقط راسه بمحافظه سوهاج بينما ستدفن الزوجه في محافظه المنوفيه مسقط راسها، وتبين من المعاينه الاوليه للجثامين عدم وجود اي اصابات ظاهريه علي الجثث وسلامه كافه المنافذ كما ان السخان متواجد في المطبخ وحالته الفنيه متهالكه جدا. وكان مامور قسم اول شبرا الخيمه قد تلقي بلاغا من الاهالي بالعثور علي جثث " اب وام وطفلتين لهما "متوفين في شقتهما بدائره القسم، وتم اخطار اللواء غالب مصطفي مدير امن القليوبيه فانتقلت اجهزه الامن الي مكان الواقعه وسيارات الاسعاف وتبين وجود اسره متوفيه داخل شقه بمنطقه شبرا الخيمه وعثر علي جثث رجل وزوجته وطفلتيه متوفين. وبالفحص تبين ان الاسره مكونه من الزوج " راضي ع ح " 35 سنه والزوجه " اسماء ن ش " 33 سنه والابناء " رحمه" 6 سنوات و" رؤي " 3 سنوات، ورجحت التحريات الاوليه ان سبب الحادث هو تسرب الغاز وتم نقل الجثث الي المستشفي وتحرر المحضر اللازم واتخاذ الاجراءات القانونيه اللازمه حيال الواقعه والتصريح بدفن الجثث. فتاه تتخلص من طفل الخطيئه بالمنيره القت الاجهزه الامنيه بمديريه امن الجيزه القبض علي فتاه لقيامها بالقاء جثه رضيعتها في الشوارع عقب ولادتها، بعد حملها سفاحا من زميلها بمنطقه المنيره الغربيه. تلقي المقدم حسام العباسي رئيس مباحث قسم شرطه المنيره الغربيه، بلاغا من الاهالي يفيد بالعثور علي جثه طفله رضيعه ملقاه في احد الشوارع بدائره القسم، وانتقل رجال المباحث لمكان الواقعه، وبالفحص تبين العثور علي جثه طفله رضيعه تبلغ من العمر ساعات، متوفاه وملقاه وسط الشارع وتم نقل الجثه الي المستشفي. وباجراء التحريات وفحص كاميرات المراقبه بمحيط موقع الحادث تبين ان فتاه علي علاقه غير شرعيه بزميلها، وانها حملت منه سفاحا وعندما اخبرته بحملها تهرب منها، وانها وضعت طفلتها داخل شقتها، ثم قامت بالقائها من شرفه الشقه خوفًا من الفضيحه، فسقطت الرضيعه جثه هامده، وعقب تقنين الاجراءات تمكن رجال المباحث من ضبطها. شهيد لقمه العيش في العياط شهدت قريه بالعياط في الجيزه حادثا مؤلما عندما اقدم 3عاطلين علي قتل سائق توك توك خرج للقمه عيشه ورجع جثه به طعنات عثرت عليه اسرته في ظروف غامضه وسط الزراعات بالعياط، وكثفت الاجهزه الامنيه جهودها لضبط الجناه وكشف لغز الحادث بعدما تم اكتشاف سرقه متعلقاته الشخصيه وفرار المتهمين، حيث امرت النيابه بدفن الجثمان بعد التشريح. حيث توصلت التحريات ان الغرض من القتل هو السرقه "سرقه مركبته التوك توك" عندما قاومهم المجني عليه طعنوه عده طعنات نافذه ولقي مصرعه في الحال، وطلبت النيابه تحريات الاجهزه الامنيه حول الواقعه والاستماع لاقوال الشهود في الواقعه للوقوف علي اسباب وملابسات الحادث. وكشفت التحقيقات ان المتهمين نفذا جريمه القتل والسرقه واستعانا بشقيق احدهما لبيع التوك توك ب 38 الف جنيه، حصلا منها علي 10 الاف جنيه، مؤكدين انّ المجني عليه؛ حاول ضرب احدهما والهروب ب التوك توك، لكنهما احبطا محاولته وقتلوه. تلقي قسم شرطه العياط بلاغا من الاهالي يفيد بالعثور علي جثمان طفل ملقي في منطقه الزراعات، ومصاب بطعن نافذ في الجسد، وتبين ان المجني عليه سائق توك توك ويدعي "احمد اشرف" يبلغ من العمر 25عاما، والقوا بجثته بالطريق، لسرقه مركبه التوك توك الخاص به بمركز العياط، وعلي الفور انتقل رجال المباحث الي المكان، وتبين من خلال التحريات الاوليه، ان المجني عليه طفل، ويعمل علي توك توك، لمسانده اسرته علي متطلبات الحياه والمعيشه. مقتل الطفله ساندي بالصف نجحت الاجهزه الامنيه بمديريه امن الجيزه في فك لغز مقتل الطفله ساندي تبلغ من العمر 5 سنوات والقاء جثتها داخل جوال امام منزلها بقريه الشرفا بمنطقه الصف، وتبين ان وراء ارتكاب الواقعه زوجه عم الطفله بسبب خلافات بينها وبين والده ساندي، وتمكن رجال المباحث من ضبطها. تلقي مركز شرطه الصف بلاغا من الاهالي يفيد بالعثور علي جثه طفله داخل جوال، ملقاه امام منزلها في قريه بدائره المركز، وانتقل رجال المباحث لمكان الواقعه، وبالفحص تبين العثور علي جثه طفله تبلغ من العمر 5 سنوات داخل جوال وتم نقل الجثه الي المشرحه تحت تصرف النيابه العامه. وباجراء التحريات تبين ان الطفله مختفيه وان اسرتها تبحث عنها، وبعد مرور عده ساعات علي تغيبها، تم العثور علي جثتها، داخل جوال ملقاه امام منزلها،واستمع فريق من رجال المباحث لاقوال الاسره والجيران وشهود عيان للوقوف علي ملابسات الواقعه وقام فريق اخر بالتحفظ علي كاميرات المراقبه بمحيط الواقعه لتفريغها وتحديد هويه مرتكب الجريمه. وباجراء التحريات تبين ان زوجه عم الطفله استدرجتها وخنقتها ووضعت جثتها داخل جوال، ثم القته من اعلي سطح عقار امام المنزل، بسبب خلافات بينها وبين والده الطفله،وعقب تقنين الاجراءات تمكن رجال المباحث من ضبطها، وبمواجهتها اعترفت بارتكاب الواقعه. لممارسه الشذوذ.. مقتل نائب رئيس النادي اليوناني والقت الاجهزه الامنيه بمديريه امن الجيزه باشراف اللواء علاء فاروق مساعد وزير الداخليه لقطاع امن الجيزه القبض علي عامل دليفري قتل رئيس النادي اليوناني داخل شقته طعنا بالسكين بعد ممارسه الشذوذ معه لسرقته بمدينه الشيخ زايد. وكان اللواء مدحت فارس مدير الاداره العامه لمباحث الجيزه تلقي اخطارا من الرائد هشام فتحي رئيس مباحث قسم شرطه ثان الشيخ زايد، يفيد بتلقيه بلاغا بالعثور علي جثه داخل شقه بدائره القسم، وانتقل رجال المباحث لمكان الواقعه، وبالفحص تبين العثور علي جثه نائب رئيس النادي اليوناني ويعمل مراسلا للتلفزيون القبرصي مصابا بطعنات، وتبين وجود اثار بعثره في محتويات الشقه، وتم نقل الجثه الي المستشفي. وباجراء التحريات تبين ان وراء ارتكاب الواقعه عامل توصيل طلبات، وانه تعرف علي المجني عليه قبل اسبوع، وان المتهم اقام علاقه شذوذ مع المجني عليه، وفور انتهاء العلاقه اعتدي عليه بسكين لسرقته، حيث استولي علي متعلقات من الشقه وفر هاربا. وعقب تقنين الاجراءات تمكن رجال المباحث من ضبطه، بحوزته مبلغ مالي و3 هواتف محموله سرقها من المجني عليه، وبمواجهته اعترف بارتكاب الجريمه بقصد السرقه بعد ممارسه علاقه الشذوذ معه، وارشد المتهم عن سلاح المستخدم في ارتكاب الواقعه. جريمه بشعه في اسيوط لقي طفل مصرعه بينما اصيبت شقيقته علي يد والدتهما التي تعاني مرضا نفسيا بمركز ابنوب بمحافظه اسيوط حسب التحريات الاوليه، وتم التحفظ علي الجثه تحت تصرف النيابه وضبط السيده. وكان اللواء عمرو السويفي مدير امن اسيوط تلقي اخطارا من مامور مركز شرطه ابنوب يفيد ورود بلاغ من اهالي شارع بنك مصر بالمدينه بمقتل طفل واصابه شقيقته علي يد والدتهما حسب بلاغ والدهما، وانتقلت قوات الشرطه وسيارات الاسعاف لموقع البلاغ وتبين صحه الواقعه ومقتل طفل ولد يبلغ من العمر 5 سنوات واصابه شقيقته بنت 4 سنوات علي يد والدتهما التي تدعي "ع. م" حسب اتهامات الزوج. واشارت التحريات الاوليه التي اجرتها قوات المباحث حول ملابسات الحادث الي ان السيده تعاني مرضا نفسيا وينتابها حاله هياج في بعض الاوقات قامت علي اثرها بطعن طفلها بسلاح ابيض ومحاوله خنق الطفله واشغال النيران بالمنزل. وتم التحفظ علي جثه الطفل تحت تصرف النيابه لاستخراج تقرير الطب الشرعي ونقل الطفله لتلقي العلاج بمستشفي اسيوط الجامعي، وجار استكمال الاجراءات القانونيه اللازمه وتحرير المحضر اللازم بالواقعه. زوج يعذب زوجته بوحشيه بحلوان كشفت الاداره العامه لمباحث القاهره تفاصيل جديده في مقتل ربه منزل علي يد زوجها في مدينه حلوان، واكدت ان المتهم ارتكب جريمته بسبب قيام المجني عليها بخلعه في المحكمه. واضافت التحريات، ان زوجته تركت منزل الزوجيه منذ عام بسبب خلافات زوجيه بينهما، لكنه تفاجا انها اقامت دعوي خلع في المحكمه وحكمت لها بالخلع فقرر الانتقام منها، وان المتهم استدرج المجني عليها الي منزله بحجه رويه طفليها منذ شهر ونصف، واحتجزها داخل منزل الزوجيه وقام بالتعدي عليها بالضرب وتعذيبها كل يوم حتي ان فارقت الحياه. تلقي اللواء محمد عاكف، مدير مباحث قطاع جنوب القاهره اخطارا من المقدم ابراهيم سليم رئيس مباحث قسم شرطه حلوان، يفيد بتلقيه بلاغا من الاهالي بمنطقه عرب غنيم، بقيام عاطل بقتل زوجته، وانتقل رجال المباحث لمكان الواقعه، وبالفحص تبين العثور علي جثه ربه منزل تدعي "انتصار. ب"، 44 سنه، داخل منزلها وتم نقل الجثه الي المشرحه تحت تصرف النيابه العامه. وباجراء التحريات تبين ان وراء ارتكاب الواقعه زوجها وديدعي "خالد. ع.م"، 45 سنه عاطل، وعقب تقنين الاجراءات تمكن رجال المباحث من ضبط المتهم، وجار منقاشته للوقوف علي ملابسات الواقعه.</t>
  </si>
  <si>
    <t>43-38</t>
  </si>
  <si>
    <t>محاوله خنق</t>
  </si>
  <si>
    <t>44-39</t>
  </si>
  <si>
    <t>الاقصر</t>
  </si>
  <si>
    <t>مركز الزينيه</t>
  </si>
  <si>
    <t>مدينه طيبه - منزل الزوجيه</t>
  </si>
  <si>
    <t>قام زوجها بحبسها بالمنزل ومنع الطعام والشراب عنها لمده 10 ايام حتي لفظت انفاسها وقام بدفن الجثه بمنزل الزوجيه</t>
  </si>
  <si>
    <t>امتنع عن اعطاءها الطعام والشراب</t>
  </si>
  <si>
    <t>اخري</t>
  </si>
  <si>
    <t>ا.ب.م</t>
  </si>
  <si>
    <t>حرمان من الطعام والشراب حتي توفيت جوعا</t>
  </si>
  <si>
    <t>جوعا</t>
  </si>
  <si>
    <t>احالت المتهم الي النيابه العامه بالاقصر</t>
  </si>
  <si>
    <t>ان الزوج بعد فعلته تلك، تواصل مع اقارب زوجته وابلغهم بان ابنتهم تغيبت من المنزل ولم تعود، ليصطحب شقيق زوجته ويتوجه الي مركز شرطه طيبه للابلاغ عن تغيبها منذ اسبوع</t>
  </si>
  <si>
    <t>جريمه بشعه.. يحبس زوجته ويمنع عنها الطعام حتي لفظت انفاسها ويدفنها بالمنزل بوابه اخبار اليومنشر في بوابه اخبار اليوم يوم 11 - 02 - 2022 كتب: احمد زنط شهدت مدينه طيبه شمال محافظه الاقصر جريمه قتل بشعه من اشد انواع التجرد من المشاعر الانسانيه، حيث تعود الاحداث الي تلقي اللواء خالد عبد الحميد - مدير امن الاقصر اخطارا من مامور قسم شرطه طيبه بالاقصر عن العثور علي جثه زوجه مدفونه بمنزل الزوجيه بدائره مدينه طيبه، حيث قام زوجها بحبسها بالمنزل ومنع الطعام والشراب عنها لمده 10 ايام حتي لفظت انفاسها وقام بدفن الجثه بمنزل الزوجيه. وامعانا في تدبير وتخطيط الجريمه وتضليل رجال البحث قام بالابلاغ عن تغيبها عن منزل الزوجيه وتحرير محضر غياب لزوجته بقسم شرطه طيبه وايهام اسره زوجته بتغيبها عن المنزل. وبتكثيف رجال البحث الجنائي بقياده اللواء مجدي لطفي مدير اداره البحث الجنائي بمديريه امن الاقصر وسماع اقوال اسره المجني عليها والجيران، تبين من جهود البحث وجود خلافات اسريه وشجار دائم بينها وبين زوجها تجسد في العديد من الخلافات قبل اختفاؤها باسبوع، وتبين انه منعها من الخروج وعدم تقديم الطعام لها، وانه دائم التعدي عليها بالضرب، مما ادي لوفاتها مُنذ اسبوع وقيامه بدفنها داخل المنزل لوجود خلافات زوجيه بينهما. تم ضبط المتهم وبمواجهته بتحريات المباحث وتضييق الخناق عليه و تقنين الاجراءات ايد ما جاء بالتحريات وارشد عن الجثه داخل حجره بالمنزل، وتم اتخاذ الاجراءات القانونيه واحالته الي النيابه العامه بالاقصر التي توالي تحقيقاتها مع المتهم ومعاينه مكان واقعه جريمه القتل ،وامرت بتشريح الجثه واستكمال التحقيقات وسماع شهود الواقعه.</t>
  </si>
  <si>
    <t>https://www.masress.com/akhbarelyomgate/73667678</t>
  </si>
  <si>
    <t>https://www.masress.com/albawabh/4522128</t>
  </si>
  <si>
    <t>45-40</t>
  </si>
  <si>
    <t>مركز الوقف</t>
  </si>
  <si>
    <t>جزيره العبل - المنزل</t>
  </si>
  <si>
    <t>والدتها تخلصت منها خنقا للهروب من واقعه شرف مع عشيقها يتردد علي منزلها</t>
  </si>
  <si>
    <t>هروب من واقعه شرف مع عشيقها يتردد علي منزلها</t>
  </si>
  <si>
    <t>مروه.م.ع</t>
  </si>
  <si>
    <t>فاطمه.م</t>
  </si>
  <si>
    <t>قضيه رقم 1535 لسنه 2022 جنايات الوقف والمقيده برقم 727 لسنه 2022 كلي قنا</t>
  </si>
  <si>
    <t>تم ضبط المتهمه - حبس علي ذمه التحقيق - احاله اوراق المتهمه الي مفتي الجمهوريه</t>
  </si>
  <si>
    <t>https://www.masress.com/alwafd/4530869</t>
  </si>
  <si>
    <t>46-41</t>
  </si>
  <si>
    <t>البحر الاحمر</t>
  </si>
  <si>
    <t>اقليم سيناء والبحر الاحمر</t>
  </si>
  <si>
    <t>الغردقه</t>
  </si>
  <si>
    <t>منطقه الباشا - منزل الزوجيه</t>
  </si>
  <si>
    <t xml:space="preserve"> ان الشاب في بدايه العقد الرابع من عمره قام بقتل زوجته خنقا بعد ان نشبت بينهما مشاجره كلاميه تطورت الي مشاجره بالايدي، اسفرت عنها قتل الزوجه في الحال</t>
  </si>
  <si>
    <t>مشاده كلاميه تطورت الي مشاجره بالايدي</t>
  </si>
  <si>
    <t>خنق ادي الي موت</t>
  </si>
  <si>
    <t>جاري استجواب المتهم بقسم اول الغردقه</t>
  </si>
  <si>
    <t>الزوج قام بتسليم نفسه الي قسم شرطه اول الغردقه فور ارتكابه الجريمه</t>
  </si>
  <si>
    <t>بسبب خلافات اسريه.. شاب يقتل زوجته ويسلم نفسه بالغردقه البوابهنشر في البوابه يوم 12 - 02 - 2022 قام مساء اليوم السبت، شاب اربعيني بقتل زوجته خنقا عقب خلافات اسريه، وصلت الي مشاجره بينهما، بمنطقه الباشا جنوب مدينه الغردقه. واكد مصدر امني، ان الشاب في بدايه العقد الرابع من عمره قام بقتل زوجته خنقا بعد ان نشبت بينهما مشاجره كلاميه تطورت الي مشاجره بالايدي، اسفرت عنها قتل الزوجه في الحال، مشيرا الي ان الزوج قام بتسليم نفسه الي قسم شرطه اول الغردقه فور ارتكابه الجريمه. واوضح المصدر انه جاري استجواب المتهم بقسم اول الغردقه، مشيرا الي انه تم الدفع بفريق من مباحث القسم، لمكان الحادث لجمع التحريات اللازمه، وذلك قبل تقديم الجاني للنيابه العامه بتهمه القتل. وجاري تحرير محضر بالواقعه واخطرت النيابه العامه لمباشره التحقيقات.</t>
  </si>
  <si>
    <t>https://www.masress.com/albawabh/4522900</t>
  </si>
  <si>
    <t>47-42</t>
  </si>
  <si>
    <t>العجوزه - اوسيم</t>
  </si>
  <si>
    <t>بشتيل - منزل الزوجه</t>
  </si>
  <si>
    <t>ان المجني عليها تعرضت للضرب علي يد طليقها واصيبت بكدمات بالراس وجرح رضي بالحاجب الايمن نتيجه الاعتداء عليها باللكمات والضرب، بسبب خلافات اسريه، وتم نقلها الي المستشفي في محاوله لاسعافها، الا انها فارقت
الحياه</t>
  </si>
  <si>
    <t>ضرب ادي الي موت</t>
  </si>
  <si>
    <t>احالت المتهم الي النيابه للتحقيق - حبس 4 ايام علي ذمه التحقيقات</t>
  </si>
  <si>
    <t>ضبط عامل قتل طليقته باللكمات والضرب في العجوزه احمد شرباش ومحمد علامنشر في الوفد يوم 12 - 02 - 2022 تمكنت مباحث الجيزه من القبض علي عامل قتل طليقته نتيجه الاعتداء عليها بالضرب بسبب خلافات اسريه بينهما، وتمت احالته الي النيابه للتحقيق. تلقي قسم شرطه العجوزه بلاغا بوفاه ربه منزل في الاربعينات من عمرها نتيجه الاعتداء عليها داخل شقتها. وباجراء التحريات ان المجني عليه تعرضت للضرب علي يد طليقها واصيبت بكدمات بالراس وجرح رضي بالحاجب الايمن نتيجه الاعتداء عليها باللكمات والضرب، بسبب خلافات اسريه، وتم نقلها الي المستشفي في محاوله لاسعافها، الا انها فارقت الحياه. وكشفت التحريات ان المجني عليها كانت متزوجه من المتهم وحدث بينهما خلافات زوجيه انتهت بالطلاق، ولكن الخلافات كانت لا تزال قائمه بسبب وجود قضايا بينهما. باعداد كمين للمتهم تم القبض عليه، وبمواجهته اعترف بارتكاب الواقعه، مؤكدا انه لم يقصد قتلها، فتحرر محضر بالواقعه، وتولت النيابه التحقيق.</t>
  </si>
  <si>
    <t>https://www.masress.com/alwafd/4151105</t>
  </si>
  <si>
    <t>https://www.masress.com/alnahar/844996</t>
  </si>
  <si>
    <t>https://www.masress.com/shorouk/1726101</t>
  </si>
  <si>
    <t>https://www.masress.com/youm7/5652841</t>
  </si>
  <si>
    <t>https://www.masress.com/alnahar/845292</t>
  </si>
  <si>
    <t>https://www.masress.com/youm7/5653845</t>
  </si>
  <si>
    <t>48-43</t>
  </si>
  <si>
    <t>مركز شرطه دشنا</t>
  </si>
  <si>
    <t>قريه ابو مناع - نجع عبد القادر</t>
  </si>
  <si>
    <t xml:space="preserve">كان عاطل، قد اقدم صباح اليوم الاحد، علي ارتكاب جريمه بشعه بعد ان قتل شخصين، واصاب 3 اخرون، جميعهم من افراد اسرته، بعد ان فتح نيران عليهم من بندقيه علي والده ووالدته وزوجته، وشقيقته وزوجها </t>
  </si>
  <si>
    <t>بندقيه</t>
  </si>
  <si>
    <t>محمد ابراهيم يحيي</t>
  </si>
  <si>
    <t>ابراهيم يحيي احمد</t>
  </si>
  <si>
    <t>الاب</t>
  </si>
  <si>
    <t>طلقات ناريه</t>
  </si>
  <si>
    <t>تم ضبط المتهم - تم نقل المصابين والضحايا الي مستشفي قنا الجامعي</t>
  </si>
  <si>
    <t>القبض علي قاتل افراد اسرته بدشنا في قنا محمد عبد الصبورنشر في الوفد يوم 13 - 02 - 2022 القت الاجهزه الامنيه بمركز شرطه دشنا القبض علي المتهم بقتل والده وزوجته واصابه 3 اشخاص اخرين من ضمنهم والدته، بمركز دشنا بمحافظه قنا. كان عاطل، قد اقدم صباح اليوم الاحد، علي ارتكاب جريمه بشعه بعد ان قتل شخصين، واصاب 3 اخرون، جميعهم من افراد اسرته، بعد ان فتح نيران عليهم من بندقيه علي والده ووالدته وزوجته، وشقيقته وزوجها بنجع عبد القادر بقريه ابو مناع بحري التابعه لمركز دشنا بمحافظه قنا، بسبب خلافاته المتكرره مع افراد اسرته وزوجته، وتعاطيه للمخدرات. وتلقي اللواء مسعد ابوسكين مدير امن قنا اخطارًا من غرفه العمليات يفيد بوقوع مذبحه عائليه بقريه ابو مناع بحري بمركز دشنا، يفيد بمصرع "ابراهيم يحيي احمد، و مني ابوالقاسم محمد بغدادي، واصابه حليمه احمد. ا، وعواطف ابراهيم. ي، وکرم احمد. ع، بنجع عبد القادر التابع لابو مناع بحري بمرکز دشنا، بعد قيام المتهم باطلاق النار علي والديه وشقيقته وزوجته وزوج شقيقته، بسبب خلافات عائليه بمرکز دشنا . وکشفت التحريات ان المتهم في الواقعه، يدعي محمد.ا .ي 30عاما، عاطل ويتعاطي المخدرات، قام باطلاق النيران علي اسرته، مما ادي الي مقتل زوجته ووالده واصابه 3اخرين بينهم والدته، وتم القبض علي المتهم والتحفظ علي السلاح المستخدم في الجريمه. وتم فرض كردون امني حول مكان الجريمه، وجري نقل الجثامين والمصابين الي المستشفي، وتحرر المحضر اللازم، واخطرت النيابه العامه لتباشر التحقيقات مع مرتكب الواقعه .</t>
  </si>
  <si>
    <t>https://www.masress.com/alwafd/4152081</t>
  </si>
  <si>
    <t>https://www.masress.com/veto/4526747</t>
  </si>
  <si>
    <t>https://www.masress.com/elfagr/5384278</t>
  </si>
  <si>
    <t>https://www.masress.com/elbalad/5163510</t>
  </si>
  <si>
    <t>49-43</t>
  </si>
  <si>
    <t>مني ابو القاسم محمد بغدادي</t>
  </si>
  <si>
    <t>50-43</t>
  </si>
  <si>
    <t>حليمه احمد السيد</t>
  </si>
  <si>
    <t>51-43</t>
  </si>
  <si>
    <t xml:space="preserve"> عواطف ابراهيم يحيي</t>
  </si>
  <si>
    <t>52-43</t>
  </si>
  <si>
    <t>كرم احمد عبد اللطيف</t>
  </si>
  <si>
    <t>53-44</t>
  </si>
  <si>
    <t>النزهه</t>
  </si>
  <si>
    <t>جثه مصابه بعده طعنات في الجسد وجروح في الرقبه</t>
  </si>
  <si>
    <t>صاحب كافيه</t>
  </si>
  <si>
    <t>رباب.ا</t>
  </si>
  <si>
    <t>طعن</t>
  </si>
  <si>
    <t>حبس 15 يوم علي ذمه التحقيق - تجديد حبس 15 يوم علي ذمه التحقيق - تجديد حبس 15 يوم علي ذمه التحقيقات - تجديد حبس 15 يوم علي ذمه التحقيقات - احالته للمحاكمه امام الجنايات</t>
  </si>
  <si>
    <t>تم نقل الجثه الي المشرحه تحت تصرف النيابه العامه</t>
  </si>
  <si>
    <t>صاحب محل يقتل زوجته بالنزهه في عيد الحب اهل مصرنشر في اهل مصر يوم 14 - 02 - 2022 اقدم صاحب محل، علي قتل زوجته، بسبب خلافات بينهم بمنطقه النزهه، بالتزامن مع الاحتفال العالمي بيوم الحب (الفالنتين). وتلقت اجهزه الامن بالقاهره، بلاغا من شرطه النجده، بوجود جثه داخل منزل بمنطقه النزهه، وبالانتقال والفحص عثر علي جثه سيده مصابه بعده طعنات، وبعمل التحريات تبين ان وراء ارتكاب الواقعه زوجها بسبب خلافات اسريه، وتم ضبطه واتخاذ الاجراءات القانونيه اللازمه حيال الواقعه.</t>
  </si>
  <si>
    <t>https://www.masress.com/ahlmasr/12916632</t>
  </si>
  <si>
    <t>https://www.masress.com/alwafd/4153415</t>
  </si>
  <si>
    <t>https://www.masress.com/veto/4527487</t>
  </si>
  <si>
    <t>https://www.masress.com/youm7/5654843</t>
  </si>
  <si>
    <t>https://www.masress.com/veto/4528394</t>
  </si>
  <si>
    <t>https://www.masress.com/veto/4528192</t>
  </si>
  <si>
    <t>https://www.masress.com/masrawy/702175529</t>
  </si>
  <si>
    <t>https://www.masress.com/elwatan/5950285</t>
  </si>
  <si>
    <t>https://www.masress.com/akhbarelyomgate/73673603</t>
  </si>
  <si>
    <t>https://www.masress.com/ahlmasr/12923200</t>
  </si>
  <si>
    <t>https://www.masress.com/masrawy/702192283</t>
  </si>
  <si>
    <t>https://www.masress.com/youm7/5723480</t>
  </si>
  <si>
    <t>https://www.masress.com/alwafd/4393393</t>
  </si>
  <si>
    <t>54-45</t>
  </si>
  <si>
    <t>الدقي</t>
  </si>
  <si>
    <t>مقتل طفله علي يد زوج والدتها</t>
  </si>
  <si>
    <t>المتهم تعدي علي الطفله بعد تعذيبها علي مدار 3 ايام وحبسها في غرفه بمفردها، وكانت الطفله تمنع زوج الام من التعدي علي والدتها مما دفعه بالتعدي عليها وحبسها، حتي تدهورت حالتها الصحيه، وفقدت وعيها، وحاولت الام اسعافها، ولكن لفظت انفاسها الاخيره</t>
  </si>
  <si>
    <t>اشرف حامد</t>
  </si>
  <si>
    <t>سجده اسلام ثابت</t>
  </si>
  <si>
    <t>ابنه الزوجه</t>
  </si>
  <si>
    <t>ضرب وتعذيب في اماكن متفرقه من جسدها</t>
  </si>
  <si>
    <t>حبس 4 ايام علي ذمه التحقيق - تجديد حبس 14 يوم علي ذمه التحقيق - تجديد 15 يوم علي ذمه التحقيقيات</t>
  </si>
  <si>
    <t>المتهم مسجل خطر</t>
  </si>
  <si>
    <t>النيابه تطلب التحريات عن مقتل طفله علي زوج والدتها في الدقي احمد شرباش ومحمد علامنشر في الوفد يوم 14 - 02 - 2022 تباشر النيابه العامه بالجيزه التحقيق في مقتل طفله تبلغ من العمر 5 سنوات، علي يد زوج والدتها بالدقي، وطلبت تحريات المباحث حول الواقعه، كما انتدبت الطب الشرعي لبيان سبب وفاه الطفله واعداد تقرير بالاصابات التي لحقت بها. كشفت تحقيقات رجال مباحث الجيزه تفاصيل مقتل طفله 5 سنوات بالدقي، علي يد زوج والدتها، وتبين ان الجاني ارتكب الواقعه بسبب خلافات اسريه. كان بلاغ ورد لضباط مباحث قسم شرطه الدقي من وجود جثه طفله ووجود شبهه جنائيه ، علي الفور انتقل رجال المباحث لمكان الحادث، وبالفحص تبين وجود جثه طفله 5 سنوات، وبها اثار ضرب وتعذيب في اماكن متفرقه من جسدها. وبعمل التحريات تبين ان وراء ارتكاب الواقعه زوج والده الطفله، اعتدي علي الطفله بالضرب حتي الموت بسبب خلافات اسريه. وتمكنت القوات من ضبط المتهم، وبمواجهته اعترف بارتكاب الواقعه بغرض تاديب الضخيه ولم يقصد قتلها، وتحرر المحضر اللازم بالواقعه.</t>
  </si>
  <si>
    <t>https://www.masress.com/alwafd/4154471</t>
  </si>
  <si>
    <t>https://www.masress.com/elfagr/5385381</t>
  </si>
  <si>
    <t>https://www.masress.com/elfagr/5385336</t>
  </si>
  <si>
    <t>https://www.masress.com/veto/4527923</t>
  </si>
  <si>
    <t>https://www.masress.com/almasryalyoum/5526185</t>
  </si>
  <si>
    <t>https://www.masress.com/akhbarelyomgate/73672590</t>
  </si>
  <si>
    <t>https://www.masress.com/veto/4527888</t>
  </si>
  <si>
    <t>55-46</t>
  </si>
  <si>
    <t>مدينه العاشر من رمضان</t>
  </si>
  <si>
    <t>اخطارا من مدير المباحث الجنائيه يفيد تلقي قسم شرطه ثانٍ العاشر من رمضان بلاغ بالعثور علي جثه فتاه تدعي "ش.م.س" داخل ثلاجه بمنزل زوج شقيقتها</t>
  </si>
  <si>
    <t>شادي.ط</t>
  </si>
  <si>
    <t>فاطمه.م.س</t>
  </si>
  <si>
    <t>تعدي عليها وقام بوضع جثتها داخل الثلاجه</t>
  </si>
  <si>
    <t>تحرير محضر - قضيه رقم 188 لسنه 2022 جنايات قسم ثان العاشر من رمضان</t>
  </si>
  <si>
    <t>تم ضبط المتهم - احاله اوراق المتهم الي فضيله مفتي الجمهوريه - الاعدام شنقا</t>
  </si>
  <si>
    <t>بعد حكم الاعدام علي نجلها.. اول تعليق من والده قاتل شقيقه زوجته بالشرقيه سامح المغازينشر في فيتو يوم 15 - 05 - 2022 علقت والده "شادي.ط"المتهم بقتل شقيقه زوجته ووضع جثتها داخل ثلاجه بمدينه العاشر من رمضان محافظه الشرقيه عقب النطق بالحكم باعدام نجلها قائله: "ابني مات من يوم ماضل طريقه..واللي غلط يتحاسب..وربنا يسامحه". بعد ورود راي المفتي.. جنايات الزقازيق تصدق علي اعدام قاتل طفل الحسينيه والده المتهم وكانت والده المتهم امتنعت عن حضور جلسات محاكمته والتي عقدت بمحاكمه الزقازيق، كما رفضت توكيل محام للدفاع عنه، قائله:"انا بقالي سنتين معرفش حاجه عنه انا واخواته، وده ابن عاق واختار طريقه واللي يغلط يشيل شيلته..وربنا يسامحه علي اللي عمله فينا". صدقت محكمه جنايات الزقازيق برئاسه المستشار نسيم بيومي اليوم الاحد علي قرار فضيله مفتي الجمهوريه بالاعدام شنقا للمتهم في ثاني جلسات محاكمته. الاحاله للمفتي وكانت محكمه جنايات الزقازيق، برئاسه المستشار نسيم بيومي رئيس المحكمه احالت في وقت سابق اوراق المتهم بقتل شقيقه زوجته ووضع جثتها داخل ثلاجه في وقت سابق الي فضيله المفتي الجمهوريه لابداء الراي الشرعي في اعدامه وحددت جلسه اليوم للنطق بالحكم. بدايه الواقعه ترجع احداث القضيه للعام الحالي 2022 عندما تلقت الاجهزه اخطارا من مدير المباحث الجنائيه يفيد تلقي قسم شرطه ثانٍ العاشر من رمضان بلاغ بالعثور علي جثه فتاه تدعي "ش.م.س" داخل ثلاجه بمنزل زوج شقيقتها. وبانتقال قوه من ضباط مباحث القسم لاجراء التحقيقات والفحوصات اللازمه وعثر علي جثه المجني عليها داخل الشقه سكنهما وباجراء التحريات وجمع المعلومات توصلت جهود فريق البحث بمشاركه قطاع الامن العام واداره البحث الجنائي بمديريه امن الشرقيه الي اختباء المتهم بشقه مستاجره بدائره قسم شرطه دمياط الجديده. وتوصلت الاجهزه الامنيه بمديريه امن الشرقيه الي تحديد مكان اختبائه، وتم استهدافه بماموريه بالتنسيق مع مديريه امن دمياط واسفرت عن ضبطه، وبمواجهته اعترف بارتكاب الواقعه؛ بسبب حدوث مشاده كلاميه بينه وبين المجني عليها قام علي اثرها بالتعدي عليها، مما اسفر عن مصرعها ثم قام بوضع جثتها داخل الثلاجه. عقوبه القتل العمد نصت الفقره الثانيه من الماده 2344 من قانون العقوبات علي انه "يحكم علي فاعل هذه الجنايه (اي جنايه القتل العمد) بالاعدام اذا تقدمتها او اقترنت بها او تلتها جنايه اخري". واوضحت ان هذا الظرف المشدد يفترض ان الجاني قد ارتكب، الي جانب جنايه القتل العمدي، جنايه اخري وذلك خلال فتره زمنيه قصيره، مما يعني ان هناك تعددًا في الجرائم مع توافر صله زمنيه بينها. وتقضي القواعد العامه في تعدد الجرائم والعقوبات بان توقع عقوبه الجريمه الاشد في حاله الجرائم المتعدده المرتبطه ببعضها ارتباطًا لا يقبل التجزئه (الماده 32/2 عقوبات)، وان تتعدد العقوبات بتعدد الجرائم اذا لم يوجد بينها هذا الارتباط (الماده 33 عقوبات). وقد خرج المشرع، علي القواعد العامه السابقه، وفرض للقتل العمد في حاله اقترانه بجنايه اخري عقوبه الاعدام، جاعلًا هذا الاقتران ظرفًا مشددًا لعقوبه القتل العمدي، وترجع عله التشديد هنا الي الخطوره الواضحه الكامنه في شخصيه المجرم، الذي يرتكب جريمه القتل وهي بذاتها بالغه الخطوره، ولكنه في نفسه الوقت، لا يتورع عن ارتكاب جنايه اخري في فتره زمنيه قصيره. شروط التشديد يشترط لتشديد العقوبه علي القتل العمدي في حاله اقترانه بجنايه اخري ثلاثه شروط، وهي: ان يكون الجاني قد ارتكب جنايه قتل عمدي مكتمله الاركان، وان يرتكب جنايه اخري، وان تتوافر رابطه زمنيه بين جنايه القتل والجنايه الاخري وتصل عقوبته للاعدام. ارتكاب جنايه القتل العمدي يفترض هذا الظرف المشدد، ان يكون الجاني قد ارتكب جنايه قتل، في صورتها التامه، وعلي ذلك لا يتوافر هذا الظرف اذا كانت جنايه القتل قد وقفت عند حد الشروع واقتران هذا الشروع بجنايه اخري، وتطبق هنا القواعد العامه في تعدد العقوبات. كذلك لا يطبق هذا الظرف المشدد اذا كان القتل الذي ارتكبه الجاني يندرج تحت صوره القتل العمد المخفف المنصوص عليها في الماده 237 من قانون العقوبات حيث يستفيد الجاني من عذر قانوني يجعل جريمه القتل، كما لا يتوافر الظرف المشدد محل البحث ومن باب اولي، اذا كانت الجريمه التي وقعت من الجاني هي "قتل خطا" اقترنت بها جنايه اخري، مثال ذلك حاله المجرم الذي يقود سيارته بسرعه كبيره في شارع مزدحم بالماره فيصدم شخصًا ويقتله، ويحاول احد شهود الحادث الامساك به ومنعه من الهرب فيضربه ويحدث به عاهه مستديمه، ففي هذه الحاله توقع علي الجاني عقوبه القتل غير العمدي، بالاضافه الي عقوبه الضرب المفضي الي عاهه مستديمه.</t>
  </si>
  <si>
    <t>https://www.masress.com/veto/4595103</t>
  </si>
  <si>
    <t>https://www.masress.com/veto/4595055</t>
  </si>
  <si>
    <t>https://www.masress.com/alnahar/887209</t>
  </si>
  <si>
    <t>https://www.masress.com/elbalad/5278038</t>
  </si>
  <si>
    <t>56-47</t>
  </si>
  <si>
    <t>الاسكندريه</t>
  </si>
  <si>
    <t>اقليم الاسكندريه</t>
  </si>
  <si>
    <t>الحضره الجديده</t>
  </si>
  <si>
    <t>قيام «محمود.ع.س»، 41 عاما، عامل، بكافتيريا المتهم، بقتل والده المجني عليه «ع.س.ا»، 65 عاما، ووالدته المجني عليها «ن.ع.ا»، 60 عاما، داخل الشقه سكنهما</t>
  </si>
  <si>
    <t>محمود.ع.س</t>
  </si>
  <si>
    <t>عامل بكافيه</t>
  </si>
  <si>
    <t>ع.س.ا</t>
  </si>
  <si>
    <t>احيل مؤخرا الي مستشفي الطب النفسي للعرض علي الاطباء النفسيين وافاده المحكمه بتقرير عن سلامه قواه العقليه والنفسيه</t>
  </si>
  <si>
    <t>شاب يقتل شقيقته خنقا بعد خلاف مع والدتهما في الاسكندريه كيرلس مجدينشر في الوطن يوم 16 - 02 - 2022 اقدم شاب علي التخلص من شقيقته في الاسكندريه عقابا لها عقب رؤيته لها وهي في مشاده مع والدتها، حيث تخلص منها عن طريق الخنق، مستخدما قطعه قماش، ما اسفر عن مصرعها ونقل جثمانها الي مشرحه كوم الدكه. تفاصيل مصرع فتاه علي يد شقيقها تعود الواقعه حين تلقي اللواء محمود ابو عمره، مدير امن الاسكندريه، اخطارًا من شرطه النجده، بورود بلاغ لمرفق الاسعاف بالعثور علي سيده متوفيه داخل محل سكنها بدائره قسم شرطه باب شرقي. بالانتقال والفحص تبين ان الجثه لفتاه تُدعي «م.م.»، ربه منزل، في العقد الثالث من عمرها وانها تعمل باحدي المحافظات وانها تترك ابنتها لدي والدتها وفور عودتها وقعت بينها وبين والدتها مشاده كلاميه عنيفه بسبب خلافات. شقيقها خنقها بقطعه قماش وعلي الفور تدخل شقيق المجني عليه وخنقها بقطعه قماش، فسقطت متوفاه في الحال، وجري استدعاء الطبيب للكشف عليها لكنها فارقت الحياه. حرر محضر بالواقعه واخطرت النيابه لمباشره التحقيقات. جرائم اسريه في الاسكندريه وكانت الاسكندريه قد شهدت عددا من الحرام الاسريه احدثها قيام «محمود.ع.س»، 41 عاما، عامل، بكافتيريا المتهم، بقتل والده المجني عليه «ع.س.ا»، 65 عاما، ووالدته المجني عليها «ن.ع.ا»، 60 عاما، داخل الشقه سكنهما، بمنطقه الحضره الجديده، باب شرقي الاسكندريه، والذي احيل مؤخرا الي مستشفي الطب النفسي للعرض علي الاطباء النفسيين وافاده المحكمه بتقرير عن سلامه قواه العقليه والنفسيه.</t>
  </si>
  <si>
    <t>https://www.masress.com/elwatan/5951674</t>
  </si>
  <si>
    <t>57-47</t>
  </si>
  <si>
    <t>ن.ع.ا</t>
  </si>
  <si>
    <t>58-48</t>
  </si>
  <si>
    <t>باب شرقي</t>
  </si>
  <si>
    <t>منزل الاهل</t>
  </si>
  <si>
    <t>حدوث مشاده كلاميه بين الفتاه وامها ليقوم شقيق الفتاه بخنقها بقطعه قماش</t>
  </si>
  <si>
    <t>خنق بقطعه قماش</t>
  </si>
  <si>
    <t>اخطرت النيابه لمباشره التحقيقات</t>
  </si>
  <si>
    <t>تم نقل الجثه الي مشرحه كوم الدكه</t>
  </si>
  <si>
    <t>59-49</t>
  </si>
  <si>
    <t>القليوبيه</t>
  </si>
  <si>
    <t>مدينه طوخ</t>
  </si>
  <si>
    <t>منزل الاب</t>
  </si>
  <si>
    <t>المجني عليها كانت تقيم مع والدها بعد انفصالها عن زوجها قبل 20 يوما تقريبا، وفوجئت اثناء جلوسها بغرفتها في وقت متاخر من الليل بتسلل والدها الي الغرفه، وانقض عليها وظلت تصرخ الا انه هددها بالقتل</t>
  </si>
  <si>
    <t>تولت الجهات المعنيه التحقيق</t>
  </si>
  <si>
    <t>تم ضبط المتهم - حبس 4 ايام علي ذمه التحقيقات</t>
  </si>
  <si>
    <t>ربه منزل تتهم والدها بهتك عرضها بطوخ.. والنيابه تعرضها علي الطب الشرعي حسن صالحنشر في الوطن يوم 23 - 02 - 2022 اتهمت ربه منزل والدها بمحاوله التعدي وهتك عرضها بمدينه طوخ، واُلقي القبض علي الاب وحُرر محضر، وتولت الجهات المعنيه التحقيق، وامرت بحبس الاب، وطلب تحريات المباحث حول الواقعه وعرض المجني عليها علي الطب الشرعي. بلاغ بواقعه التعدي وتلقي مامور مركز شرطه طوخ بلاغا من ربه منزل، 32 عاما، تتهم فيه والدها، 52 عاما، بالاعتداء عليها، وافادت في محضر الشرطه، انها كانت تقيم مع والدها بعد انفصالها عن زوجها قبل 20 يوما تقريبا، وفوجئت اثناء جلوسها بغرفتها في وقت متاخر من الليل بتسلل والدها الي الغرفه، وانقض عليها وظلت تصرخ الا انه هددها بالقتل. الضحيه ذهبت لمنزل والدها بعد مشاكل زوجيه واضافت المجني عليها، ان والدها انفصل عن امها منذ فتره كبيره، وانه تزوج من اخري، لكنها تركته وذهبت الي منزل اسرتها بسبب مشاجره نشبت بينهما. واُخطر اللواء غالب مصطفي مدير امن القليوبيه بالواقعه، وعلي الفور انتقل رجال المباحث الي مكان الواقعه، والقت القبض علي المتهم وتم تحرير محضر. وقررت النيابه العامه حبس المتهم 4 ايام، وعرض المجني عليها علي الطب الشرعي لبيان الواقعه من عدمه، وطلبت تحريات المباحث، حيث اوضحت المجني عليها ان الواقعه تمت دون ارادتها، وان والدها هاجمها في غرفه نومها وهددها بالقتل. وقال محامي المجني عليها، ان المجني عليها اصيبت بحاله نفسيه سيئه بسبب هذه الواقعه، ولم تستطع الدفاع عن نفسها من هول الصدمه من تصرف الاب.</t>
  </si>
  <si>
    <t>https://www.masress.com/elwatan/5963812</t>
  </si>
  <si>
    <t>https://www.masress.com/elbalad/5175590</t>
  </si>
  <si>
    <t>60-50</t>
  </si>
  <si>
    <t>اختطاف - تعذيب</t>
  </si>
  <si>
    <t>خطف ابنه وشرع في توثيقه بالحبال وتعليقه ك«الذبيحه»، ثم ضربه بالحزام والعصي واسفرت ممارسات الاب عن اصابه الطفل بكدمات وسحجات براسه واطراف يده وكذلك في الوجه والعين</t>
  </si>
  <si>
    <t>اداه جسديه - ربط بالحبال</t>
  </si>
  <si>
    <t>كريم.م.ا.ي</t>
  </si>
  <si>
    <t>كدمات وسحجات وجروح قطعيه وسطحيه بالراس والعين</t>
  </si>
  <si>
    <t>اب يخطف ابنه ويعذبه في المحله.. علّقه في سقف المنزل (صور) احمد فتحينشر في الوطن يوم 23 - 02 - 2022 شهدت مدينه المحله الكبري بمحافظه الغربيه، اليوم، واقعه ماساويه، اذ تجرد اب، في العقد الرابع من عمره، من مشاعر الانسانيه، واقدم علي اختطاف ابنه، 13 سنه، بعد خروجه من احد سناتر الدروس الخصوصيه، وقبل عودته الي احضان امه (طليقه الاب)، وقام بتخبئته داخل احد المنازل التابعه له بقريه «عياش» التابعه لمركز المحله، وشروع في توثيق ابنه بالحبال وتعليقه ك«الذبيحه»، ثم ضربه بالحزام والعصي بدعوي تاديبه بعدما رشقه بالفاظ نابيه. واسفرت ممارسات الاب عن اصابه الطفل بكدمات وسحجات براسه واطراف يده وكذلك في الوجه والعين، ونقلت سياره الاسعاف الضحيه الي مستشفي المحله العام لاسعافه. اب يعذب طفله واصدر المستشار عماد سالم المحامي العام الاول لنيابات شرق طنطا الكليه بمحافظه الغربيه، اليوم، توجيهاته الي المستشار محمد البليشي رئيس نيابه مركز المحله، بضروره فتح باب التحقيق في واقعه تعذيب طفل في العقد الثاني من عمره بالضرب بالايدي والارجل، وتعليقه بسقف منزله، للانتقام وتاديب الطفل بدعوي تهذيبه لتطاوله عليه وقذف والده بالفاظ مسيئه. خلافات اسريه وراء تعذيب اب لطفله وافادت مصادر مقربه من اسره الطفل، ان الوالد اختطفه من امام ابواب سنتر للدروس الخصوصيه، ولقنه «علقه ساخنه» كادت ان تطيح بحياته، فيما عرض الاب فيديوهات وهو يعتدي بالضرب علي ابنه عبر موقع التواصل الاجتماعي، سعيا لاذلاله مع زملائه واساتذته. وتعود احداث الواقعه الي تلقي اللواء هاني عويس مدير امن الغربيه اخطارا من العميد عصام مصطفي مامور مركز شرطه المحله، يفيد ورود بلاغ من شرطه النجده من والده الطفل «كريم.م.ا.ي»، 13 سنه، باختطافه علي ايدي والده وتعذيبه بالضرب المبرح وربطه وتوثيقه بالحبال داخل شقه سكنيه امام اعين اشقائه من الاب من زوجته الثانيه. ضبط الاب وتمكن ضباط مباحث مركز شرطه المحله من ضبط الاب المتهم، واقتياده الي ديوان مركز شرطه المحله، وبمواجهه المتهم اعترف بارتكابه واقعه تعذيب ابنه بقصد تهذيبه بعدما تطاول عليه بالفاظ نابيه. وكلفت اداره البحث الجنائي بالتحري ظروف وملابسات الواقعه، وحُرر محضر بالحادث، وباشرت النيابه التحقيق في الحادث، وقررت حبس المتهم 4 ايام للتحقيق لحين سماع اقوال شهود عيان واقوال ام الطفل. تقارير طبيه الجدير بالذكر، ان تقارير صحيه للطفل كشفت عن اصابته بكدمات وسحجات وجروح قطعيه وسطحيه بالراس والعين، بسبب التعذيب الذي تعرض له وتعليقه ك«الذييحه» بالسقف.</t>
  </si>
  <si>
    <t>https://www.masress.com/elwatan/5963824</t>
  </si>
  <si>
    <t>https://www.masress.com/elbalad/5176996</t>
  </si>
  <si>
    <t>61-51</t>
  </si>
  <si>
    <t>موظف تعدي علي زوجه شقيقه بسلاح ابيض</t>
  </si>
  <si>
    <t>عصام.م.س.م</t>
  </si>
  <si>
    <t>موظف</t>
  </si>
  <si>
    <t>اخو الزوج</t>
  </si>
  <si>
    <t>مروه.ا.م.ع</t>
  </si>
  <si>
    <t>زوجه الاخ</t>
  </si>
  <si>
    <t>جرح طعني شبه نافذ بالصدر من الناحيه اليسري وجرح رضي تهتكي بفروه الراس واشتباه نزيف بالصدر وجروح متفرقه بالجسم</t>
  </si>
  <si>
    <t>عرض علي النيابه العامه للتحقيق</t>
  </si>
  <si>
    <t>تم نقل المصابه الي مستشفي طما المركزي وتحويلها الي مستشفي اسيوط الجامعي لخطوره حالتها</t>
  </si>
  <si>
    <t>بسبب خلافات اسريه.. شخص يصيب زوجه شقيقه بطعنات خطيره في سوهاج اهل مصرنشر في اهل مصر يوم 20 - 02 - 2022 قام موظف في بدايه عقده الرابع من العمر بالتعدي علي زوجه شقيقه بسلاح ابيض محدثا فيها اصابات خطيره، بدائره مركز طما شمال سوهاج، وتم نقل المصابه الي مستشفي طما المركزي وتحويلها الي مستشفي اسيوط الجامعي لخطوره حالتها. وبدات الواقعه عندما تلقي اللواء محمد شرباش، مدير امن سوهاج، اخطارًا مدير المباحث الجنائيه يفيد بلاغ بوصول المدعوه "مروه ا م ع" 21 عام ربه منزل وتقيم مركز طما ولها محل اقامه اخر دائره اسيوط الي المستشفي المركزي مصابه بجرح طعني شبه نافذ بالصدر من الناحيه اليسري وجرح رضي تهتكي بفروه الراس واشتباه نزيف بالصدر وجروح متفرقه بالجسم، وتم تحويلها لمستشفي اسيوط الجامعي. انتقل علي الفور الرائد احمد تعيلب رئيس مباحث مركز طما و بسؤالها افادت باتهام شقيق زوجها المدعو "عصام م س م " 32 عام موظف ويقيم دائره اسيوط بالتعدي عليها بسلاح ابيض واحداث اصابتها بسبب خلافات عائليه. تم ضبط المتهم والاداه المستخدمه " سكين " و بمواجهته اقر بارتكاب الواقعه لذات السبب وتحرر المحضر اللازم تمهيدًا للعرض علي النيابه العامه للتحقيق.</t>
  </si>
  <si>
    <t>https://www.masress.com/ahlmasr/12919553</t>
  </si>
  <si>
    <t>https://www.masress.com/elfagr/5388541</t>
  </si>
  <si>
    <t>62-52</t>
  </si>
  <si>
    <t>منشاه القناطر</t>
  </si>
  <si>
    <t>احضر سلم خشبي، وتوجه الي منزل حماته، وتمكن بواسطه السلم من التسلل والدخول من الخلف، ثم دخل الي غرفتها، ونشبت بينهما مشاده دفعته للاعتداء عليها وخنقها بايشارب ترتديه، وفر هاربا عقب مقتلها</t>
  </si>
  <si>
    <t>خنق بايشارب</t>
  </si>
  <si>
    <t>احمد.ف</t>
  </si>
  <si>
    <t>حلاق</t>
  </si>
  <si>
    <t>مبرفت.ش</t>
  </si>
  <si>
    <t xml:space="preserve"> حبس 4 ايام علي ذمه التحقيق - حبس 15 يوم علي ذمه التحقيق - حبس 15 يوم علي ذمه التحقيق - تم نقل الجثه الي المشرحه تحت تصرف النيابه العامه</t>
  </si>
  <si>
    <t>خنقها بايشارب لسرقتها.. مفاجات جديده في مقتل سيده علي يد زوج نجلتها بمنشاه القناطر ايريني صفوتنشر في الفجر يوم 22 - 02 - 2022 كشفت تحقيقات نيابه شمال الجيزه، عن تفاصيل مقتل سيده علي يد زوج نجلتها، بمنشاه القناطر، ان المتهم قام بقتل السيده بخنقها بايشارب. وكشفت التحقيقات، ان المتهم استغل عدم تواجد احد في المنزل، وتسلل للمنزل لسرقتها، وكانت السيده مستغرقه في النوم، وعندما شعرت به، قام بخنقها، وفر هاربًا. تلقت مديريه امن الجيزه بلاغا يفيد العثور علي جثه ربه منزل داخل مسكنها باحدي قري منشاه القناطر. انتقل علي الفور رجال المباحث باشراف العقيد علي عبد الكريم مفتش مباحث قطاع اكتوبر الي مكان الحادث، وتم العثور علي جثه المجني عليها، وتبين من خلال مناظرتها تعرضها للخنق. تحريات رجال المباحث الاوليه التي اجراها المقدم اكرامي البطران رئيس مباحث مركز شرطه منشاه القناطر، افادت بتورط زوج ابنتها في ارتكاب الجريمه، بسبب خلافات اسريه، وجارٍ تكثيف التحريات للكشف حقيقه تورطه في قتل الضحيه من عدمه، واعداد الاكمنه للقبض عليه.</t>
  </si>
  <si>
    <t>https://www.masress.com/elfagr/5390160</t>
  </si>
  <si>
    <t>https://www.masress.com/veto/4533998</t>
  </si>
  <si>
    <t>https://www.masress.com/shorouk/1732628</t>
  </si>
  <si>
    <t>https://www.masress.com/elfagr/5391511</t>
  </si>
  <si>
    <t>https://www.masress.com/ahlmasr/12922240</t>
  </si>
  <si>
    <t>https://www.masress.com/elfagr/5391583</t>
  </si>
  <si>
    <t>https://www.masress.com/youm7/5669096</t>
  </si>
  <si>
    <t>https://www.masress.com/albawabh/4533367</t>
  </si>
  <si>
    <t>https://www.masress.com/shorouk/1746252</t>
  </si>
  <si>
    <t>63-52</t>
  </si>
  <si>
    <t>64-53</t>
  </si>
  <si>
    <t>المطريه</t>
  </si>
  <si>
    <t>خلافا نسب بين الفتاه المنتحره وبين والدها ما دفعها لتناول حبه حفظ الغلال</t>
  </si>
  <si>
    <t>خلافات اسريه مع والدها</t>
  </si>
  <si>
    <t>نورا.م.ع</t>
  </si>
  <si>
    <t>اخطرت النيابه للتحقيق</t>
  </si>
  <si>
    <t>قررت النيابه انتداب الطب الشرعي لاجراء الصفه التشريحيه لبيان سبب الوفاه</t>
  </si>
  <si>
    <t>فتاه تنهي حياتها ب«حبه الغله» بسبب خلافات اسريه في المطريه خالد فهمينشر في الوطن يوم 24 - 02 - 2022 انهت فتاه صباح اليوم حياتها بتناولها حبه الغله بسبب خلافات اسريه في دائره قسم شرطه المطريه، وجري نقل الجثه الي مشرحه زينهم تحت تصرف النيابه العامه التي قررت انتداب الطب الشرعي لاجراء الصفه التشريحيه لبيان سبب الوفاه، وهل توجد شبهه جنائيه من عدمه وصرحت بالدفن، وكلفت المباحث بسرعه تحرياتها حول الواقعه وملابساتها، كما طلبت النيابه العامه استدعاء والدي الفتاه لسماع اقوالهما حول الواقعه وملابساتها. بدايه البلاغ تلقي مامور قسم شرطه المطريه اخطارا من احد المستشفيات بوصول فتاه جثه هامده علي اثر تناولها حبه حفظ الغلال، وبالانتقال تبين العثور علي جثه طفله تدعي «نورا م ع»، 17 سنه، وكشفت التحريات بان خلافا نسب بين الفتاه المنتحره وبين والدها ما دفعها لتناول حبه حفظ الغلال، وتكثف مباحث القاهره جهودها لبيان ملابسات الواقعه وكيف وصلت الحبه القاتله الي يد المجني عليها، وتم اتخاذ الاجراءات القانونيه اللازمه واخطرت النيابه العامه لمباشره التحقيقات. عجوز ينهي حياته حرقا داخل شقته في المعادي وفي سياق اخر شهدت منطقه المعادي واقعه العثور عله جثه متفحمه داخل شقته بدائره قسم الشرطه، وبالانتقال تبين العثور علي «جمال الدين م ا»، 65 سنه، بالمعاش، وكشفت التحريات بانه نظرا لاقامه المتوفي بمفرده في الشقه ولم يسال عنه احد من اسرته، اصيب بحاله نفسيه سيئه، دفعته للانتحار، وجري نقل الجثه الي مشرحه زينهم، تحت تصرف النيابه العامه. وقررت النيابه انتداب الطب الشرعي لاجراء الصفه التشريحيه لبيان سبب الوفاه وهل توجد شبهه جنائيه من عدمه وصرحت بالدفن، وكلفت المباحث بسرعه تحرياتها حول الواقعه وملابساتها واستدعاء اسرته لسماع اقوالها حول الواقعه وملابساتها.</t>
  </si>
  <si>
    <t>https://www.masress.com/elwatan/5964970</t>
  </si>
  <si>
    <t>65-54</t>
  </si>
  <si>
    <t>ابو النمرس</t>
  </si>
  <si>
    <t>شاهدها في وضع مخل - قتل - دفن</t>
  </si>
  <si>
    <t>اعتدي عليها الاب بالضرب بحجه تاديبها، الا انها فارقت الحياه وكشفت التحريات ان والده الضحيه شاركت الاب المتهم في التخلص من الجثه بدفنها بمقابر العائله</t>
  </si>
  <si>
    <t>38 - 0</t>
  </si>
  <si>
    <t>غير محدد - بالغ/ه</t>
  </si>
  <si>
    <t>غير معلوم - جزار</t>
  </si>
  <si>
    <t>الام - الاب</t>
  </si>
  <si>
    <t>حبس 15 يوم علي ذمه التحقيقات</t>
  </si>
  <si>
    <t>الامن يحل لغز اختفاء فتاه في ابو النمرس: «ابوها ضربها حتي الموت» اهل مصرنشر في اهل مصر يوم 24 - 02 - 2022 القي رجال المباحث بمديريه امن الجيزه، القبض علي عامل وزوجته، لاتهام الاب بقتل ابنته، ومشاركه الام في دفنها بمقابر العائله، بسبب خلافات اسريه في ابوالنمرس. تلقي مركز شرطه ابو النمرس بلاغا باختفاء فتاه تبلغ من العمر 16 سنه باحدي القري التابعه لدائره المركز ووجود شبهه جنائيه في تغيبها. باجراء التحريات باشراف العميد احمد خلف رئيس مباحث قطاع جنوب الجيزه، تبين ان والد الفتاه اعتدي عليها بعصا خشبيه حتي فارقت الحياه، بسبب خلافات اسريه، حيث اعتدي عليها بالضرب بحجه تاديبها، الا انها فارقت الحياه. وكشفت التحريات ان والده الضحيه شاركت الاب المتهم في التخلص من الجثه بدفنها بمقابر العائله، وتمكن المقدم عبد الباقي امين رئيس مباحث ابو النمرس من ضبط المتهمين، وبمواجهتهما اعترفا بارتكاب الواقعه، بسبب خلافات اسريه، كما تم ضبط شاب اخر كان متواجدا بصحبه الضحيه حال ارتكاب المتهم الجريمه، وتحرر محضر بالواقعه، واخطرت النيابه للتحقيق.</t>
  </si>
  <si>
    <t>https://www.masress.com/ahlmasr/12922254</t>
  </si>
  <si>
    <t>https://www.masress.com/ahlmasr/12922238</t>
  </si>
  <si>
    <t>https://www.masress.com/elfagr/5391629</t>
  </si>
  <si>
    <t>https://www.masress.com/veto/4535907</t>
  </si>
  <si>
    <t>https://www.masress.com/veto/4536932</t>
  </si>
  <si>
    <t>66-55</t>
  </si>
  <si>
    <t>الدرب الاحمر</t>
  </si>
  <si>
    <t>خلافا اسريا حدث بينها وبين زوجها، وتناولت مبيدا حشريا لانهاء حياتها.</t>
  </si>
  <si>
    <t xml:space="preserve"> تناول مبيدا حشريا</t>
  </si>
  <si>
    <t>عبير.ح</t>
  </si>
  <si>
    <t>تناول مبيد حشري</t>
  </si>
  <si>
    <t>تم نقل الجثه الي مشرحه زينهم تحت تصرف النيابه العامه</t>
  </si>
  <si>
    <t>ربه منزل تنهي حياتها بمبيد حشري في الدرب الاحمر محمد ابوعوفنشر في الشروق الجديد يوم 25 - 02 - 2022 انهت ربه منزل، اليوم الجمعه، حياتها عن طريق تناولها مبيد حشري في منطقه الدرب الاحمر بعد خلافات اسريه. وتلقي اللواء نبيل سليم، مدير مباحث القاهره، اخطارًا من قسم شرطه الدرب الاحمر بوفاه ربه منزل، اثر تناولها مبيد حشري. بالفحص والانتقال تبين ان السيده تدعي "عبير.ح" في العقد الرابع من العمر، وبالفحص تبين خلو الجثه من ايه اصابات ظاهريه، وكشفت التحريات عن ان المنتحره كانت تعاني من مرض نفسي في الفتره الاخيره، واضافت التحريات ان خلافا اسريا حدث بينها وبين زوجها، وتناولت مبيدا حشريا لانهاء حياتها.</t>
  </si>
  <si>
    <t>https://www.masress.com/shorouk/1735056</t>
  </si>
  <si>
    <t>https://www.masress.com/elwatan/5967304</t>
  </si>
  <si>
    <t>67-56</t>
  </si>
  <si>
    <t>مركز قويسنا</t>
  </si>
  <si>
    <t>تعدي بالضرب</t>
  </si>
  <si>
    <t>اقدم شاب بمركز قويسنا في محافظه المنوفيه، علي التعدي علي والده بسكين والقاء «مياه النار» عليه</t>
  </si>
  <si>
    <t>اتهام الشاب لابوه بالتحرش بزوجته</t>
  </si>
  <si>
    <t>م.م.ع</t>
  </si>
  <si>
    <t>م.ع.ز</t>
  </si>
  <si>
    <t>بالمعاش</t>
  </si>
  <si>
    <t>جروح</t>
  </si>
  <si>
    <t>تم ضبط المتهم - العرض علي النيابه</t>
  </si>
  <si>
    <t>«يتهمه بالتحرش بزوجته».. شاب يعتدي علي والده بسكين في المنوفيه هند ابراهيمنشر في المصري اليوم يوم 26 - 02 - 2022 اقدم شاب بمركز قويسنا في محافظه المنوفيه، علي التعدي علي والده بسكين والقاء «مياه النار» عليه، واتهامه بالتحرش بزوجته، وتم نقل المصاب الي مستشفي قويسنا المركزي لتقيم الاسعافات الاوليه. تلقي اللواء سالم الدميني، مدير امن المنوفيه، اخطارًا من مستشفي قويسنا المركزي، يفيد باستقبال «م. ع. ز» بالمعاش، مصابًا بجروح، اثر تعدي نجله «م. م. ع» عليه بالضرب مستخدمًا سكينًا، وتحرر عن الواقعه المحضر اللازم. بينما تمكنت قوه امنيه من مركز شرطه قويسنا من ضبط المتهم وعرضه علي النيابه العامه لاتخاذ ما يلزم من اجراءات قانونيه.</t>
  </si>
  <si>
    <t>https://www.masress.com/almasryalyoum/5535763</t>
  </si>
  <si>
    <t>https://www.masress.com/veto/4537298</t>
  </si>
  <si>
    <t>https://www.masress.com/shorouk/1735992</t>
  </si>
  <si>
    <t>https://www.masress.com/alnahar/851467</t>
  </si>
  <si>
    <t>68-57</t>
  </si>
  <si>
    <t>المنصوره</t>
  </si>
  <si>
    <t>القت نفسها في مياه النهر، لوجود خلافات اسريه بين والديها</t>
  </si>
  <si>
    <t>القت نفسها في مياه النهر</t>
  </si>
  <si>
    <t>غرقا</t>
  </si>
  <si>
    <t>خلافات اسريه بين والديها</t>
  </si>
  <si>
    <t>شروق.س.س</t>
  </si>
  <si>
    <t>طالبه بالاعدادي</t>
  </si>
  <si>
    <t>انقاذ طالبه بالاعدادي اقدمت علي الانتحار بسبب والديها في المنصوره اهل مصرنشر في اهل مصر يوم 26 - 02 - 2022 نجحت الاجهزه الامنيه في انقاذ طالبه بالصف الثالث الاعدادي، من الموت المحقق، بعد ان اقدمت علي الانتحار بالقاء نفسها في مياه النيل، بمدينه المنصوره، عاصمه محافظه الدقهليه، هربا من الخلافات الدائمه بين والديها. وتلقي اللواء السيد سلطان مدير امن الدقهليه ، اخطارا من اللواء ايهاب عطيه، يفيد بورود بلاغ لقسم اول المنصوره، من الاهالي باقدام فتاه علي القاء نفسها في مياه النيل. وعلي الفور توجهت قوات من مباحث قسم اول، وقوه الانقاذ النهري، حيث امكن انقاذ الطالبه، وتبين انها تدعي: "شروق.س.س"، 14 سنه، مقيمه بعزبه الشال. وبسؤالها قررت انها القت نفسها في مياه النهر، لوجود خلافات اسريه بين والديها، ولم تتهم احدا بالتسبب في ذلك. واستدعت الاجهزه الامنيه، اسره الطالبه لاستلامها، بعد تحرير المحضر اللازم، واخطرت النيابه العامه للتحقيق.</t>
  </si>
  <si>
    <t>https://www.masress.com/ahlmasr/12923235</t>
  </si>
  <si>
    <t>69-58</t>
  </si>
  <si>
    <t>قليوب</t>
  </si>
  <si>
    <t>منزل اهل الزوجه</t>
  </si>
  <si>
    <t>قام المتهم بالاعتداء علي حماه داخل منزله واطلاق اعيره ناريه تجاهه محاولا قتله</t>
  </si>
  <si>
    <t>اعيره ناريه</t>
  </si>
  <si>
    <t>خلافات النسب</t>
  </si>
  <si>
    <t>محمد.م.ع</t>
  </si>
  <si>
    <t>اسامه.ا.ح</t>
  </si>
  <si>
    <t>ابو الزوجه</t>
  </si>
  <si>
    <t>اطلاق اعيره ناريه تجاهه محاولا قتله</t>
  </si>
  <si>
    <t>تحرير محضر رقم 674 لسنه 2022</t>
  </si>
  <si>
    <t>القت قولت الامن القبض عليه</t>
  </si>
  <si>
    <t>المتهم مسجل خطر ويتعاطي مخدر الايس ويتاجر فيها - تم القاء القبض عليه وعثر بحوزته علي كميه من المواد المخدره ومبلغ مالي</t>
  </si>
  <si>
    <t>القبض علي عاطل شرع في قتل حماه بقليوب اهل مصرنشر في اهل مصر يوم 26 - 02 - 2022 تمكنت مباحث مركز قليوب، من ضبط مسجل خطر "سحروت"، المتهم بالشروع في قتل حماه بسبب خلافات اسريه، وتولت النيابه التحقيق. تلقي اللواء غالب مصطفي مدير امن القليوبيه، اخطارًا من المقدم مصطفي دياب رئيس مباحث مركز قليوب، يفيد بورود بلاغًا من "اسامه.ا.ح" يتهم المدعو "محمد.م.ع" وشهرته "محمد سحروت"، بالاعتداء عليه داخل منزله واطلاق اعيره ناريه تجاهه محاولا قتله. وعلي الفور تم تشكيل فريق من مباحث مركز قليوب وباجراء التحريات تبين ان المشكو في حقه، زوج ابنه الشاكي "مسجل خطر"، ويتعاطي مخدر الايس ويتاجر فيها، واقدم علي ارتكاب الواقعه بسبب خلافات النسب، وتركت زوجته منزل الزوجيه وتوجهت لمنزل والدها، وتحرر محضر برقم 674 لسنه 2022، وتم تحديد موقع اختبائه، والقت قوات الامن القبض عليه، وعثر بحوزته علي كميه من المواد المخدره، ومبلغ مالي.</t>
  </si>
  <si>
    <t>https://www.masress.com/ahlmasr/12922993</t>
  </si>
  <si>
    <t>https://www.masress.com/albawabh/4532741</t>
  </si>
  <si>
    <t>70-59</t>
  </si>
  <si>
    <t>مركز المنصوره</t>
  </si>
  <si>
    <t>قريه كفر ابو الشوارب - منزل اهل الزوج</t>
  </si>
  <si>
    <t xml:space="preserve"> قرر انه توجه بصحبتها وابنهما "عصام"، 22 سنه، طالب بكليه الدلتا للحاسبات والمعلومات، الي منزل والدته "سنيه.م.ف"، 74 سنه ربه منزل، ومقيمه بقريه كفر ابو الشوارب، بدائره مركز المنصوره، لمطالبتها بنصيبه بالارث في المسكن التي تقيم به والدته، وشقيقه، فحدثت مشاده كلاميه حضر علي اثرها شقيقه، "احمد" 39 سنه، عاطل ومقيم بالقريه المذكوره، فتعد المتهم علي زوجه اخيه بسكين، مما ادي الي حدوث اصابتها، التي اودت بحياتها</t>
  </si>
  <si>
    <t>مطالبه بالميراث</t>
  </si>
  <si>
    <t>احمد.ف.ر</t>
  </si>
  <si>
    <t>ماجده.م</t>
  </si>
  <si>
    <t>موظفه بشركه الغزل والنسيج في سندوب</t>
  </si>
  <si>
    <t>جرح طعني نافذ بالكتف الايسر</t>
  </si>
  <si>
    <t>قرار جديد من النيابه بشان قاتل زوجه شقيقه لخلافات علي الميراث بالدقهليه اهل مصرنشر في اهل مصر يوم 27 - 02 - 2022 قررت نيابه مركز المنصوره في محافظه الدقهليه، حبس المتهم بقتل زوجه شقيقه طعنا، بسبب الميراث، في المنصوره، 4 ايام علي ذمه التحقيقات. ولقيت ربه منزل مصرعها، في قريه كفر ابو الشوارب التابعه لمركز المنصوره، بمحافظه الدقهليه، بجرح نافذ في الكتف الايسر، حيث طعنها شقيق زوجها لخلافات علي الميراث. وكان اللواء السيد سلطان مدير امن الدقهليه، تلقي اخطارا من اللواء ايهاب عطيه، مدير المباحث، يفيد بورود بلاغ من مستشفي المنصوره الدولي، بوصول "ماجده.م" 49 سنه، موظفه بشركه الغزل والنسيج في سندوب، ومقيمه بشارع ممدوح سرحان، بالمنصوره، مصابه بجرح طعني نافذ، بالكتف الايسر، وتوفيت في الحال. بالانتقال والفحص وسؤال زوجها "محمد.ف.ر"، 55سنه، سائق بشركه كهرباء شمال الدلتا، ومقيم بذات العنوان، قرر انه توجه بصحبتها وابنهما "عصام"، 22 سنه، طالب بكليه الدلتا للحاسبات والمعلومات، الي منزل والدته "سنيه.م.ف"، 74 سنه ربه منزل، ومقيمه بقريه كفر ابو الشوارب، بدائره مركز المنصوره، لمطالبتها بنصيبه بالارث في المسكن التي تقيم به والدته، وشقيقه، فحدثت مشاده كلاميه حضر علي اثرها شقيقه، "احمد" 39 سنه، عاطل ومقيم بالقريه المذكوره، فتعد المتهم علي زوجه اخيه بسكين، مما ادي الي حدوث اصابتها، التي اودت بحياتها. وبتقنين الاجراءات تمكنت القوات الامنيه من ضبط المتهم، وبمواجهته اقر بارتكاب الواقعه، وارشد عن السلاح المستخدم، وتحرر عن ذلك المحضر اللازم.</t>
  </si>
  <si>
    <t>https://www.masress.com/ahlmasr/12923836</t>
  </si>
  <si>
    <t>https://www.masress.com/elfagr/5393292</t>
  </si>
  <si>
    <t>71-60</t>
  </si>
  <si>
    <t>قسم شرطه المرج</t>
  </si>
  <si>
    <t>المرج - المنزل</t>
  </si>
  <si>
    <t>ادلي مسن متهم بقتل نجلته وعشيقها في المرج، باعترافات تفصيليه امام نيابه المرج حيث اكد انه لا يعلم بزواج ابنته وانه فوجيء بوجود شاب غريب في البيت فجرا.
واضاف المتهم، انه فور مشاهدته الشاب لم يتمالك نفسه واحضر سلاح ناري وصوبه تجاه ابنته .
واشار المتهم، الي ان الشاب حاول الفرار من طلقاته الناريه الا انه لاحقه الي شقته واطلق صوبه اعيره ناريه</t>
  </si>
  <si>
    <t>شك في السلوك</t>
  </si>
  <si>
    <t>سماح</t>
  </si>
  <si>
    <t>طلقات ناريه في الصدر والراس</t>
  </si>
  <si>
    <t>تم ضبط المتهم - حبس</t>
  </si>
  <si>
    <t>معرفش انها متجوزه.. قاتل ابنته في المرج: شاهدت شاب في منزلي فجرا مصطفي رجبنشر في صدي البلد يوم 03 - 03 - 2022 ادلي مسن متهم بقتل نجلته وعشيقها في المرج، باعترافات تفصيليه امام نيابه المرج حيث اكد انه لا يعلم بزواج ابنته وانه فوجيء بوجود شاب غريب في البيت فجرا. واضاف المتهم، انه فور مشاهدته الشاب لم يتمالك نفسه واحضر سلاح ناري وصوبه تجاه ابنته . واشار المتهم، الي ان الشاب حاول الفرار من طلقاته الناريه الا انه لاحقه الي شقته واطلق صوبه اعيره ناريه. علي سطح عقار.. بواب وسائق توك توك يهتكان عرض طالبه في الجيزه بعد التصريح بدفنه.. الامن يكشف سبب قتل رجل اعمال ل صاحب مركز صحي في الجيزه كانت نيابه المرج امرت بحبس المتهم وكلفت النيابه بسرعه اجراء التحريات حول الواقعه والتصريح بدفن الجثث عقب الانتهاء من اعداد تقرير الصفه التشريحيه. وتبين من تحقيقات نيابه المرج ان المتهم والد المجني عليها وعقب الشك في سلوكها، بعد علاقه مع الشاب المجني عليه قرر قتلهما وتسليم نفسه للشرطه. وتلقي قسم شرطه المرج بلاغا من شرطه النجده يفيد بوجود جثتين باحد الشوارع بمنطقه المرج وبالانتقال تبين العثور علي جثه سيده تدعي "سماح" في العقد الرابع من العمر داخل شقتها في الطابق الارضي. وبالفحص تبين ان الضحيه ترتدي كامل ملابسها الداخليه والخارجيه، مصابه بعده طلقات ناريه في الصدر والراس. وتبين من خلال المعاينه العثور في المنزل المجاور لمنزل المجني عليها الاولي علي جثه شاب مجهول الهويه في العقد الثالث من العمر مصاب بعده طلقات ناريه في الصدر. وجار عمل التحريات للوقوف علي ملابسات الواقعه وتم اتخاذ الاجراءات القانونيه اللازمه حيال الواقعه.</t>
  </si>
  <si>
    <t>https://www.masress.com/elbalad/5186130</t>
  </si>
  <si>
    <t>72-61</t>
  </si>
  <si>
    <t>عرب غنيم - منزل الزوجيه</t>
  </si>
  <si>
    <t>اقدم عاطل بقتل زوجته بتسديد لها 6 طعنات بسكين مطبخ داخل شقته ونزوله الشارع عاريا</t>
  </si>
  <si>
    <t>محمد.ع</t>
  </si>
  <si>
    <t>ناديه</t>
  </si>
  <si>
    <t>6 طعنات متفرقه بالجسد</t>
  </si>
  <si>
    <t>تم ضبط المتهم - حبس 4 ايام علي ذمه التحقيقات - تم نقل الجثه الي مشرحه مستشفي النصر تحت تصرف النيابه العامه</t>
  </si>
  <si>
    <t>عاطل يقتل زوجته الحامل ب"6 طعنات" ويجوب الشارع عاريا بحلوان احمد سلامهنشر في فيتو يوم 28 - 02 - 2022 جريمه بشعه شهدتها منطقه عرب غنيم بمدينه حلوان، جنوب محافظه القاهره بعدما اقدم عاطل بقتل زوجته بتسديد لها 6 طعنات بسكين مطبخ داخل شقته ونزوله الشارع عاريا، وتمكن رجال المباحث من ضبطه. مقتل ربه منزل بحلوان تلقي اللواء نبيل سليم مدير الاداره العامه لمباحث القاهره اخطارا من المقدم ابراهيم سليم، رئيس مباحث قسم شرطه حلوان، بتلقيه بلاغا من الاهالي يفيد بقيام عاطل بقتل زوجته وتدعي "ناديه" 17 سنه بدائره القسم، وانتقل رجال المباحث لمكان الواقعه. وبالفحص تبين العثور علي جثه لربه منزل تدعي"ناديه" 17 سنه، بها 6 طعنات متفرقه بجسدها، وانها حامل في الشهر الخامس، وتم نقل الجثه الي المشرحه تحت تصرف النيابه العامه. واستمع فريق من رجال المباحث لاقوال الجيران وشهود عيان للوقوف علي ملابسات الواقعه. وباجراء التحريات تبين ان وراء ارتكاب الواقعه زوج المجني عليها وانه يعاني من اهتزاز نفسي، ودائم التشاجر مع زوجته. وعقب تقنين الاجراءات تمكن رجال المباحث من ضبط المتهم واقتياده الي ديوان القسم. وتحرر محضر بالواقعه وتولت النيابه العامه التحقيق.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مريض نفسي يقتل والده المسن في الشرقيه اخ يقتل شقيقه ويغتصب ابنتيه في العراق وتكون العقوبه الاعدام اذا ارتكبت الجريمه تنفيذًا لغرض ارهابي. وتحدثت الماده 235 عن المشاركين في القتل، وذكرت ان المشاركين في القتل الذي يستوجب الحكم علي فاعله بالاعدام يعاقبون بالاعدام او بالسجن المؤبد.</t>
  </si>
  <si>
    <t>https://www.masress.com/veto/4538115</t>
  </si>
  <si>
    <t>https://www.masress.com/shorouk/1737041</t>
  </si>
  <si>
    <t>73-62</t>
  </si>
  <si>
    <t>العثور علي جثه ربه منزل في العقد الثالث من العمر، مصابه بعده طعنات في الصدر والبطن والرقبه، وتبين ان الزوج وراء ارتكاب الواقعه بسبب خلافات اسريه</t>
  </si>
  <si>
    <t>عده طعنات في الصدر والبطن والرقبه</t>
  </si>
  <si>
    <t>عرض المتهم علي النيابه العامه لمباشره التحقيقات</t>
  </si>
  <si>
    <t>تم نقل الجثه الي مشرحه زينهم</t>
  </si>
  <si>
    <t>عرض المتهم بقتل زوجته في حلوان علي الطب الشرعي لتحليل مخدرات خالد فهمينشر في الوطن يوم 02 - 03 - 2022 قررت جهات التحقيق، عرض المتهم بقتل زوجته بعده طعنات من سلاح ابيض في اماكن متفرقه بالجسم في منطقه حلوان، علي الطب الشرعي؛ لاجراء الكشف عن تعاطي المواد المخدره والكحوليات لبيان اذا كان المتهم وقت ارتكاب الواقعه، كان تحت تاثير المخدرات والكحوليات من عدمه، كما استعجلت النيابه العامه تقرير الصفه التشريحيه النهائي الخاص بسبب وفاه المجني عليها. رجل يقتل زوجته بسبب خلافات اسريه تعود الواقعه عندما مامور قسم شرطه حلوان، بلاغا من الاهالي بمقتل ربه منزل علي يد زوجها، وبالانتقال تبين العثور علي جثه ربه منزل في العقد الثالث من العمر، مصابه بعده طعنات في الصدر والبطن والرقبه، وتبين ان الزوج وراء ارتكاب الواقعه بسبب خلافات اسريه. تم ضبط المتهم وبمواجهته بما اسفرت عنه التحريات ايدها، وتم تحرير محضر بالواقعه وعرض المتهم علي النيابه العامه لمباشره التحقيقات، التي قررت نقل الجثه الي مشرحه زينهم وانتداب الطب الشرعي؛ لاجراء الصفه التشريحيه لبيان سبب الوفاه وصرحت بالدفن. تشريح جثتي زوجين عثر عليهما متوفين داخل شقتهما في واقعه اخري، قررت جهات التحقيق نقل جثتي زوجين عثر عليهما داخل شقتهما بدائره قسم شرطه بولاق الدكرور لمشرحه زينهم، وانتداب الطب الشرعي لاجراء الصفه التشريحيه لبيان سبب الوفاه، وهل توجد شبهه جنائيه من عدمه وصرحت بالدفن، وكلفت المباحث بسرعه تحرياتها حول الواقعه وملابساتها، وطلبت استدعاء اقارب المتوفين لسماع اقوالهم حول الواقعه، كما قررت النيابه انتداب فنيين من شركه الغاز لمعاينه الشقه وبيان هل يوجد تسريب للغاز من عدمه.</t>
  </si>
  <si>
    <t>https://www.masress.com/elwatan/5974783</t>
  </si>
  <si>
    <t>74-63</t>
  </si>
  <si>
    <t>العوايد</t>
  </si>
  <si>
    <t>عزبه سكينه - المنزل</t>
  </si>
  <si>
    <t>انتحرت بالقفز من الطابق الخامس من العقار بسبب خلافات اسريه</t>
  </si>
  <si>
    <t>القت نفسها من العقار</t>
  </si>
  <si>
    <t>نهله السيد</t>
  </si>
  <si>
    <t>انتحرت بالقفز من العقار محل سكنها</t>
  </si>
  <si>
    <t>امها ماتت منتحره.. تفاصيل جديده في قضيه انتحار نهله فتاه الاسكندريه.. اهل مصرنشر في اهل مصر يوم 04 - 03 - 2022 شهدت منطقه عزبه سكينه التابعه لدائره الرمل ثان في الاسكندريه اليوم الجمعه، صلاه الجنازه علي 'نهله السيد'، فتاه الاسكندريه، التي انتحرت بالقفز من العقار محل سكنها. وتمت صلاه الجنازه عليها بمسجد قباء، بعزبه سكينه، حيث جري تشييع جثمانها الي مثواه الاخير، بمقابر خورشيد، وسط حاله من الحزن الشديد علي وفاتها، ودعوات لها بالرحمه والمغفره. تفاصيل جديده وقال احد جيران الفتاه المنتحره، ان نهله كانت علي خلاف حاد مع والدها، بعد رفض زواجها، وسفرها المنصوره رفقه العريس، الذي تقدم لخطبتها، وفشلت في اقناع والدها فاقدمت علي الانتحار. وكشف جيران الفتاه المنتحره عن مفاجاه كبيره، هي ان والدتها سبقتها الي الانتحار، بان اشعلت النيران في جسدها، لوجود خلافات حاده مع زوجها، والد نهله. وتعود بدايه الواقعه الي تلقي اللواء محمود ابو عمره، مساعد الوزير لامن الاسكندريه، اخطارًا من قسم شرطه ثان الرمل، يفيد بانتحار فتاه في ال27 من العمر. وعلي الفور انتقلت الاجهزه الامنيه لموقع البلاغ، وتبين ان صحه الواقعه، وان الفتاه اقدمت علي الانتحار بسبب خلافات اسريه ومشكلات عاطفيه، حيث تركت رساله قبل وفاتها بساعات، علي موقع التواصل الاجتماعي 'فيسبوك' قالت فيها: 'اصحابي والناس اللي بتحبني واحبها وقت ما سيظهر لكم البوست دا هيكون خلاص مش هيبقي لي وجود علي الدنيا'.</t>
  </si>
  <si>
    <t>https://www.masress.com/ahlmasr/12926293</t>
  </si>
  <si>
    <t>https://www.masress.com/elwatan/5979097</t>
  </si>
  <si>
    <t>75-64</t>
  </si>
  <si>
    <t>شبرا الخيمه</t>
  </si>
  <si>
    <t>قيام المتهم ويدعي «عمرو. ص» بقتل زوجته في شبرا الخيمه، مدعيا سوء سلوكها وتاكده من خيانتها له</t>
  </si>
  <si>
    <t>عمرو.ص</t>
  </si>
  <si>
    <t>تم ضبط المتهم - حبس علي ذمه التحقيقات - احاله لمحكمه الجنايات - حكم بالسجن المشدد 10 سنوات</t>
  </si>
  <si>
    <t>لشكه في سلوكها.. المشدد 10 سنوات للمتهم بقتل زوجته بشبرا الخيمه السبت 04-06-2022 21:26 | كتب: عبد الحكم الجندي | Tweet مطرقه  - صوره ارشيفيه مطرقه - صوره ارشيفيه تصوير : اخرون قضت محكمه جنايات شبرا بمعاقبه زوج، بتهمه قتل زوجته بطعنها عده طعنات بسبب شكه في سلوكها بالسجن المشدد 10 سنوات، واسقطت المحكمه في حيثيات حكمها عنصر سبق الاصرار والترصد عن المتهم مراعاه للظروف والملابسات المحيطه بالواقعه. اخبار متعلقه photo المشدد 5 سنوات لعامل هتك عرض فتاه من ذوي الاحتياجات في شبرا photo المشدد 15 عامًا لعاطل هتك عرض طفل معاق ذهنيًا في شبرا الخيمه photo المشدد 5 سنوات لعاطل بتهمه السرقه بالاكراه في شبرا الخيمه وجاء في حيثيات الحكم، ان المحكمه راعت الظروف التي تزامنت مع الواقعه وحاله الزوج وقت علمه وشكه في سلوك زوجته المجني عليها، ما دفعه الي ارتكاب الواقعه. واكدت هيئه المحكمه انها راعت الظروف المحيطه بالواقعه، ولكن هذا لا يعطي المتهم الحق في تطبيق القصاص بنفسه لانه يوجد قانون واجراءات قانونيه، ومن ثم اسقطت المحكمه شق سبق الاصرار والترصد وقررت الاكتفاء بسجن المتهم لظروفه وظروف بيته وحياته. كانت مديريه امن القليوبيه تلقت بلاغًا بقيام المتهم ويدعي «عمرو. ص» بقتل زوجته في شبرا الخيمه، مدعيا سوء سلوكها وتاكده من خيانتها له، وعلي الفور انتقلت اجهزه الامن والبحث الجنائي، وتبين قيام الزوج بطعن زوجته باله حاده وسدد لها طعنه قاتله وبسؤاله، اكد انه تاكد من خيانتها له مما جعله يستشيط غضبا ويتخلص منها بهذه الطريقه البشعه. امرت جهات التحقيق بالتصريح بدفن الجثه وحبس المتهم والتجديد له في المواعيد المقرره، واحالته لمحكمه الجنايات التي اصدرت حكمها السابق.</t>
  </si>
  <si>
    <t>https://www.almasryalyoum.com/news/details/2614169</t>
  </si>
  <si>
    <t>76-65</t>
  </si>
  <si>
    <t>مركز السنطه</t>
  </si>
  <si>
    <t>قريه الروضه - عزبه طوخ - منزل الزوجيه</t>
  </si>
  <si>
    <t>زوجها قام بالدخول عليها اثناء نومها واطلاق الرصاص عليها ولقت مصرعها في الحال اثر نشوب خلاف بينهما بسبب رفضه اقامه علاقه جنسيه معها لشعوره بالتعب حيث بدر منها بعض الكلمات منها "انت مش رجل"</t>
  </si>
  <si>
    <t>نشوب خلاف بينهما بسبب رفضه اقامه علاقه جنسيه معها لشعوره بالتعب حيث بدر منها بعض الكلمات منها "انت مش رجل"</t>
  </si>
  <si>
    <t>طلق ناري بالراس</t>
  </si>
  <si>
    <t>تحرير محضر - قضيه رقم 2388 جنايات مركز السنطه</t>
  </si>
  <si>
    <t>تم ضبط المتهم - احاله الي محكمه الجنايات - الحكم بالسجن المشدد 10 سنوات</t>
  </si>
  <si>
    <t>قالت له انت مش رجل.. السجن 10 سنوات لزوج قتل زوجته بالرصاص في الغربيه احمد علينشر في صدي البلد يوم 05 - 06 - 2022 اصدر رئيس محكمه جنايات طنطا بمحافظه الغربيه اليوم حكما قضائيا بمعاقبه الزوج المتهم بقتل زوجته بالسجن المشدد 10 سنوات بعزبه طوخ التابعه لقريه الروضه بدائره مركز السنطه ، حيث رات المحكمه اسقاط سبق الاصرار والترصد عن المتهم، مراعاه الظروف والملابسات المحيطه بالواقعه. الغربيه .. طالب يتهم شخصا بمحاوله هتك عرضه وضربه كما صدر القرار في القضيه رقم 2388 جنايات مركز السنطه برئاسه المستشار سامي بريك رئيس المحكمه وعضويه المستشارين حسام ابوزهره ومدحت سالم واسماعيل الفران وامانه سر المحمدي الباجوري. كان اللواء هاني عويس، مدير امن الغربيه تلقي اخطار من مامور مركز السنطه يفيد بورود بلاغ بمقتل ربه منزل اثر اصابتها بعزبه طوخ التابعه لقريه الروضه بدائره المركز بمحافظه الغربيه. الغربيه .. الامن ينجح في اعاده فتاه متغيبه عن منزل اسرتها بطنطا كما انتقلت القيادات الامنيه وقوات من الشرطه وتم الدفع بسياره اسعاف الي محل البلاغ وتبين مصرع ربه منزل في العقد الرابع من العمر مقيمه بقريه الروضه بدائره مركز السنطه بمحافظه الغربيه وتبين ان وراء الواقعه زوجها بعد ان قام بالدخول عليها اثناء نومها واطلاق الرصاص عليها ولقت مصرعها في الحال اثر نشوب خلاف بينهما بسبب رفضه اقامه علاقه جنسيه معها لشعوره بالتعب حيث بدر منها بعض الكلمات منها "انت مش رجل". محافظ الغربيه يكلف ممدوح النجار رئيسا لحي اول طنطا وكشف التحريات الامنيه بمعرفه ضباط البحث الجنائي بمركز السنطه، ان المتهم اقدم علي ارتكاب الواقعه وازهاق روح المجني عليها ونفاذ لافكاره الشيطانيه وانتظر حتي انغماس المجني عليها في النوم وظل جالسا بجوارها، وقام باحضار السلاح الناري والطلقات واللذان كان يحتفظ بهما داخل غرفه نومه بداخل ضلفه الدولاب الخاصه به، وقام بحشو السلاح الناري الخاص به، وجلس الي جوارها بالسرير، وقام بلف يده اليمني الي راسها، ووجه السلاح الذي كان بيده اليسري صوب راسها من الناحيه اليمني، واطلق منه الطلقه التي سبق وضعها داخل السلاح الناري، فحدثت اصابتها التي ادت الي وفاتها. وكلفت اداره البحث الجنائي بالتحري ظروف وملابسات الواقعه وتحرر محضر بالواقعه واخطرت النيابه العامه للتحقيق .</t>
  </si>
  <si>
    <t>https://www.masress.com/elbalad/5306712</t>
  </si>
  <si>
    <t>77-66</t>
  </si>
  <si>
    <t>مغاغه</t>
  </si>
  <si>
    <t>قريه شم البحريه - المنزل</t>
  </si>
  <si>
    <t>قامت بقتل حماتها بسلاح ابيض سكين وقامت بدفنه داخل احد الاراضي الزراعيه القريبه من المنزل</t>
  </si>
  <si>
    <t>زوجه الابن</t>
  </si>
  <si>
    <t>ام الزوج</t>
  </si>
  <si>
    <t>عده طعنات متفرقه بالجسد</t>
  </si>
  <si>
    <t>تم ايداع الجثه بالمشرحه تحت تصرف النيابه العامه</t>
  </si>
  <si>
    <t>التفاصيل الكامله لمقتل ربه منزل علي يد زوجه ابنها في المنيا ماهر مندينشر في بوابه اخبار اليوم يوم 05 - 03 - 2022 شهدت قريه شم البحريه بمدينه مغاغه بالمنيا، اليوم السبت، مقتل ربه منزل علي يد زوجها ابنها بسبب خلافات اسريه بينهم، تم ايداع الجثه بالمشرحه تحت تصرف النيابه العامه وحرر محضر بالواقعه. البدايه عندما تلقت الاجهزه الامنيه بمركز شرطه مغاغه من احد الاهالي انتحار ربه منزل في ظروف غامضه مستخدمه سلاح ابيض سكين في الانتحار. اقرا ايضا | المنيا في 24 ساعه| تسريع وتيره اعمال المبادره الرئاسيه «حياه كريمه» وعلي الفور، انتقل الرائد الحسيني جابر رئيس مباحث مركز شرطه مغاغه الي موقع الحادث وتبين وفاه سيده بعده طعنات متفرقه بالجسد ومع المعاينه الاوليه تبين وجود شبهه جنائيه، وعند السماع لاقوال زوجه ابن القتيله اكدت ان حماتها كررت عده مرارت انها ستقوم بالانتحار في ظروف غامضه دون ذكر اسباب . وخلال التحقيقات التي قام بها الرائد الحسيني جابر رئيس مباحث مركز شرطه مغاغه توصل الي ان الجاني هي زوجه الابن وتخلصت من حماتها بسبب خلافات مستمره بينهما. واضافت زوجه الابن انها قامت بقتل حماتها بسلاح ابيض سكين وقامت بدفنه داخل احد الاراضي الزراعيه القريبه من المنزل . استكملت في التحقيقات انها قامت بقتل ام زوجها بسبب خلافات قديمه بينهم وبعد ان قامت بقتلها خرجت الي الشارع وتكرر ان حماتها انتحرت في ظروف غامضه . واضافت ان زوجها يعمل في دوله السعوديه وتكرر الشجار بينها وبين ام زوجها، مؤكده انها لم تقصد موتها تم ايداع الجثه بالمشرحه تحت تصرف النيابه العامه وحرر محضر بالواقعه وتولت النيابه العامه التحقيقات.</t>
  </si>
  <si>
    <t>https://www.masress.com/akhbarelyomgate/73691726</t>
  </si>
  <si>
    <t>78-67</t>
  </si>
  <si>
    <t>مدرسه صلاح سالم</t>
  </si>
  <si>
    <t>القت بنفسها من الطابق الرابع في المدرسه</t>
  </si>
  <si>
    <t>القت نفسها من المدرسه</t>
  </si>
  <si>
    <t>القت نفسها من الدور الرابع في المدرسه</t>
  </si>
  <si>
    <t>لوجود خلافات اسريه.. فتاه تلقي بنفسها من الدور الرابع بمدرسه صلاح سالم بالجيزه البوابهنشر في البوابه يوم 08 - 03 - 2022 القت طالبه بالصف الثاني الاعدادي بمدرسه صلاح سالم الرسميه التابعه لاداره جنوب الجيزه التعليميه، بنفسها من الدور الرابع في المدرسه مع بدء اليوم الدراسي. وقد تبين ان سبب اقدامها علي الانتحار هو الخلافات الاسريه، حيث اكد اشرف سلومه وكيل وزاره التربيه والتعليم بمحافظه الجيزه، انه تم ابلاغ الجهات المعنيه علي الواقعه لاتخاذ اللازم. وتابع وكيل وزاره التربيه والتعليم بمحافظه الجيزه، في تصريح ل"البوابه نيوز"، ان الطالبه قد تركت جواب فحواه هو وجود خلافات اسريه وتم تسليم الجواب الي النيابه العامه. واشار الي انه مع حدوث الواقعه تم ابلاغ الشرطه والاسعاف لنقل الطالبه، وقد تم تسليم الامر، الي جهات التحقيق، وقد نعت المديريه الطالبه، داعين الله الصبر والسلوان لوالديها.</t>
  </si>
  <si>
    <t>https://www.masress.com/albawabh/4539634</t>
  </si>
  <si>
    <t>79-68</t>
  </si>
  <si>
    <t>قريه بلقينا</t>
  </si>
  <si>
    <t>تعذيب - هتك عرض</t>
  </si>
  <si>
    <t>تورط سيده تدعي "ندي ال" و"محمد ع" زوجها الثالث في قتل الطفل الضحيه والتمثيل بجسده بحرق جسده بالسجائر بنطاق قريه بلقينا بدائره المركز وفرارهما</t>
  </si>
  <si>
    <t>ندي.ال - محمد.ع</t>
  </si>
  <si>
    <t>33 - 32</t>
  </si>
  <si>
    <t>بالغ/ه - بالغ/ه</t>
  </si>
  <si>
    <t>ربه منزل - غير معلوم</t>
  </si>
  <si>
    <t>الام - عشيق الام</t>
  </si>
  <si>
    <t>مازن</t>
  </si>
  <si>
    <t>هتك عرض وتعذيب</t>
  </si>
  <si>
    <t>تم ضبط المتهمين - احاله الي محكمه الجنايات - احاله اوراق القضيه الي فضيله مفتي الجمهوريه</t>
  </si>
  <si>
    <t>احاله اوراق ام وعشيقها الي المفتي بتهمه تعذيب وقتل نجلها مني ابوسكيننشر في الوفد يوم 08 - 06 - 2022 قضت محكمه جنايات المحله، الدائره الاولي، برئاسه المستشار السيد محمود شكر رئيس الدائره بعد سماع مرافعه النيابه العامه، ودفاع المتهمين، بمعاقبه " ندا. ا 32 سنه"، وعشقيها " محمد.ب، 33 سنه، في واقعه قتل طفل الاولي " مازن" 3 سنوات"، والتعدي عليه جنسيا، من المتهم الثاني، احاله اوراق القضيه الي فضيله مفتي الجمهوريه لاخذ الراي الشرعي وتحديد جلسه 3 يوليو المقبل للنطق بالحكم. واكد رئيس نيابه مركز المحله الكبري، خلال مرافعته ان الواقعه بها قسوه تتبعوا فيها المتهمين شهوه جسدهم وفي سبيل ذلك اعتدوا علي الطفل اشد انواع الاعتداء فصاروا كالحيوان سواء بل اشد ضراوه وقاموا باجباره علي تناول المواد المخدره بل وصل بهم الامر الي هتك عرضه ثم مارسوا عليه وصله تعذيب جسده النحيل الذي لم يتحمله. وطالب رئيس النيابه بتوقيع اقصي عقوبه علي المتهمين. وتعود احداث الواقعه حينما تلقي مدير امن الغربيه اخطارا من مامور مركز شرطه المحله يفيد بتورط سيده تدعي "ندي ال" و"محمد ع" زوجها الثالث في قتل الطفل الضحيه والتمثيل بجسده بحرق جسده بالسجائر بنطاق قريه بلقينا بدائره المركز وفرارهما. وتحرر محضر بالواقعه واخطرت النيابه العامه للتحقيق والتي امرت باحاله المتهمين الي محكمه الجنايات.</t>
  </si>
  <si>
    <t>https://www.masress.com/alwafd/4327549</t>
  </si>
  <si>
    <t>https://www.masress.com/shorouk/1799200</t>
  </si>
  <si>
    <t>https://www.masress.com/masrawy/702238986</t>
  </si>
  <si>
    <t>80-69</t>
  </si>
  <si>
    <t>قريه دندره - المنزل</t>
  </si>
  <si>
    <t>قام الاب باسقاط زوجته واولاده من شرفه شباك الغرفه علي ارضيه المنزل وهو يعاني من اضطرابات نفسيه منذ سنوات</t>
  </si>
  <si>
    <t>القاء من الشرفه</t>
  </si>
  <si>
    <t>احمد.ح.ا</t>
  </si>
  <si>
    <t>اسماء طليحي عبد القادر</t>
  </si>
  <si>
    <t>اصابات بكسور وكدمات بالغه في اجسادهم</t>
  </si>
  <si>
    <t>قررت جهات التحقيق عرض المتهم علي مستشفي الامراض العقليه لاعداد تقرير مدي صحه قواه العقليه - حكم بالسجن المشدد 13 سنه وغرامه 10 الاف جنيه</t>
  </si>
  <si>
    <t>سجن مشدد 13 سنه وغرامه</t>
  </si>
  <si>
    <t>تم نقل زوجته وابناؤه الخمسه الي مستشفي قنا الجامعي لتلقي العلاج</t>
  </si>
  <si>
    <t>https://www.masress.com/elwatan/6373644</t>
  </si>
  <si>
    <t>https://www.masress.com/elbalad/5571372</t>
  </si>
  <si>
    <t>https://www.almasryalyoum.com/news/details/2769946</t>
  </si>
  <si>
    <t>81-69</t>
  </si>
  <si>
    <t>حسين احمد</t>
  </si>
  <si>
    <t>82-69</t>
  </si>
  <si>
    <t>حبيب احمد</t>
  </si>
  <si>
    <t>83-69</t>
  </si>
  <si>
    <t>حبيبه احمد</t>
  </si>
  <si>
    <t>84-69</t>
  </si>
  <si>
    <t>مصطفي احمد</t>
  </si>
  <si>
    <t>85-69</t>
  </si>
  <si>
    <t>حنين احمد</t>
  </si>
  <si>
    <t>طالب</t>
  </si>
  <si>
    <t>86-70</t>
  </si>
  <si>
    <t>قسم بندر</t>
  </si>
  <si>
    <t>تخلص من حياته شنقًا داخل مسكنه</t>
  </si>
  <si>
    <t>ا.س.ع</t>
  </si>
  <si>
    <t>انتحر شنقا</t>
  </si>
  <si>
    <t>تم نقل الجثه الي مستشفي بني سويف التخصصي</t>
  </si>
  <si>
    <t>غرق وانتحار ودهس اسفل القطار.. تفاصيل 3 حالات وفاه في يوم واحد ببني سويف احمد فتحي دسوقينشر في الفجر يوم 08 - 03 - 2022 شهدت محافظه بني سويف، اليوم الثلاثاء، ثلاث حالات وفاه في حوادث متفرقه، بدات بحاله انتحار لشاب اربعيني بمدينه بني سويف، وغرق اخر بمياه النيل بمركز الفشن، ووفاه شخص "مجهول الهويه" اسفل عجلات القطار بمزلقان السحاره. كان اللواء طارق مشهور، مساعد وزير الداخليه مدير امن بني سويف، تلقي 3 اخطارات من غرفه عمليات شرطه النجده، ثلاث حالات وفاه في حوادث متفرقه، بينهما حادث بدائره قسم بندر بني سويف، وحادث بدائره مركز شرطه الفشن، والحادث الثالث بدائره مركز شرطه بني سويف. وقع الحادث الاول شارع حلمي الملط بمدينه بني سويف، عندما اقدم "ا.س.ع" 41 عامًا، علي التخلص من حياته، شنقًا داخل مسكنه بمدينه بني سويف، وبالمعاينه والفحص الاولي للجثه تبين انه يرتدي كامل ملابسه، وعدم وجود اصابات ظاهريه بها، ورجحت اهليته اقدامه علي التخلص من حياته بسبب خلافات اسريه مع زوجته. وجري نقل الجثه الي مستشفي بني سويف التخصصي، وتم ايداعها مشرحه المستشفي، تحت تصرف النيابه العامه، وتم اتخاذ الاجراءات الاداريه والقانونيه وتحرر المحضر اللازم، واخطرت النيابه العامه، التي طلبت تحريات المباحث الجنائيه حول الواقعه وظروفها وملابساتها. ووقع الحادث الثاني بمركز الفشن، جنوب المحافظه، حيث لقي شاب مصرعه، غرقا بمياه النيل، علي اثر محاولته للسباحه بمفرده داخل مياه النيل، وذلك عقب توجهه برفقه اصدقائه لالتقاط الصور التذكاريه امام النيل، وتم استدعاء قوات الانقاذ النهري بالمحافظه، للبحث عن الجثمان وانتشاله. وبالانتقال والفحص، تبين انه اثناء اقدام عدد من الشباب علي التقاط الصور التذكاريه لهم علي النيل بمركز الفشن جنوب المحافظه، اقدم احدهم ويدعي "كريم. م" 19 عامًا، مقيم قريه السكاكريه بالفشن، علي التوجه الي مياه النيل والسباحه داخله، الا انه وخلال دقائق حاول الاستغاثه واختفي عن انظارهم وغرق بمياه النيل. ووقع الحادث الثالث بدائره مركز شرطه بني سويف، حيث لقي شخص "مجهول الهويه" مصرعه، وتحولت جثته الي اشلاء، بعدما صدمه قطار، اثناء مروره من مكان غير مخصص لعبور المشاه بالقرب من مزلقان السحاره دائره مركز بني سويف. وجري نقل جثته بواسطه سياره اسعاف الي مشرحه مستشفي بني سويف الجامعي تحت تصرف النيابه العامه، التي طلبت تحريات المباحث الجنائيه حول الواقعه وظروفها وملابساتها، ونشر مواصفاته بدائره المحافظه للتعرف علي هويته.</t>
  </si>
  <si>
    <t>https://www.masress.com/elfagr/5398738</t>
  </si>
  <si>
    <t>https://www.masress.com/elfagr/5398350</t>
  </si>
  <si>
    <t>87-71</t>
  </si>
  <si>
    <t>اوسيم</t>
  </si>
  <si>
    <t>تناول حبه حفظ الغلال السامه</t>
  </si>
  <si>
    <t>احمد.م.ع</t>
  </si>
  <si>
    <t>تولت النيابه العامه التحقيقات</t>
  </si>
  <si>
    <t>تم التحفظ علي الجثه داخل ثلاجه المستشفي تحت تصرف النيابه</t>
  </si>
  <si>
    <t>شاب ينهي حياته بحبه الغلال السامه في اوسيم لمروره بازمه نفسيه البوابهنشر في البوابه يوم 14 - 03 - 2022 اقدم شاب في بدايه العقد الثالث من عمره علي انهاء حياته بتناول ماده سامه داخل منزله الكائن بدائره مركز شرطه اوسيم شمال محافظه الجيزه، وبينت التحريات الاوليه ان المتوفي حاول الانتحار عده مرات سابقه لمروره بازمه نفسيه بسبب خلافات اسريه ولا شبهه جنائيه في الواقعه. كانت البدايه بتلقي الرائد احمد فرحات رئيس مباحث مركز شرطه اوسيم بمديريه امن الجيزه، اشاره من المستشفي تفيد باستقبال جثه "احمد م ع" 22 سنه، ادعاء تناول ماده سامه حبه حفظ الغلال السامه، ومقيم بدائره المركز. وعلي الفور انتقلت قوه امنيه برئاسه النقيب ابراهيم فاروق معاون مباحث مركز شرطه اوسيم، وبسؤال اهليه المتوفي افادوا بان نجلهم حاول الانتحار عده مرات سابقه الا انهم تمكنوا من انقاذه وصباح امس اقدم علي انهاء حياته وقام بغافلتهم وتناول حبه حفظ الغلال السامه لمروره بازمه نفسيه بسبب خلافات اسريه ولقي مصرعه متاثراً باصابته بحاله اعياء، ولم يتهموا احد بالتسبب في ذلك ونفوا وجود شبهه جنائيه في الواقعه وهو ما اكدته تحريات المباحث وتقرير مفتش الصحه المبدائي وجري التحفظ علي الجثه داخل ثلاجه المستشفي تحت تصرف النيابه العامه. وتم اتخاذ كافه الاجراءات القانونيه اللازمه حيال الواقعه وتولت النيابه العامه لمباشره التحقيقات.</t>
  </si>
  <si>
    <t>https://www.masress.com/albawabh/4543317</t>
  </si>
  <si>
    <t>https://www.masress.com/albawabh/4543829</t>
  </si>
  <si>
    <t>88-72</t>
  </si>
  <si>
    <t>السلام اول</t>
  </si>
  <si>
    <t>قام الزوج بقتل زوجته شنقا</t>
  </si>
  <si>
    <t>ا.ع</t>
  </si>
  <si>
    <t>حبس 4 ايام علي ذمه التحقيق - تجديد حبس 15 يوم علي ذمه التحقيق - تم نقل الجثه الي مشرحه زينهم تحت تصرف النيابه العامه</t>
  </si>
  <si>
    <t>لوجود خلافات اسريه بينهما.. التحقيق مع شاب قتل زوجته خنقا بالسلام هايدي شعباننشر في الفجر يوم 14 - 03 - 2022 تباشر نيابه السلام تحقيقاتها مع المتهم بقتل زوجته شنقا واعترف بارتكابه الواقعه بسبب وجود خلافات اسريه سابقه بينهما بمنطقه السلام، كما كلفت المباحث الجنائيه بسرعه اجراء التحريات حول الواقعه للوقوف علي ملابساتها. كانت البدايه عندما تلقي قسم شرطه السلام اول بلاغا مفاداه مقتل سيده في ظروف غامضه وعلي الفور انتقل رجال المباحث الي مكان البلاغ وتبين وجود اثار خنق حول رقبه المجني عليها وتم نقل الجثه الي مشرحه زينهم تحت تصرف النيابه العامه. ومن خلال التحريات الاوليه تبين ان وراء ارتكاب الواقعه هو زوج المجني عليها بسبب وجود خلافات اسريه سابقه بينهما وعقب تقنين الاجراءات تم ضبط المتهم وبمواجهته اعترف بارتكابه الواقعه علي النحو المشار. وتحرر عن ذلك المحضر اللازم وتم اتخاذ الاجراءات القانونيه اللازمه حيال الواقعه واخطار النيابه لتباشر التحقيقات.</t>
  </si>
  <si>
    <t>https://www.masress.com/elfagr/5402058</t>
  </si>
  <si>
    <t>https://www.masress.com/ahlmasr/12931551</t>
  </si>
  <si>
    <t>https://www.masress.com/veto/4549105</t>
  </si>
  <si>
    <t>https://www.masress.com/albawabh/4543109</t>
  </si>
  <si>
    <t>https://www.masress.com/veto/4549660</t>
  </si>
  <si>
    <t>https://www.masress.com/alwafd/4199969</t>
  </si>
  <si>
    <t>89-73</t>
  </si>
  <si>
    <t>ساره.ا.ع</t>
  </si>
  <si>
    <t>تم التحفظ علي الجثه داخل ثلاجه المستشفي تحت تصرف النيابه ثم نقلت الي مشرحه زينهم - انتداب الطب الشرعي لاجراء الصفه التشريحيه لبيان سبب الوفاه وهل توجد شبهه جنائيه من عدمه</t>
  </si>
  <si>
    <t>النيابه تتسلم التقرير الطبي والتحريات حول انتحار ربه منزل بالهرم البوابهنشر في البوابه يوم 14 - 03 - 2022 تباشر النيابه العامه بجنوب الجيزه، تحقيقاتها حول واقعه انهاء ربه منزل حياتها عن طريق تناولها حبه حفظ الغلال السامه. وامرت النيابه بتشريح الجثه ومن ثم التصريح بدفنها عقب الانتهاء من ذلك، وقد تسلمت النيابه التحريات التي اجرتها الاجهزه الامنيه حول الواقعه والتي تبين من خلالها، ان المتوفيه اقدمت علي الانتحار بسبب خلافات اسريه وهذا ما اكده اهليتها خلال سؤالهم حول تفاصيل الواقعه. كما تسلمت النيابه التقرير الطبي المبدئي الخاص بالحقوق الذي اكد عدم وجود شبهه جنائيه وان الوفاه طبيعيه كانت البدايه بتلقي رئيس مباحث قسم شرطه الاهرام، اشاره من المستشفي تفيد باستقبال جثه "س. ا" في العقد الرابع من عمرها، وادعاء تناول ماده سامه، وبالانتقال والفحص وسؤال اهليه المتوفاه افادوا باقدامها علي انهاء حياتها بتناول حبه حفظ الغلال السامه بسبب خلافات اسريه ولم يتهموا احدابالتسبب في ذلك، وتم التحفظ علي الجثه داخل ثلاجه المستشفي تحت تصرف النيابه العامه. تم اتخاذ كل الاجراءات القانونيه اللازمه والعرض علي النيابه العامه لمباشره التحقيقات.</t>
  </si>
  <si>
    <t>https://www.masress.com/albawabh/4543262</t>
  </si>
  <si>
    <t>https://www.masress.com/albawabh/4543137</t>
  </si>
  <si>
    <t>https://www.masress.com/elwatan/5994607</t>
  </si>
  <si>
    <t>90-74</t>
  </si>
  <si>
    <t>الصف</t>
  </si>
  <si>
    <t>شرع شاب في التخلص من والده المسن وزوجته الجديده عن طريق دس سم في وجبه الطعام</t>
  </si>
  <si>
    <t>دس سم في الطعام</t>
  </si>
  <si>
    <t>سم</t>
  </si>
  <si>
    <t>تسمم</t>
  </si>
  <si>
    <t>تم ضبط المتهم واقتياده الي ديوان المركز للتحقيق</t>
  </si>
  <si>
    <t>خطته فشلت.. شاب يُسمم والده واخيه في الصف والضحيه انقذتها العنايه الالهيه ايمان عبد العاطينشر في الفجر يوم 15 - 03 - 2022 شرع شاب في التخلص من والده المسن وزوجته الجديده عن طريق دس سم في وجبه الطعام بمركز الصف، جنوب الجيزه، لكن خطته لم تكلل بالنجاح وفارق اخيه الحياه فيما يصارع والده الموت داخل المستشفي، وتمكنت القوات من القبض عليه واخطر اللواء علاء فاروق مساعد وزير الداخليه لقطاع امن الجيزه. تلقي اللواء مدحت فارس مدير مباحث الجيزه اخطارًا من العميد احمد خلف رئيس مباحث قطاع الجنوب، بورود اشاره للمقدم محمد العشري رئيس مباحث مركز شرطه الصف، من اداره شرطه النجده باستقبال احد المستشفيات مسن ونجله مصابين بحاله اعياء شديده واشتباه حاله تسمم. جهود البحث والتحري بينت للعقيد تامر صالح مفتش مباحث فرقه اطفيح والصف وجود شبهه جنائيه، وان نجل المسن دس سم في الطعام للتخلص من ابيه وزوجته الجديده. في وقت لاحق، فارق الاخ الحياه متاثرًا باصابته فيما يخضع الاب للعلاج، تمهيدًا لسماع اقواله فور تماثله للشفاء. تمكنت القوات باشراف اللواء علاء فتحي مدير المباحث الجنائيه بالجيزه من القبض علي المتهم واقتياده الي ديوان المركز للتحقيق. خلال التحقيقات التي اجريت باشراف اللواء عاصم ابو الخير نائب مدير مباحث الجيزه اقر المتهم بارتكاب الواقعه علي النحو المشار اليه، دون قصده اصابه اخيه، معللًا السبب لوجود خلافات اسريه. وتحرر عن ذلك المحضر اللازم بالواقعه باخطار اللواء خالد البروي حكمدار الجيزه والعرض علي النيابه العامه لتولي التحقيقات.</t>
  </si>
  <si>
    <t>https://www.masress.com/elfagr/5402875</t>
  </si>
  <si>
    <t>https://www.masress.com/alwafd/4197867</t>
  </si>
  <si>
    <t>https://www.masress.com/veto/4550188</t>
  </si>
  <si>
    <t>91-74</t>
  </si>
  <si>
    <t>ماده سامه</t>
  </si>
  <si>
    <t>92-75</t>
  </si>
  <si>
    <t>قريه بلقس - منزل الزوجيه</t>
  </si>
  <si>
    <t>تلقي رئيس مباحث مركز شرطه قليوب بلاغًا من الاهالي بالعثور علي جثه فتاه داخل احد العقارات بناحيه قريه بلقس، وبها عده طعنات في الظهر.جري اخطار اللواء غالب مصطفي مدير امن القليوبيه، وانتقلت قوه امنيه، وجري نقل الجثه الي مسشتفي قليوب، وتوصلت التحريات الي ان الفتاه قاصر وقامت والدتها بتزويجها بعد وفاه والدها، وبعدها بحوالي 20 يومًا فقط دبت الخلافات بينها والزوج فطعنها بالسكين وفر هاربًا</t>
  </si>
  <si>
    <t>طلبت الضحيه من المتهم 5 جنيهات لشراء "تتبيله فراخ"، لزوم اعداد الطعام فتشاجر معها ورفص اعطائها الاموال</t>
  </si>
  <si>
    <t>محمد.ا.ع</t>
  </si>
  <si>
    <t>سمر رمضان</t>
  </si>
  <si>
    <t>طعنه نافذه</t>
  </si>
  <si>
    <t>تم ضبط المتهم - تم نقل الجثه الي مستشفي قليوب</t>
  </si>
  <si>
    <t>الرئيسيهاخباراخبار المحافظات "مش هناخد عزاها".. كيف قتلت "عروس قليوب" امام توامها بعد 20 يوم زواج؟ 03:30 مالثلاثاء 15 مارس 2022 عرض 5 صوره backgroundتطبيق مصراويلرؤيه اصدق للاحــــداثmasrawyappmasrawyappholdappالقليوبيه - اسامه علاء الدين:حاله من الحزن سيطرت علي اسره عروس قليوب، والتي تبلغ من العمر 14 عامًا، والتي جري قتلها علي يد زوجها بقريه "بلقس" بقليوب، في شهر العسل، بسبب خلاف علي اعداد الطعام.وقالت عمه المجني عليها، خلال بث مباشر مع موقع "مصراوي"، ان المجني عليها تدعي "سمر رمضان"، وكانت فتاه قاصر، واضطرت والدتها لتزويجها من المتهم بسبب حاله الفقر الشديده التي كانت تعيش فيها الاسره خاصه بعد وفاه الاب.واضافت عمه المجني عليها، ان المتهم كان دائم الاعتداء علي زوجته بالضرب علي اتفه الاسباب، وفي يوم الحادث، طلبت الضحيه من المتهم 5 جنيهات لشراء "تتبيله فراخ"، لزوم اعداد الطعام فتشاجر معها ورفص اعطائها الاموال، وعندما اصرت انهال عليها بالضرب ثم امسك بسكين المطبخ وطعنها في ظهرها طعنه نافذه لتلقي مصرعها.واوضحت عمه المجني عليها، انها متزوجه يوم 25 فبراير ولم يمر علي زواجها قرابه 20 يومًا ودبت بينهما الخلافات، وانها تركت منزل الزوجيه قبل الحادث بيوم واحد، وردوها لزوجها مره اخري وفي اليوم التالي تشاجر معها وطعنها حتي الموت واصاب شقيقتها التوام والتي كانت شاهده علي الواقعه.وطالبت اسره المجني عليها، بالقصاص العادل واعدام المتهم في ميدان عام، قائلين: "مش هناخد عزاها الا بعد القصاص".تلقي رئيس مباحث مركز شرطه قليوب بلاغًا من الاهالي بالعثور علي جثه فتاه داخل احد العقارات بناحيه قريه بلقس، وبها عده طعنات في الظهر.جري اخطار اللواء غالب مصطفي مدير امن القليوبيه، وانتقلت قوه امنيه، وجري نقل الجثه الي مسشتفي قليوب، وتوصلت التحريات الي ان الفتاه قاصر وقامت والدتها بتزويجها بعد وفاه والدها، وبعدها بحوالي 20 يومًا فقط دبت الخلافات بينها والزوج فطعنها بالسكين وفر هاربًا.والقت قوات الشرطه القبض علي المتهم ووالده العروس وتحرر المحضر اللازم وتولت النيابه التحقيق.</t>
  </si>
  <si>
    <t>https://www.masrawy.com/news/news_regions/details/2022/3/15/2191721/-%D9%85%D8%B4-%D9%87%D9%86%D8%A7%D8%AE%D8%AF-%D8%B9%D8%B2%D8%A7%D9%87%D8%A7-%D9%83%D9%8A%D9%81-%D9%82%D8%AA%D9%84%D8%AA-%D8%B9%D8%B1%D9%88%D8%B3-%D9%82%D9%84%D9%8A%D9%88%D8%A8-%D8%A3%D9%85%D8%A7%D9%85-%D8%AA%D9%88%D8%A3%D9%85%D9%87%D8%A7-%D8%A8%D8%B9%D8%AF-20-%D9%8A%D9%88%D9%85-%D8%B2%D9%88%D8%A7%D8%AC-</t>
  </si>
  <si>
    <t>https://almsaey.akhbarelyom.com/news/newdetails/3257536/1/%D9%86%D9%86%D9%81%D8%B1%D8%AF-%D8%A8%D9%86%D8%B4%D8%B1-%D8%A7%D9%84%D8%B5%D9%88%D8%B1%D8%A9-%D8%A7%D9%84%D8%A3%D9%88%D9%84%D9%89-%D9%84%D8%B9%D8%B1%D9%88%D8%B3-%D9%82%D9%84%D9%8A%D9%88%D8%A8-%D8%A7%D9%84%D8%AA</t>
  </si>
  <si>
    <t>93-76</t>
  </si>
  <si>
    <t>صرحت النيابه العامه بدفن الجثه وكلفت المباحث بسرعه اجراء تحرياتها حول الواقعه واستدعاء اسرته لسماع اقوالها في الحادث</t>
  </si>
  <si>
    <t>انتحار شاب بسبب خلافات مع اسرته بمنطقه اوسيم حمدي دبشنشر في المصري اليوم يوم 15 - 03 - 2022 اقدم شاب علي الانتحار شنق نفسه داخل منزله بمنطقه اوسيم، صباح اليوم، وتم نقل الجثه الي مشرحه زينهم تحت تصرف النيابه العامه، وقررت انتداب الطب الشرعي لاجراء لبيان سبب الوفاه. كان قسم شرطه اوسيم تلقي بلاغًا بالعثور علي جثه شاب مشنوق داخل منزله، انتقل مباحث الجيزه الي مكان البلاغ بالفحص تبين العثور علي جثه شاب 22 سنه، وتبين وجود حبل حول الرقبه. وكشفت التحريات ان الشاب اقدم علي الانتحار بسبب خلافات مع اسريه، وتم اتخاذ الاجراءات القانونيه في والحادث، وصرحت النيابه العامه بدفن الجثه، وكلفت المباحث بسرعه اجراء تحرياتها حول الواقعه واستدعاء اسرته لسماع اقوالها في الحادث.</t>
  </si>
  <si>
    <t>https://www.masress.com/almasryalyoum/5550408</t>
  </si>
  <si>
    <t>94-77</t>
  </si>
  <si>
    <t>مركز الباجور</t>
  </si>
  <si>
    <t>شابًا تناول قرص حفظ القمح السام</t>
  </si>
  <si>
    <t>م.د.ص</t>
  </si>
  <si>
    <t>نقل الي مستشفي شبين الجامعي وتم تحويله الي مستشفي الباجور ثم تحويله الي مركز السموم ولكنه توفي</t>
  </si>
  <si>
    <t>عاجل.. شاب يتخلص من حياته ب«حبه الغله» بسبب مشاكل اسريه في المنوفيه ابراهيم الديهينشر في الوطن يوم 17 - 03 - 2022 استقبل مستشفي شبين الجامعي في المنوفيه، شابًا تناول قرص حفظ القمح السام المعروفه باسم «حبه الغله»، وتم تحويله الي مستشفي الباجور، وفشلت كل محاولات انقاذ حياته، ولقي مصرعه متاثرا بتلك الحبه السامه، تم تحرير محضر بالواقعه، واخطار النيابه العامه لمباشره التحقيقات. مصدر امني يكشف التفاصيل واكد مصدر امني، في تصريحات خاصه ل«الوطن»، ان المريض يدعي «م. د. ص» 24 سنه، مقيم مركز الباجور، موضحا ان الشاب تناول حبه الغله بسبب مروه بازمه نفسيه نتيحه خلافات اسريه. تعود الواقعه، الي تلقي اللواء سالم الدميني مدير امن المنوفيه، اخطار من مامور مركز الباجور، يفيد بمصرع شاب يدعي «م.د.ص» 24 سنه، لتناوله حبه الغله، وتم تحويل الحاله الي مركز السموم بجامعه المنوفيه، ولكنه توفي، وجري اتخاذ الاجراءات القانونيه اللازمه حيال الواقعه.</t>
  </si>
  <si>
    <t>https://www.masress.com/elwatan/5999668</t>
  </si>
  <si>
    <t>95-78</t>
  </si>
  <si>
    <t>مركز شرطه ابو حماد</t>
  </si>
  <si>
    <t>سيده مقيمه احدي قري دائره المركز تتهم فيه زوجها والذي يبلغ من العمر 37 عاما (عامل) باغتصاب طفلتها وحملها منه سفاحا وافادت الفتاه في التحقيقات بان والدها عاشرها عده مرات واكتشفت انها حامل اثناء قيامها بالكشف بسبب معاناتها من الزائده الدوديه</t>
  </si>
  <si>
    <t>معاشره ازواج ادت الي حمل</t>
  </si>
  <si>
    <t>تم ضبط المتهم - حبس 4 ايام علي ذمه التحقيقات - حبس 15 يوم علي ذمه التحقيقات</t>
  </si>
  <si>
    <t>النيابه تستمع لاقوال طفله حملت من والدها سفاحا بالشرقيه سامح المغازينشر في فيتو يوم 22 - 03 - 2022 استمعت نيابه ابو حماد العامه باشراف المحامي العام لنيابات جنوب الشرقيه الساعات الماضيه لاقوال طفله تعرضت للتعدي الجنسي علي يد والدها مما تسبب في حملها واقرت المجني عليها انها تبلغ من العمر 13 عاما وتعيش مع والدها ووالدتها باحدي قري المركز ومنذ عده شهور قام والدها بالتعدي عليها جنسيا. استغل تواجدها بمفردها..السجن المشدد 10سنوات للمتهم باغتصاب سيده الشرقيه واضافت المجني عليها امام وكيل النائب العام: "ابويا كان يدخل عليا الاوضه وهو في حاله مش طبيعيه وينام جنبي وانا حاولت امنعه كتير لكنه كان بيستخدم معايه القوه، وبيهددني اني لو امي عرفت حاجه هيقتلني او يدبحني". تفاصيل الواقعه تعود تفاصيل الواقعه عقب تلقي الاجهزه الامنيه بالشرقيه اخطارا من مركز شرطه ابو حماد بورود بلاغا من سيده مقيمه احدي قري دائره المركز تتهم فيه زوجها والذي يبلغ من العمر 37 عاما (عامل) باغتصاب طفلتها وحملها منه سفاحا وافادت الفتاه في التحقيقات بان والدها عاشرها عده مرات واكتشفت انها حامل اثناء قيامها بالكشف بسبب معاناتها من الزائده الدوديه. الاب المتهم والقت الاجهزه الامنيه القبض علي الاب المتهم، وتحرر عن ذلك المحضر اللازم، وخلال التحقيقات اقر الاب المتهم بالواقعه وقال انها كانت ساعه شيطان وندمان. و قررت نيابه ابو حماد العامه حبس الاب المتهم 4 ايام علي ذمه التحقيق مع مراعاه التجديد له في الموعد القانوني وكلفت النيابه بسرعه اجراء التحريات حول الواقعه وعرض الفتاه علي الطب الشرعي، لاجراء تحليل البصمه الوراثيه لبيان مدي صحه ادعائها بان سفاحها من والدها. الاغتصاب ويعرّف قانون العقوبات المصري المواقع بانها الاتصال الجنسي الطبيعي التام بين الرجل والمراه، فلا تعد ايه افعال غير ذلك (مثل: المساس بالعضو التناسلي للمراه، او وضع شيء اخر فيه، او ازاله بكارتها باصبعه) من قبيل المواقعه، بل تعد هتك عرض او شروع في اغتصاب، حسب القصد الجنائي للمتهم. ولا يهم ما اذا كان الفاعل قد حقق النشوه الجنسيه، بقذف مواده المنويه، او لم يتمكن من ذلك؛ لان العبره تكون بوقوع الاتصال الجنسي من عدمه.[3] ويشترط في المواقعه ان تتم بالصوره الطبيعيه؛ لذلك لو قام الجاني باتيان الانثي من الخلف، فلا يكون مرتكبًا لجريمه اغتصاب، بل لجريمه هتك العرض.</t>
  </si>
  <si>
    <t>https://www.masress.com/veto/4554959</t>
  </si>
  <si>
    <t>https://www.masress.com/veto/4558670</t>
  </si>
  <si>
    <t>96-79</t>
  </si>
  <si>
    <t>دار السلام</t>
  </si>
  <si>
    <t xml:space="preserve"> المتهم ضرب زوجته وكبّل يديها، اضافه الي وضع لاصق علي فمها، لمنعها من الاستغاثه بالجيران، ولم يكتف بقتلها، بل قام بالتنكيل بجثتها عقب وفاتها، وتركها مقتوله داخل شقه الزوجيه وقام باخذ طفليه وتوجه بهما الي منزل والدته بمدينه السلام</t>
  </si>
  <si>
    <t>ضربا مبرحا</t>
  </si>
  <si>
    <t>تم ضبط المتهم - احاله المتهم الي النيابه</t>
  </si>
  <si>
    <t>غدًا.. محاكمه قاتل زوجته في دار السلام فاطمه ابو شنبنشر في المصري اليوم يوم 18 - 03 - 2022 تنظر محكمه جنايات القاهره برئاسه المستشار احمد ابوالفتوح، غدًا السبت، محاكمه سائق عذب زوجته حتي الموت، بسبب خلافات اسريه متكرره بينهما. كان قسم شرطه دار السلام تلقي بلاغا، يفيد بالعثور علي سيده مقتوله داخل منزلها، وانتقل علي الفور رئيس المباحث، وتبين ان الجثه لسيده في العقد الثالث من عمرها، ويظهر من المعاينه وجود اثار تعذيب علي جسدها، اضافه الي اثار لاصق علي الفم ودماء. افادت التحريات التي اجرتها المباحث بان وراء ارتكاب الواقعه زوج المجني عليها ويدعي «محمد- ع»، سائق، وبتقنين الاجراءات الامنيه، اُلقي القبض عليه، وتمت احالته الي النيابه بعد اعترافه بضرب المجني عليها ضربا مبرحا حتي الموت. كشفت تحقيقات النيابه عن ان المتهم ضرب زوجته وكبّل يديها، اضافه الي وضع لاصق علي فمها، لمنعها من الاستغاثه بالجيران، ولم يكتف بقتلها، بل قام بالتنكيل بجثتها عقب وفاتها، وتركها مقتوله داخل شقه الزوجيه وقام باخذ طفليه وتوجه بهما الي منزل والدته بمدينه السلام. وتبين من التحقيقات ان المتهم حاول تضليل اسره المجني عليها، عن طريق الاتصال هاتفيا بشقيقها وخالها، وقال لهم: «ابنتكم هربت».</t>
  </si>
  <si>
    <t>https://www.masress.com/almasryalyoum/5553232</t>
  </si>
  <si>
    <t>https://www.masress.com/almasryalyoum/5555601</t>
  </si>
  <si>
    <t>https://www.almasryalyoum.com/news/details/2553450</t>
  </si>
  <si>
    <t>97-80</t>
  </si>
  <si>
    <t>حدائق القبه</t>
  </si>
  <si>
    <t>منشيه الصدر - الشارع</t>
  </si>
  <si>
    <t>اقدم شاب علي قتل ابن عمه بعده طعنات</t>
  </si>
  <si>
    <t>ابن العم</t>
  </si>
  <si>
    <t>طعن عده طعنات</t>
  </si>
  <si>
    <t>تم ضبط المتهم - عرض جثه الشاب علي الطب الشرعي لتشريحها ولبيان عدد الاصابات - حبس المتهم 4 ايام علي ذمه التحقيق - تجديد حبس 15 يوم علي ذمه التحقيقات</t>
  </si>
  <si>
    <t>القبض علي شاب قتل ابن عمه بحدائق القبه اهل مصرنشر في اهل مصر يوم 22 - 03 - 2022 شهدت منطقه حدائق القبه، اليوم الثلاثاء، واقعه ماساويه عندما اقدم شاب علي قتل ابن عمه؛ بسبب خلافات بينهما. تلقت اجهزه الامن بالقاهره، اخطارًا من شرطه النجده، مفاده، وجود قتيل باحد الشوارع بمنطقه حدائق القبه، وعلي الفور انتقلت الاجهزه الامنيه، وتبين وجود جثه لشاب مقتول بعده طعنات، وبعمل التحريات تبين ان وراء ارتكاب الواقعه ابن عمه بسبب خلافات اسريه بينهما، وتم ضبطه، واتخاد الاجراءات القانونيه اللازمه حيال الواقعه</t>
  </si>
  <si>
    <t>https://www.masress.com/ahlmasr/12935595</t>
  </si>
  <si>
    <t>https://www.masress.com/albawabh/4548321</t>
  </si>
  <si>
    <t>https://www.masress.com/shorouk/1750762</t>
  </si>
  <si>
    <t>https://www.masress.com/albawabh/4549551</t>
  </si>
  <si>
    <t>98-81</t>
  </si>
  <si>
    <t>شارع عباس - منزل اسرته</t>
  </si>
  <si>
    <t>قام بالقاء نفسه من الطابق التاسع من شرفه شقه اسرته</t>
  </si>
  <si>
    <t>القاء نفسه من الطابق التاسع</t>
  </si>
  <si>
    <t>شاب</t>
  </si>
  <si>
    <t>القفز من الطابق التاسع</t>
  </si>
  <si>
    <t>تم نقل الجثه الي المشرحه</t>
  </si>
  <si>
    <t>شاب يتخلص من حياته قفزًا من الطابق التاسع بمدينه نصر اهل مصرنشر في اهل مصر يوم 26 - 03 - 2022 اقدم شاب، اليوم السبت، علي الانتحار، بالقفز من الطابق التاسع بشارع عباس بمدينه نصر. تلقت اجهزه الامن بالقاهره، اخطارًا من شرطه النجده، مفاده وجود جثه بشارع عباس بمدينه نصر، وعلي الفور انتقلت الاجهزه الامنيه، وعثر علي جثه شاب مصاب بكسور وكدمات بمختلف انحاء الجسم، وبعمل التحريات تبين انه سقط من الطابق التاسع من شرفه شقه اسرته، ورجحت التحريات الاوليه اقدامه علي الانتحار بسبب خلافات اسريه، وتم نقل الجثه للمشرحه، وجاري اتخاذ الاجراءات القانونيه اللازمه حيال الواقعه.</t>
  </si>
  <si>
    <t>https://www.masress.com/ahlmasr/12937633</t>
  </si>
  <si>
    <t>https://www.masress.com/shorouk/1753105</t>
  </si>
  <si>
    <t>100-83</t>
  </si>
  <si>
    <t>مركز شرطه طما</t>
  </si>
  <si>
    <t>انتحار بتناول حبه حفظ الغلال السامه</t>
  </si>
  <si>
    <t>ابراهيم.م</t>
  </si>
  <si>
    <t>انتحار طالب ب"الحبه القاتله" في سوهاج عمار عبد الواحدنشر في مصراوي يوم 27 - 03 - 2022 اقدم طالب علي الانتحار، اليوم الاحد، بتناول قرص حفظ الغلال؛ بسبب الخلافات الاسريه؛ بطما شمالي محافظه سوهاج، جري نقله للمستشفي، وباشرت النيابه العامه التحقيقات. تلقي مامور مركز شرطه طما اشاره من المستشفي المركزي بوصول "ابراهيم. م" 20 عامًا طالب ويقيم دائره المركز مصابًا باعياء، ادعاء تناول قرص مجهول، وجري تحويله لمستشفي سوهاج الجامعي. افاد والده تناول نجله المذكور قرص لحفظ الغلال بالمنزل؛بسبب خلافات اسريه، ولم يتهم احدًا بالتسبب في ذلك. حُرر محضر بالواقعه، وتولت النيابه العامه التحقيقات.</t>
  </si>
  <si>
    <t>https://www.masress.com/masrawy/702198146</t>
  </si>
  <si>
    <t>99-82</t>
  </si>
  <si>
    <t>نجع حمادي</t>
  </si>
  <si>
    <t>منزل الام</t>
  </si>
  <si>
    <t>حصل علي 1500 جنيه من امه لاجراء عمليه ولاده لزوجته منذ ايام، وعاد المتهم لطلب مبلغ مالي اخر منها فرفضت فاقدم علي قتلها بالسكين</t>
  </si>
  <si>
    <t>حسام.م</t>
  </si>
  <si>
    <t>عاطل - حاصل علي ليسانس شريعه بجامعه الازهر</t>
  </si>
  <si>
    <t>امنه</t>
  </si>
  <si>
    <t>جرحين طعنيين بالصدر</t>
  </si>
  <si>
    <t>تم اخطار النيابه لتتولي التحقيقات</t>
  </si>
  <si>
    <t>لخلافات ماليه.. عاطل يقتل امه في نجع حمادي مصطفي اميرنشر في الشروق الجديد يوم 27 - 03 - 2022 اقدم عاطل علي قتل امه في نجع حمادي بمحافظه قنا جنوبي الصعيد، بعد ان سدد لها 3 طعنات. وتلقي اللواء مسعد ابو سكين، مدير امن قنا، اخطارا بوفاه امنه. م، 52 عاما، ربه منزل؛ اثر اصابتها بثلاث طعنات علي يد ابنها، وتبين ان السبب خلافات ماليه واسريه. وكشفت التحريات الاوليه، ان الابن المتهم حسام.م، 30 عاما، حاصل علي ليسانس شريعه بجامعه الازهر، حصل علي 1500 جنيه من امه لاجراء عمليه ولاده لزوجته منذ ايام، وعاد المتهم لطلب مبلغ مالي اخر منها فرفضت فاقدم علي قتلها بالسكين. تم نقل الجثمان الي المستشفي وتحرر محضر بالواقعه، وتم اخطار النيايه لتتولي التحقيقات.</t>
  </si>
  <si>
    <t>https://www.masress.com/shorouk/1753548</t>
  </si>
  <si>
    <t>https://www.masress.com/elfagr/5410205</t>
  </si>
  <si>
    <t>https://www.masress.com/alwafd/4215919</t>
  </si>
  <si>
    <t>101-84</t>
  </si>
  <si>
    <t>مركز شرطه الفيوم</t>
  </si>
  <si>
    <t>خلافات اسريه نشبت بين الزوجه والزوج بسبب تعاطيه المخدرات وعدم قدرته علي توفير احتياجات المنزل وتدخل الاهالي للاصلاح بينهما وعادت الزوجه الي منزل الزوجيه وفي صباح اليوم التالي خرج الزوج وقام اهليته بمحاوله ايقاظ الزوجه وتبين انها توفيت وتبين من الكشف الطبي وجود اثار خنق حول العنق وقام الزوج بالاعتراف بذلك</t>
  </si>
  <si>
    <t>خلافات اسريه بسبب تعاطي الزوج المخدرات وعدم قدرته علي توفير احتياجات المنزل</t>
  </si>
  <si>
    <t>جمعه.ف.ع</t>
  </si>
  <si>
    <t>قهوجي</t>
  </si>
  <si>
    <t>فرحه قرني ذكي</t>
  </si>
  <si>
    <t>تحرير محضر برقم 4321 لسنه 2022 اداري مركز الفيوم - قضيه رقم 13734 لسنه 2022 جنح مركز الفيوم والمقيده رقم 606 لسنه 2022 كلي الفيوم</t>
  </si>
  <si>
    <t>تم ضبط المتهم - احاله اوراق المتهم الي مفتي الديار المصريه لابداء الراي الشرعي</t>
  </si>
  <si>
    <t>«خنقها بشعرها».. شخص يقتل زوجته بالفيوم بسبب مصروفات المنزل اهل مصرنشر في اهل مصر يوم 28 - 03 - 2022 انهي زوج حياه زوجته شنقا بسبب خلافات عائليه بينهما وادمان الزوج المخدرات وعدم قدرته علي تلبيه احتياجات المنزل. كان اللواء ثروت المحلاوي مدير امن الفيوم قد تلقي اخطارا من العميد محمد زيدان مامور مركز شرطه الفيوم يفيد ورود بلاغ من طبيب الصحه بمستشفي الفيوم باشتباه قتل زوجه تدعي «فرحه قرني ذكي» في العقد الثاني من العمر، ووجود اثار خنق حول الرقبه. تم تشكيل فريق بحث تحت اشراف اللواء ياسر صلاح مدير اداره البحث الجنائي والمقدم هيثم طلبه رئيس المباحث، وتبين ان المتهم زوج المجني عليها ويدعي «جمعه .ا » وان خلافات اسريه نشبت بين الزوجه والزوج بسبب تعاطيه المخدرات وعدم قدرته علي توفير احتياجات المنزل وتدخل الاهالي للاصلاح بينهما وعادت الزوجه الي منزل الزوجيه وفي صباح اليوم التالي خرج الزوج وقام اهليته بمحاوله ايقاظ الزوجه وتبين انها توفيت وعقب استخراج تصريح الدفن من طبيب الصحه شك شقيق المجني عليها في وفاه شقيقته وطلب من مفتش الصحه الكشف علي الجثه قبل اصدار تصريح الدفن. وتبين من الكشف الطبي وجود اثار خنق حول العنق، وبمواجهه الزوج بعد القاء القبض عليه اعترف بذلك وقرر التخلص منها بخنقها بشعرها بسبب الخلافات الزوجيه. وتحرر محضر بالواقعه، واخطرت النيابه العامه لمباشره التحقيقات.</t>
  </si>
  <si>
    <t>https://www.masress.com/ahlmasr/12938450</t>
  </si>
  <si>
    <t>https://www.masress.com/shorouk/1754032</t>
  </si>
  <si>
    <t>https://www.masress.com/ahlmasr/13066478</t>
  </si>
  <si>
    <t>https://www.masress.com/akhbarelyomgate/73728108</t>
  </si>
  <si>
    <t>102-85</t>
  </si>
  <si>
    <t>انتحر عامل بتسميم نفسه لمروره بضائقه ماليه وخلافات اسريه</t>
  </si>
  <si>
    <t>ضائقه ماليه وخلافات اسريه</t>
  </si>
  <si>
    <t>قام بتسميم نفسه</t>
  </si>
  <si>
    <t>شاب يتخلص من حياته بتسميم نفسه بدار السلام البوابهنشر في البوابه يوم 28 - 03 - 2022 اقدم عامل علي الانتحار بتسميم نفسه لمروره بضائقه ماليه بمنطقه دار السلام. تعود الواقعه بتلقي قسم شرطه دار السلام اخطارا من احدي المستشفيات بوصول شاب عمره 35 سنه مصاب بحاله تسمم ووفاته متاثرا باصابته . وعلي الفور انتقلت اجهزه الامن وتبين ان الشاب تناول حبوب مسممه للتخلص من حياته، ودلت التحريات الاوليه ان الشاب اخبر خالته انه تخلص من حياته لمعاناته من ضائقه ماليه وخلافات اسريه وتم اتخاذ الاجراءات القانونيه اللازمه حيال الواقعه.</t>
  </si>
  <si>
    <t>https://www.masress.com/albawabh/4552248</t>
  </si>
  <si>
    <t>103-86</t>
  </si>
  <si>
    <t>الطالبيه</t>
  </si>
  <si>
    <t>ضرب وسحل</t>
  </si>
  <si>
    <t>تلقي قسم شرطه الطالبيه بلاغا من ربه منزل تتهم فيه زوجها بالاعتداء عليها بالضرب وسحلها، نتيجه خلافات اسريه</t>
  </si>
  <si>
    <t>ذكر - ذكر</t>
  </si>
  <si>
    <t>الزوج - اخو الزوج</t>
  </si>
  <si>
    <t>تم ضبط المتهم وشقيقه</t>
  </si>
  <si>
    <t>القبض علي المتهم بضرب زوجته وسحلها في الطالبيه احمد شرباش ومحمد علامنشر في الوفد يوم 29 - 03 - 2022 القي رجال المباحث بمديريه امن الجيزه، اليوم الثلاثاء، القبض علي المتهم بالاعتداء علي زوجته بالضرب، بسبب خلافات اسريه في الطالبيه. تلقي قسم شرطه الطالبيه بلاغا من ربه منزل تتهم فيه زوجها بالاعتداء عليها بالضرب وسحلها، نتيجه خلافات اسريه. وكشفت تحريات رجال المباحث صحه الواقعه، وبفحص كاميرات المراقبه، تبين اعتداء المتهم علي المجني عليها، بالاشتراك مع شقيقه. وتمكن رجال المباحث باشراف المقدم محمد نجيب رئيس مباحث الطالبيه، من ضبط المتهم وشقيقه، وتحرر محضر بالواقعه، وتولت النيابه المختصه التحقيق.</t>
  </si>
  <si>
    <t>https://www.masress.com/alwafd/4217321</t>
  </si>
  <si>
    <t>https://www.masress.com/youm7/5709588</t>
  </si>
  <si>
    <t>https://www.masress.com/veto/4562625</t>
  </si>
  <si>
    <t>https://www.masress.com/elbalad/5224158</t>
  </si>
  <si>
    <t>104-87</t>
  </si>
  <si>
    <t>مركز شرطه الخانكه</t>
  </si>
  <si>
    <t>الزوجه وعشيقها قتلا المجني عليه ويدعي «ص. ع. س» زوج المتهمه الاولي عمدا مع سبق الاصرار بدافع التخلص منه لاتمام زواجهما بعد ان جمعت بينهما علاقه غير شرعيه ابان حياته، فبيتا النيه علي قتل الزوج والتخلص منه ليخلو لهما الجو</t>
  </si>
  <si>
    <t>تخلصت الزوجه وعشيقها من الزوج لاتمام زواجهما بعد ان جمعت بينهما علاقه غير شرعيه</t>
  </si>
  <si>
    <t>اصيله.م - محمد.ف</t>
  </si>
  <si>
    <t>28 - 41</t>
  </si>
  <si>
    <t>بالغ/ه - شاب/ه</t>
  </si>
  <si>
    <t>ربه منزل - عامل</t>
  </si>
  <si>
    <t>ص.ع.س</t>
  </si>
  <si>
    <t>نجار</t>
  </si>
  <si>
    <t>تم ضبط المتهمين - حبس علي ذمه التحقيقات - احاله المتهمين الي المحكمه - احاله لفضيله مفتي الجمهوريه لابداء الراي الشرعي في اعدامهما - الحكم بالاعدام</t>
  </si>
  <si>
    <t>احاله اوراق «اصيله» وعشيقها للمفتي.. قتلا زوجها ليخلو لهما الجو في القليوبيه الاثنين 30-05-2022 11:14 | كتب: عبد الحكم الجندي | Tweet محكمه بنها «صوره ارشيفيه» - صوره ارشيفيه محكمه بنها «صوره ارشيفيه» - صوره ارشيفيه تصوير : اخرون قضت محكمه جنايات بنها باحاله اوراق «اصيله» قاتله زوجها بمساعده عشيقها لفضيله مفتي الجمهوريه لابداء الراي الشرعي في اعدامهما بتهمه قتل زوج الاولي بدافع اتمام زواجهما. اخبار متعلقه photo «قتل شخص واشعل النيران في جثته».. احاله عامل بالقليوبيه الي المفتي photo احاله اوراق تاجر خرده الي المفتي بتهمه قتل بائع متجول في القليوبيه photo احاله اوراق المتهمين بقتل امين شرطه واصابه اخرين للمفتي في القليوبيه وتضمن امر احاله المتهمين الي محكمه الجنايات انهما قتلا المجني عليه ويدعي «ص. ع. س» زوج المتهمه الاولي عمدا مع سبق الاصرار بدافع التخلص منه لاتمام زواجهما بعد ان جمعت بينهما علاقه غير شرعيه ابان حياته، فبيتا النيه علي قتل الزوج والتخلص منه ليخلو لهما الجو، فقام المتهم الثاني بشراء عقار طبي مخدر اعطاه للاولي قبيل الواقعه تمهيدا لاتمام مخططهما. ويوم الواقعه اعدت المتهمه الاولي كوب شاي ووضعت للمجني عليه ذلك العقار، وما ان تيقنت من نومه حتي استدعت المتهم الثاني وقاما بتكميم فمه لمنعه من التنفس حتي تيقنا من وفاته وقاما بممارسه الرذيله بجوار جثه الزوج وفي اليوم التالي تظاهرت المتهمه الاولي بتفاجئها باكتشاف وفاه زوجها. وتلقت مديريه امن القليوبيه اخطارا من مركز شرطه الخانكه يفيد بورود بلاغ من الاهالي بالعثور علي جثه «ص. ع» 50 سنه نجار جثه هامده بشقته بدائره المركز وكشف الطب الشرعي ان الوفاه ليست طبيعيه. تم تشكيل فريق بحث، وبالفحص تبين ان الجثه بها اثار خنق.. وبسؤال زوجته وتدعي «اصيله. م» 41 سنه ربه منزل افادت بان الوفاه طبيعيه فيما اكد نجل المجني عليه وعمه «شقيق القتيل» انهما يشككان في وفاه والد الاول وشقيق الثاني، وبعرض الجثه علي الطب الشرعي قرر ان هناك شبهه جنائيه. وبتطوير مناقشه الزوجه اعترفت بارتكاب الواقعه بمساعده عشيقها ويدعي «محمد. ف» 28 سنه عامل لوجود علاقه غير شرعيه بينهما، حيث عقدت العزم مع عشيقها علي التخلص من زوجها لوجود خلافات بينهما، وقامت بوضع ماده مخدره «منوم» في الشاي، وقاما بخنقه، وبالعرض علي النيابه قررت حبسهما واحالتهما للمحاكمه فاصدرت المحكمه حكمها السابق.</t>
  </si>
  <si>
    <t>https://www.almasryalyoum.com/news/details/2609949</t>
  </si>
  <si>
    <t>https://www.almasryalyoum.com/news/details/2649140</t>
  </si>
  <si>
    <t>105-88</t>
  </si>
  <si>
    <t>قريه برمبال القديمه - منزل الزوجيه</t>
  </si>
  <si>
    <t>لقيت ربه منزل في محافظه الدقهليه مصرعها متاثره بتعاطي حبتين من "حبه الغله القاتله" بعد ان اتصلت علي شقيقتها وابلغتها مرورها بحاله نفسيه سيئه، واوصتها علي اولادها</t>
  </si>
  <si>
    <t>ظروف نفسيه وظروف المعيشه</t>
  </si>
  <si>
    <t>ساره.ر.م</t>
  </si>
  <si>
    <t>تناول حبتين من حفظ الغلال</t>
  </si>
  <si>
    <t>تحرير محضر رقم 1462 لسنه 2022 اداري منيه النصر</t>
  </si>
  <si>
    <t>مصرع ربه منزل في الدقهليه بعد تناولها الحبه السامه همت الحسينينشر في صدي البلد يوم 31 - 03 - 2022 لقيت ربه منزل في محافظه الدقهليه مصرعها متاثره بتعاطي حبتين من "حبه الغله القاتله" بعد ان اتصلت علي شقيقتها وابلغتها مرورها بحاله نفسيه سيئه، واوصتها علي اولادها. ووصلت الي مستشفي ميت سلسيل المركزي في حاله سيئه، وظلت تحت العلاج الي ان توفيت متاثره بسموم القرصين الكيماويين الذين تعاطتهما،. واكد زوجها انها اخذت "حبه الغله" لمرورها بازمه نفسيه حاده وظروف المعيشه خلال الفتره الاخيره. وكان مامور مركز شرطه منيه النصر قد تلقي اشاره من مستشفي ميت سلسيل المركزي، بوصول "ساره ر. م."، 25 عامًا،ربه منزل، مقيمه بقريه برمبال القديمه، مصابه بحاله اعياء واضطراب في الوعي ادعاء تناول حبوب غير معلومه "عدد 2 حبه غله " وتعاني من اضطراب نفسي وارتفاع في ضغط الدم وزياده معدل التنفس وزياده ضربات القلب وجري حجزها في مستشفي ميت سلسيل المركزي ولا يمكن استجوابها. انتقلت مباحث منيه النصر الي مكان الواقعه، وبسؤال شقيقه المصابه "ن. ر."، 42 عامًا، ربه منزل، في محضر الشرطه، قررت بان شقيقتها المصابه اتصلت بها وابلغتها بان حالتها النفسيه سيئه وتوصيها علي اولادها. وفي وقت لاحق تبلغ من مستشفي ميت سلسيل المركزي بوفاه المصابه، وايداعها ثلاجه حفظ الموتي بالمستشفي تحت تصرف النيابه العامه . وبسؤال زوج المتوفاه المدعو "ع. س."، 34 عامًا عامل عادي، ومقيم بقريه برمبال القديمه، في محضر الشرطه، اكد ان زوجته اخذت حبه الغله بسبب ظروف نفسيه وظروف المعيشه ولا يتهم احد بالتسبب في ذلك ولا توجد شبهه جنائيه. وتحرر عن ذلك المحضر رقم 1462 لسنه 2022 اداري منيه النصر لاتخاذ الاجراءات القانونيه اللازمه.</t>
  </si>
  <si>
    <t>https://www.masress.com/elbalad/5222754</t>
  </si>
  <si>
    <t>106-89</t>
  </si>
  <si>
    <t>الربع الثاني من 2022</t>
  </si>
  <si>
    <t>كفر الزيات</t>
  </si>
  <si>
    <t>قريه الدلجمون - المنزل</t>
  </si>
  <si>
    <t>انتحار ربه منزل بتناول حبه الغله السامه بسبب خلافات اسريه</t>
  </si>
  <si>
    <t>رضا.ا</t>
  </si>
  <si>
    <t>اخطرت النيابه</t>
  </si>
  <si>
    <t>انتداب الطب الشرعي لاجراء الصفه التشريحيه لبيان سبب الوفاه والتصريح بدفنها</t>
  </si>
  <si>
    <t>تم نقلها الي مستشفي جامعه طنطا وتم ايداعها في قسم السموم وهي في حاله سيئه جدا الا انها توفت بعد وصولها المستشفي</t>
  </si>
  <si>
    <t>بسبب خلافات اسريه.. انتحار ربه منزل بحبه الغله السامه في الغربيه ايمن يحيينشر في الفجر يوم 01 - 04 - 2022 شهدت قريه الدلجمون التابعه لمركز كفر الزيات بمحافظه الغربيه، واقعه مؤسفه، حيث اقدمت ربه منزل علي تناول حبه الغله السامه بهدف الانتحار وانهاء حياتها بسبب خلافات اسريه. تلقي اللواء هاني عويس مدير امن الغربيه اخطارا من العميد محمد عاصم رئيس فرع البحث الجنائي بكفر الزيات، بانتحار ربه منزل من قريه الدلجمون التابعه لدائره المركز تدعي "رضا. ا " تبلغ من العمر 35 عاما علي الفور تم نقلها الي مستشفي جامعه طنطا وتحرير محضر لها بمعرفه الرائد محمد تعلب رئيس نقطه شرطه المستشفي، وتم ايداعها في قسم السموم وهي في حاله سيئه جدا الا انها توفت بعد وصولها المستشفي وتبين تناولها حبه الغله السامه لوجود خلافات اسريه. تم تحرير محضر بالواقعه واخطار النيابه العامه للتحقيق.</t>
  </si>
  <si>
    <t>https://www.masress.com/elfagr/5412726</t>
  </si>
  <si>
    <t>https://www.masress.com/elwatan/6022558</t>
  </si>
  <si>
    <t>107-90</t>
  </si>
  <si>
    <t>الاسماعيليه</t>
  </si>
  <si>
    <t>مركز شرطه ثان الاسماعيليه</t>
  </si>
  <si>
    <t>قريه نفيشه - منزل والد الزوجه</t>
  </si>
  <si>
    <t>قام شخص بالتعدي علي الزوجه ووالدها</t>
  </si>
  <si>
    <t>خلاف خليفه</t>
  </si>
  <si>
    <t>ابتسام عناني احمد</t>
  </si>
  <si>
    <t>جروح طعنيه متفرقه بالجسم</t>
  </si>
  <si>
    <t>تم ضبط المتهم - احاله اوراق المتهم الي مفتي الجمهوريه</t>
  </si>
  <si>
    <t>قتل زوجته ووالدها بسبب خلافات اسريه في الاسماعيليه علاء عمراننشر في مصراوي يوم 18 - 04 - 2022 كشفت اجهزه الامن بوزاره الداخليه، ملابسات واقعه مقتل احد الاشخاص وكريمته بالاسماعيليه، وتحديد وضبط مرتكب الواقعه. البدايه عندما تلقي مركز شرطه الاسماعيليه بلاغا من احدي المستشفيات يفيد باستقبالها احد الاشخاص – كريمته، مقيمان بدائره المركز مصابان بجروح طعنيه متفرقه بالجسم وتوفيا اثر اصابتهما، وبسؤال كريمه الثانيه اقرت بقيام والدها، مقيم بدائره قسم شرطه ثان الاسماعيليه بالتعدي علي جدها ووالدتها بسلاح ابيض وذلك لوجود خلافات بينهم. عقب تقنين الاجراءات بالتنسيق مع قطاع الامن العام واداره البحث الجنائي بمديريه امن الاسماعيليه امكن ضبطه حال اختبائه باحدي الزراعات بدائره مركز شرطه الاسماعيليه. وبمواجهته اعترف بارتكاب الواقعه لذات السبب، كما اضاف بتخلصه من الاداه المستخدمه بالقائها باحدي المجاري المائيه بالاسماعيليه . تم اتخاذ الاجراءات القانونيه.</t>
  </si>
  <si>
    <t>https://www.masress.com/masrawy/702210508</t>
  </si>
  <si>
    <t>https://www.masress.com/elwatan/6357954</t>
  </si>
  <si>
    <t>https://www.masress.com/almasryalyoum/5747269</t>
  </si>
  <si>
    <t>https://www.youm7.com/story/2022/4/2/%D9%82%D8%AA%D9%84-%D8%AD%D9%85%D8%A7%D9%87-%D9%88%D8%B7%D8%B9%D9%86-%D8%B2%D9%88%D8%AC%D8%AA%D9%87-%D9%81%D9%89-%D8%A3%D9%88%D9%84-%D9%8A%D9%88%D9%85-%D8%B1%D9%85%D8%B6%D8%A7%D9%86-%D8%A8%D8%B3%D8%A8%D8%A8-%D8%AE%D9%84%D8%A7%D9%81/5714073</t>
  </si>
  <si>
    <t>108-90</t>
  </si>
  <si>
    <t>عناني احمد</t>
  </si>
  <si>
    <t>109-91</t>
  </si>
  <si>
    <t>مدينه ناصر</t>
  </si>
  <si>
    <t>السنترال - الشارع</t>
  </si>
  <si>
    <t>المجني عليها، تعمل علي فرشه لبيع الخضراوات بمنطقه السنترال في مدينه ناصر، وان الزوج اتي اليها وحدثت بينهما مشاده كلاميه، بسبب تراكم الديون عليه، وعلي اثرها قام الاخير بطعنها عدت طعنات اودت بحياتها، وفر هاربًا</t>
  </si>
  <si>
    <t>صباح.م.ح</t>
  </si>
  <si>
    <t>تعمل علي فرشه لبيع الخضروات</t>
  </si>
  <si>
    <t>عدت طعنات بالجسد</t>
  </si>
  <si>
    <t>تم نقل الجثه الي مشرحه مستشفي ناصر المركزي تحت تصرف النيابه العامه والشرطه</t>
  </si>
  <si>
    <t>رجل يقتل زوجته في نهار رمضان ببني سويف بسبب خلافات اسريه وديون بني سويف محمد عبد الحليمنشر في صدي البلد يوم 03 - 04 - 2022 لفظت بائعه خضار انفاسها الاخيره بمدينه ناصر شمال محافظه بني سويف، عقب اعتداء زوجها عليها بالضرب باله حاده سكين، ما تسبب في وفاتها في الحال لتسببها في تراكم الديون عليه، ما ادي الي دخولها في مشاده كلاميه اعتدي عليها الزوج بسلاح ابيض سكين ما ادي الي وفاتها وتم نقل جثتها الي مشرحه مستشفي ناصر المركزي تحت تصرف النيابه العامه والشرطه. تلقي اللواء طارق مشهور مدير امن بني سويف مساعد وزير الداخليه اخطارًا من مامور مركز شرطه ناصر يفيد بوصول "صباح. م. ح"35 سنه، جثه هامده، وبها عدت طعنات بالجسد الي مستشفي ناصر العام، وبسؤال المرافقين لها اتضح ان زوجها هو من قام بطعنها، ووجه بسرعه ضبط الجاني والوقوف علي اسباب وملابسات الواقعه وقالت التحريات الاوليه ان المجني عليها، تعمل علي فرشه لبيع الخضراوات بمنطقه السنترال في مدينه ناصر، وان الزوج اتي اليها وحدثت بينهما مشاده كلاميه، بسبب تراكم الديون عليه، وعلي اثرها قام الاخير بطعنها عدت طعنات اودت بحياتها، وفر هاربًا، وقام الاهالي بابلاغ مركز الشرطه والاسعاف، وجري نقل المجني عليها الي قسم الاستقبال بمستشفي ناصر العام وبتوقيع الكشف الطبي عليها ومحاوله اسعافها اتضح انها فارقت الحياه، وتم نقل جثمانها الي مشرحه المستشفي تحت تصرف جهات التحقيق. وسادت حاله من الحزن بين اهالي مدينه ناصر عقب الحادث الذي راحت ضحيته ربه منزل في نهار شهر رمضان.</t>
  </si>
  <si>
    <t>https://www.masress.com/elbalad/5226663</t>
  </si>
  <si>
    <t>https://www.masress.com/almasryalyoum/5565019</t>
  </si>
  <si>
    <t>110-92</t>
  </si>
  <si>
    <t>الهرم</t>
  </si>
  <si>
    <t>فيصل - منزل اهل الزوجه</t>
  </si>
  <si>
    <t>نشبت خلافات بين الزوج والزوجه وعادت الزوجه الي منزل ابيها فتواصل الزوج مع حماه لحل تلك الخلافات واحتد النقاش بينهم مما دفع الزوج للاعتداء علي حماه بالضرب حتي فارق الحياه</t>
  </si>
  <si>
    <t>ضرب بقطعه رخام</t>
  </si>
  <si>
    <t>كريم علاء</t>
  </si>
  <si>
    <t>مشرف تصوير ومونتاج</t>
  </si>
  <si>
    <t>ضرب بقطعه رخام علي الراس حتي سقط قتيلا</t>
  </si>
  <si>
    <t>تحرير محضر رقم 15345 لسنه 2022</t>
  </si>
  <si>
    <t>تم ضبط المتهم - حبس 15 يوم علي ذمه التحقيقات</t>
  </si>
  <si>
    <t>في رمضان.. تفاصيل مصرع مسن علي يد زوج ابنته بسبب خلافات اسريه بالهرم اليوم السابعنشر في اليوم السابع يوم 04 - 04 - 2022 كشفت تحقيقات النيابه العامه بجنوب الجيزه، تفاصيل مقتل مسن علي يد زوج ابنته في الهرم، حيث تبين ان خلافات زوجيه نشبت بين المتهم وزوجته، دفعت الاخيره لترك المنزل، والعوده لبيت ابيها. وتابعت التحقيقات، ان الزوج حاول حل تلك الخلافات وتواصل هاتفيًا مع حماه واتفقا علي التقابل لحل تلك المشاكل، وفي اليوم المتفق عليه، احتد النقاش بين المتهم ووالد زوجته، مما دفع الاول للاعتداء بالضرب علي الثاني، حتي فارق الحياه. واضافت التحقيقات، ان المتهم فر هاربًا من مكان الجريمه، في الوقت الذي حاولت فيه اسره المجني عليه اسعافه؛ فنقلوه الي المستشفي وهناك علموا بمفارقته الحياه. تلقت مديريه امن الجيزه بلاغا يفيد مقتل مسن نتيجه الاعتداء عليه خلال مشاجره بمنطقه الهرم، وانتقل رجال المباحث الي محل الواقعه، وتبين ان زوج ابنه المتوفي وراء مقتله بعد مشاجره نشبت بينهما، وتمكنت الاجهزه الامنيه من ضبط المتهمين، تم اتخاذ الاجراءات القانونيه اللازمه تجاه المتهم، والاستماع لاقوال شهود عيان، وتحرر محضر بالواقعه واخطرت النيابه المختصه للتحقيق.</t>
  </si>
  <si>
    <t>https://www.masress.com/youm7/5716138</t>
  </si>
  <si>
    <t>https://www.masress.com/youm7/5715740</t>
  </si>
  <si>
    <t>https://www.masress.com/masrawy/702203707</t>
  </si>
  <si>
    <t>https://www.masress.com/ahlmasr/12944307</t>
  </si>
  <si>
    <t>https://www.masress.com/elfagr/5416548</t>
  </si>
  <si>
    <t>111-93</t>
  </si>
  <si>
    <t>قسم شرطه مدينه نصر ثان</t>
  </si>
  <si>
    <t>نشبت بينهما مشاده كلاميه بسبب مطالبته لها بمبلغ مالي لشراء جرعه مخدره، فتطورت الي مشاجره تعدي عليها المتهم بالضرب، فهددته الضحيه بترك المنزل وفضخ امره امام اسرته خاف الزوج ان تفضحه فدخل المطبخ واستل سكينا وسدد لها 10 طعنات متفرقه لجسدها ثم استولي علي الاموال التي بحوزتها واشتري جرعه من المخدرات</t>
  </si>
  <si>
    <t>السكين</t>
  </si>
  <si>
    <t>نشبت بينهما مشاده كلاميه بسبب مطالبته لها بمبلغ مالي لشراء جرعه مخدره</t>
  </si>
  <si>
    <t>سيده سيد فرغلي</t>
  </si>
  <si>
    <t>8 طعنات في الصدر والبطن</t>
  </si>
  <si>
    <t>تم ضبط المتهم - حبس 4 ايام علي ذمه التحقيق - تجديد حبس 15 يوم علي ذمه التحقيقات - 15 يوم علي ذمه التحقيق - تم العثور علي الجثه متحلله وتم نقلها الي المشرحه تحت تصرف النيابه العامه - تجديد حبس 15 يوم علي ذمه التحقيق - حبس 45 يوم علي ذمه التحقيق - تجديد حبس 45 يوم علي ذمه التحقيق</t>
  </si>
  <si>
    <t>هددته بفضح ادمانه امام اسرته.. عاطل ينهي حياه زوجته ب10 طعنات بمدينه نصر.. ويشتري باموالها جرعه مخدره احمد سلامهنشر في فيتو يوم 05 - 04 - 2022 جريمه بشعه شهدتها مدينه نصر بمحافظه القاهره عندما اقدم عاطل علي قتل زوجته بعدما سدد لها 10 طعنات متفرقه في جسدها، بسبب مطالبته بالعمل والابتعاد عن التعاطي، واستولي علي اموالها وفر هاربا، لكنه سقط في قبضه رجال المباحث. وكشفت الاداره العامه لمباحث القاهره تفاصيل جديده في العثور علي جثه سيده في العقد الثالث من عمرها متحلله داخل شقتها بمدينه نصر، حيث تبين ان زوجها قتلها طعنًا بالسكين وفر هاربًا. ودلت التحريات، ان المتهم مدمن المخدرات ودائم التعدي بالضرب علي زوجته بسبب مطالبتها له بالبحث عن عمل بدلًا من الجلوس في المنزل. مشاده كلاميه بين الزوجين واضافت التحريات، انه في يوم الواقعه نشبت بينهما مشاده كلاميه بسبب مطالبته لها بمبلغ مالي لشراء جرعه مخدره، فتطورت الي مشاجره تعدي عليها المتهم بالضرب، فهددته الضحيه بترك المنزل وعودتها الي بلدتها بمحافظه اسيوط وفضح امره امام اسرته. اشتري جرعه مخدره واشارت التحريات، الي ان المتهم عقب سماع تهديدات زوجته خاف ان تفضحه امام اسرته فدخل المطبخ واستل سكينًا وسدد لها 10 طعنات متفرقه لجسدها، ثم استولي علي الاموال التي بحوزتها واشتري جرعه من المخدرات. واوضحت التحريات، انه بعد مرور اسبوع علي ارتكاب الجريمه، لاحظ الاهالي انبعاث رائحه كريهه من داخل الشقه وابلغوا الشرطه. انبعاث رائحه بمدينه نصر تلقي اللواء نبيل سليم مدير الاداره العامه لمباحث القاهره اخطارا من قسم شرطه مدينه نصر ثان يفيد بتلقيه بلاغًا من الاهالي، بانبعاث رائحه كريهه من داخل احدي الشقق السكنيه بدائره قسم الشرطه، وانتقل رجال المباحث لمكان الواقعه، وتم كسر باب الشقه. وبالفحص تبين العثور علي جثه "سيده سيد فرغلي" ربه منزل في العقد الثالث من عمرها، متحلله، وتم نقل الجثه الي المشرحه تحت تصرف النيابه العامه. واستمع فريق من رجال المباحث لاقوال شهود عيان للوقوف علي ملابسات الواقعه، وقام فريق اخر بالتحفظ علي كاميرات المراقبه بمحيط الواقعه لتفريغها وتحديد هويه مرتكبي الجريمه. لشراء جرعه مخدره.. تفاصيل مقتل ربه منزل علي يد زوجها بمدينه نصر ضبط متهم بقتل زوجته بسبب خلافات اسريه بمدينه نصر وباجراء التحريات تبين ان المجني عليها وزوجها من محافظه اسيوط، وان الزوج وراء ارتكاب الواقعه بسبب ادمانه المخدرات وعدم عمله ومطالبتها بمبالغ ماليه لشراء جرعه مخدره. وعقب تقنين الاجراءات تمكن رجال المباحث من ضبط المتهم وبمواجهته اعترف بارتكاب الواقعه، وتحرر محضر بالواقعه وتولت النيابه العامه التحقيق.</t>
  </si>
  <si>
    <t>https://www.masress.com/veto/4565814</t>
  </si>
  <si>
    <t>https://www.masress.com/elwatan/6027961</t>
  </si>
  <si>
    <t>https://www.masress.com/veto/4566196</t>
  </si>
  <si>
    <t>https://www.masress.com/alwafd/4232493</t>
  </si>
  <si>
    <t>https://www.masress.com/veto/4572323</t>
  </si>
  <si>
    <t>https://www.masress.com/veto/4588663</t>
  </si>
  <si>
    <t>https://www.masress.com/alwafd/4322917</t>
  </si>
  <si>
    <t>https://www.masress.com/elbalad/5307836</t>
  </si>
  <si>
    <t>112-94</t>
  </si>
  <si>
    <t>العمرانيه</t>
  </si>
  <si>
    <t>ولاء.ع</t>
  </si>
  <si>
    <t>تم نقل الجثه للمشرحه</t>
  </si>
  <si>
    <t>انتحار فتاه في الشارع بالعمرانيه اهل مصرنشر في اهل مصر يوم 06 - 04 - 2022 اقدمت فتاه علي الانتحار بتناول حبه الغلال السامه بسبب خلافات اسريه بمنطقه العمرانيه. تلقت اجهزه الامن بالجيزه اخطارا من شرطه النجده مفاده وجود جثه باحد شوارع منطقه العمرانيه، وعلي الفور انتقلت الاجهزه الامنيه وعثر علي جثه "ولاء ع"، 19 سنه، وتبين تناولها حبه الغلال السامه بسبب خلافات اسريه، وتم نقل الجثه للمشرحه وجاري اتخاذ الاجراءات القانونيه اللازمه حيال الواقعه.</t>
  </si>
  <si>
    <t>https://www.masress.com/ahlmasr/12943433</t>
  </si>
  <si>
    <t>https://www.masress.com/albawabh/4557018</t>
  </si>
  <si>
    <t>https://www.masress.com/albawabh/4556853</t>
  </si>
  <si>
    <t>113-95</t>
  </si>
  <si>
    <t>الوايلي</t>
  </si>
  <si>
    <t>اقدم عامل علي قتل زوجته حرقا</t>
  </si>
  <si>
    <t>حكمت.ح.ا</t>
  </si>
  <si>
    <t>تم اخطار النيابه لتتولي التحقيقات - امرت النيابه بتشريح الجثه لبيان الاسباب والتصربح بالدفن</t>
  </si>
  <si>
    <t>عامل يقتل زوجته حرقًا بسبب خلافات اسريه بالوايلي اهل مصرنشر في اهل مصر يوم 07 - 04 - 2022 شهدت منطقه الوايلي، بالقاهره، جريمه ماساويه عندما اقدم عامل علي قتل زوجته حرقا بسبب خلافات اسريه . وتلقي قسم شرطه الوايلي، اخطارًا من احد المستشفيات بوفاه ربه منزل اثناء اسعافها من اصابتها بحروق في جميع انحاء الجسم، وبالانتقال والفحص تبين ان المجني عليها تدعي «حكمت ح ا»، وبالفحص تبين وجود حروق في جميع انحاء الجسم. وكشفت التحريات، بان زوج المجني عليها وراء ارتكاب الواقعه، وعقب تقنين الاجراءات، جري ضبط المتهم، ومواجهته بما اسفرت عنه التحريات ايدها، وتم اتخاذ كافه الاجراءات القانونيه حيال الواقعه.</t>
  </si>
  <si>
    <t>https://www.masress.com/ahlmasr/12943884</t>
  </si>
  <si>
    <t>https://www.masress.com/albawabh/4557319</t>
  </si>
  <si>
    <t>https://www.masress.com/veto/4567465</t>
  </si>
  <si>
    <t>https://www.masress.com/albawabh/4559419</t>
  </si>
  <si>
    <t>114-96</t>
  </si>
  <si>
    <t>قيام شخص باصابه زوج شقيقته طعنا بسبب خلافات اسريه</t>
  </si>
  <si>
    <t>عبد المنعم.ع.ع</t>
  </si>
  <si>
    <t>7 طعنات منها 3 بالذراع و3 بالبطن وطعنه بالساق</t>
  </si>
  <si>
    <t>بسبب خلافات اسريه.. عاطل يطعن شقيق زوجته بمطواه في الغربيه فيتونشر في فيتو يوم 07 - 04 - 2022 اصيب شخص في العقد الثالث من العمر علي يد زوج شقيقته بقريه الدلجمون التابعه لمدينه كفر الزيات عقب قيامه بطعنه عده طعنات متفرقه بالجسم باستخدام سلاح ابيض "مطواه"بلغت حوالي 7 طعنات، وذلك علي خلفيه وجود خلافات اسريه بينهما وتم القاء القبض علي المتهم وضبط السلاح المستخدم واعترف بارتكابه الواقعه تفصيليا. اختلفا علي سعر المخدرات.. مقتل شخص علي يد صديقه بالغربيه شاب يطعن صديقه في مشاجره بالغربيه وكان اللواء هاني عويس مدير امن الغربيه تلقي بلاغا من مركز شرطه كفر الزيات بقيام عامل باصابه شخص بالطعن من قبل شقيق زوجته داخل منزله بقريه الدلجمون عقب التعدي عليه باستخدام سلاح ابيض. وعلي الفور انتقل الي مكان الحادث وتبين من خلال التحريات اصابه "عبد المنعم.ع.ع" وعدد من الطعنات بلغت 7 طعنات منها 3 طعنات بالذراع و3 بالبطن وطعنه بالساق. وبمواصله التحريات تبين ان وراء ارتكاب الواقعه زوج شقيقته وتم ضبطه وبمواجهته بما اسفرت عنه التحريات اعترف بارتكابه الواقعه، وعلل ذلك بسبب وجود خلافات اسريه بينهما وارشد المتهم عن السلاح المستخدم في الواقعه وتم تحرير محضرا بالواقعه وجاري العرض علي النيابه.</t>
  </si>
  <si>
    <t>https://www.masress.com/veto/4566872</t>
  </si>
  <si>
    <t>115-97</t>
  </si>
  <si>
    <t>طما</t>
  </si>
  <si>
    <t>بسبب خلافات اسريه نشبت بينها وبين زوجها علي اثرها قام الزوج بتسخين الحديد علي النار وتعذيبها الي ان فارقت الحياه ثم قام بلفها ببطانيه والقائها بجوار منزل شقيقها بمنطقه الجبيلي مركز اطسا بالفيوم</t>
  </si>
  <si>
    <t>تسخين الحديد علي النار</t>
  </si>
  <si>
    <t>ص.ع.ح</t>
  </si>
  <si>
    <t>تسخين الحديد علي النار وتعذيبها الي ان فارقت الحياه</t>
  </si>
  <si>
    <t>تم نقل الجثه الي مشرحه مستشفي اطسا المركزي تحت تصرف النيابه</t>
  </si>
  <si>
    <t>الواقعه حدثت في بني سويف وتم العثور علي الجثه في الفيوم</t>
  </si>
  <si>
    <t>كواها بالحديد حتي فارقت الحياه.. كشف لغز العثور علي جثه سيده بالفيوم اهل مصرنشر في اهل مصر يوم 11 - 04 - 2022 كشفت الاجهزه الامنيه بمديريه امن الفيوم، لغز العثور علي جثه سيده في العقد الرابع، مغطاه ببطانيه وملقاه بجوار احد المنازل بالفيوم. تلقي اللواء ثروت المحلاوي مساعد وزير الداخليه مدير امن الفيوم، اخطارا من العميد محمد ثابت عطوه مامور مركز اطسا، بالعثور علي جثه "ص.ع.ح" 40 عاما متزوجه ومقيمه في طما دائره محافظه بني سويف. وبالتحريات الاوليه تبين ان بسبب خلافات اسريه نشبت بينها وبين زوجها علي اثرها قام الزوج بتسخين الحديد علي النار وتعذيبها الي ان فارقت الحياه ثم قام بلفها ببطانيه والقائها بجوار منزل شقيقها بمنطقه الجبيلي مركز اطسا بالفيوم.</t>
  </si>
  <si>
    <t>https://www.masress.com/ahlmasr/12946000</t>
  </si>
  <si>
    <t>https://www.masress.com/veto/4570358</t>
  </si>
  <si>
    <t>116-98</t>
  </si>
  <si>
    <t>مركز شرطه بسيون</t>
  </si>
  <si>
    <t>قريه قرانشو - المنزل</t>
  </si>
  <si>
    <t>بسبب ضائقه نفسيه.. انتحار ربه منزل بحبه الغله السامه في الغربيه محمد عصرنشر في فيتو يوم 10 - 04 - 2022 اقدمت ربه منزل بمركز بسيون محافظه الغربيه علي الانتحار عن طريق تناول حبه الغله السامه وتم اتخاذ كافه الاجراءات القانونيه حيال الواقعه. محافظ الغربيه يوجه بوضع مطبات صناعيه في الطرق الجديده محافظ الغربيه يستقبل اعضاء مجلسي النواب والشيوخ وتلقي اللواء هاني عويس مساعد الوزير مدير امن الغربيه اخطارًا من مامور مركز شرطه بسيون بورود اشاره من المستشفي المركزي بوصول ربه منزل في العقد الرابع من عمرها مُقيمه بقريه قرانشو دائره المركز مصابه بحاله تسمم شديده لتناولها بعض اقراص حفظ الغلال السامه ولفظت انفاسها الاخيره متاثرًه باصابتها. وكشفت التحريات المبدئيه ان المتوفاه اقدمت علي الانتحار والتخلص من حياتها بتناول الاقراص السامه لمرورها بازمه نفسيه بسبب خلافات اسريه. وتم تحرير المحضر اللازم بالواقعه واتخاذ كافه الاجراءات القانونيه حيالها وتم اخطار النيابه العامه لمباشره التحقيق. الوقايه والمكافحه يعتبر الانتحار من الامور التي يمكن الوقايه منها، فهناك عدد من التدابير التي يمكن اتخاذها علي مستوي السكان، والسكان الفرعيين والمستويات الفرديه لمنع الانتحار ومحاولات الانتحار، وتشمل هذه الامور ما يلي: - الحد من فرص الوصول الي وسائل الانتحار (مثل مبيدات الافات، الاسلحه الناريه، وبعض الادويه). - اعداد وسائل الاعلام للتقارير بطريقه مسؤوله. - تطبيق سياسات الكحول للحد من استخدام الكحول علي نحو ضار. - التشخيص والعلاج والرعايه المبكره للمصابين باضطرابات نفسيه او الاضطرابات الناجمه عن تعاطي مواد الادمان والالام المزمنه والاضطرابات العاطفيه الحاده. - تدريب العاملين الصحيين غير المتخصصين في تقييم واداره السلوك الانتحاري. - توفير رعايه المتابعه للاشخاص الذين اقدموا علي الانتحار وتوفير الدعم المجتمعي لهم. مكافحه الانتحار ويعتبر الانتحار من القضايا المعقده، وبالتالي تتطلب جهود الوقايه من الانتحار التنسيق والتعاون بين العديد من قطاعات المجتمع، بما في ذلك القطاع الصحي والقطاعات الاخري مثل التعليم والعمل والزراعه والعدل والقانون، والدفاع، والسياسه، والاعلام. وينبغي ان تكون هذه الجهود شامله ومتكامله حيث انه لا يمكن لاي نهج ان يؤثر بمفرده علي قضيه معقده مثل قضيه الانتحار.</t>
  </si>
  <si>
    <t>https://www.masress.com/veto/4569563</t>
  </si>
  <si>
    <t>https://www.masress.com/albawabh/4559188</t>
  </si>
  <si>
    <t>117-99</t>
  </si>
  <si>
    <t>رفض الزوج عمل زوجته كبائعه خضار، واراد الانتقام منها بسبب قيامها بمخالفه رايه، فقام بسكب ماده تساعد علي الاشتعال واشعل النيران فيها</t>
  </si>
  <si>
    <t>خلافات اسريه بسبب عمل الزوجه في السوق</t>
  </si>
  <si>
    <t>علي.ع</t>
  </si>
  <si>
    <t>عامل ارزقي</t>
  </si>
  <si>
    <t>هناء.ح</t>
  </si>
  <si>
    <t>بائعه خضار</t>
  </si>
  <si>
    <t>حروق في وجهها ورقبتها وجزء الصدر حتي بطنها ونسبه الحروق تصل ل 50% من الدرجه الثالثه</t>
  </si>
  <si>
    <t>تباشر النيابه التحقيقات</t>
  </si>
  <si>
    <t>تم نقل الزوجه الي مستشفي امبابه العام في حاله صحيه حرجه</t>
  </si>
  <si>
    <t>في نهار رمضان.. زوج يحرق زوجته بسبب بيع الخضار في الجيزه ندي حموده احمد مهدينشر في صدي البلد يوم 11 - 04 - 2022 كشفت الاجهزه الامنيه بمديريه امن الجيزه، باشراف اللواء علاء فاروق مساعد وزير الداخليه لقطاع امن الجيزه، ملابسات اشعال زوج النيران في زوجته بمنطقه منشاه القناطر. بلاغا تلقته الاجهزه الامنيه في الجيزه، افاد بقيام زوج باشعال النيران في زوجته بمنطقه منشاه القناطر. وعلي الفور وجه اللواء مدحت فارس مدير الاداره العامه لمباحث الجيزه، بسرعه كشف ملابسات الواقعه. وتبين من التحريات التي باشرها اللواء علاء فتحي مدير المباحث الجنائيه في الجيزه، ان المجني عليها تعمل بائعه خضار في احد الاسواق، وهناك خلافات اسريه بينها وبين زوجها بسبب عملها في السوق. برلمانيه: «الاختيار 3» ملحمه لتضحيات الاجهزه الامنيه ويساهم في وعي المواطنين برلماني يشيد بنجاح الاجهزه الامنيه في مكافحه الفساد المالي وارتفاع الاسعار شاهد .. جهود الاجهزه الامنيه في ضبط احتكار السلع التموينيه كما شرحت التحريات، رفض الزوج عمل زوجته كبائعه خضار، واراد الانتقام منها بسبب قيامها بمخالفه رايه، فقام بسكب ماده تساعد علي الاشتعال واشعل النيران فيها. وتم نقل المجني عليها الي المستشفي في حاله صحيه حرجه، بعد اصابتها بحروق متفرقه في الجسد. وعقب تقنين الاجراءات نجحت الاجهزه الامنيه في الجيزه، في القبض علي المتهم، وتحرر المحضر اللازم وتباشر جهات التحقيق التحقيقات.</t>
  </si>
  <si>
    <t>https://www.masress.com/elbalad/5235740</t>
  </si>
  <si>
    <t>https://www.masress.com/elfagr/5418598</t>
  </si>
  <si>
    <t>https://www.masress.com/shorouk/1763817</t>
  </si>
  <si>
    <t>https://www.masress.com/elfagr/5419226</t>
  </si>
  <si>
    <t>https://www.masress.com/shorouk/1764517</t>
  </si>
  <si>
    <t>118-100</t>
  </si>
  <si>
    <t>اعتدي علي طفلته بالضرب حتي الموت بعد مشاجرته مع الزوجه</t>
  </si>
  <si>
    <t>خلافات اسريه - مشاده كلاميه مع زوجته</t>
  </si>
  <si>
    <t>ع.م.ج</t>
  </si>
  <si>
    <t>ح.ع.م</t>
  </si>
  <si>
    <t>نزيف في الراس</t>
  </si>
  <si>
    <t>تم احالته الي نيابه مركز بني سويف</t>
  </si>
  <si>
    <t>حبس 4 ايام علي ذمه التحقيقات</t>
  </si>
  <si>
    <t>عاطل يضرب طفلته حتي الموت في بني سويف: «عشان والدتها تتادب» عمرو رجبنشر في الوطن يوم 13 - 04 - 2022 اقدم عاطل علي قتل طفلته ذات العام والنصف بقريه بني سويف التابعه لمركز بني سويف، عقب اعتدائه عليها بالضرب بسبب خلافات اسريه ودخوله في مشاده كلاميه مع زوجته، وجري ضبط المتهم، وقررت النيابه العامه حبسه علي ذمه التحقيقات. اخطار بوفاه طفله عمرها عام ونصف علي يد والدها تلقي اللواء طارق مشهور، مساعد وزير الداخليه مدير امن بني سويف، اخطارا من اللواء اسامه جمعه مدير مباحث المديريه، باقدام عاطل علي قتل طفلته، والذي وجه بسرعه اتخاذ الاجراءات القانونيه اللازمه. التحريات الاوليه: والد الطفله انهي حياتها بسبب خلافات مع زوجته وتبين من التحريات الاوليه التي قادها المقدم اشرف الخولي رئيس مباحث مركز بني سويف، وفاه الطفله «ح.ع.م» وعمرها عام ونصف، كما كشف التحريات عن وجود شبهه جنائيه وراء وفاه الطفله، وانها كانت بصحبه والدها اثناء ارتكاب الواقعه، وانه ضربها بعد التشاجر مع والدتها. كما تبين من التحريات ان وراء ارتكاب الواقعه والدها ويدعي«ع. م. ج»، 30 سنه، عاطل، وانه دائم الخلاف مع زوجته وتعدي علي طفلته ضرباً، والقاها علي الارض وبعدها فارقت الحياه بعد اصابتها بنزيف في الراس. وجري ضبط المتهم وتحرر محضر بالواقعه، وبمناقشته اعترف بارتكاب الواقعه لسابق وجود خلافات مع زوجته، وانه حاول تاديبها بضرب طفلتها الا انها فارقت الحياه. تحرر محضر بالواقعه وتمت احالته الي نيابه مركز بني سويف التي قررت حبسه 4 ايام احتياطيا علي ذمه التحقيقات.</t>
  </si>
  <si>
    <t>https://www.masress.com/elwatan/6041269</t>
  </si>
  <si>
    <t>119-101</t>
  </si>
  <si>
    <t>حاجر الجبل - منزل الزوجيه</t>
  </si>
  <si>
    <t>اصيبت ربه منزل بطعنات بسلاح ابيض علي يد زوجها</t>
  </si>
  <si>
    <t>كرم.م.ع</t>
  </si>
  <si>
    <t>ليلي صبري ابراهيم</t>
  </si>
  <si>
    <t>اخطرت النيابه العامه لتتولي التحقيقات</t>
  </si>
  <si>
    <t>تم نقل المصابه الي المستشفي</t>
  </si>
  <si>
    <t>زوج يسدد عده طعنات بسلاح ابيض لزوجته بقنا محمد عبد الصبورنشر في الوفد يوم 14 - 04 - 2022 اصيبت ربه منزل، اليوم الخميس، بطعنات بسلاح ابيض بمركز الوقف شمال محافظه قنا. وتلقي اللواء مسعد ابو سكين، مدير امن قنا، اخطارًا، من غرفه العمليات، باصابه ليلي صبري ابراهيم ، 40 عاما، بطعنات بسلاح ابيض بمنطقه حاجر الجبل بمركز الوقف شمال محافظه قنا. وكشفت التحريات الاوليه ، ان المتهم في الواقعه، يدعي كرم.م.ع، زوج المجني عليها، بطعنها بسلاح ابيض، بسبب خلافات اسريه بين المجني عليها وزوجها المتهم. تم نقل المصابه الي المستشفي، و تكثف الاجهزه الامنيه من جهودها لضبط المتهم.</t>
  </si>
  <si>
    <t>https://www.masress.com/alwafd/4240227</t>
  </si>
  <si>
    <t>https://www.masress.com/ahlmasr/12947452</t>
  </si>
  <si>
    <t>https://www.masress.com/youm7/5727768</t>
  </si>
  <si>
    <t>https://www.masress.com/akhbarelyomgate/73732882</t>
  </si>
  <si>
    <t>120-102</t>
  </si>
  <si>
    <t>القطاميه</t>
  </si>
  <si>
    <t>انتحار شاب بتناول حبه حفظ الغلال</t>
  </si>
  <si>
    <t>محمود.ا</t>
  </si>
  <si>
    <t>شاب ينهي حياته بحبه حفظ الغلال في ظروف غامضه بالقطاميه خالد فهمينشر في الوطن يوم 15 - 04 - 2022 تكثف الاجهزه الامنيه بالقاهره جهودها لكشف غموض وفاه شاب اثر تناوله حبه الغله، وتم نقل الجثه الي مشرحه زينهم تحت تصرف النيابه العامه، التي قررت انتداب الطب الشرعي لاجراء الصفه التشريحيه لبيان سبب الوفاه، ومعرفه هل توجد شبهه جنائيه في الوفاه ام انها واقعه انتحار، وصرحت بالدفن. استدعاء الاسره لسماع اقوالها وكلفت النيابه العامه المباحث بسرعه تحرياتها حول الواقعه وملابساتها، وطلبت استدعاء اسرته لسماع اقوالها حول الواقعه وملابساتها. وكان مامور قسم شرطه القطاميه قد تلقي اخطارًا، من احد المستشفيات، بوصول شاب في حاله اعياء شديده ووفاته علي الفور. لا توجد شبهه جنائيه وبالانتقال تبين العثور علي جثه شاب يدعي «محمود. ا» 20 سنه، وبالفحص تبين خلو الجسم من ايه اصابات ظاهريه، وكشفت التحريات بان الشاب دخل في حاله نفسيه سيئه بسبب خلافات اسريه، وقرر علي اثرها التخلص من حياته، وتم تحرير محضر بالواقعه واخطرت النيابه العامه لمباشره التحقيقات.</t>
  </si>
  <si>
    <t>https://www.masress.com/elwatan/6043927</t>
  </si>
  <si>
    <t>121-103</t>
  </si>
  <si>
    <t>قريه الريانيه - المنزل</t>
  </si>
  <si>
    <t>اخبار سوهاج اليوم.. انتحار شاب وضبط مصنع حلويات غير مرخص اهل مصرنشر في اهل مصر يوم 15 - 04 - 2022 شهدت محافظه سوهاج، اليوم الجمعه، العديد من الاحداث الهامه، ومن خلال هذا التقرير ترصد «اهل مصر»، اخبار سوهاج اليوم. انتحار شاب بحبوب الغلال في طما لقي شاب مصرعه عن طريق تناول حبوب الغلال السامه، بسبب خلافات اسريه بقريه الرياينه المعلق بمركز طما شمال سوهاج، ولمزيد من التفاصيل اضغط هنا ضبط مصنع حلويات بدون تراخيص في المنشاه شنت اليوم اداره مباحث تموين سوهاج، بالتعاون مع مديريه التموين بسوهاج، حمله مكبره علي الاسواق، بدائره مركز المنشاه جنوب المحافظه ودائره قسم ثان سوهاج لضبط الاسواق والمخالفين حفاظًا علي صحه المواطنين، ولمزيد من التفاصيل اضغط هنا ضبط 200 اسطوانه بوتاجاز قبل بيعها بالسوق السوداء شنت اداره حمايه المستهلك بمديريه تموين سوهاج، حمله علي مستودعات البوتاجاز والمحال التجاريه، بدائره مركز سوهاج، بالتعاون مع اداره مباحث تموين سوهاج، وتم ضبط 200 اسطوانه بوتاجاز صغيره الحجم برفقه تاجر، ولمزيد من التفاصيل اضغط هنا اصابه 5 اشخاص في حادث تصادم 3 سيارات اصيب 5 اشخاص في تصادم 3 سيارات وانقلاب احداهما في الترعه بدائره مركز دار السلام جنوب سوهاج ، ولمزيد من التفاصيل اضغط هنا</t>
  </si>
  <si>
    <t>https://www.masress.com/ahlmasr/12948118</t>
  </si>
  <si>
    <t>122-104</t>
  </si>
  <si>
    <t>البحيره</t>
  </si>
  <si>
    <t>مركز المحموديه</t>
  </si>
  <si>
    <t>قريه سرنباي - عزيه الرياح - المنزل</t>
  </si>
  <si>
    <t>قيام عاطل بقتل امه</t>
  </si>
  <si>
    <t>وقوع مشاجره بين المتهم والمجني عليها تطورت الي مشاجره بسبب خلافات اسريه بين زوجه المتهم والمجني عليها</t>
  </si>
  <si>
    <t>خليل محمد خليل</t>
  </si>
  <si>
    <t>خضره علي خطاب اسماعيل</t>
  </si>
  <si>
    <t>اطلاق عده اعيره ناريه</t>
  </si>
  <si>
    <t>قضيه رقم 5158 لسنه 2022 جنح مركز شرطه المحموديه</t>
  </si>
  <si>
    <t>تم ضبط المتهم - تم التحفظ علي الجثه تحت تصرف النيابه العامه - احاله اوراق المتهم الي فضيله مفتي الجمهوريه وذلك من اجل اخد الراي الشرعي في اعدامه - حكم بالاعدام شنقا</t>
  </si>
  <si>
    <t>«قتل امه بسبب مراته».. مقتل سيده بعيار ناري علي يد نجلها في البحيره اهل مصرنشر في اهل مصر يوم 16 - 04 - 2022 شهدت محافظه البحيره مقتل سيده باطلاق عده اعيره ناريه، علي يد ابنها بقريه سرنباي في مركز المحموديه، خلال نهار رمضان حتي سقطت جثه هامده. والبدايه تعود عندما تلقي اللواء احمد عرفات، مدير امن البحيره، اخطارًا من مركز شرطه المحموديه بقيام عاطل بقتل امه في عزبه الرياح التابعه لقريه سرنباي بنطاق مركز المحموديه في محافظه البحيره. وتبين من انتقال رئيس وضباط مباحث المحموديه العثور علي جثه «خضره. ع» 74 سنه، ربه منزل، وتبين ان مرتكب الواقعه نجل المجني عليها ويدعي «خليل. م» 37 سنه، لا يعمل ويقيم ذات القريه. واكد الاهالي شهود الحادث بنشوب مشاده بين المجني عليها ونجلها المتهم تطورت الي مشاجره بسبب خلافات اسريه بين زوجه المتهم والمجني عليها والتي قامت علي اثرها الزوجه بهجر منزل الزوجيه ورفع دعوي خلع علي زوجها المتهم، وتمكن ضباط المباحث من ضبط المتهم واعترف بارتكاب الواقعه وارشد عن السلاح المستخدم في الجريمه، وتم التحفظ علي الجثه ووضعها تحت تصرف النيابه العامه والتي تولت التحقيق.</t>
  </si>
  <si>
    <t>https://www.masress.com/ahlmasr/12948631</t>
  </si>
  <si>
    <t>https://www.masress.com/albawabh/4562575</t>
  </si>
  <si>
    <t>https://www.masress.com/shorouk/1766466</t>
  </si>
  <si>
    <t>https://www.masress.com/elwatan/6046090</t>
  </si>
  <si>
    <t>https://www.masress.com/ahlmasr/13028578</t>
  </si>
  <si>
    <t>https://www.masress.com/elwatan/6350480</t>
  </si>
  <si>
    <t>https://www.masress.com/akhbarelyomgate/73932797</t>
  </si>
  <si>
    <t>123-105</t>
  </si>
  <si>
    <t>فايد</t>
  </si>
  <si>
    <t>قريه ابو سلطان - منزل الزوجيه</t>
  </si>
  <si>
    <t>قام اهل المجني عليها بالعثور عليها مقتوله داخل منزل الزوجيه واتهموا الزوج بارتكابه الواقعه وهرب</t>
  </si>
  <si>
    <t>عصا خشبيه</t>
  </si>
  <si>
    <t>احمد.ط</t>
  </si>
  <si>
    <t>مريم السيد ادريس</t>
  </si>
  <si>
    <t>ضرب مبرح بعصا خشبيه</t>
  </si>
  <si>
    <t>تم نقل الجثمان لمشرحه المستشفي - تم ضبط المتهم - حبس 4 ايام علي ذمه التحقيقيات</t>
  </si>
  <si>
    <t>الزوج مدمن للمخدرات خاصه مخدر الشادو ودائم الخلاف والتشاجر مع زوجته</t>
  </si>
  <si>
    <t>ننشر صوره المتهم بقتل زوجته لخلافات اسريه في ابو سلطان بالاسماعيليه المتهم بقتل زوجتهنشر في اليوم السابع يوم 19 - 04 - 2022 ينشر "اليوم السابع"، اول صوره المتهم بقتل زوجته لخلافات عائليه بقريه ابو سلطان التابعه لمركز ومدينه فايد بمحافظه الاسماعيليه وكشفت التحريات الاوليه في الحادث، ان الزوج يدعي "احمد .ط"، 27، عامًا، مدمن للمخدرات خاصه مخدر الشابو، ودائم الخلاف والتشاجر مع زوجته، التي اقدم علي قتلها وهي مريم السيد ادريس، 25 عامًا، ولديهم ثلاثه ابناء هم جنا 7 سنوات، ومحمد 4 سنوات وعمر عامبن ونصف، ولقت الزوجه مصرعها علي يد زوجها نتيجه الضرب المبرح، بعصا خشبيه علي جسمها. كما كشفت التحريات ان الزوج ارتكب الواقعه منذ يومين وتم اكتشاف الواقعه قبل قليل، وهرب الزوج بعد ارتكابه الواقعه بصحبه ابنائه الثلاثه. تلقي اللواء منصور لاشين، مساعد وزير الداخليه مدير امن الاسماعيليه، اخطارًا من مامور مركز شرطه فايد، يفيد بتلقيهم بلاغًا من اسره المجني عليها "مريم"، 25 عامًا، مقيمه قريه ابو سلطان بمركز ومدينه فايد، بالعثور عليها مقتوله داخل منزلهم، واتهموا الزوج "احمد.ط" بارتكابه الواقعه وهرب، وعلي الفور انتقل رجال المباحث الي مكان الواقعه. وجاري معاينه الجثمان، وتم اخطار النيابه العامه لمباشره التحقيقات، ومعاينه مسرح الجريمه، وانتقل اسعاف نقل الجثمان بعد معاينه الشرطه والنيابه العامه،. تم نقل الجثمان لمشرحه المستشفي.</t>
  </si>
  <si>
    <t>https://www.masress.com/youm7/5734276</t>
  </si>
  <si>
    <t>https://www.masress.com/veto/4581147</t>
  </si>
  <si>
    <t>https://www.elbalad.news/5250527</t>
  </si>
  <si>
    <t>https://www.elbalad.news/5251181</t>
  </si>
  <si>
    <t>124-106</t>
  </si>
  <si>
    <t>العياط</t>
  </si>
  <si>
    <t>اشعلت النار في نفسها بسبب خلافات زوجيه</t>
  </si>
  <si>
    <t>تم نقلها الي مستشفي ام المصريين</t>
  </si>
  <si>
    <t>ربه منزل تحاول انهاء حياتها بسبب خلافات زوجيه: اصيبت بحروق شديده جيهان عبد العزيزنشر في الوطن يوم 17 - 04 - 2022 اشعلت ربه منزل النار في نفسها داخل مسكنها بالعياط، وتم نقلها الي المستشفي في حاله حرجه، وكشفت تحريات رجال المباحث بمركز شرطه العياط ان خلافات زوجيه دفعتها لمحاوله الانتحار، وتولت النيابه التحقيق، بعد ان استمع رجال المباحث لاقوال والديها، ولم يشتبهوا في الواقعه جنائيًا. تلقي مركز شرطه العياط بمديريه امن الجيزه بلاغًا يفيد باشعال ربه منزل النار في نفسها، وجري نقلها الي مستشفي ام المصريين مصابه بحروق من الدرجه الاولي. محاوله انتحار ربه منزل بسبب خلافات اسريه انتقل المقدم احمد ماهر رئيس مباحث مركز شرطه العياط، الي محل الواقعه، وبسؤال والديها افادا انها اشعلت النار في نفسها بسبب خلافات زوجيه، ولا يشتبها في الحادث جنائيا، وجري اخطار اللواء مدحت فارس مدير الاداره العامه لمباحث الجيزه، وتولت النيابه التحقيق. وكانت الامانه العامه للصحه النفسيه التابعه لوزاره الصحه والسكان، اعلنت عن تلقي الاتصالات لتقديم العون النفسي من خلال رقمي: 08008880700، 0220816831 علي مدار ال24 ساعه، كما خصص المجلس القومي للصحه النفسيه خطًا ساخنًا لتلقي الاستفسارات النفسيه رقم 20818102.</t>
  </si>
  <si>
    <t>https://www.masress.com/elwatan/6047161</t>
  </si>
  <si>
    <t>125-107</t>
  </si>
  <si>
    <t>فيصل - منزل الاهل</t>
  </si>
  <si>
    <t>تعدي عليها بالضرب بسبب خلافات اسريه وحاول القائها من بلكونه المنزل</t>
  </si>
  <si>
    <t>احمد</t>
  </si>
  <si>
    <t>مي احمد</t>
  </si>
  <si>
    <t>ضرب ومحاوله القاء من البلكونه</t>
  </si>
  <si>
    <t>اعترافات صادمه لبطل فيديو محاوله القاء ابنته من البلكونه بالهرم احمد سلامهنشر في فيتو يوم 19 - 04 - 2022 ادلي الاب المتهم بمحاوله القاء ابنته من البلكونه بالطابق الاول بشارع فيصل بمنطقه الهرم باعترافات تفصيليه امام رجال مباحث الجيزه. وقال المتهم ان مشاده كلاميه نشبت بينه وبين ابنته بسبب تقصيرها في عمل المنزل فتعدي عليها وفرت هاربه منه في البلكونه. واضاف المتهم، انه عقب وصوله الي البلكونه وجد ابنته تحاول الهروب والقفز من البلكونه خوفًا منه، وانه حاول انقاذها. وتابع المتهم، انه تمكن بمساعده الاهالي من انقاذها نافيا ما تم ترديده علي مواقع التواصل الاجتماعي بمحاوله القائها. واستمع فريق من رجال المباحث لاقوال فتاه حاول والدها القائها من بلكونه الطابق الاول علوي بشارع فيصل بمنطقه الهرم. وقالت الفتاه تدعي "مي احمد" تبلغ من العمر 12سنه، ان والدها تعدي عليها بالضرب بسبب خلافات اسريه. واضافت، انها تمكنت الهروب منه والاختباء في البلكونه، وظل والدها يبحث عنها وعندما شاهدها امسك بها علي وحاول القائها من البلكونه. وتابعت الفتاه، انها استنجدت بالجيران وتمكنوا من انقاذها من يد والدها. وكشفت الاداره العامه لمباحث الجيزه تفاصيل جديده في القبض علي بطل فيديو بمحاوله القاء ابنته من بلكونه شقته بشارع فيصل بمنطقه الهرم، ان الفتاه تقيم مع والدها بمنزل يقطن برفقته اخيه ووالدهما. واضافت، ان مشاده كلاميه نشبت بين الاب وابنته بسبب خلافات اسريه تطورت الي مشاجره حاول المتهم القاء ابنته من بلكونه الطابق الاول علوي. واشارت الي ان الجيران عندما شاهدوا الموقف تدخلوا بسرعه وانقذوا الفتاه، وعقب انتشار الفيديو عبر وسائل التواصل الاجتماعي فيس بوك فر الاب هاربا. واوضح ان رجال الامن تمكنوا من تتبع اماكن تردده وتم تحديد مكان اختبائه وتم ضبطه. رصدت الاجهزه الامنيه بمديريه امن الجيزه تداول مقطع فيديو عبر وسائل التواصل الاجتماعي فيس بوك يتضمن قيام احد الاشخاص يحاول القاء فتاه من بلكونه الشقه، والاعتداء عليها بالضرب، وتدخل عدد من الاشخاص وتمكنوا من انقاذ الفتاه. باجراء التحريات تم توصل لهويه الشخص مرتكب الواقعه، وتبين انه يقيم بمنطقه الهرم. وعقب تقنين الاجراءات تمكن رجال المباحث من ضبطه، وتحرر محضر بالواقعه وتولت النيابه العامه التحقيق.</t>
  </si>
  <si>
    <t>https://www.masress.com/veto/4576521</t>
  </si>
  <si>
    <t>https://www.masress.com/veto/4576463</t>
  </si>
  <si>
    <t>https://www.masress.com/soutelomma/2010008</t>
  </si>
  <si>
    <t>https://www.masress.com/youm7/5734016</t>
  </si>
  <si>
    <t>126-108</t>
  </si>
  <si>
    <t>الوراق</t>
  </si>
  <si>
    <t>خلاف مع شقيقيه بسبب الميراث، وتحول الامر الي مشاجره امسك خلالها المتهم بندقيه اليه كانت معه واطلق منها عده طلقات علي شقيقيه فماتا في الحال</t>
  </si>
  <si>
    <t>هاني</t>
  </si>
  <si>
    <t>موظف بالسكه الجديد</t>
  </si>
  <si>
    <t>نقل جثتي الشابين المتوفين الي مشرحه زينهم تحت تصرف النيابه العامه التي انتدبت الطب الشرعي لتشريحهما لبيان اسباب الوفاه رسميًا - احاله المتهم الي محكمه الجنايات المختصه</t>
  </si>
  <si>
    <t>مذبحه اسريه في الوراق.. موظف يقتل شقيقيه بالرصاص بسبب الميراث جيهان عبد العزيزنشر في الوطن يوم 19 - 04 - 2022 اطلق موظف بالسكه الحديد الرصاص علي شقيقيه بالوراق فارداهما قتيلين في الحال وتمكن المتهم من الهرب، وتبين من تحريات المباحث التي اشرف عليها اللواء مدحت فارس، مدير الاداره العامه لمباحث الجيزه، ان المتهم دخل في خلاف مع شقيقيه بسبب الميراث، وتحول الامر الي مشاجره امسك خلالها المتهم بندقيه اليه كانت معه واطلق منها عده طلقات علي شقيقيه فماتا في الحال. مقتل شابين انتقلت قوه امنيه اشرف عليها اللواء علاء فتحي مدير المباحث الجنائيه الي مكان الحادث وتم ضبط سلاح الجريمه وهو البندقيه الاليه ونقل جثتي الشابين المتوفين الي مشرحه زينهم تحت تصرف النيابه العامه التي انتدبت الطب الشرعي لتشريحهما لبيان اسباب الوفاه رسميًا وكلفت المباحث بضبط منفذ مذبحه الوراق . تفاصيل مذبحه الوراق وتواصل قوه امنيه بقياده المقدم هاني مندور رئيس مباحث الوراق جهود ملاحقه المتهم تمهيدًا للقبض عليه، وبسؤال والد المتهم والمجني عليهما (مسن) عمره 77 سنه، اقر بحدوث مشاجره بين ابنائه الثلاثه علي الميراث، وخلال المشاجره امسك احدهما وهو موظف بالسكه الحديد بندقيه اليه واطلق الرصاص علي شقيقيه فماتا في الحال بينما هو نجح في الهروب قبل وصول الشرطه.</t>
  </si>
  <si>
    <t>https://www.masress.com/elwatan/6051445</t>
  </si>
  <si>
    <t>https://www.masress.com/veto/4577281</t>
  </si>
  <si>
    <t>https://www.masress.com/veto/4579382</t>
  </si>
  <si>
    <t>https://www.masress.com/veto/4580601</t>
  </si>
  <si>
    <t>https://www.masress.com/elwatan/6244111</t>
  </si>
  <si>
    <t>127-108</t>
  </si>
  <si>
    <t>سعد</t>
  </si>
  <si>
    <t>128-108</t>
  </si>
  <si>
    <t>صلاح</t>
  </si>
  <si>
    <t>129-109</t>
  </si>
  <si>
    <t>قام باطلاق الرصاص عليهما، بعدما كانتا تتشاجران مع بعضهما، فاطلق عده طلقات عليهما، فسقطتا قتيلتين وفر هاربًا علي الفور</t>
  </si>
  <si>
    <t>زاهيه عامر</t>
  </si>
  <si>
    <t>تم نقل الجثتين الي مشرحه المستشفي تحت تصرف النيابه العامه</t>
  </si>
  <si>
    <t>مفاجات جديده في واقعه قتل رجل لزوجتيه بسبب خلافات عائليه بكرداسه ايريني صفوتنشر في الفجر يوم 19 - 04 - 2022 كشفت تحقيقات نيابه شمال الجيزه، عن تفاصيل جديده في واقعه مقتل زوج لزوجتيه باطلاق الرصاص عليهما بمنطقه كرداسه، وتبين ان المتهم اطلق النيران علي احدي زوجتيه وتدعي "زاهيه عامر" تبلغ من العمر 42عامًا، والاخري طعنها عده طعنات باستخدام سلاح ابيض(مطواه). وافادت التحقيقات، ان الواقعه كانت نتيجه خلافات زوجيه بين الزوجتين والزوج (المتهم) وكشفت التحقيقات، ان المتهم قام باطلاق الرصاص عليهما، بعدما كانتا تتشاجران مع بعضهما، فاطلق عده طلقات عليهما، فسقطتا قتيلتين وفر هاربًا علي الفور. كانت البدايه بتلقي الرائد معتصم رزق رئيس مباحث مركز شرطه كرداسه بمديريه امن الجيزه، اشاره من غرفه عمليات النجده مفادها تلقيها بلاغًا من الاهالي بسماع دوي اطلاق نار داخل منزل كائن بدائره المركز، وبالانتقال والفحص تبين العثور علي جثتي ربتي منزل، بهما اصابات بطلقات ناريه مع عدم وجود زوج المجني عليهما. بعمل التحريات تبين ان الزوج وراء قتل زوجتيه بسبب خلافات اسريه، وجار تكثيف الجهود لسرعه ضبط المتهم الهارب وتم نقل الجثتين الي مشرحه المستشفي تحت تصرف النيابه العامه، وجري اتخاذ كافه الاجراءات القانونيه اللازمه حيال</t>
  </si>
  <si>
    <t>https://www.masress.com/elfagr/5422514</t>
  </si>
  <si>
    <t>https://www.masress.com/elfagr/5422460</t>
  </si>
  <si>
    <t>https://www.masress.com/ahlmasr/12950241</t>
  </si>
  <si>
    <t>https://www.masress.com/akhbarelyomgate/73738677</t>
  </si>
  <si>
    <t>https://www.masress.com/elfagr/5422752</t>
  </si>
  <si>
    <t>130-109</t>
  </si>
  <si>
    <t>ميرفت.ع</t>
  </si>
  <si>
    <t>131-110</t>
  </si>
  <si>
    <t>مركز بلقاس - قريه الدمايره</t>
  </si>
  <si>
    <t>عزبه شقرف - منزل الزوجيه</t>
  </si>
  <si>
    <t>تعدي عليها بعصا خشبيه بعد نشوب خلافات زوجيه بينهم</t>
  </si>
  <si>
    <t>ايه.ر</t>
  </si>
  <si>
    <t>ضرب علي الراس بشومه</t>
  </si>
  <si>
    <t>امرت النيابه العامه بنقل الجثمان لمشرحه مستشفي المنصوره الدولي، وانتداب الطبيب الشرعي لتشريحها وبيان سبب الوفاه</t>
  </si>
  <si>
    <t>مصرع سيده علي يد زوجها بالدقهليه تعدي عليها بعصا بسبب خلافات اسريه الوفدنشر في الوفد يوم 19 - 04 - 2022 لفظت سيده بعزبه شقرف، التابعه لقريه الدمايره بمركز بلقاس محافظه الدقهليه، انفاسها الاخيره علي يد زوجها بعد ان تعدي عليها بعصا خشبيه اودت بحياتها، وذلك بعد نشوب خلافات زوجيه بينهما، وشكِّه في سلوكها ومحاولته اجبارها عن التنازل عن قائمه منقولاتها. اقرا ايضاً.. ننشر اقوال طالبه تعدي شاب عليها في المقطم كان مدير امن الدقهليه تلقي بلاغا من مامور مركز شرطه بلقاس، يفيد بمصرع ربه منزل علي يد زوجها خلال مشاجره بينهما بعزبه الشقرف التابعه للمركز ووفاتها، وعلي الفور انتقل ضباط مباحث مركز شرطه بلقاس الي مكان البلاغ، وبالفحص تبين مصرع "ايه ر ال"، 28 عامًا بعدم تعدي عليها زوجها بالضرب علي راسها مستخدمًا قطعه خشبيه "شومه" فسقطت ارضًا، وتوفيت في الحال وتركها وفر هاربًا.</t>
  </si>
  <si>
    <t>https://www.masress.com/alwafd/4249249</t>
  </si>
  <si>
    <t>https://www.masress.com/youm7/5734198</t>
  </si>
  <si>
    <t>132-111</t>
  </si>
  <si>
    <t>مركز ابو كبير</t>
  </si>
  <si>
    <t>قام احد اقارب الطفله ببلاغ يفيد تعرض المجني عليها للتعذيب من والدتها</t>
  </si>
  <si>
    <t>مي.ا.م.س</t>
  </si>
  <si>
    <t>تعذيب وضرب مبرح</t>
  </si>
  <si>
    <t>تم التحفظ علي الجثه بثلاجه مشرحه مستشفي ابوكبير المركزي وانتداب الطب الشرعي لتوقيع الفحص اللازم، وبيان سبب الوفاه</t>
  </si>
  <si>
    <t>جروح وتورم بجسدها.. تفاصيل اتهام ام بتعذيب ابنتها حتي الموت في الشرقيه سامح المغازينشر في فيتو يوم 22 - 04 - 2022 شهد مركز ابوكبير محافظه الشرقيه وفاه طفله تبلغ من العمر 5 سنوات بينما اتهم احد اقارب الطفله والده المجني عليها وشخصا اخر بتعذيبها والتسبب في موتها. خلافات اسريه دفعتها لترك المنزل.. ملابسات اختفاء طفله الشرقيه والعثور عليها تفاصيل الواقعه تلقي اللواء محمد والي مدير امن الشرقيه، اخطارًا من مامور مركز شرطه ابوكبير بورود بلاغ من احد اقارب الطفله"مي.ا.م.س" يفيد تعرض المجني عليها التي تبلغ من العمر 5 سنوات للتعذيب. وقال احد اقارب المجني عليها خلال البلاغ ان الطفله تعرضت للتعذيب والضرب المبرح من والدتها وشخص اخر يدعي"باسل" حتي لفظت انفاسها الاخيره. انتقل رئيس مباحث المركز الي محل البلاغ، ومن خلال الفحص المبدئي علي جثه الطفله تبين وجود اثار للتعذيب وجروح وتورم بجسدها، بالاضافه الي كدمات وسحجات في مختلف انحاء الجسد. جري ضبط الام ومتهم اخر وتم التحفظ علي الجثه بثلاجه مشرحه مستشفي ابوكبير المركزي وانتداب الطب الشرعي لتوقيع الفحص اللازم، وبيان سبب الوفاه، واستخراج تصريح بدفنها، وحرر محضر بالواقعه واخطرت النيابه العامه. القتل العمد والضرب المفضي الي الموت اكد مصدر قضائي بالنيابه العامه ان الكثيرين يخلطون بين القتل العمد وبين الضرب المفضي الي الموت، لان كليهما يؤدي الي ازهاق الروح. واضاف المصدر ان الفرق بين الجريمتين هو قصد ونيه المتهم من الاعتداء، وهو ما يطلق عليه القصد الجنائي، وتتميز جريمه القتل العمد والشروع فيها بنيه خاصه وهي انتواء القتل وازهاق الروح، بمعني ان تتجه اراده الجاني الي قتل المجني عليه، فان لم تتوافر هذه النيه الخاصه فلا تقوم جريمه القتل العمد. واشار المصدر الي ان عقوبه القتل العمد تصل الي الاعدام اذا كانت مع سبق الاصرار والترصد او بالسم او اذا تقدمتها او اقترنت بها او تلتها جنايه اخري او كانت تنفيذا لغرض ارهابي، مؤكدا ان المشاركين في القتل الذي يستوجب الحكم علي فاعله بالاعدام يعاقبون بالاعدام او السجن المؤبد. واوضح المصدر ان جريمه القتل العمد تختلف عن جريمه الضرب المفضي الي الموت بان في الاخيره لا يقصد الجاني بالاعتداء علي المجني عليه بالضرب او الجرح ازهاق روحه، ولكن ادي هذا الاعتداء الي الموت وفي هذه الحاله يعاقب الجاني بالاشغال الشاقه او السجن من ثلاث الي سبع سنوات، وتكون العقوبه السجن او المشدد الذي يصل الي خمسه عشر عاما اذا ارتكبت الجريمه تنفيذا لغرض ارهابي.</t>
  </si>
  <si>
    <t>https://www.masress.com/veto/4578822</t>
  </si>
  <si>
    <t>133-112</t>
  </si>
  <si>
    <t>عين شمس</t>
  </si>
  <si>
    <t>تعدي عاطل علي والدته وخاله بشاكوش واصابتهما، وعلي الفور انتقل رجال المباحث الي المكان، وتبين مصرع "ل. م. م" في العقد السادس من عمرها، ربه منزل، واصابه خاله بكسور
في عظام الجمجمه ونزيف حاد بسبب الضرب باله حاده «شاكوش»</t>
  </si>
  <si>
    <t>شاكوش</t>
  </si>
  <si>
    <t>ليلي.م.ح.ح</t>
  </si>
  <si>
    <t>تهشم وكسر في عظام الجمجمه ونزيف حاد</t>
  </si>
  <si>
    <t>قررت جهات التحقيق انتداب الطب الشرعي لاجراء الصفه التشريحيه وبيان سبب الوفاه - تم ضبط المتهم - حبس 4 ايام علي ذمه التحقيقات</t>
  </si>
  <si>
    <t>كشفت التحريات ان المتهم مريض نفسي وكان يعالج من ازمات نفسيه واكتئاب خلال الفتره الماضيه</t>
  </si>
  <si>
    <t>حبس المتهم بقتل والدته بسبب خلافات اسريه في عين شمس ابتسام محمدنشر في الوفد يوم 25 - 04 - 2022 امرت نيابه عين شمس الجزئيه، اليوم الاثنين، حبس المتهم بقتل والدته واصابه خاله في منطقه عين شمس، اربعه ايام علي ذمه التحقيقات، وصرحت بدفن الجثه وطلبت تحريات المباحث حول الواقعه. اقرا ايضا .. احاله عاطل للجنايات بتهمه قتل جاره تلقت غرفه عمليات النجده بلاغًا بتعدي عاطل علي والدته وخاله بشاكوش واصابتهما، وعلي الفور انتقل رجال المباحث الي المكان، وتبين مصرع "ل. م. م" في العقد السادس من عمرها، ربه منزل، واصابه خاله بكسور في عظام الجمجمه ونزيف حاد بسبب الضرب باله حاده «شاكوش»، ونقلا الي المستشفي وذلك بسبب خلافات اسريه بينهم. وعلي الفور تمكنت قوات امن القاهره من القبض علي المتهم وتم حبسه، واتخاذ الاجراءات القانونيه اللازمه حيال الواقعه، العرض علي النيابه المختصه للتحقيق. لمتابعه المزيد من اخبار الحوادث اضغط هنا.</t>
  </si>
  <si>
    <t>https://www.masress.com/alwafd/4257915</t>
  </si>
  <si>
    <t>https://www.masress.com/ahlmasr/12953026</t>
  </si>
  <si>
    <t>https://www.masress.com/veto/4581029</t>
  </si>
  <si>
    <t>https://www.masress.com/youm7/5740199</t>
  </si>
  <si>
    <t>https://www.masress.com/youm7/5740214</t>
  </si>
  <si>
    <t>134-113</t>
  </si>
  <si>
    <t>قسم ثالث الاسماعيليه</t>
  </si>
  <si>
    <t>الطريق الدائري</t>
  </si>
  <si>
    <t xml:space="preserve"> نشوب مشاده كلاميه بين شخصين علي الطريق الدائري بمدخل مدينه الاسماعيليه اسفرت عن طعن السيده بسلاح ابيض وفرَّ المتهم هاربًا</t>
  </si>
  <si>
    <t>مشاده كلاميه - خلاف مادي - خلافات اسريه</t>
  </si>
  <si>
    <t>عوض.خ.س</t>
  </si>
  <si>
    <t>فاطمه.ص.ع</t>
  </si>
  <si>
    <t>امرت النيابه بالتحفظ علي الجثمان في مشرحه المستشفي وانتداب الطب الشرعي لتشريح الجثمان - تم ضبط المتهم</t>
  </si>
  <si>
    <t>كلاكيت ثالث مره في رمضان.. زوج يتخلص من زوجته بالطريق الدائري بالاسماعيليه ايات سميرنشر في فيتو يوم 26 - 04 - 2022 تمكنت الاجهزه الامنيه في محافظه الاسماعيليه، من القاء القبض علي شخص اقدم علي قتل زوجته بسبب خلافات اسريه. نائب محافظ الاسماعيليه: تطوير معسكر القرش اضافه للبنيه الرياضيه بالمحافظه | صور وزير الرياضه يتابع اعمال تطوير معسكر شباب القرش بالاسماعيليه| صور اخطار بمصرع سيده تلقي اللواء منصور لاشين، مدير امن الاسماعيليه، اخطارًا من شرطه النجده يفيد نشوب مشاده كلاميه بين شخصين علي الطريق الدائري بمدخل مدينه الاسماعيليه اسفرت عن طعن السيده بسلاح ابيض وفرَّ المتهم هاربًا، وعلي الفور انتقلت الاجهزه الامنيه الي مكان الحادث لفحص الواقعه ونقل السيده الي مجمع الاسماعيليه الطبي؛ حيث فارقت الحياه هناك. وبالبحث والتحريات نجح فريق المباحث بقسم ثالث الاسماعيليه بمشاركه النقباء كامل قمحاوي ومروان منصور ومحمود منصور في تحديد هُويه القاتل، وتبين انه يدعي "عوض.خ.س" يبلغ من العمر 35 عامًا، مقيم بمحافظه بورسعيد وزوج المجني عليها وتدعي "فاطمه.ص.ع" ربه منزل تبلغ من العمر 28 عامًا. خلاف مادي وراء الجريمه وكشفت التحريات الاوليه عن وجود خلاف مادي حول الواقعه دفع المتهم الي ارتكاب جريمته وفراره الي محافظه بورسعيد لمحاوله الاختباء من المباحث الجنائيه، وتمكنت ماموريه مكبره لضباط المباحث الجنائيه في القبض علي المتهم، وبمواجهته بالمعلومات والادله اعترف بارتكاب الواقعه. انتداب الطب الشرعي وحررت الشرطه المحاضر اللازمه، واخطرت النيابه العامه لتولي التحقيقات، فيما امرت النيابه بالتحفظ علي الجثمان في مشرحه المستشفي وانتداب الطب الشرعي لتشريح الجثمان. وفي واقعه سابقه قررت نيابه فايد بالاسماعيليه، حبس قاتل زوجته بقريه ابو سلطان 4 ايام علي زمه التحقيقات، وذلك بعد سقوطه في قبضه الامن. تمكن رجال مباحث مركز شرطه فايد، في محافظه الاسماعيليه، من القاء القبض علي المدعو "احمد. ط" الشهير ب"زعبوطه" والمتهم بقتل زوجته الحامل الصائمه في نهار رمضان، وذلك بعد هروبه بعده ايام؛ حيث قامت الاجهزه الامنيه برصد تحركاته من خلال التحريات المكثفه التي قام بها رجال المباحث، وتم اعداد عده اكمنه له حتي تم القاء القبض عليه بصحه ابنائه الثلاثه. قال احد جيران الزوج المتهم بقتل زوجته بقريه ابو سلطان في محافظه الاسماعيليه، والذي يدعي "احمد ط" والشهير ب"زعبوطه " 27 عامًا: انه كان دائم الشجار مع زوجته التي تدعي "مريم. س" 25 عامًا بسبب تعاطيه المواد المخدره المتنوعه، منها مخدر الشابو. الشابو كلمه السر واضاف: "المواد المخدره خاصه الشابو تجعله دائمًا في حاله غضب وهياج مستمر، وكان يقوم بالشجار معها بصوره شبه يوميه رغم انهما تزوجَا عن قصه حب يعلمها الجميع". ضربها بشومه وتابع: المتهم لديه 3 اطفال، جنا 7 سنوات، محمد 5 سنوات، وعمر عامين ونصف، لافتًا الي ان اهل المتهم هم من اكتشفوا بمقتل زوجته بعد ان انهال عليها بالضرب "بشومه" مما افضي الي موتها، ثم قام بعد ذلك باخذ اولاده ولاذ بالفرار، مهددًا بانه اذا اقترب منه احد سوف يقوم بقتل اولاده مثلما فعل في امهم. حامل في سته اشهر كما فجَّر الجار مفاجاهً من العيار الثقيل، وقال: ان "الزوجه المقتوله كانت حامل في الشهر السادس عندما قام زوجها بقتلها". رفاهيه وانحراف واشار جار الزوجين الي ان الزوج المتهم بقتل زوجته عاطل عن العمل، لكنه ميسور الحال؛ حيث يمتلك احدي العمارات السكنيه التي يقوم بتاجير شققها بقريه ابو سلطان والتي بناها له والداه نظرًا لانه الابن المدلل لهما، رغم وجود شقيق وشقيقه له، كما يمتلك سياره خاصه به، وعُرف عنه انه شاب مستهتر ولا يتحمل ايه مسئوليه ويستهلك كل طاقته في تعاطي المواد المخدره. بدايه الواقعه وعثر اهالي قريه ابو سلطان التابعه لمركز ومدينه فايد علي جثه سيده في العقد الثاني من عمرها مقتوله داخل منزلها بالقريه في ظروف غامضه. اخطار بالعثور علي جثه تلقي اللواء منصور لاشين، مساعد وزير الداخليه مدير امن الاسماعيليه، اخطارًا من مامور مركز شرطه فايد يفيد بالعثور علي جثه سيده في العشرينات من عمرها مقتوله، وعلي الفور انتقلت الاجهزه الامنيه الي مكان الحادث للوقوف علي ملابساته ومعاينه المنطقه ومعرفه اسباب الحادث. اخطار جهات التحقيق كما تم اخطار جهات التحقيق لمعاينه الجثه، ثم نقلها الي مشرحه المستشفي، ودفع مرفق اسعاف الاسماعيليه برئاسه الدكتور حسن درويش بسياره اسعاف لنقل الجثه الي مشرحه المستشفي.</t>
  </si>
  <si>
    <t>135-114</t>
  </si>
  <si>
    <t>عزبه عبد العال خميس - منزل الزوجيه</t>
  </si>
  <si>
    <t>تعالت اصوات صراخ شديده من احد الكرافانات المتواجده باحدي قطع الارضي بالعزبه، ومع تعالي الصراخ الشديد بدا الجميع ينصت لمعرفه مكان الصوت، دقائق بسيطه وتم معرفه مكان مصدر الصوت الذي يصدر من منزل جارهم «ابراهيم»، صراخ يعني حادث جلل قد وقع؛ فاذا بهم يسرعون الي الكرافان، ليفاجئوا بابنه اخيه تصرخ بشده؛ وقبل ان يسالوا عن سبب الصراخ، فوجئوا بزوجتي «ابراهيم» غارقين وسط بركه من الدماء، وجدوا «نورا» الزوجه الاولي جثه هامده، بينما كانت «ايه» تصارع الموت، سرعان ما تم ابلاغ الاسعاف، التي حضرت في الحال، ليتم نقلها الي المستشفي، الا انها فارقت الحياه في الطريق</t>
  </si>
  <si>
    <t>ابراهيم ابو شنب</t>
  </si>
  <si>
    <t>مقاول</t>
  </si>
  <si>
    <t>نورا</t>
  </si>
  <si>
    <t>تباشر النيابه التحقيق</t>
  </si>
  <si>
    <t>الزوج مدمنا للمخدرات وهارب من سجن مشدد 15 سنه</t>
  </si>
  <si>
    <t>طلقه رصاص واحده انهت حياه الزوجتين اخبار الحوادثنشر في بوابه اخبار اليوم يوم 30 - 04 - 2022 محمد عطيه اخر ما كان يتوقعه اهالي عزبه عبد العال خميس، ان يكونوا علي موعد مع هذا المشهد الدامي، الزوج الاربعيني الذي يعيش بينهم يقتل زوجتيه رميًا بالرصاص، مفاجات كثيره كانت بانتظارنا ونحن في موقع الحدث، منها ان الزوج الهارب كان مدمنًا للمخدرات، ايضًا هارب من سجن مشدد 15 سنه، يعيش مع زوجتيه داخل كرفانات بناها داخل اراضي زراعيه، السؤال الذي يفرض نفسه بقوه هل الخلافات الزوجيه ممكن ان تقود هذا الزوج لانهاء حياه زوجتيه رميًا بالرصاص؟!، الحادث لا يزال حديث الاهالي داخل منطقه الحاجر بكرداسه، «احبار الحوادث» كانت هناك تنقل بالكلمه والصوره كواليس ما دار داخل عزبه عبد العال خميس، وكان هذا التقرير. جريمه بشعه ومشهد غريب عاشه اهالي منطقه الحاجر بالقرب من منطقه العرب داخل عزبه عبد العال خميس التابعه لكفر حكيم بمركز كرداسه بمحافظه الجيزه عندما علموا بجريمه القتل التي ارتكبها «ابراهيم ابو شنب» احد ابناء العزبه في حق زوجتيه، ما يثير الدهشه بالنسبه للاهالي ان العزبه دائمًا تسودها الهدوء، ولم يعرفوا للجريمه عنوانًا من قبل، ربما تحدث مشاجرات يتدخل بعدها كبار العزبه ويتم حلها في الحال لكن ان تحدث جريمه بهذه البشاعه، فهذا كان خارج توقعاتهم تمامًا. جثتان! البدايه صباح الثلاثاء الماضي في تمام الساعه التاسعه صباحًا والشمس مشرقه باشعتها الذهبيه، بينما كانت درجات الحراره رائعه مع ايام الصيام؛ استيقظ اهالي العزبه ليتوجه كل منهم الي عمله ومصالحه، في الوقت ذاته تعالت اصوات صراخ شديده من احد الكرافانات المتواجده باحدي قطع الارضي بالعزبه، ومع تعالي الصراخ الشديد بدا الجميع ينصت لمعرفه مكان الصوت، دقائق بسيطه وتم معرفه مكان مصدر الصوت الذي يصدر من منزل جارهم «ابراهيم»، صراخ يعني حادث جلل قد وقع؛ فاذا بهم يسرعون الي الكرافان، ليفاجئوا بابنه اخيه تصرخ بشده؛ وقبل ان يسالوا عن سبب الصراخ، فوجئوا بزوجتي «ابراهيم» غارقين وسط بركه من الدماء، وجدوا «نورا» الزوجه الاولي جثه هامده، بينما كانت «ايه» تصارع الموت، سرعان ما تم ابلاغ الاسعاف، التي حضرت في الحال، ليتم نقلها الي المستشفي، الا انها فارقت الحياه في الطريق. في الوقت ذاته يجلس المقدم معتصم رزق رئيس مباحث كرداسه داخل مكتبه حين تلقي بلاغًا من الاهالي يفيد بمقتل زوجتين داخل مسكنهما، وتم اخطار اللواء مدحت فارس مدير الاداره العامه لمباحث الجيزه الذي امر بتشكيل فريق بحث تحت قياده اللواء عاصم ابو الخير نائب مدير الاداره العامه لمباحث الجيزه لسرعه ضبط المتهم الهارب، سرعان ما انتقل العقيد علي عبد الكريم مفتش مباحث قطاع اكتوبر ورئيس مباحث كرادسه وبرفقتهما قوه من مباحث القسم لكشف غموض الجريمه، وباجراء التحريات المبدئيه وبسؤال شهود العيان تبين؛ ان الزوج يعمل مقاولا وراء قتل زوجتيه بسبب خلافات اسريه، حيث قررت ابنه اخيه والتي تقيم بكرافان بالقرب منهم، انها فوجئت به يخرج من المنزل وملابسه ملطخه بالدماء مستقلا سيارته وانصرف مسرعًا، بعدها سمعت اصوات استغاثه من المنزل فدخلت لتستطلع الامر فعثرت علي احدي زوجتيه جثه هامده، بينما كانت الثانيه لا تزال علي قيد الحياه، وعندما صرخت هرول الاهالي اليها فعثروا علي زوجتي المتهم مصابتين بطلقه رصاص واحده اخترقت الاثنتين اللتين كانتا متجاورتين احداهما لقيت مصرعها علي الفور، والاخري كانت علي قيد الحياه، فنقل الاهالي الزوجه الثانيه الي مستشفي زايد التخصصي، لكنها لفظت انفاسها الاخيره في الطريق متاثره باصابتها، وكشفت التحريات ايضا ان المتهم تزوج من السيدتين منذ اكثر من 4 سنوات في وقت متقارب، وانجب من الاولي طفلا ومن الثانيه طفلا تبلغ اعمارهما 3 سنوات تقريبًا، اضافت تحريات المباحث ايضا انه ارتكب الجريمه مستغلًّا عدم وجود طفليه بالمنزل وفر هاربًا، وبمناظره الجثتين، تبين ان المتهم اطلق النار عليهما من سلاح ناري طبنجه، اصاب احداهما بالصدر والاخري بالراس، تم التحفظ علي عينه من دماء المجني عليهما التي تناثرت بالمكان، والتحفظ علي كاميرات المراقبه لتتبع خط سير المتهم، بينما امر العميد عمرو البرعي رئيس مباحث قطاع اكتوبر باعداد عده كمائن ثابته ومتحركه لضبط المتهم، وتم نقل الجثتين الي مشرحه المستشفي وتحرير محضر بالواقعه، اخطر اللواء علاء فاروق مساعد وزير الداخليه لامن الجيزه النيابه لمباشره التحقيقات، التي طلبت من المباحث تكثيف جهودهم لسرعه القبض علي المتهم. مخدرات عده مفاجات كانت بانتظارنا عندما ذهبنا الي هناك، فالعزبه بجوار ترعه المنصوريه وبمجرد وصولنا بدانا بالسير علي اقدامنا لحوالي كيلو تقريبًا، المكان يسوده الهدوء، لم نستغرب ان الحركه في العزبه بسيطه حيث يعمل الكل، كما ان المكان يميزه وجود الفيلات والقصور علي جانبي الطريق حيث يعلوها الاشجار الكثيفه، منها المهجور ومنها من يسكنها اهلها، بالاضافه الي وجود منازل صغيره يعيش فيها اهالي العزبه البسطاء وسط مساحه الارض الزراعيه الواسعه، في الوقت ذاته وجدنا امامنا مدرسه، وبسؤال حارس امن عن الجريمه فبدا حديثه قائلاً: انا مش من هنا بس البيت اللي قدامنا ده هو بيت اهل المتهم لكنه مغلق منذ يوم الحادث ومفيش حد فيه خالص، لكن الجريمه حدثت عند الكرافانات، فاستكملنا السير علي الاقدام حتي وصولنا الي مكان الحدث ومن هنا بدانا بسؤال بعض شهود العيان وبعض اهالي العزبه فظهرت امامنا الكثير من المفاجات رواها الينا اهالي القريه. بدا محمود قائلاً: «ابراهيم ابو شنب» رجل في منتصف العقد الخامس من عمره يعمل مقاولا باحدي المناطق الجديده باكتوبر والشيخ زايد، ميسور الحال، كان حلمه مثل كل الشباب بعد تخرجه العمل والزواج والاستقرار، فكانت بدايه مشواره بعد التحاقه بالعمل هو العثور علي بنت الحلال، فتزوج في العشرين من عمره من ابنه عمه، واتذكر ان يوم زفافهما تكلم عنه اهالي العزبه كلها، وبدات حياتهما الزوجيه الهادئه كاي زوجين في هدوء واستقرار، كان الزوجان امامنا مثالا حيًا للبيت السعيد المستقر، وبعد اول سنه زواج بينهما انجبت له بنتا، ورغم انه كان سعيدا بها الا انه تمني الولد، وبمرور الايام انجبت له زوجته ابنه اخري، فاذا به يتغير سلوكه الي النقيض تمامًا، بدا يسلك طريق المخدرات دون داعِ، وسرعان ما انقلبت الحياه بينهما راسًا علي عقب وبدات المشاكل التي لا حصر لها لاتفه الاسباب، وكانه يعاقب زوجته ونفسه بادمانه المخدرات لانها لم تات له بالولد، متناسيًا انها اراده الخالق يهب لمن يشاء الاناث ويهب لمن يشاء الذكور، فلم يتحمل الطرفان كثره الخلافات وانفصلا عن بعضهما، وبعد مرور عامين تزوج من زوجته الثانيه «نورا» وهنا بدات الزوجه الثانيه ترعي بناته حتي لقبت ب ام البنات لحنانها واهتمامها بهن حتي كبرت البنات، لكن مرت الايام والسنوات ولم تنجب الزوجه فقرر «ابراهيم» الزواج من ثالثه كونه يريد ولي العهد برغم تحمل «نورا» له ولمشاكله ولادمانه المخدرات، بالفعل تزوج من «ايه» التي كانت تصغره 15 سنه، جهز له كرافان اخر بجوار كرافان الزوجه الاولي، وبمرور اول سنه انجبت له طفلا وقتها لم يتمالك «ابراهيم» نفسه، عمل احتفالا كبيرًا داخل العزبه لولي العهد الجديد، لكن يشاء القدر وتحمل «نورا» هي الاخري وتاتي له بالولد، زادت السعاده في نفسه كون اصبح لديه ولدين الا انه مازال يسلك طريق تعاطي المخدرات بكل انواعها، يستيقظ صباحًا يذهب الي عمله ثم يعود ليجلس وسط زوجتيه علي الغداء بعدها يبدا طريق تعاطي السموم حتي يسقط غارقا في النوم. وها هي تتوالي المفاجات؛ منذ 7 شهور استقبل «ابراهيم» مفاجاه جديده من زوجته الثانيه حين اتت له بولد اخر، لكن برغم ان كان يفصل بين زوجتيه كل منهما بكرافان اخر، الا ان الغيره سيطرت علي استقرار الاسرتين في بعض الاحيان، فدائمًا ما تحدث المشادات والمشاحنات بين الزوجتين، وفي احد الايام استيقظ الزوج متجهًا الي عمله، وما هي لحظات يغادر فيها الزوج المنزل وتحدث بين الزوجتين مشاده كلاميه انتهت بان توعدت كل واحده منها للاخري بالشكوي ل «ابراهيم» فور عودته من عمله، ومع غروب الشمس وبعد يوم عمل شاق وصل «ابراهيم» الي كرافان زوجته الثانيه التي لم تمهله لالتقاط انفاسه وبدات تبكي وتشكو له من سوء معامله «نورا» وقتها طلب منها الابتعاد عنه كونه لا يستطيع التحدث، لتبدا بينهما مشاده كلاميه تطورت الي اعتدائه عليها ولم تكن هذه المره الاولي التي يعتدي فيها علي زوجتيه. اعدام ليستكمل «مرسي» حديثه بمفاجاه من العيار الثقيل قائلاً: «ابراهيم» كان عليه قضيه اعدام من وقت احداث كردسه واخذ براءه، لكن عليه قضيه اخري ب 15 سنه سجنًا، لكن رغم كل ذلك كانت مشاجراته دائمًا مع زوجته اثناء عودته وهو متعاطي للمخدرات او قبل تعاطيه في بعض الاحيان. يوم الثلاثاء الماضي استيقظنا صباحا كانت حوالي الساعه التاسعه ونصف صباحًا علي صوت صراخ شديد من جانب الكرافانات المتواجده في الارض الزراعيه، هرولنا جميعًا الي هناك فوجدنا ابنه اخيه تقف وتلطم خديها وتتمتم بكلام غير مفهومه حاولنا تهدئتها حتي بدات قائله: «ابراهيم» قتل حريمه وهرب، حاولنا نفهم منها ما حدث، فروت لنا انها اثناء ما كانت جالسه داخل الكرافان الخاص بها، عاد «ابراهيم» من عمله وطرق الباب للاطمئنان عليها كونها تجلس وحيده بعدما تركت منزل زوجها لانه دائم التشاجر معها، بعدها تركها وذهب الي الكرافان لكن بدا عليه علامات تعاطيه للمخدرات، دقائق وبدات تسمع صوت شجار بينه و زوجتيه بسبب تحضير الافطار ومن هنا بدا الصوت يعلو بينهم الي ان سمعت دوي اطلاق رصاص هرعت معها وهرولت الي الكرافان في محاوله لتهدئه الموقف بينهم، وبمجرد وصولي باب الكرافان، فاذا به يهرول ويغادر واثار الدماء علي جلبابه وعندما سالته «انت اتخنقت مع حد من حريمك»، فلم يجب عليّ واستقل سيارته وانطلق بسرعه جنونيه كانه يهرب من شيء ما، في هذه اللحظه تسرب الشك الي بعدما سمعت صوت استغاثه من الداخل وبمجرد دخولي وجدت «نورا» زوجه ابراهيم الاولي جثه وسط بركه دماء وتجاورها ضرتها «ايه» تصارع الموت وتطلب الاستغاثه، وقتها صرخت وتجمعنا فوجدنا تلك الكارثه، فطلبنا الاسعاف التي حضرت في الحال لتنقل الزوجه الي المستشفي الا انها فارقت الحياه في الطريق، بينما حضرت الشرطه وبدات بمعاينه مكان الحادث. في الوقت ذاته مازالت النيابه تستمع لاقوال اسرتي المجني عليهما واسره المتهم لبيان ما كان يدور بينهم من خلافات دفعته لقتلهما، كما ان التحريات مستمره للقبض علي المتهم، بالاضافه الي تكثيف الاجهزه الامنيه بمديريه امن الجيزه، جهودها لضبط المتهم حيث مازالت الاكمنه منتشره لتتبع خطوط سير الزوج المتهم والاماكن التي يتردد عليها لسرعه ضبطه.</t>
  </si>
  <si>
    <t>https://www.masress.com/akhbarelyomgate/73748891</t>
  </si>
  <si>
    <t>136-114</t>
  </si>
  <si>
    <t>ايه</t>
  </si>
  <si>
    <t>137-115</t>
  </si>
  <si>
    <t>تعذيب</t>
  </si>
  <si>
    <t>قام الطليق بالاعتداء علي المجني عليها بسلاح ابيض لرغبتها في الانفصال عنه واقامتها دعوه خلع ضده</t>
  </si>
  <si>
    <t>كان الزوج يقوم بالاستيلاء علي مرتب الزوجه لشراء المواد المخدره وتعاطيها فقامت الزوجه برفع دعوه خلع وتم قبولها</t>
  </si>
  <si>
    <t>محمود محمد</t>
  </si>
  <si>
    <t>نسمه سيد</t>
  </si>
  <si>
    <t>تعمل في شركه نظافه</t>
  </si>
  <si>
    <t>جرح قطعي بالوجه بطول 12 سم</t>
  </si>
  <si>
    <t>قضيه خلع تسببت في 55 غرزه.. "الفجر" تحاور ضحيه تشويه وجهها علي يد طليقها بكرداسه (فيديو وصور) ايريني صفوتنشر في الفجر يوم 27 - 04 - 2022 "ضربني وهددني بالذبح وقتل اهلي"، كان ذلك حال السيده "نسمه سيد" البالغه من العمر 27 عامًا، بعد قضاء 10 سنوات في عذاب وضرب بالاسلاك علي جسدها واهانه بالالفاظ من زوجها "محمود محمد" في عقده الثالث من العمر، وذلك للاستيلاء علي مرتبها لشراء المواد المخدره وتعاطيها، بعدما اضطرت الضحيه النزول للعمل من اجل اولادها الثلاثه (خالد ومحمد وجني)، لعدم صرف الزوج عليهم، فبعد حياه صعبه قررت ترفع قضيه خلع لرفض الزوج الطلاق، فحكم لصالحها، وكانت النتيجه، ان ذلك الفعل اثار غضب الطليق، فقرر الانتقام، فاغواه الشيطان، وتربص لها اثناء ذهابها للعمل. انتظر المتهم خروج طليقته للعمل، فذهب خلفها، ماسكًا "سكين" بيده، ووضع يده علي فمها، وبالسلاح شرح وجهها كاد ان يذبحها، الا انها نجت في اخر لحظه، وتسبب ذلك، باصابتها ب 55 غرزه، وكانت الجروح في وجهها تصل عمقها الي 12 سم، وكانت اراده الله انقذها من القتل. انتقلت محرره "الفجر" لمنزل ضحيه الاعتداء علي يد زوجها بعد تشويه وجهها باكثر من 50 غرزه بمنطقه كرداسه. الضحيه: طليقي اتهجم عليا وكتم نفسي اتهجم عليا في الشارع وانا رايحه شغلي..تقول السيده "نسمه سيد" تبلغ من العمر 27 عامًا، انها تزوجت من المتهم زوجها ويدعي "محمود محمد" منذ 10 سنوات، وكان يعمل عامل في محل جزم(جزماتي)، واثمرت تلك الزيجه عن 3 اطفال (خالد، جني، محمد)، ففي يوم الواقعه كنت ذاهبه لعملي في احدي شركات النظافه، في نحو الساعه السابعه صباحًا، فتفاجئت بطليقي ياتي من خلفي، ويقوم بالتعدي عليا بسلاح ابيض (سكين). المتهم شرح وجهي بالسكين كتم نفسي..توضح الضحيه وقت الاعتداء عليها، فجاه وضع طليقي يده علي فمي وكتم نفسي، وشرح وجهي بالسكين، قائله،"لولا نزلت وشي لتحت كانت السكينه جت في رقبتي". 55 غرزه بوجهي بطول 12 سم ذهبت علي الفور للمستشفي وتم انقاذي، فتم خياطه الجرح الذي في الوجه،"الدكتور عمل غرز 15 من جوه وشي، و28 غرزه خارج الوجه"، فكان طول الجرح نحو 12 سم. السيده: طليقي كان بيشرب مخدرات ونزلت اشتغل كانت الامور تسير علي مايرام، الا ان زوجها لجا لتعاطي المواد المخدره، تسبب ذلك في عدم صرفه علي المنزل واحتياجات ابنائه، فكافحت السيده بعد تعب مع زوجها ان يوقف تعاطي المخدرات، لان ذلك يدمر الحياه الاسريه، ولكن كانت الامور تزداد سوءًا، حسب وصف الزوجه، حتي لجات بعد 7 سنوات زواج، ان تنزل للعمل في احدي شركات النظافه، لتقضي طلبات اطفالها، فعندما علم الزوج ذلك، اعتمد علي راتب زوجته، قائله،"كنت بصرف علي البيت، وكان بياخد الفلوس ويشرب بها"، رغم ان زوجها يعمل ويصرف علي نفسه فقط. خد مني فلوس الجمعيه ومقدم الشقه ففي احدي المرات، كانت السيده الضحيه مشتركه في جمعيه مع احد جيرانها، فكان نصيبي نحو 9 الاف جنيه، فاوهمني زوجي بان ياخذهم، ليشتري بضاعه للمحل لكي يعمل، وكانت الحقيقه غير ذلك، فاخذهم كلهم واشتري مخدرات، بالاضافه الي انها كانت دفعت مبلغ مقدم للشقه التي يسكنوا بها يصل الي 4 الاف جنيه، فذهب المتهم زوجها لمالكه الشقه وطلب ان ياخذ 2 الفين جنيه، واخذهم واشتري بها مواد مخدره. كان يضربني بالاسلاك ويخبطني بالحائط تضيف "نسمه" الضحيه في حديثها الي "الفجر"، من 3 سنه زواج كان دائم التعدي عليا بالضرب والاهانه، فكان يعتدي عليا مره بضربها باسلاك كهربائيه علي جسدي، ومره اخري خبط راسي في الحاط، وكان ذلك لاعتراضي لافعاله، فكان ياتي للبيت ومعه اصدقائه او شقيقه، لتعاطي المواد المخدره، قائله،"عيب تعمل كدا قدام عيالك، وبدل صرف الفلوس علي المخدرات اصرفها علي البيت". الضحيه: طلبت الطلاق فرفعت قضيه خلع واتحكم في صالحي كنت اترك المنزل واذهب لاسرتي..تتابع السيده في كلامها، مع تكرار افعاله الكثيره، ولكن بعد كام يوم اعود للمنزل مره اخري بسبب اولادي، الا ان جاءت اخر مره واعتدي عليا، وعودت لمنزل اسرتي، وقررت طلب الطلاق عندما علم زوجي "محمود" اثار غضبه طلبي، ورفض رفضًا تامًا، "مش هطلقك، وهفضل وراكي"، فقررت اذهب لاحد المحامين، لرفع قضيه خلع، لاني لا استطيع العوده له من جديد، بالفعل القضيه حكم فيها من شهرين في صالحي، فتم الطلاق، ثم ارسلت الورقه له، لكي يتركني في حالي، قائله له،"مش عايزه منك اي طلبات، ولا حتي نفقه"، ليثار غضبه من جديد، ويبدا في تهديدي بالقتل، حتي جاء يوم الواقعه. المتهم دائم التهديد بالقتل لاسرتي بعد حدوث الخلع..تضيف السيده في حديثها الي "الفجر"، بدا يهددني ويهدد اسرتي، ولم يكتفي فقط بتشريح وجههي والاعتداء عليا،"فضل يكلم اهلي، ويهددنا بالقتل والذبح، ويقولنا هقتلك انتي واخوكي واختك". وتطالب السيده في نهايه حديثها، بسرعه القبض علي المتهم، لتحقيق العداله في اسرع وقت. كواليس الواقعه تباشر نيابه شمال الجيزه، التحقيق في واقعه اعتداء رجل علي طليقته، بسلاح ابيض، مما اسفر عن اصابتها ب 55 غرزه في الوجه، بمنطقه كرداسه تلقي مركز شرطه كرداسه بلاغا يفيد تعرض ربه منزل لاعتداء بسلاح ابيض، واصابتها بوجهها، وتم نقلها الي المستشفي لتلقي العلاج. بسؤال المجني عليها اتهمت زوجها بالاعتداء عليها بسلاح ابيض، واصابتها بوجهها، بسبب خلافات اسريه، ورغبتها في الانفصال عنه، واقامتها دعوي خلع ضده. تم اتخاذ الاجراءات القانونيه اللازمه تجاه المتهم، وحرر محضر بالواقعه، وباشرت النيابه المختصه التحقيق. ضحيه الاعتداء علي يد طليقها في كرداسه IMG-20220427-WA0016 IMG-20220427-WA0014 IMG-20220427-WA0015 IMG-20220427-WA0013 20220427_173554 20220427_210241</t>
  </si>
  <si>
    <t>https://www.masress.com/elfagr/5426590</t>
  </si>
  <si>
    <t>https://www.masress.com/elfagr/5426526</t>
  </si>
  <si>
    <t>138-116</t>
  </si>
  <si>
    <t>ملوي</t>
  </si>
  <si>
    <t>كوبري النيل</t>
  </si>
  <si>
    <t>القي مواطن في عقده الرابع من اعلي كوبري النيل باحد مراكز جنوب المنيا</t>
  </si>
  <si>
    <t>القي نفسه في مياه النهر</t>
  </si>
  <si>
    <t>ا.ش</t>
  </si>
  <si>
    <t>القي بنفسه في مياه النهر</t>
  </si>
  <si>
    <t>جاري البحث عن جثه المتوفي</t>
  </si>
  <si>
    <t>انتحار زوج بالقاء نفسه في نهر النيل بسبب خلافات اسريه بالمنيا اهل مصرنشر في اهل مصر يوم 27 - 04 - 2022 القي مواطن في عقده الرابع من اعلي كوبري النيل باحد مراكز جنوب المنيا. وتلقت الاجهزه الامنيه بمديريه امن المنيا، اخطارًا من عمليات النجده يتضمن بوقوع حادث انتحار لمواطن من اعلي كوبري النيل باحد مراكز جنوب المحافظه. وعلي الفور انتقلت الاجهزه الامنيه وتبين قيام "ا ش" 33 سنه، ومقيم باحدي قري جنوب محافظه المنيا، حيث قام بالقاء نفسه من اعلي كوبري بنهر النيل. وبسؤال اهليته اكدوا انتحار سالف الذكر لوجود خلافات اسريه، وجارٍ البحث عن جثه المتوفي، وتحرير محضر بموجب الواقعه، تمهيدا لاخطار النيابه العامه لتولي التحقيقات.</t>
  </si>
  <si>
    <t>https://www.masress.com/ahlmasr/12954145</t>
  </si>
  <si>
    <t>https://www.masress.com/shorouk/1773455</t>
  </si>
  <si>
    <t>139-117</t>
  </si>
  <si>
    <t>انهت طالبه حياتها داخل مسكنها في الحوامديه، لمرورها بازمه نفسيه، بسبب خلافات اسريه</t>
  </si>
  <si>
    <t>مرورها بازمه نفسيه وتشاجر والدتها معها ومنعها من استخدام الهاتف المحمول لعدم اهتمامها بدراستها</t>
  </si>
  <si>
    <t>طالبه تتخلص من حياتها بسبب خلافات اسريه في الحوامديه بالجيزه اليوم السابعنشر في اليوم السابع يوم 29 - 04 - 2022 انهت طالبه حياتها داخل مسكنها في الحوامديه، لمرورها بازمه نفسيه، بسبب خلافات اسريه، واكدت تحريات رجال المباحث عدم وجود شبهه جنائيه، وتحرر محضر بالواقعه، وتولت النيابه التحقيق. تلقت مديريه امن الجيزه بلاغا يفيد العثور علي جثه طالبه داخل مسكنها في الحوامديه، انتقل رجال المباحث الي محل الواقعه، وتبين من خلال التحريات ان طالبه انهت حياتها لمرورها بازمه نفسيه، وتشاجر والدتها معها، ومنعها من استخدام الهاتف المحمول، لعدم اهتمامها بدراستها. استمع رجال المباحث لاقوال افراد اسرتها، ولم يشتبهوا في وفاتها جنائيا، وتحرر محضر بالواقعه، وباشرت النيابه المختصه التحقيق.</t>
  </si>
  <si>
    <t>https://www.masress.com/youm7/5745368</t>
  </si>
  <si>
    <t>https://www.masress.com/shorouk/1774363</t>
  </si>
  <si>
    <t>140-118</t>
  </si>
  <si>
    <t>المنيره</t>
  </si>
  <si>
    <t>بلاغا من عامل يفيد بقيام شقيقه بالتعدي جنسيا علي طفلته تبلغ من العمر 15 سنه، ومن ذوي الهمم ومعاشرتها معاشره الازواج، ما اسفر عن حملها في سفاحا في الشهر السابع.
وباجراء التحريات تبين ان المتهم استغل تواجد الطفله في منزلها مفردها وتعدي عليها جنسيا</t>
  </si>
  <si>
    <t>اخو الاب</t>
  </si>
  <si>
    <t>ابنه الاخ</t>
  </si>
  <si>
    <t>الطفله من ذوي الهمم</t>
  </si>
  <si>
    <t>حملت منه سفاحا.. القبض علي عامل اغتصب ابنه شقيقه من ذوي الهمم في الغربيه احمد سلامهنشر في فيتو يوم 01 - 05 - 2022 القت الاجهزه الامنيه بمديريه امن الجيزه القبض علي عامل بتهمه التعدي جنسيا علي طفله شقيقه من ذوي الهمم جنسيا، التي تبلغ من العمر 15 سنه وحملت منه في سفاحا، والحمل في الشهر السابع بمنطقه المنيره الغربيه. وتلقي قسم المنيره الغربيه، بلاغا من عامل يفيد بقيام شقيقه بالتعدي جنسيا علي طفلته تبلغ من العمر 15 سنه، ومن ذوي الهمم ومعاشرتها معاشره الازواج، ما اسفر عن حملها في سفاحا في الشهر السابع. وباجراء التحريات تبين ان المتهم استغل تواجد الطفله في منزلها مفردها وتعدي عليها جنسيا، وعقب تقنين الاجراءات تمكن رجال المباحث من ضبط المتهم وبمواجهته اعترف بارتكاب الواقعه. وتحرر محضر بالواقعه وتولت النيابه العامه التحقيق عقوبه الاغتصاب قال خبير قانوني ان العقوبه في جرائم هتك العرض والاغتصاب تتوقف علي توصيف النيابه العامه للجريمه بناء علي تحقيقاتها، وتختلف عقوبتها حسب ظروف وملابسات الجريمه، فهناك عقوبه اذا كان المجني عليه طفلًا او بالغا، مشيرا الي ان جريمه هتك العرض هي جريمه مخله بالشرف في المقام الاول. واضاف ان هناك حالات عديده للجريمه يختلف العقاب علي اساسها وفقا للقانون، واوضح: «اذا كانت ضحيه الاغتصاب مخدومه الجاني، او في ولايته، او له اي تاثير عليها باي شكل من الاشكال، فالعقوبه تكون مضاعفه وتصل الي الاشغال الشاقه، وكذلك اذا كانت الجريمه تقع تحت القوه والتهديد. وتابع: «الاغتصاب جريمه جنائيه تصل عقوبتها الي الاعدام، اذا نتج عن الاعتداء وفاه المجني عليها، او اذا وقعت الجريمه تحت تاثيرالسلاح، وكذلك لو قام بالجريمه اكثر من شخص، والامر الحاسم في مثل هذه القضايا يكون تحقيقات النيابه التي تتحكم في اختلاف العقوبه من تحرش الي هتك عرض او اغتصاب».</t>
  </si>
  <si>
    <t>https://www.masress.com/veto/4585071</t>
  </si>
  <si>
    <t>https://www.masress.com/almasryalyoum/5585420</t>
  </si>
  <si>
    <t>https://www.masress.com/veto/4585651</t>
  </si>
  <si>
    <t>141-119</t>
  </si>
  <si>
    <t>نجلته منذ فتره هربت من المنزل، حتي حرر محضر بالهروب، وعندما عادت الفتاه، تفاجئ الاب ان نجلته معها طفل، لتبلغه انها نجلها نتيجه علاقه غير شرعيه مع احد الشباب، "البنت قالتلي مين الولد فجبته وخليته يتجوزها عرفي"، ولكن بعد ذلك علمت ان تسلك سلوك سيئ وتذهب لعمل علاقات غير شرعيه، فاستدرجتها للمنزل لمعاقبتها، وقمت بحبسها وتقييد يديها ووضع (ايشارب) علي فمها، ولكن لفظت انفاسها الاخيره</t>
  </si>
  <si>
    <t>ايشارب</t>
  </si>
  <si>
    <t>نجلته منذ فتره هربت من المنزل، حتي حرر محضر بالهروب، وعندما عادت الفتاه، تفاجئ الاب ان نجلته معها طفل، لتبلغه انها نجلها نتيجه علاقه غير شرعيه مع احد الشباب، "البنت قالتلي مين الولد فجبته وخليته يتجوزها عرفي"، ولكن بعد ذلك علمت ان تسلك سلوك سيئ وتذهب لعمل علاقات غير شرعيه</t>
  </si>
  <si>
    <t>رضا</t>
  </si>
  <si>
    <t>كهربائي</t>
  </si>
  <si>
    <t>منال رضا</t>
  </si>
  <si>
    <t>كتم انفاسها</t>
  </si>
  <si>
    <t>تم نقل الجثه الي المشرحه تنفيذا لقرار النيابه العامه بتشريحها والتصريح بدفنها - حبس 4 ايام علي ذمه التحقيقيات</t>
  </si>
  <si>
    <t>حبس المتهم بخنق نجلته بايشارب دفاعا عن شرفه بالوراق ايريني صفوتنشر في الفجر يوم 01 - 05 - 2022 امرت نيابه شمال الجيزه، بحبس المتهم 4 ايام علي ذمه التحقيقات، لاتهامه بخنق نجلته بايشارب حتي فارقت الحياه بالوراق. وباشرت نيابه شمال الجيزه، التحقيق في قتل اب لنجلته بكتم انفاسها بايشارب بالوراق، واعترف المتهم بارتكاب جريمته وقال المتهم "رضا" امام جهات التحقيق، ان نجلته منذ فتره هربت من المنزل، حتي حرر محضر بالهروب، وعندما عادت الفتاه، تفاجئ الاب ان نجلته معها طفل، لتبلغه انها نجلها نتيجه علاقه غير شرعيه مع احد الشباب، "البنت قالتلي مين الولد فجبته وخليته يتجوزها عرفي"، ولكن بعد ذلك علمت ان تسلك سلوك سيئ وتذهب لعمل علاقات غير شرعيه، فاستدرجتها للمنزل لمعاقبتها، وقمت بحبسها وتقييد يديها ووضع (ايشارب) علي فمها، ولكن لفظت انفاسها الاخيره،"مكنتش اقصد اقتلها، لو عايز اقتلها كنت قتلتها من الاول، كنت بادبها عن مشيها الوحش وسلوكها". وكشفت التحقيقات، ان الفتاه تدعي "منال رضا" تبلغ من العمر 18 عامًا، بينما المتهم يدعي "رضا" يبلغ من العمر 60 عامًا، ويعمل كهربائي واوضحت التحقيقات، ان المتهم ارتكب الواقعه لشكه في سلوكها ودفاعًا عن شرفه، لانه اكتشف ان نجلته ليست بكرا، فقام باحتجاز نجلته داخل غرفه بالشقه واعتدي عليها بالضرب وقام بتقيد يديها بالحبال، وكتم انفاسها بالايشارب حتي فارقت الحياه. وكشفت التحقيقات، ان الاب قتل نجلته البالغه من العمر 18 عام، بكتم انفاسها بايشارب، بالاضافه انه قام بتقيد يديها بالحبال. وتلقي قسم شرطه الوراق بلاغا يفيد مقتل فتاه داخل مسكن اسرتها، باجراء التحريات تبين ان والدها وراء ارتكاب الجريمه، حيث اعتدي عليها بالضرب وكتم انفاسها حتي فارقت الحياه. وتمكن المقدم هاني مندور رئيس مباحث الوراق من ضبط المتهم، وبمواجهته اعترف بارتكاب الجريمه، بسبب خلافات اسريه، واستمع رجال المباحث لاقوال افراد اسرتها، وحُرر محضر بالواقعه، وتم نقل الجثه الي المشرحه تنفيذا لقرار النيابه العامه بتشريحها والتصريح بدفنها، وباشرت التحقيق.</t>
  </si>
  <si>
    <t>https://www.masress.com/elfagr/5428310</t>
  </si>
  <si>
    <t>https://www.masress.com/elfagr/5428241</t>
  </si>
  <si>
    <t>https://www.masress.com/alwafd/4267369</t>
  </si>
  <si>
    <t>https://www.masress.com/akhbarelyomgate/73749547</t>
  </si>
  <si>
    <t>142-120</t>
  </si>
  <si>
    <t>انهي زوج حياه زوجته خنقا بسبب خلافات اسريه داخل منزلهما</t>
  </si>
  <si>
    <t>خنق بالايد</t>
  </si>
  <si>
    <t>منال.ر</t>
  </si>
  <si>
    <t>تم نقل الجثه لمشرحه زينهم تحت تصرف النيابه العامه التي قررت انتداب الطب الشرعي لاجراء الصفه التشريحيه وبيان سبب الوفاه وصرحت بالدفن</t>
  </si>
  <si>
    <t>عاجل.. زوج يخنق زوجته حتي الموت قبل العيد لخلافات اسريه في الوراق خالد فهمينشر في الوطن يوم 01 - 05 - 2022 انهي زوج حياه زوجته خنقا بسبب خلافات اسريه داخل منزلهما بدائره قسم شرطه الوراق، وتم نقل الجثه لمشرحه زينهم تحت تصرف النيابه العامه التي قررت انتداب الطب الشرعي لاجراء الصفه التشريحيه وبيان سبب الوفاه وصرحت بالدفن. وكلفت النيابه العامه المباحث بسرعه تحرياتها حول الواقعه وملابساتها، كما قررت التحفظ علي كاميرات المراقبه المحيطه حول العقار تمهيدا لتفريغها لفحص المترددين علي العقار، وضبط المتهم. بلاغ بمقتل ربه منزل في الوراق تلقي مامور قسم شرطه الوراق بلاغا ب مقتل ربه منزل داخل منزلها بدائره القسم، وبالانتقال تبين العثور علي جثه سيده تدعي «منال.ر»، 25 سنه، وبالفحص تبين ان المجني عليها ترتدي كامل ملابسها، كما تبين وجود اثار خنق حول الرقبه. التحريات: الزوج وراء الحادث كما تبين من خلال معاينه الشقه سلامه جميع منافذها، وكشفت التحريات ان زوج المجني عليها وراء ارتكاب الواقعه بسبب خلافات اسريه، كما اضافت التحريات بان الزوجين كانا دائما التشاجر. ضبط المتهم وعقب تقنين الاجراءات تم ضبط المتهم وبمواجهته بما اسفرت عنه التحريات ايدها واضاف بانه كان يؤدبها وفي اثناء خنقها ماتت في يده، وتحرر محضر بالواقعه وجار عرض المتهم علي النيابه العامه.</t>
  </si>
  <si>
    <t>https://www.masress.com/elwatan/6068143</t>
  </si>
  <si>
    <t>143-121</t>
  </si>
  <si>
    <t>القنطره شرق</t>
  </si>
  <si>
    <t>قريه التقدم - منزل الاهل</t>
  </si>
  <si>
    <t>تعرضت السيده لازمه ماليه خلال الفتره الماضيه مما تسبب في دخولها في حاله نفسيه سيئه قررت علي اثرها انهاء حياتها</t>
  </si>
  <si>
    <t>انفصلت عن زوجها خلال الفتره الماضيه ورحلت الي منزل اسرتها وتعرضت لازمه ماليه مما تسبب في دخولها في حاله نفسيه</t>
  </si>
  <si>
    <t>امل.ن.ع</t>
  </si>
  <si>
    <t>شنق</t>
  </si>
  <si>
    <t>شنقا</t>
  </si>
  <si>
    <t>امرت النيابه العامه بالتحفظ علي الجثمان بثلاجه مستشفي القنطره شرق المركزي وانتداب الطبيب الشرعي لفحص الجثمان للتاكد من سبب الوفاه</t>
  </si>
  <si>
    <t>تفاصيل انتحار سيده في الاسماعيليه.. خلافات ماليه واسريه عمرو الوروارينشر في الوطن يوم 01 - 05 - 2022 قالت مصادر مقربه من اسره السيده المتوفاه في حادث الانتحار الذي شهدته قريه التقدم في مركز ومدينه القنطره شرق في الاسماعيليه ان الحادث جاء بسبب خلافات اسريه خلال الفتره الماضيه. واضافت المصادر ل«الوطن» ان السيده تبلغ من العمر 26 عاما وانفصلت عن زوجها خلال الفتره الماضيه ورحلت الي منزل اسرتها برفقه نجلها للعيش معهم في الاسماعيليه. ازمه ماليه وتعرضت السيده لازمه ماليه خلال الفتره الماضيه مما تسبب في دخولها في حاله نفسيه سيئه قررت علي اثرها انهاء حياتها. وقالت مصادر امنيه وطبيه ان السيده تدعي «امل.ن.ع»، 26 سنه، مقيمه بقريه التقدم وانه عثر علي جثمانها داخل غرفتها معلق في السقف. واضافت المصادر ان اسرتها ابلغت علي الفور فور اكتشاف الواقعه وابلغت الاسعاف الا انهم اكتشفوا وفاتها. ودفع مرفق اسعاف الاسماعيليه برئاسه الدكتور حسن درويش بسياره اسعاف نقلت جثمان المتوفاه الي مستشفي القنطره شرق المركزي لحسم انتهاء التحقيقات. وانتقل رجال المباحث الجنائيه الي منزل الضحيه لمعاينه مكان الواقعه والتاكد من عدم وجود اي شبهه جنائيه في الحادث فيما تم اخطار النيابه العامه لتولي التحقيقات. التحفظ علي الجثمان وامرت النيابه العامه بالتحفظ علي الجثمان بثلاجه مستشفي القنطره شرق المركزي وانتداب الطبيب الشرعي لفحص الجثمان للتاكد من سبب الوفاه. كما امرت بانهاء تحريات المباحث الجنائيه حول الواقعه للتاكد من عدم وجود اي شبهه وعدم وجود خلافات بينها وبين احد خلال الفتره الماضيه.</t>
  </si>
  <si>
    <t>https://www.masress.com/elwatan/6068422</t>
  </si>
  <si>
    <t>144-122</t>
  </si>
  <si>
    <t>مركز ابو حماد</t>
  </si>
  <si>
    <t>قريه بني جري - المنزل</t>
  </si>
  <si>
    <t>اقدم شاب عشريني علي ذبح شقيقته الكبري بالسكين لشكه في سلوكها ثم قام بتسليم نفسه لنقطه الشرطه</t>
  </si>
  <si>
    <t>عبد الله</t>
  </si>
  <si>
    <t>م.ع.ال</t>
  </si>
  <si>
    <t>طعنات بالرقبه والبطن</t>
  </si>
  <si>
    <t>تم ضبط المتهم - تم نقل الجثه الي مشرحه مستشفي الاحرار التعليمي تحت تصرف النيابه العامه</t>
  </si>
  <si>
    <t>ذبحها وسلم نفسه للشرطه.. التفاصيل الكامله لجريمه قتل شاب شقيقته بالشرقيه سامح المغازينشر في فيتو يوم 03 - 05 - 2022 جريمه بشعه شهدتها احدي قري مركز ابو حماد محافظه الشرقيه الساعات الماضيه حينما اقدم شاب عشريني علي ذبح شقيقته الكبري بالسكين لشكه في سلوكها ثم قام بتسليم نفسه لنقطه الشرطه. قصه مقتل نقاش الشرقيه علي يد عاطل: منعه من قتل خطيبته السابقه ووالدتها تفاصيل الواقعه تلقي اللواء محمد والي، مدير امن الشرقيه، اخطارًا يفيد العثور علي جثه سيده باحدي قري مركز ابو حماد بداخل منزلها مصابه بطعنات بالرقبه والبطن (ادعاء تعدي اخرين). وتبين من التحريات الاوليه نشوب مشاجره بين ربه منزل تُدعي "م.ع.ال" 27 عامًا متزوجه، ويعمل زوجها بالخارج مقيمه بني جري التابعه لمركز ابو حماد وشقيقها "عبد الله"، 23 سنه (عامل)، لشكِّه في سلوكها، وتطورت الي ان قام بطعنها ب"سكين" عده طعنات، ثم قام بتسليم نفسه لنقطه الشرطه بقريته، معللًا جريمته بانه ثار لشرفِه وشرف عائلته بحد قوله. وتم نقل جثه المتوفاه والتحفظ عليها بمشرحه مستشفي الاحرار التعليمي بمدينه الزقازيق تحت تصرف النيابه العامه. وتحرر عن ذلك المحضر اللازم، وتم اتخاذ كافه الاجراءات القانونيه حيالها.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وتكون العقوبه الاعدام اذا ارتكبت الجريمه تنفيذًا لغرض ارهابي. وتحدثت الماده 235 عن المشاركين في القتل، وذكرت ان المشاركين في القتل الذي يستوجب الحكم علي فاعله بالاعدام يعاقبون بالاعدام او بالسجن المؤبد.</t>
  </si>
  <si>
    <t>https://www.masress.com/veto/4586203</t>
  </si>
  <si>
    <t>145-123</t>
  </si>
  <si>
    <t>مركز شرطه دسوق</t>
  </si>
  <si>
    <t>قريه شابه - منزل الاهل</t>
  </si>
  <si>
    <t>اقدام طفله تبلغ من العمر 15 عامًا علي الانتحار شنقًا داخل منزل اهليتها</t>
  </si>
  <si>
    <t>الطفله كانت تمر بحاله نفسيه لوجود خلافات عائليه</t>
  </si>
  <si>
    <t>ع.ا.ع.خ</t>
  </si>
  <si>
    <t>امرت النيابه بنقل جثه الطفله لمشرحه مستشفي كفر الشيخ العام لتشريح الجثمان لبيان سبب وفاتها، ومدي توافقها مع روايه اسرتها من عدمه، علي ان يتم التصريح بدفن جثمان الطفله بمعرفه اهليتها عقب الانتهاء من تشريح الجثه</t>
  </si>
  <si>
    <t>بسبب خلافات اسريه.. انتحار طفله شنقًا في كفر الشيخ اهل مصرنشر في اهل مصر يوم 05 - 05 - 2022 شهدت قريه شابه التابعه لمركز دسوق بمحافظه كفر الشيخ واقعه اقدام طفله تبلغ من العمر 15 عامًا علي الانتحار شنقًا داخل منزل اهليتها، ونقلت سياره الاسعاف جثه الطفله لمستشفي دسوق العام، عقب اكتشاف اسره الطفله للواقعه. تلقي اللواء اشرف صلاح، مدير امن كفر الشيخ، واللواء خالد المحمدي، مدير اداره البحث الجنائي بالمديريه اخطارًا من مامور مركز شرطه دسوق، يفيد بورود بلاغ يفيد بالعثور علي طفله تدعي ع.ا.ع.خ، تبلغ من العمر 15 عامًا، مشنوقه داخل منزل اسرتها بقريه شابه التابعه لدائره المركز. وعلي الفور انتقل عدد من ضباط المباحث الي القريه ومستشفي دسوق العام، وتبين ان الطفله كانت تمر بحاله نفسيه سيئه لوجود خلافات عائليه، الامر الذي جعلها تقدم علي الانتحار شنقًا داخل منزل اسرتها. وقد تم تحرير محضر بالواقعه اداري مركز شرطه دسوق، وتم العرض علي النيابه التي امرت بنقل جثه الطفله لمشرحه مستشفي كفر الشيخ العام لتشريح الجثمان لبيان سبب وفاتها، ومدي توافقها مع روايه اسرتها من عدمه، علي ان يتم التصريح بدفن جثمان الطفله بمعرفه اهليتها عقب الانتهاء من تشريح الجثه.</t>
  </si>
  <si>
    <t>https://www.masress.com/ahlmasr/12957536</t>
  </si>
  <si>
    <t>146-124</t>
  </si>
  <si>
    <t>قسم اول المنصوره</t>
  </si>
  <si>
    <t>هتك عرض - قتل</t>
  </si>
  <si>
    <t>قتلوا المجني عليها الطفله "روجيبنا بركه طارق محمد السيد" - نجله المتهمه الثالثه- عمداً مع سبق الاصرار بان بيتوا النيه وعقدوا العزم علي قتلها لما استفحل في نفوسهم من شر البغيه</t>
  </si>
  <si>
    <t>شيماء.ا.ع</t>
  </si>
  <si>
    <t>روجيبنا بركه طارق محمد السيد</t>
  </si>
  <si>
    <t>معاشره ازواج - تعذيب - حرق</t>
  </si>
  <si>
    <t xml:space="preserve">قضيه رقم 13044 لسنه 2022 جنايات قسم اول المنصوره والمقيده برقم 1422 لسنه 2022 كلي جنوب المنصوره </t>
  </si>
  <si>
    <t>تم ضبط المتهمين - احاله اوراقهم الي فضيله مفتي الجمهوريه</t>
  </si>
  <si>
    <t>احاله 2 من المتهمين بقتل "روجينا" بمعاونه امها و3 اخرين بالدقهليه الي المفتي اليوم السابعنشر في اليوم السابع يوم 29 - 08 - 2022 قررت محكمه جنايات المنصوره الدائره الرابعه، احاله اوراق 2 متهمين الي فضيله مفتي الجمهوريه، لابداء الراي الشرعي في اعدامهما، وحددت جلسه 25 سبتمبر المقبل للنطق بالحكم علي باقي المتهمين، وذلك لاتهامهم بقتل الطفله"روجينا" نجله المتهمه الرابعه عمدًا، بان قاموا بتعذيبها وكيها بالنار ووضعها بالصندوق الخلفي لسياره مسروقه لاكثر من 40 ساعه حتي فاضت روحها، والقاء جثتها باحدي الاراضي الزراعيه بنطاق مركز اجا، بعدما شاهدت المتهمين في حفلات جنس جماعيه، وقيامها بتقليد اصوات وقعت عليها اذانها كونها طفله صغيره. صدر القرار برئاسه المستشار بهاء الدين خيرت المري، رئيس المحكمه، وعضويه المستشارين: سعيد السمادوني، ومحمد الشرنوبي، وهشام غيث، وسكرتاريه محمد جمال، في القضيه رقم 13044 لسنه 2022 جنايات قسم اول المنصوره والمقيده برقم 1422 لسنه 2022 كلي جنوب المنصوره . وكان المستشار محمد لبيب، المحامي العام لنيابه جنوب المنصوره الكليه، قد احال 6 متهمين وهم "محمد . ع.ف" وشهرته ميزو، محبوس 37 عامًا عاطل ، و"هدي . ا . ع " محبوسه 31 عامًا -ربه منزل ، " شيماء . ا . ع " شهرتها رشا محبوسه 34 عامًا- ربه منزل ، و" كريمه . س . ر " شهرتها انوش محبوسه -32 عامًا، ربه منزل و "محمد . ب . ع" شهرته اسلام محبوس 32 عامًا ومقيم اول المنصوره، و"سماح . ا . ا" هاربه 30 سنه، ويقيمون محافظه الجيزه لانهم في ال10 ايام الاولي من مايو لعام 2022 بدائرتي جمصه وقسم اول المنصوره - محافظه الدقهليه المتهمين من الاول الي الرابعه قتلوا المجني عليها الطفله "روجيبنا بركه طارق محمد السيد" - نجله المتهمه الثالثه- عمداً مع سبق الاصرار بان بيتوا النيه وعقدوا العزم علي قتلها لما استفحل في نفوسهم من شر البغيه . وكشفت تحقيقات النيابه العامه التي اجراها المستشار مصطفي عبد الغني، وكيل النيابه الكليه ان المتهمه الثالثه سلمت المجني عليها الي المتهمين الاول والرابعه فاقتادوها ومضوا بها الي صندوق المركبه الخلفي للسياره الرقيمه " ا س ن 2156" واضعين اياها علي هييئها الواهنه به حال كونه مكان خالي من الادميين وما ان اودعوها به واحكمو اغلاقه حتي انصرفو عنها تاركين اياها تصارع الموت مايقرب من 40 ساعه قاصدين ازهاق روحها . واقترنت تلك الجنايه بالجنايات محل الاتهامات اللاحقه في مكان واحد وفي رابطه زمنيه واحده بان احتجزوا المجني عليها الطفله وهتكو عرضها و اعدمو ارادتها الواهنه وخرت عنها قواها ونزعت عنها "والدتها" ما يستر عورتها دون وجود مقتضي شرعي عارضه عرضها المنتهك علي المتهمين واستطالت ايديهم مواطن عفه المجني عليها محدثين بها تعذيبات بدنيه. وادلي العميد احمد محمود خليل، رئيس اداره البحث بمديريه امن الدقهليه سابقًا باقواله امام النيابه العامه بان تحرياته دلته الي انه علي اثر علاقه اثمه جمعت فيما بين المتهم الاول وزوج المتهمه الثالثه "والده المجني عليها" واقام علاقه غير شرعيه مع المتهمه الثالثه ورغبت الاخيره في الاقامه برفقه المتهم الاول دون زوجها والتي اوشت به اليها، وقام بضمها الي افراد تشكيله الاجرامي وقام المتهم الاول بمعاشرتهن مجتمعين معاشره الازواج امام اعين المجني عليها وعلي مسامعها فاحتذت الطفله المجني عليها افعالهم واطلقت بفيها الاصوات التي قرعت اذنيها علي مسامع الاخرين فقام المتهمين من الاول الي الرابع بتعذيبها وحرقها .</t>
  </si>
  <si>
    <t>https://www.masress.com/youm7/5887369</t>
  </si>
  <si>
    <t>https://www.masress.com/akhbarelyomgate/73864502</t>
  </si>
  <si>
    <t>https://www.masress.com/masrawy/702282722</t>
  </si>
  <si>
    <t>147-125</t>
  </si>
  <si>
    <t>مركز قطور</t>
  </si>
  <si>
    <t>قريه بلتاج -حظيره مواشي</t>
  </si>
  <si>
    <t>وفاه زوجه علي يد زوجها عقب شروعها في توثيق يديها، وتكميم وجهها بشريط لاصق، ودفنها في حظيره المواشي، بجوار منزل</t>
  </si>
  <si>
    <t>دفن</t>
  </si>
  <si>
    <t>ابراهيم.ال</t>
  </si>
  <si>
    <t>مزارع</t>
  </si>
  <si>
    <t>تهاني الجندي</t>
  </si>
  <si>
    <t>مدرسه في المعهد الديني</t>
  </si>
  <si>
    <t>مدرس/ه</t>
  </si>
  <si>
    <t>توثيق يديها وتكميم وجهها بشريط لاصق ودفنها في حظيره مواشي</t>
  </si>
  <si>
    <t>امرت بتشريح الجثه ودفنها بتسليمها الي ذويها لدفنها بمقابر اسرتها - حبس 15 يوم علي ذمه التحقيقات</t>
  </si>
  <si>
    <t>يقتل زوجته خنقا داخل حظيره مواشي بقطور بسبب خلافات اسريه احمد علينشر في صدي البلد يوم 05 - 05 - 2022 شهدت محطه حظيره مواشي بقريه بلتاج بمركز قطور بمحافظه الغربيه اليوم واقعه وفاه زوجه علي يد زوجها عقب شروعها في توثيق يديها، وتكميم وجهها بشريط لاصق، ودفنها في حظيره المواشي، بجوار منزل وتكثف الاجهزه الامنيه من جهودها لضبط المتهم . الكرملين: المساعدات الغربيه لاوكرانيا تمنع انهاء الصراع بشكل اسرع تلقي اللواء هاني عويس مدير امن الغربيه، اخطارا من مامور مركز شرطه قطور يفيد، بورد بلاغ، من شخص يدعي "ابراهيم ال"، ويبلغ من العمر 43 سنه ويعمل مزارع، بتغيب زوجته عن منزلها منذ اسبوع، وقامت بسرقه الذهب الخاص بهم. محافظ الغربيه يقود حمله مكبره لازاله كافه الاشغالات.. صور وقاد فريق بحث جنائي اللواء ياسر عبد الحميد مدير المباحث الجنائيه لكشف غموض الواقعه، وتبين قيام الزوج ويدعي "ابراهيم ال"، ويبلغ من العمر 43 عاما ويعمل مزارع، بقتل زوجته وتدعي "تهاني. ال" وتبلغ من العمر 40 سنه وتعمل مدرسه في المعهد الديني بذات القريه. وكلفت اداره البحث الجنائي بالتحري ظروف وملابسات الواقعه وتحرر محضر بالواقعه واخطرت النيابه العامه للتحقيق والتي امرت بتشريح الجثه ودفنها بتسليمها الي ذويها لدفنها بمقابر اسرتها .</t>
  </si>
  <si>
    <t>https://www.masress.com/elbalad/5265111</t>
  </si>
  <si>
    <t>https://www.masress.com/veto/4588428</t>
  </si>
  <si>
    <t>https://www.masress.com/elbalad/5265762</t>
  </si>
  <si>
    <t>https://www.masress.com/elbalad/5266499</t>
  </si>
  <si>
    <t>https://www.elbalad.news/5266036</t>
  </si>
  <si>
    <t>148-126</t>
  </si>
  <si>
    <t>مركز الفشن</t>
  </si>
  <si>
    <t>نزله البرقي -الشارع</t>
  </si>
  <si>
    <t>مشاده كلاميه نشبت بينهما بسبب خلافات اسريه كونه نجل عمه وزوج شقيقته حيث تحولت المشاده الي مشاجره بينهما قام خلالها بضربه باله حاده، ما تسبب في اصابته ووفاته في الحال</t>
  </si>
  <si>
    <t>مشاده كلاميه - خلافات اسريه</t>
  </si>
  <si>
    <t>علي.ح</t>
  </si>
  <si>
    <t>ط.ح.ع</t>
  </si>
  <si>
    <t>ضرب باله حاده في الجسم</t>
  </si>
  <si>
    <t>فرضت قوات الشرطه كردونا امنيا بمكان الحادث - نقل جثته الي مشرحه مستشفي الفشن المركزي تحت تصرف جهات التحقيق والشرطه - حبس 15 يوم علي ذمه التحقيقات</t>
  </si>
  <si>
    <t>مصرع شاب علي يد زوج شقيقته بسبب خلافات اسريه ببني سويف بني سويف محسن عبد الكريمنشر في الوفد يوم 05 - 05 - 2022 لقي شاب مصرعه اليوم الخميس، علي يد زوج شقيقته ونجل عمه في مشاجره بينهما بسبب خلافات اسريه بنزله البرقي التابعه لمركز الفشن جنوب محافظه بني سويف ونقلت جثته الي مشرحه مستشفي الفشن المركزي تحت تصرف جهات التحقيق والشرطه. وتلقي اللواء طارق مشهور مساعد وزير الداخليه مدير امن بني سويف، اخطاراً من شرطه النجده يفيد بمصرع شاب علي يد زوج شقيقته ونجل عمه في مشاجره بينهما بسبب خلافات اسريه بنزله البرقي التابعه لمركز الفشن، والذي وجَّه بسرعه انتقال قوات الشرطه الي موقع البلاغ وضبط اطرافها، وكشف ملابساتها. واسفرت المشاجره عن وفاه شاب يدعي "ط.ح.ع" 30 سنه، اثر تعرضه لضربه باله حاده في الجسم، ما ادي الي وفاته في الحال وجري نقل جثته الي مشرحه مستشفي الفشن المركزي تحت تصرف جهات التحقيق والشرطه. وتبين من التحريات الاوليه لمباحث مركز شرطه الفشن ان مشاده كلاميه نشبت بينهما بسبب خلافات اسريه كونه نجل عمه وزوج شقيقته حيث تحولت المشاده الي مشاجره بينهما قام خلالها بضربه باله حاده، ما تسبب في اصابته ووفاته في الحال. وجارٍ تحرير محضر بالواقعه، حيث فرضت قوات الشرطه كردونا امنيا بمكان الحادث، وجارٍ اخطار جهات التحقيق للمعاينه ومناظره الجثه</t>
  </si>
  <si>
    <t>https://www.masress.com/alwafd/4272633</t>
  </si>
  <si>
    <t>https://www.masress.com/elwatan/6073765</t>
  </si>
  <si>
    <t>https://www.masress.com/youm7/5751075</t>
  </si>
  <si>
    <t>https://www.masress.com/almasryalyoum/5587612</t>
  </si>
  <si>
    <t>https://www.masress.com/akhbarelyomgate/73765936</t>
  </si>
  <si>
    <t>149-127</t>
  </si>
  <si>
    <t>قريه تطاي - المنزل</t>
  </si>
  <si>
    <t>اقدم مسن علي التخلص من حياته</t>
  </si>
  <si>
    <t>مروره بازمه نفسيه بسبب خلافات اسريه</t>
  </si>
  <si>
    <t>سعيد.ع.س</t>
  </si>
  <si>
    <t>بسبب ضائقه نفسيه.. مسن يتخلص من حياته بحبه الغله السامه في السنطه محمد عصرنشر في فيتو يوم 07 - 05 - 2022 اقدم مسن بمركز السنطه في محافظه الغربيه علي التخلص من حياته عن طريق تناول "حبه الغله السامه" وتم اتخاذ كافه الاجراءات القانونيه حيال الواقعه. محافظ الغربيه يتفقد اداء الطلاب لامتحانات نهايه العام التصريح بدفن جثه شاب تناول حبه حفظ الغلال في شبرا وتلقي اللواء هاني عويس مساعد الوزير مدير امن الغربيه اخطارًا من مامور مركز شرطه السنطه بورود اشاره من المستشفي المركزي بوصول مسن يدعي "سعيد.ع.س" 75 عاما مُقيم بقريه تطاي دائره المركز مصاب بحاله تسمم شديده لتناوله بعض اقراص حفظ الغلال السامه ولفظ انفاسه الاخيره متاثرا باصابته. وكشفت التحريات المبدئيه ان المتوفي اقدم علي الانتحار والتخلص من حياته بتناول الاقراص السامه لمرورها بازمه نفسيه بسبب خلافات اسريه. وتم تحرير المحضر اللازم بالواقعه واتخاذ كافه الاجراءات القانونيه حيالها وتم اخطار النيابه العامه لمباشره التحقيق. دور الطب الشرعي ويعتبر الطب الشرعي هو حلقه الوصل بين الطب والقانون، وذلك لتحقيق العداله بكشف الحقائق مصحوبه بالادله الشرعيه. فالطبيب الشرعي في نظر القضاء هو خبير مكلف بابداء رايه حول القضيه التي يوجد بها ضحيه سواء حيًّا او ميتًا. واغلب النتائج التي يستخلصها الطبيب الشرعي قائمه علي مبدا المعاينه والفحص مثل معاينه ضحايا الضرب العمديين، ضحايا الجروح الخاطئه، ومعاينه اعمال العنف من جروح او وجود الات حاده بمكان وجود الجثه، ورفع الجثه وتشريحها بامر من النيابه العامه. كما ان الطبيب الشرعي لا يعمل بشكل منفصل وانما يعمل وسط مجموعه تضم فريقا مهمته فحص مكان الجريمه، وفريقا اخر لفحص البصمات، وضباط المباحث وغيرهم، وقد يتعلق مفتاح الجريمه بخدش ظفري يلاحظه الطبيب الشرعي، او عقب سيجاره يلتقطه ويحل لغز الجريمه من خلال تحليل الDNA او بقعه دم. دور الطب الشرعي وهناك الكثير من القضايا والوقائع يقف فيها الطب الشرعي حائرا امامها، لان هناك قضايا يتعين علي الطب الشرعي بها معرفه كيفيه الوفاه، وليس طبيعتها من عدمه. ولا يقتصر دور الطب الشرعي علي تشريح الجثث او التعامل الدائم مع الجرائم، ولكنهم يتولون الكشف علي المصابين في حوادث مختلفه لبيان مدي شفائهم من الاصابات، وما اذا كانت الاصابه ستسبب عاهه مستديمه، مع تقدير نسبه العاهه او العجز الناتج عنها. وفي القضايا الاخلاقيه يقوم الطبيب الشرعي بالكشف الظاهري والصفه التشريعيه للجثث في حالات الوفيات الجنائيه الي جانب تقدير الاعمار، وكذلك ابداء الراي في قضايا الوفاه الناتجه عن الاخطاء الطبيه.</t>
  </si>
  <si>
    <t>https://www.masress.com/veto/4588973</t>
  </si>
  <si>
    <t>https://www.masress.com/elbalad/5267042</t>
  </si>
  <si>
    <t>150-128</t>
  </si>
  <si>
    <t>مركز البلينا</t>
  </si>
  <si>
    <t>قام عامل بذبح زوج شقيقته نتيجه خلافات اسريه بينهما</t>
  </si>
  <si>
    <t>قيام زوجه المتوفي بترك منزل الزوجيه وحضور اعادتها للمنزل علي اثر ذلك حدثت مشاجره بين المتوفي والمتهم فقام بالتعدي عليه واحداث اصابته التي اودت بحياته</t>
  </si>
  <si>
    <t>محمد.ع.ا.ا</t>
  </si>
  <si>
    <t>محمود.م.ا.ا</t>
  </si>
  <si>
    <t>جرح قطعي بالرقبه</t>
  </si>
  <si>
    <t>تم نقل الجثه الي مشرحه المستشفي المركزي</t>
  </si>
  <si>
    <t>جريمه بشعه.. عامل يذبح زوج شقيقته في سوهاج بسبب خلافات اسريه اهل مصرنشر في اهل مصر يوم 08 - 05 - 2022 قام عامل بذبح زوج شقيقته نتيجه خلافات اسريه بينهما بدائره مركز البلينا جنوب سوهاج، بسلاح ابيض، وتم نقل المصاب الي المستشفي ولكنه فارق الحياه. تلقي اللواء محمد عبد المنعم شرباش مساعد وزير الداخليه ومدير امن سوهاج اخطارا من اللواء محمد زين مدير مباحث سوهاج يفيد بلاغ من مامور مركز البلينا جنوب سوهاج يفيد وصول المدعو محمود م ا ا - 26 عام موظف - ويقيم دائره مركز البلينا الي المستشفي المركزي مصاباً " جرح قطعي بالرقبه " وتوفي عقب وصوله . انتقل علي الفور رئيس مباحث المركز والفريق المعاون له وافاد شقيقه المدعو احمد م ا ا - 36 عام عامل - ويقيم بذات الناحيه اتهم المدعو محمد ع ا ا - 24 عام عامل - ويقيم بذات الناحيه "شقيق زوجه المتوفي "بالتعدي علي شقيقه بالضرب بسلاح ابيض مما نتج عنه اصابته ووفاته . وعلل شقيق المجني عليه ذلك بسبب وجود خلافات عائليه بينهما لقيام زوجه المتوفي بترك منزل الزوجيه وحضور اعادتها للمنزل علي اثر ذلك حدثت مشاجره بين المتوفي والمتهم فقام بالتعدي عليه واحداث اصابته التي اودت بحياته . تم ضبط المتهم والاداه المستخدمه " سكين " و بمواجهته اقر بارتكاب الواقعه ، وتحرر المحضر اللازم تمهيدا للعرض علي النيابه العامه للتحقيق.</t>
  </si>
  <si>
    <t>https://www.masress.com/ahlmasr/12958826</t>
  </si>
  <si>
    <t>https://www.masress.com/elfagr/5431204</t>
  </si>
  <si>
    <t>151-129</t>
  </si>
  <si>
    <t>مركز شرطه كوم حماده</t>
  </si>
  <si>
    <t>قريه زاويه البحر - الشارع</t>
  </si>
  <si>
    <t>اختفاء المجني عليهما منذ يوم 2 من شهر رمضان الماضي من القريه وعودتهما اليوم رفقه بعضهما البعض مما اثار حفيظه المتهم (شقيق المجني عليها الاولي) الذي قام باحضار اسطوانه بوتاجاز وانهال بها علي راسيهما وحطمهما امام اهل القريه
مما ادي الي وفاتهما في الحال</t>
  </si>
  <si>
    <t>اسطوانه بوتاجاز</t>
  </si>
  <si>
    <t>مشاجره</t>
  </si>
  <si>
    <t>ابراهيم خلاف</t>
  </si>
  <si>
    <t>ه.خ</t>
  </si>
  <si>
    <t>حطم راسها باسطوانه بوتاجاز</t>
  </si>
  <si>
    <t>تم نقل الجثتين مشرحه مستشفي كوم حماده التخصصي تحت تصرف النيابه العامه التي قررت ندب الطبيب الشرعي لتشريح الجثتين وبيان سبب الوفاه</t>
  </si>
  <si>
    <t>بسبب خلافات اسريه.. نجار يُهشم راس شقيقته واخر باسطوانه بوتاجاز في البحيره اهل مصرنشر في اهل مصر يوم 09 - 05 - 2022 شهدت محافظه البحيره جريمه بشعه، مساء امس، حيث اقدم نجار علي قتل شقيقته وصاحب مطعم بقريه زاويه البحر التابعه لقريه النجيله بمركز كوم حماده، وتسليم نفسه الي الاجهزه الامنيه. تلقي اللواء احمد عرفات، مدير امن البحيره، بلاغًا من مامور مركز شرطه كوم حماده، يفيد بوقوع مشاجره بين عائلتين بقريه زاويه البحر التابعه لقريه النجيله دائره المركز ومصرع ربه منزل وصاحب مطعم من ابناء القريه. وعلي الفور انتقل رجال مباحث قسم شرطه كوم حماده، لمحل الواقعه وضبط طرفي المشاجره، وتبين من التحريات الامنيه نشوب مشاجره بين عائلتين، بسبب خلافات اسريه بينهما قام علي اثرها المدعو "ابراهيم. خ" نجار، بقتل شقيقته "ه، خ" 34 عامًا، ربه منزل، وقتل "عبد الجواد. ز" 35 عامًا صاحب مطعم، مقيم بذات القريه مستخدمًا حيث حطم راسيهما باسطوانه بوتاجاز حتي وفاتهما. وكشفت التحريات اختفاء المجني عليهما منذ يوم 2 من شهر رمضان الماضي من القريه وعودتهما اليوم رفقه بعضهما البعض مما اثار حفيظه المتهم (شقيق المجني عليها الاولي) الذي قام باحضار اسطوانه بوتاجاز وانهال بها علي راسيهما وحطمهما امام اهل القريه مما ادي الي وفاتهما في الحال، وقام بتسليم نفسه لرجال مباحث القسم. جري نقل الجثتين لمشرحه مستشفي كوم حماده التخصصي تحت تصرف النيابه العامه وفرض كردونًا امنيًا بمحيط منازل العائلتين بالقريه للحد من تجدد الاشتباكات بينهما، وتحرر عن الواقعه المحضر اللازم واحيل للنيابه العامه للتحقيق والتي قررت ندب الطبيب الشرعي لتشريح الجثتين وبيان سبب الوفاه.</t>
  </si>
  <si>
    <t>https://www.masress.com/ahlmasr/12959402</t>
  </si>
  <si>
    <t>https://www.masress.com/alwafd/4278579</t>
  </si>
  <si>
    <t>152-130</t>
  </si>
  <si>
    <t>مركز ديرب نجم</t>
  </si>
  <si>
    <t>قريه قرموط صهبره - الشارع</t>
  </si>
  <si>
    <t>العثورعلي جثه سيده تدعي "عزه.ح" 26 عاما (محفظه قران) وام لطفل لايتجاوز عامين داخل ترعه في قريه قرموط صهبره التابعه لمركز ديرب نجم.
وكشف تقرير الطب الشرعي ان الوفاه نتيجه الغرق بمياه مصرف؛ ما تسبب في حاله كبيره من الغضب والسخط لدي اقاربها بسبب اختفاء مصوغاتها؛ مما يشير الي وجود شبهه جنائيه.
فيما نجحت الاجهزه الامنيه في كشف غموض الواقعه.. وكانت المفاجاه ان زوج المجني عليها ويدعي "اسلام ش." 28 عاما، نجار، وراء ارتكاب الجريمه البشعه.
وبضبطه وتضييق الخناق عليه، اقر بارتكابه الجريمه بسبب اكتشاف زوجته علاقته العاطفيه باحدي السيدات فقامت بمعاتبته ومحاوله نهيه عن تصرفاته التي لا تروق لها، فخشي افتضاح امره، فقرر استدراجها للخروج من المنزل، وقام بخنقها والقائها في مياه مصرف، وعاد لمنزله، وادعي تغيبها</t>
  </si>
  <si>
    <t>اكتشاف زوجته علاقته العاطفيه باحدي السيدات فقامت بمعاتبته ومحاوله نهيه عن تصرفاته التي لا تروق لها، فخشي افتضاح امره</t>
  </si>
  <si>
    <t>اسلام.ش</t>
  </si>
  <si>
    <t>عزه.ح</t>
  </si>
  <si>
    <t>محفظه قران</t>
  </si>
  <si>
    <t>خنق والقاء في مياه مصرف</t>
  </si>
  <si>
    <t>الانتهاء من سماع الشهود في قضيه مقتل محفظه قران علي يد زوجها سامح المغازينشر في فيتو يوم 08 - 05 - 2022 انتهت محكمه جنايات الزقازيق محافظه الشرقيه برئاسه المستشارمحمد عبد الرحمن عبد السلام رئيس المحكمه منذ قليل من سماع اقوال الشهود في قضيه مقتل محفظه قران علي يد زوجها والقاء جثتها داخل ترعه بقريه صهبره التابعه لمركز ديرب نجم. اليوم.. جنايات الزقازيق تصدر حكمها علي المتهمين بقتل مزارع بسبب "كوز ذره" قرار التاجيل وكانت المحكمه برئاسه المستشارمحمد عبد الرحمن عبد السلام رئيس المحكمه قد اجلت تاجيل محاكمه الشاب لجلسه اليوم لسماع اقوال الشهود. تفاصيل الواقعه وكانت الاجهزه الامنيه بالشرقيه تلقت اخطارا بالعثورعلي جثه سيده تدعي "عزه.ح" 26 عاما (محفظه قران) وام لطفل لايتجاوز عامين داخل ترعه في قريه قرموط صهبره التابعه لمركز ديرب نجم. وكشف تقرير الطب الشرعي ان الوفاه نتيجه الغرق بمياه مصرف؛ ما تسبب في حاله كبيره من الغضب والسخط لدي اقاربها بسبب اختفاء مصوغاتها؛ مما يشير الي وجود شبهه جنائيه. فيما نجحت الاجهزه الامنيه في كشف غموض الواقعه.. وكانت المفاجاه ان زوج المجني عليها ويدعي "اسلام ش." 28 عاما، نجار، وراء ارتكاب الجريمه البشعه. وبضبطه وتضييق الخناق عليه، اقر بارتكابه الجريمه بسبب اكتشاف زوجته علاقته العاطفيه باحدي السيدات فقامت بمعاتبته ومحاوله نهيه عن تصرفاته التي لا تروق لها، فخشي افتضاح امره، فقرر استدراجها للخروج من المنزل، وقام بخنقها والقائها في مياه مصرف، وعاد لمنزله، وادعي تغيبها واخذ يبحث عنها مع افراد اسرتها، مدعيا خوفه وقلقه عليها، ليقرر العوده مره اخري لمكان الجثه والقاها في ترعه القريه بعد ان جردها من مصوغاتها وهاتفها المحمول ليوهم الاخرين ان الجريمه كانت بدافع السرقه ليبعد الشبهات عنه. شارك في جنازتها وما ان تم الكشف عن الجثمان من قبل الاهالي حتي قام بدور تمثيلي مدعيا انه حزين ومفطور القلب علي مقتل زوجته، وشارك في جنازتها، مدعيًا انه في حاله انهيار تام حزنا عليها، وخرج في احد الفيديوهات علي موقع التواصل الاجتماعي "فيس بوك" يطالب بحق زوجته وام ابنه الي ان تم كشف امره والقبض عليه.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وتكون العقوبه الاعدام اذا ارتكبت الجريمه تنفيذًا لغرض ارهابي. وتحدثت الماده 235 عن المشاركين في القتل، وذكرت ان المشاركين في القتل الذي يستوجب الحكم علي فاعله بالاعدام يعاقبون بالاعدام او بالسجن المؤبد. واوضحت ان هذا الظرف المشدد يفترض ان الجاني قد ارتكب، الي جانب جنايه القتل العمدي، جنايه اخري وذلك خلال فتره زمنيه قصيره، مما يعني ان هناك تعددًا في الجرائم مع توافر صله زمنيه بينها.</t>
  </si>
  <si>
    <t>https://www.masress.com/veto/4589571</t>
  </si>
  <si>
    <t>153-131</t>
  </si>
  <si>
    <t>البدرشين</t>
  </si>
  <si>
    <t>حرق</t>
  </si>
  <si>
    <t>مشاده كلاميه حاده ادت الي احضار المتهم ماده كاويه وشوهه وجوههم وايديهم</t>
  </si>
  <si>
    <t>ماده كاويه</t>
  </si>
  <si>
    <t>خلافات اسريه - خلافات ماليه</t>
  </si>
  <si>
    <t>مسنه</t>
  </si>
  <si>
    <t>حروق في الوجه واليدين</t>
  </si>
  <si>
    <t>فاجعه البدرشين.. عاطل يشوه والدته العجوز واخته وزوجه شقيقه وابنتيها ب"ميه نار" محمد شعباننشر في مصراوي يوم 09 - 05 - 2022 مشاده كلاميه حاده جمعت عاطلا اربعيني العمر ووالدته العجوز تحول معها الابن الي شخص اخر. احضر ماده كاويه وراح يشوه وجه من حملته 9 اشهر. لم يكتف صاحب ال45 سنه بذلك، وراح يكرر فعلته مع اخته الصغري وزوجه اخيه وابنتيها مما اسفر عن اصابتهن بحروق في الوجه واليدين وتم نقلهن الي المستشفي للعلاج. تلقي اللواء مصطفي البكري مدير قطاع الجنوب، اشاره من احد المستشفيات بوصول عجوز وابنتها وسيده وفتاتين مصابين بحروق بالجسم. انتقل رجال المباحث الي محل البلاغ بقياده العقيد هشام بهجت مفتش فرقه العياط والبدرشين، وتبين ان عاطلا وراء ارتكاب الواقعه بسبب خلافات اسريه وماليه. عقب تقنين الاجراءات طاردت ماموريه بقياده الرائد احمد عكاشه رئيس مباحث البدرشين ومعاونه النقيب محمد جمال المتهم وامكن ضبطه واقر بارتكاب الواقعه علي النحو المشر اليه. تحرر المحضر اللازم، واحاله اللواء علاء فاروق مدير امن الجيزه الي النيابه العامه التي باشرت التحقيقات.</t>
  </si>
  <si>
    <t>https://www.masress.com/masrawy/702221856</t>
  </si>
  <si>
    <t>https://www.masress.com/elfagr/5432046</t>
  </si>
  <si>
    <t>https://www.masress.com/masrawy/702222228</t>
  </si>
  <si>
    <t>https://www.masress.com/veto/4590692</t>
  </si>
  <si>
    <t>154-131</t>
  </si>
  <si>
    <t>155-131</t>
  </si>
  <si>
    <t>156-131</t>
  </si>
  <si>
    <t>157-132</t>
  </si>
  <si>
    <t>منشاه البكاري</t>
  </si>
  <si>
    <t>مقتل طفله بالصف الرابع الابتدائي بمنشاه القناطر حيث تبين ان والدته استعانت بعشيقها لقتلها بدافع سرقه المنزل بسبب خلافات مع زوجها والد الطفله ورغبتها في الزواج من عشيقها</t>
  </si>
  <si>
    <t>والدتها استعانت بعشيقها لقتلها بدافع سرقه المنزل بسبب خلافات مع زوجها والد الطفله ورغبتها في الزواج من عشيقها</t>
  </si>
  <si>
    <t>سما</t>
  </si>
  <si>
    <t>تم ضبط المتهمين</t>
  </si>
  <si>
    <t>ام تستعين بعشيقها وتخنق طفلتها قبل ذهابها للامتحان بمنشاه القناطر ندي حموده احمد مهدينشر في صدي البلد يوم 09 - 05 - 2022 فجرت تحريات الاجهزه الامنيه بالجيزه مفاجاه في مقتل طفله بالصف الرابع الابتدائي بمنشاه القناطر حيث تبين ان والدته استعانت بعشيقها لقتلها بدافع سرقه المنزل بسبب خلافات مع زوجها والد الطفله ورغبتها في الزواج من عشيقها. تلقي مركز شرطه منشاه القناطر بلاغا يفيد مقتل طفله داخل مسكنها باحدي القري التابعه لدائره المركز، انتقل المقدم اكرامي البطران رئيس مباحث منشاه القناطر الي محل الواقعه، وتبين ان الضحيه تدعي سما وتبلغ من العمر 9 سنوات، كانت ترتدي ملابسها للتوجه الي امتحانها الا انها تعرضت للقتل خنقا داخل مسكنها، علي يد احد الاشخاص. بدا رجال المباحث باشراف العقيد علي عبد الكريم مفتش مباحث قطاع اكتوبر في فحص مشتبه بهم، وتم التوصل الي تورط والده الطفله وشخص تربطها به علاقه غير شرعيه في ارتكاب الجريمه، حيث استعانت الام بالمتهم لقتل ابنتها خنقا وسرقه المنزل، بسبب خلافات مع زوجها، ورغبتها في الزواج من المتهم، وتمكن رجال المباحث من القبض علي المتهمين، وحرر محضر بالواقعه، وتولت النيابه التحقيق. خنقها اثناء ممارسه الرذيله.. اعترافات قاتل سيده الجيزه: رميتها عاريه في القمامه احاله 13 متهما في واقعه التحرش بسائحتين في الاهرامات للنيابه 4ee44b9b-6331-4a17-8f91-0f449d9b65f2</t>
  </si>
  <si>
    <t>https://www.masress.com/elbalad/5269386</t>
  </si>
  <si>
    <t>158-133</t>
  </si>
  <si>
    <t>قسم شرطه سيدي جابر</t>
  </si>
  <si>
    <t>نفق كليوباترا - الشارع</t>
  </si>
  <si>
    <t>تطورت المشاده الكلاميه الي مشاجره قام خلالها الاول بالتعدي عليها بالضرب بسلاح ابيض كان بحوزته محدثًا اصابتها المنوه عنها</t>
  </si>
  <si>
    <t>خلافات اسريه علي رؤيه الاطفال</t>
  </si>
  <si>
    <t>جرحين قطعيين بالوجه</t>
  </si>
  <si>
    <t>التحقيق مع عامل طعن طليقته في وجهها بسلاح ابيض بكورنيش الاسكندريه احمد يوسفنشر في الفجر يوم 10 - 05 - 2022 تباشر نيابه سيدي جابر بالاسكندريه التحقيق مع عامل لاتهامه بالتعدي بالضرب بسلاح ابيض علي طليقته بسبب وجود خلافات اسريه علي رؤيه الاطفال، وحجز المتهم علي ذمه التحقيقات والتحفظ علي السلاح الابيض المستخدم في الواقعه، وسؤال شهود العيان. بدايه الواقعه عندما تلقي اللواء محمود ابو عمره، مدير امن الاسكندريه، اخطار من ضباط مباحث قسم شرطه سيدي جابر، يفيد برصد منشور متداول باحدي الصفحات بموقع التواصل الاجتماعي "فيسبوك" بشان قيام احد الاشخاص بسرقه هاتف محمول من احدي السيدات حال تواجدها بدائره قسم شرطه سيدي جابر والتعدي عليها بسلاح ابيض محدثًا اصابتها بجروح قطعيه بالوجه. وتم اجراء الفحص وتبين عدم صحه ما تم تداوله في هذا الشان وان حقيقه الواقعه تتمثل في انه بتاريخ 9 الجاري تبلغ لقسم شرطه سيدي جابر بوجود مشاجره ومصابه بدائره القسم. وبانتفال ضباط مباحث القسم الي مكان البلاغ تبين حدوث مشاده كلاميه بين كلٍ من طرف اول عامل، مقيم بدائره قسم شرطه كرموز، وبحوزته سلاح ابيض، وبين طرف ثاني طليقته، مقيمه بدائره قسم شرطه ثان المنتزه "مصابه بجرحين قطعيين بالوجه" وذلك حال انتظار الاول للثانيه امام الشركه محل عملها الكائنه محل البلاغ، لوجود خلافات اسريه بينهما بسبب رؤيه الاطفال، حيث تطورت المشاده الكلاميه الي مشاجره قام خلالها الاول بالتعدي عليها بالضرب بسلاح ابيض كان بحوزته محدثًا اصابتها المنوه عنها.</t>
  </si>
  <si>
    <t>https://www.masress.com/elfagr/5432298</t>
  </si>
  <si>
    <t>https://www.masress.com/ahlmasr/12960031</t>
  </si>
  <si>
    <t>https://www.masress.com/albawabh/4575103</t>
  </si>
  <si>
    <t>https://www.masress.com/masrawy/702222868</t>
  </si>
  <si>
    <t>159-134</t>
  </si>
  <si>
    <t>اطلاق طلق ناري بالخطا</t>
  </si>
  <si>
    <t>حدوث مشاجره بين زوجها وشقيقها بسبب خلافات ماليه بينهما واثناء ذلك خرجت طلقه من سلاح ناري كان بحوزه زوجها المذكور عن طريق الخطا مما نتج عنه اصابتها</t>
  </si>
  <si>
    <t>حسن.م.ع.م</t>
  </si>
  <si>
    <t>سحر.ع.ا.ا</t>
  </si>
  <si>
    <t>فتحتي دخول وخروج بالساق اليسري</t>
  </si>
  <si>
    <t>بسبب خلافات اسريه.. اصابه ربه مزل بطلق ناري علي يد زوجها بسوهاج اهل مصرنشر في اهل مصر يوم 12 - 05 - 2022 اصيبت ربه منزل بطلق ناري دخول وخروج بالساق اليسري في مشاجره بين زوجها وشقيقها، وتم نقلها الي مستشفي طما المركزي للعلاج. تلقي اللواء محمد عبد المنعم شرباش، مساعد وزير الداخليه ومدير امن سوهاج اخطارا يفيد وصول المدعوه سحر ع ا ا- 27 عام ربه منزل وتقيم دائره مركز طما الي المستشفي المركزي طما مصابه "فتحتي دخول وخروج بالساق اليسري والحاله العامه جيده" ادعاء طلق ناري. انتقل علي الفور الرائد احمد تعيلب، رئيس مباحث المركز والفريق المعاون له وافادت حدوث مشاجره بين زوجها المدعو حسن م ع م- 34 عام عامل- ويقيم بذات الناحيه وبين شقيقها المدعو حماده ع ا ا- 38 عام عامل ويقيم بذات الناحيه بسبب خلافات ماليه بينهما واثناء ذلك خرجت طلقه من سلاح ناري كان بحوزه زوجها المذكور عن طريق الخطا مما نتج عنه اصابتها. تم ضبط المتهم والسلاح المستخدم فرد روسي محلي الصنع وبمواجهته اقر بارتكاب الواقعه وافاد شقيق المصابه بما جاء باقوال شقيقته وتحرر المحضر اللازم تمهيدا للعرض علي النيابه العامه للتحقيق</t>
  </si>
  <si>
    <t>https://www.masress.com/ahlmasr/12961371</t>
  </si>
  <si>
    <t>160-135</t>
  </si>
  <si>
    <t>الشرابيه</t>
  </si>
  <si>
    <t>اعتداء رجل علي سيده بشومه بطريقه وحشيه، وكانت السيده تحاول تفادي الضربات لكن دون جدوي</t>
  </si>
  <si>
    <t>وليد.س</t>
  </si>
  <si>
    <t>سائق تاكسي</t>
  </si>
  <si>
    <t>ماري مجدي</t>
  </si>
  <si>
    <t>جرح بالراس وكدمات في الجسم</t>
  </si>
  <si>
    <t>التحفظ علي المتهم - احالته الي محاكمه جنائيه عاجله - حبس سنه مع الشغل والنفاذ والزمته بالمصاريف الجنائيه عن الاتهامين الاول والثاني، ومصادره القطعه الخشبيه المضبوطه والزمته بان يؤدي للمدعيه تعويضا مدنيا مؤقتا وقدره 20 الف جنيه والزمته بالمصاريف المدنيه 50 جنيهًا مقابل اتعاب المحاماه</t>
  </si>
  <si>
    <t>حبس سنه</t>
  </si>
  <si>
    <t>ماري مجدي ضحيه العنف الاسري.. زوجها ضربها بالشومه احمد ديابنشر في صدي البلد يوم 19 - 05 - 2022 تداول رواد مواقع التواصل الاجتماعي مقطع فيديو، يظهر فيه اعتداء رجل علي سيده بشومه بطريقه وحشيه، وكانت السيده تحاول تفادي الضربات لكن دون جدوي، مما ادي لتعرضها لعده ضربات تسببت في جرح بالراس وكدمات في الجسم. وفور تداول مقطع الفيديو، قامت الاجهزه الامنيه بفحصه وتمكن رجال المباحث من ضبط المتهم، وتبين انه سائق تاكسي مقيم بالشرابيه وتعدي علي زوجته بسبب خلافات بينهما. وتم تحرير محضر بالواقعه والتحفظ علي الزوج، وعرض الزوجه المجني عليها علي المستشفي. واستدعت نيابه الشرابيه الزوجه للادلاء باقوالها حول الواقعه، وقالت ان زوجها من مدمني المخدرات، وانها اودعته في مصحه لعلاج الادمان اكثر من مره لكنه كان يخرج منها ويعود للادمان مره ثانيه او يهرب من المصحه. وقالت "دي مش المره الاولي اللي بتعرض فيها للضرب بالشكل ده، وانها كانت تحرر محاضر ضده لكن كانت تتنازل عنها خوفاً من ان يسجن لكن المره دي هي مش هتنازل عن المحضر".</t>
  </si>
  <si>
    <t>https://www.masress.com/elbalad/5284204</t>
  </si>
  <si>
    <t>https://www.masress.com/almasryalyoum/5612776</t>
  </si>
  <si>
    <t>https://www.masress.com/veto/4609294</t>
  </si>
  <si>
    <t>https://www.almasryalyoum.com/news/details/2607026</t>
  </si>
  <si>
    <t>161-136</t>
  </si>
  <si>
    <t>رفضت الزوجه العوده لمسكن الزوجيه فقام الزوج بقتلها</t>
  </si>
  <si>
    <t>رفض الزوجه العوده لمسكن الزوجيه بعد ان تركته واقامت لدي اسرتها نتيجه خلافات اسريه</t>
  </si>
  <si>
    <t>سائق توك توك</t>
  </si>
  <si>
    <t>قتل بسلاح ابيض</t>
  </si>
  <si>
    <t>القبض علي سائق توك توك قتل زوجته لرفضها العوده لمسكن الزوجيه بالجيزه اليوم السابعنشر في اليوم السابع يوم 15 - 05 - 2022 القي رجال المباحث بمديريه امن الجيزه القبض علي سائق توك توك لاتهامه بقتل زوجته بسبب خلافات اسريه، حيث تركت مسكن الزوجيه واقامت بمسكن اسرتها، ورفضت العوده مره اخري، مما دقعه للاعتداء عليها بسكين. تلقت مديريه امن الجيزه بلاغا يفيد مقتل ربه منزل نتيجه الاعتداء عليها بسلاح ابيض، انتقل رجال المباحث الي محل الواقعه لاجراء التحريات، وتبين ان زوج المجني عليها وراء ارتكاب الجريمه. باعداد كمين للمتهم تمكن رجال المباحث من القبض عليه، وبمواجهته اعترف بارتكاب الواقعه، بسبب رفض الزوجه العوده لمسكن الزوجيه بعد ان تركته واقامت لدي اسرتها، نتيجه خلافات اسريه. تم اتخاذ الاجراءات القانونيه اللازمه، وحرر محضر بالواقعه، وباشرت النيابه المختصه التحقيق.</t>
  </si>
  <si>
    <t>https://www.masress.com/youm7/5762956</t>
  </si>
  <si>
    <t>162-137</t>
  </si>
  <si>
    <t>منطقه 15 مايو</t>
  </si>
  <si>
    <t>منزل العشيق</t>
  </si>
  <si>
    <t>تلقي معاون مباحث قسم شرطه 15 مايو، بلاغًا من المواطن "ع ، م" مفاده تضرره من طليقته المدعوه "ص ، ح"35 سنه، لقيامها بالاهمال في تربيه نجليه كل من "م ،ع" البالغ من العمر عشر سنوات، وندي عادل، البالغه من العمر 6 سنوات، لقيام المدعو "س،ف"عشيق زوجته، بهتك عرض نجليه وتداول بعض الصور والمقاطع لنجليه بالمنطقه محل سكنه وقدم مجموعه من الصور الفوتوغرافيه علي وحده تخزين محمل عليها مقطع فيديو حال قيام المدعو "س،ف"، بالتحرش باطفاله ومعاشره طليقته امامهما</t>
  </si>
  <si>
    <t>جردت المتهمه ابنتها من ملابسها وقدمتها لعشيقها بدم بارد ليعتدي عليهما جنسيًا امام عينيها وامسكت هاتفها المحمول توثق لحظات الاعتداء الجنسي بابنتها من قبل عشيقها بمقطع فيديو ومجموعه من الصور لترسلها الي طليقها بدافع الانتقام منه</t>
  </si>
  <si>
    <t>ص.ح - س.ف</t>
  </si>
  <si>
    <t>35 - 0</t>
  </si>
  <si>
    <t>محمود عادل</t>
  </si>
  <si>
    <t>قضيه رقم 2185 لسنه 2022 جنح 15 مايو</t>
  </si>
  <si>
    <t>تم ضبط المتهمين - حبس 4 ايام علي ذمه التحقيقات - حبس 15 يوم بتهمه هتك عرض طفلي الام</t>
  </si>
  <si>
    <t>هتكت عرض طفليها بمساعده عشيقها انتقاما من طليقها بمنطقه 15 مايو باسم ديابنشر في بوابه اخبار اليوم يوم 08 - 05 - 2022 شهدت منطقه 15 مايو واقعه مؤسفه بعدما قامت سيده وعشيقها بهتك عرض طفليها وتصوير فيديوهات وارسالها لطليقها انتقاما منه. اقرا ايضا | حبس عاطل لقيامه بقتل طالب جامعي بسبب ركنه سياره بمنطقه 15 مايو تلقي قسم شرطه 15 مايو، بلاغا من شاب ، مفاده قيام طليقته، بارسال فيديو له حال قيام رجل غريب بالتعدي جنسيا علي طفليه كل من 9 سنوات، و7 سنوات. وعلي الفور انتقلت اجهزه الامن والقي القبض علي السيده وعشيقها وتحرر عن ذلك المحضر اللازم.</t>
  </si>
  <si>
    <t>https://www.masress.com/akhbarelyomgate/73755885</t>
  </si>
  <si>
    <t>https://www.masress.com/elbalad/5279204</t>
  </si>
  <si>
    <t>https://www.masress.com/almesryoon/1442413</t>
  </si>
  <si>
    <t>https://www.masress.com/almesryoon/1442856</t>
  </si>
  <si>
    <t>https://www.masress.com/masrawy/702243396</t>
  </si>
  <si>
    <t>163-137</t>
  </si>
  <si>
    <t>ندي عادل</t>
  </si>
  <si>
    <t>164-138</t>
  </si>
  <si>
    <t>العاشر من رمضان</t>
  </si>
  <si>
    <t>اعتداء جنسي</t>
  </si>
  <si>
    <t>المتهم قام بالاعتداء الجنسي علي نجلته عده مرات في غياب والدتها (5 مرات) حيث تبين ان المتهم انفصل عن زوجته منذ ما يقرب من عده سنوات تاركه له نجلتها كما تبين ان الاب كان يعاشر ابنته في غرفتها</t>
  </si>
  <si>
    <t>ع.ع.ق</t>
  </si>
  <si>
    <t>تم ضبط المتهم - حبس 4 ايام علي ذمه التحقيقات - احالته الي المحاكمه الجنائيه - حكم بالسجن المؤبد</t>
  </si>
  <si>
    <t>القصه الكامله ل "الاب الشيطان" في الشرقيه.. عاشر ابنته القاصر رغما عنها 5 مرات سامح المغازينشر في فيتو يوم 18 - 08 - 2022 شهدت محافظه الشرقيه جريمه بشعه كشف بداياتها احد اقارب فتاه تتمثل تفاصيلها في تجرد اب من مشاعره الانسانيه والاخلاقيه وقيامه باغتصاب ابنته القاصر البالغه من العمر 15 عامًا وممارسه علاقه جنسيه كامله معها، ضاربًا بدوره كرب اسره في حمايتها عرض الحائط، ومتخليًا عن حدود الله التي شرعها. قتل شقيقه الاكبر بسبب فاتوره مياه.. جنايات الزقازيق تقضي بالمؤبد علي نجار احد اقارب الفتاه كشف ل "فيتو" عن بدايه الواقعه بقوله: ان الفتاه اخبرته باعتياد والدها التعدي عليها جنسيًّا لاكثر من مره في غياب الام والتي انفصلت عن والدها بسبب خلافات اسريه. وقال الرجل: انه بدوره ابلغ الاجهزه الامنيه بالواقعه والتي تحركت علي الفور والقت القبض علي الاب المتهم، مضيفًا انه تم اعداد تقرير حول الواقعه وان النيابه من خلال التحقيقات وتقرير الطب الشرعي تاكدت من تعرض الفتاه للاعتداء الجنسي عده مرات. القبض علي المتهم والقت الاجهزه الامنيه القبض علي شخص اربعيني يدعي"ع. ع. ق" 47 عامًا مقيم بنطاق مدينه العاشر من رمضان متهم باغتصاب ابنته البالغه من العمر 15 عامًا لاجراء التحقيقات معه حول الواقعه، وذلك بعد ورود اخطار الي مدير امن الشرقيه السابق اللواء محمد والي من غرفه عمليات النجده يفيد باغتصاب فتاه قاصر علي يد والدها. وكشفت تحريات المباحث ان المتهم قام بالاعتداء الجنسي علي نجلته عده مرات في غياب والدتها (5 مرات) حيث تبين ان المتهم انفصل عن زوجته منذ ما يقرب من عده سنوات تاركه له نجلتها كما تبين ان الاب كان يعاشر ابنته في غرفتها. قرار النيابه وقررت النيابه العامه حبس المتهم لمده 4 ايام علي ذمه التحقيق ثم التجديد له في الموعد القانوني لاتهامه بالتعدي علي ابنته جنسيًّا عده مرات كما قررت النيابه ايداع الطفله احدي دور الرعايه تحت اشراف مديريه التضامن الاجتماعي. كما احالت نيابه جنوب الزقازيق الكليه في وقت سابق المتهم للمحاكمه الجنائيه لقيامه بالاعتداء علي ابنته بالقوه مستغلًّا ماله من سلطه عليها وتبين ان الطفله لم تتجاوز السادسه عشره من عمرها وقام بالاعتداء عليها اكثر من مره قبل ان تصدر جنايات الزقازيق حكمها اليوم بالسجن المؤبد للمتهم.</t>
  </si>
  <si>
    <t>https://www.masress.com/veto/4670041</t>
  </si>
  <si>
    <t>https://www.masress.com/veto/4669778</t>
  </si>
  <si>
    <t>165-139</t>
  </si>
  <si>
    <t>مركز شرطه دار السلام</t>
  </si>
  <si>
    <t>كوبري نجع مازن شرق</t>
  </si>
  <si>
    <t>قيام مشاجره مع والده قام عمه باصطحابه في السياره الخاصه به وعند كوبري نجع مازن شرق بمركز دارالسلام قائلا اقف عم هنا وقفز في الترعه الفاروقيه من اعلي الكوبري</t>
  </si>
  <si>
    <t>القا نفسه بمياه الترعه</t>
  </si>
  <si>
    <t>خلافات مع والده</t>
  </si>
  <si>
    <t>ابو الفضل ابراهيم ابو الفضل</t>
  </si>
  <si>
    <t>القاء نفسه في ترعه</t>
  </si>
  <si>
    <t>جاري العرض علي النيابه العامه لتولي التحقيق</t>
  </si>
  <si>
    <t>بسبب خلافات اسريه.. انتحار شاب بسوهاج (صور) حسين ابو المجدنشر في الفجر يوم 22 - 05 - 2022 تمكنت قوات الانقاذ النهري من استخراج جثه شاب اقدم علي الانتحار بالقفز من اعلي كوبري نجع مازن شرق بمياه الترعه الفاروقيه اثناء استقلاله مع عمه سيارته الخاصه بهما تاركا رساله قبل انتحاره قائلا: "ياعمي سلملي علي ابويا وقوله ابنك مات" وبعدها القي بنفسه في ترعه الفاروقيه بناحيه نجع مازن بمركز دار السلام بمحافظه سوهاج. كان اللواء محمد شرباش مدير امن سوهاج تلقي بلاغًا من مامور مركز شرطه دار السلام يفيد بانتحار ابو الفضل ابراهيم ابوالفضل 20 عاما ويقيم بناحيه مزاته شرق من اعلي كوبري نجع مازن شرق في الترعه الفاروقيه بسبب خلافات مع والده. وتبين من خلال التحريات، قيام مشاجره مع والده قام عمه باصطحابه في السياره الخاصه به وعند كوبري نجع مازن شرق بمركز دارالسلام قائلا اقف عم هنا وقفز في الترعه الفاروقيه من اعلي الكوبري وترك رساله قبل الانتحار قائلا: ياعم سلملي علي ابويا وقوله ابنك مات وبعدها القي بنفسه في الترعه. وتحرر عن ذلك المحضر اللازم وجارٍ العرض علي النيابه العامه لتولي التحقيق.</t>
  </si>
  <si>
    <t>https://www.masress.com/elfagr/5439279</t>
  </si>
  <si>
    <t>166-140</t>
  </si>
  <si>
    <t>مركز شرطه ابو النمرس</t>
  </si>
  <si>
    <t>مقتل ربه منزل تبلغ من العمر 38 عامًا، علي يد زوجها موظف باحد الجهات الحكوميه، الذي يبلغ من العمر 38 سنه، واعترف امام رجال المباحث بارتكابه الواقعه لشكه في سلوكها</t>
  </si>
  <si>
    <t>شك في السلوك - خلافات زوجيه</t>
  </si>
  <si>
    <t>موظف باحد الجهات الحكوميه</t>
  </si>
  <si>
    <t>3 طعنات متفرقه في البطن والصدر واعلي الصدر مما اسفر عن اصابتها بنزيف دموي غزير ادي لتوقف وظائف الجسم عن العمل</t>
  </si>
  <si>
    <t>تم ضبط المتهم واقر بارتكاب الواقعه</t>
  </si>
  <si>
    <t>النيابه تعاين جثه ربه منزل قتلها زوجها بالجيزه محمد علامنشر في الوفد يوم 23 - 05 - 2022 انتقل فريق من النيابه العامه بالجيزه الي موقع قتل موظف بوزاره العدل زوجته التي لم يتجاوز عمرها 38 عامًا، شكًا في سلوكها بمنطقه ابو النمرس؛ لمناظره الجثه. اقرا ايضا..النيابه العامه تامر بحبس متحرشٍ الصبي في قطار وجاء في المناظره ان الجثه لسيده ترتدي ملابس منزلي وجسدها ملطخ بالدماء نتيجه طعنها 3 طعنات متفرقه بالجسم في البطن والصدر واعلي الصدر، ما اسفر عن اصابتها بنزيف دموي غزير ادي لتقف وظائف الجسم عن العمل. ولقيت سيده مصرعها علي يد زوجها بسبب خلافات اسريه، حيث سدد لها طعنات وسلم نفسه لمركز شرطه ابو النمرس. وتلقي مركز شركه ابو النمرس بلاغ يفيد بمقتل ربه منزل تبلغ من العمر 38 عامًا، علي يد زوجها موظف باحد الجهات الحكوميه، الذي يبلغ من العمر 38 سنه، واعترف امام رجال المباحث بارتكابه الواقعه لشكه في سلوكها. تم اتخاذ الاجراءات القانونيه بالواقعه، العرض علي النيابه التي تباشر التحقيق.</t>
  </si>
  <si>
    <t>https://www.masress.com/alwafd/4302099</t>
  </si>
  <si>
    <t>167-141</t>
  </si>
  <si>
    <t>قسم شرطه مصر القديمه</t>
  </si>
  <si>
    <t>كوبري الملك الصالح</t>
  </si>
  <si>
    <t>لفتاه شرعت في الانتحار لكثره الخلافات الزوجيه بينها وبين زوجها، وقيامها بترك مسكن الزوجيه بسبب قيامه بالتعدي عليها بصفه مستمره، وانه قد سبق لها محاوله الانتحار منذ 4 سنوات بالقفز في مياه النيل، واليوم اثناء تواجد كلاهما اعلي الكوبري قامت بمغافلته والقفز محاوله الانتحار</t>
  </si>
  <si>
    <t>القاء نفسها في مياه نهر النيل</t>
  </si>
  <si>
    <t>القاء نفسها في مياه النهر</t>
  </si>
  <si>
    <t>عملتها من 4 سنين.. تفاصيل جديده في واقعه قفز سيده وزوجها من اعلي كوبري الملك الصالح اهل مصرنشر في اهل مصر يوم 27 - 05 - 2022 دلت التحريات في واقعه سيده كوبري الملك الصالح التي حاولت الانتحار، بانها المره الثانيه تحاول الانتحار وتفشل بسبب خلافات اسريه مع زوجها. واضافت التحريات بان الفتاه شرعت في الانتحار لكثره الخلافات الزوجيه بينها وبين زوجها، وقيامها بترك مسكن الزوجيه بسبب قيامه بالتعدي عليها بصفه مستمره، وانه قد سبق لها محاوله الانتحار منذ 4 سنوات بالقفز في مياه النيل، واليوم اثناء تواجد كلاهما اعلي الكوبري قامت بمغافلته والقفز محاوله الانتحار. نجحت اجهزه الامن بالقاهره، في انقاذ احدي الفتيات وزوجها عقب سقوطهما في مياه نهر النيل بالقاهره. لتعود الواقعه عندما لاحظت الخدمات الامنيه المعينه بكوبري الملك الصالح دائره قسم شرطه مصر القديمه، قيام سيده بالقفز من اعلي الكوبري، وقيام زوجها بالقفز خلفها في محاوله لانقاذها، كما قام شخص تصادف تواجده بالقفز خلفهما في محاوله منه لانقاذهما. علي الفور تم اخطار قوات الانقاذ بالاداره العامه لشرطه المسطحات المائيه، وتمكنوا من انتشالهم وانقاذهم جميعًا. وتبين ان الواقعه تخلص في حدوث خلافات عائليه بين ربه منزل وزوجها «مقيمين بمصر القديمه»، علي اثر ذلك حاولت والده الزوجه اثناءها والتوسط فيما بينهما، فقامت الاولي بمغافلتهما والقفز من اعلي الكوبري محاوله الانتحار.</t>
  </si>
  <si>
    <t>https://www.masress.com/ahlmasr/12968633</t>
  </si>
  <si>
    <t>168-142</t>
  </si>
  <si>
    <t>قسم شرطه العامريه</t>
  </si>
  <si>
    <t xml:space="preserve"> قيام المتهم" ع.ال.ا" نباش بلاستيك وكرتون بالتعدي علي وهو من ذوي الولايه عليها ، نجلته " ن.ع .ال" عده مرات</t>
  </si>
  <si>
    <t>ع.ال.ا</t>
  </si>
  <si>
    <t>نباش بلاستيك وكرتون</t>
  </si>
  <si>
    <t>ن.ع.ال</t>
  </si>
  <si>
    <t>تحرير محضر - قضيه رقم 12737 لسنه 2022 جنايات قسم شرطه العامريه</t>
  </si>
  <si>
    <t>تم ضبط المتهم - حبس علي ذمه التحقيقات - احاله الي محكمه جنايات الاسكندريه - احاله الي فضيله مفتي الديار المصريه لابداء الراي الشرعي في اعدامه - الحكم بالاعدام</t>
  </si>
  <si>
    <t>الفتاه من ذوي الاعاقه</t>
  </si>
  <si>
    <t>احاله اوراق نباش للمفتي .. هتك عرض ابنته المعاقه بالاسكندريه احمد جلالنشر في الوفد يوم 28 - 08 - 2022 احالت محكمه جنايات الاسكندريه برئاسه المستشار عادل ابراهيم العليمي رئيس المحكمه ، المستشار هاني كمال غبريال رئيس المحكمه، وعضويه كل من المستشار شريف بركات والمستشار محمد عبد المقصود قنطوش، وسكرتير الجنايات احمد السيد، احاله اوراق المتهم " ع.ال.ا" نباش الي فضيله مفتي الديار المصريه، لابداء الراي الشرعي في اعدامه ،لاتهامه بهتك عرض، المجني عليها " ن.ع.ال" . كانت القضيه رقم 12737 لسنه 2022 جنايات قسم شرطه العامريه اول عندما تلقت الاجهزه الامنيه بمديريه امن الاسكندريه ،اخطارمن مامور قسم شرطه العامريه اول ،يفيد بيقيام المتهم بالتعدي علي نجلته بمحل سكنهم بدائره القسم. كشفت تحريات ضباط مباحث قسم شرطه العامريه اول، قيام المتهم" ع.ال.ا" نباش بلاستيك وكرتون بالتعدي علي وهو من ذوي الولايه عليها ، نجلته " ن.ع .ال" عده مرات علي فترات متباعده بان قام بتحسس مواطن عفتها حال كونها من ذوي الاعاقه ،وهو من المتولين تربيتها وملاحظتها، بان استغل صغر سنها، وقام بالتعدي عليها ، وعقب ذلك، تم تحرير محضر بالواقعه، وبعرض المتهم علي النيابه العامه قررت احالته الي محكمه جنايات الاسكندريه ،التي حددت جلسه 17 سبتمبر القادم للنطق في الحكم باعدامه .</t>
  </si>
  <si>
    <t>https://www.masress.com/alwafd/4454525</t>
  </si>
  <si>
    <t>https://www.masress.com/almasryalyoum/5676698</t>
  </si>
  <si>
    <t>https://www.masress.com/shorouk/1848576</t>
  </si>
  <si>
    <t>https://www.masress.com/alwafd/4486439</t>
  </si>
  <si>
    <t>https://www.masress.com/elbalad/5445925</t>
  </si>
  <si>
    <t>169-143</t>
  </si>
  <si>
    <t>مركز منيه النصر</t>
  </si>
  <si>
    <t>قريه ميت تمامه - المنزل</t>
  </si>
  <si>
    <t>بالرغم من استقرار معيشتها وتمتعها بحياه جيده- انتابها اكتئابٌ شديد عقب ولادتها طفلها الاخير، مما دفعها للتفكير في ازهاق روحها وارواحهم، ولذلك استغلت فرصه انفردت خلالها بالاطفال الثلاثه واستلت سكينًا قتلتهم به ذبحًا، وحاولت ازهاق روحها به بعد ذلك فلم تفلح</t>
  </si>
  <si>
    <t>بالرغم من استقرار معيشتها وتمتعها بحياه جيده- انتابها اكتئابٌ شديد عقب ولادتها طفلها الاخير، مما دفعها للتفكير في ازهاق روحها وارواحهم</t>
  </si>
  <si>
    <t>حنان.م.ا</t>
  </si>
  <si>
    <t>خريجه كليه تربيه قسم لغه عربيه</t>
  </si>
  <si>
    <t>رضيع</t>
  </si>
  <si>
    <t>تم ضبط المتهمه - تم نقل الجثث الي مشرحه مستشفي المنصوره الدولي</t>
  </si>
  <si>
    <t>المتهمه بـ«مذبحه الدقهليه» تعترف كتابيًا: «مستقره معيشيًا لكن الاكتئاب دفعني لقتلهم» (القصه الكامله) الاربعاء 01-06-2022 08:53 | كتب: يسري البدري | Tweet رساله سيده الدقهليه لزوجها عقب ذبح  ابنائها الثلاثه رساله سيده الدقهليه لزوجها عقب ذبح ابنائها الثلاثه تصوير : اخرون ما بين العثور علي 3 اطفال مذبوحين في الدقهليه ومحاوله انتحار والدتهم بالقاء نفسها امام جرار في قريه تمامه بمركز منيه النصر، والعثور علي رساله الي زوجها الذي يعمل بالسعوديه تؤكد فيها ارتكابها، تفاصيل كثيره تحمل مفاجات، خاصه بعد قرار النيابه العامه التصريح بدفن جثث الاطفال والاستماع الي اقوال الام التي عانت «اكتئاب ما بعد الولاده»، ورساله والد الاطفال الثلاثه الي الاهالي في الدقهليه عبر مكبرات الاصوات ومطالبته لهم بالدعاء لزوجته بالرحمه لترك هذه الجريمه في الذاكره 3 ضحايا اطفالا والام تعاني من الاكتئاب ما بعد الولاده وفقا لبيان النيابه. اخبار متعلقه photo بعد واقعه سيده الدقهليه.. طبيب نفسي يحذر من الاستهانه بهذه الاعراض photo بيان من النيابه العامه بشان واقعه قتل سيده ابناءها الثلاثه وشروعها في الانتحار بالدقهليه (تفاصيل) photo والد اطفال الدقهليه الـ3 «ضحايا امهم» اثناء تشييع الجنازه: «ادعوا لام اولادي بالرحمه» (صور) photo تشييع جثامين اطفال الدقهليه الثلاثه «المصري اليوم» ترصد التفاصيل الكامله لجريمه مقتل 3 اطفال علي يد امهم في الدقهليه. عثر عدد من اهالي قريه ميت تمامه التابعه لمركز منيه النصر بمحافظه الدقهليه الاثنين، علي جثامين 3 اطفال مذبوحين داخل منزلهم بالقريه، بينما حاولت امهم انهاء حياتها بالقاء نفسها تحت عجلات جرار زراعي علي الطريق المؤدي للقريه. تلقي مدير امن الدقهليه اخطارا من مامور مركز شرطه منيه النصر بورود بلاغ بقيام سيده في العقد الثالث من العمر بالقاء نفسها امام جرار زراعي علي كوبري المدارس المؤدي لقريه ميت تمامه دائره المركز، ما ادي الي اصابتها باصابات بالغه، تم نقلها لمستشفي منيه النصر ولسوء حالتها تم تحويلها لمستشفي الطوارئ بالمنصوره. وتبين من التحريات الاوليه ان السيده تدعي «حنان. م.ا» 30 سنه خريجه كليه تربيه قسم لغه عربيه، متزوجه من «محمد.ا.م»، 33 سنه مدرس ويعمل بالسعوديه، مقيمان بمنطقه المكبس بقريه ميت تمامه، واكد الاطباء انها مصابه بجرح قطعي بالرقبه 10 سم ولا يمكن استجوابها، واثناء فحص بلاغ الانتحار ورد بلاغ لمركز شرطه منيه النصر بالعثور علي جثث 3 اطفال مذبوحين داخل شقتهم.. بانتقال ضباط المباحث لمكان البلاغ تبين ان الاطفال هم احمد 10 سنوات، وانس 5 سنوات، وسميه 3 شهور، وترك الام رساله لزوجها . نص رساله الام قالت الرساله: «انا وديت ولادك الجنه يا محمد، انت كمان هتروح معاهم الجنه علشان مقصرتش معانا في حاجه، انا اللي قصرت معاهم وخصوصا احمد، فكان لازم اوديه الجنه، لان ذنبه في رقبتي، لا علمته الكلام ولا التعليم، واخواته معاه في الجنه، اصبر واحتسبهم عند الله، ويا بختك بالجنه، اما انا فادعيلي علشان كنت بتعذب في الدنيا ومش قادره اعيش، سامحني.. ربنا يكرمك باللي تستاهلك.. ويعوض عليك بولاد احسن». تم نقل الام الي المستشفي، وبمجرد اخطار النيابه بتحسن حالتها، انتقلت النيابه لسماع اقوال المتهمه الام تسجل اعترافاتها كتابيا استمعت النيابه العامه الي اقوال سيده متهمه بقتل اولادها الثلاثه والشروع في الانتحار بالدقهليه، وفي اعقاب اخطار النيابه العامه افاقه المصابه وامكانيه اجابتها كتابهً علي ما يُوجّه اليها من اسئله، انتقلت النيابه العامه اليها لسؤالها حيث اقرّت كتابهً في ورقاتٍ دَوّنتها بارتكابها واقعه قتل ابنائها الثلاثه، موضحه انها - بالرغم من استقرار معيشتها وتمتعها بحياه جيده- انتابها اكتئابٌ شديد عقب ولادتها طفلها الاخير، مما دفعها للتفكير في ازهاق روحها وارواحهم، ولذلك استغلت فرصه انفردت خلالها بالاطفال الثلاثه واستلت سكينًا قتلتهم به ذبحًا، وحاولت ازهاق روحها به بعد ذلك فلم تفلح، فسارت بالطريق العام حتي رات الجرار الزراعي فالقت بنفسها اسفله. بدايه التحقيقات وكانت النيابه العامه تلقت اخطارًا صباح امس، بدخول سيده مجهوله الهُويّه الي المستشفي مصابه بجروح وتمزقات بالاوعيه الدمويه وغائبه عن الوعي لتعرضها لحادث سير، ثم تلقت النيابه العامه اخطارًا اخرَ بعد فحص الشرطه الات المراقبه بمحيط الواقعه يفيد اصطدام المجني عليها بجرَّار زراعيّ، وان قائد الجرار قرَّر القاءَ السيده نفسَها اسفله حال سيرِه مما ادّي لحدوث اصابتها، وبالتزامن مع ذلك رصدت وحده الرصد والتحليل باداره البيان بمكتب النائب العام منشورات واخبارًا حول الواقعه مفادها انتحار السيده بعد قتلها ابناءَها الثلاثه، وعلي ذلك باشرت النيابه العامه التحقيقات. انتقال النيابه وانتقلت الي المستشفي والتقطت صورًا للسيده المصابه لاتخاذ اجراءات تحديد هُويتها لحين افاقتها، وكذا انتقلت الي مسرح الحادث لمعاينته فعثرت علي احدي الات المراقبه المطلّه علي الموقع والتي سجلت لحظه القاء السيده بنفسها اسفل الجرار حال سيره في الطريق، فسقطت وحدثت اصابتها، وسالت النيابه العامه ثلاثه شهود علي الواقعه اكدوا القاءَ السيده بنفسها اسفل الجرار، وان قائده حاول تفاديها وتوقف مباشره عقب وقوع الحادث. اخطار الشرطه وخلال اتخاذ النيابه العامه تلك الاجراءات، تلقت اخطارًا اخر من الشرطه بالتوصل لتحديد هويه المصابه ومحل اقامتها، وانه عُثر بمسكنها علي جثامين ثلاثه اطفال اشقاء مصابين جميعًا باصاباتٍ ذَبحيَّهٍ بالرقبه، فانتقلت النيابه العامه لمعاينه المسكن وعثرت علي اثار دماء بانحاء متفرقه به، وكذلك عثرت علي ورقهٍ مُدوَّن عليها بخط اليد عبارات تُفيد بان مَن كتبها قد اقرَّ ضمنًا بقتل الاطفال الثلاثه، كما عثرت النيابه العامه علي هاتف محمول ومضبوطات اخري امرت بالتحفظ عليها، وكذا ناظرت جثامين الاطفال الثلاثه وما بها من اصابات، وعثرت جوارهم علي سكين ملطخ بالدماء امرت بالتحفظ عليه وفحصه. تتبع خط السير وتتبعت النيابه العامه خط السير المحتمل للسيده من محلّ سكنها وصولًا لموقع الحادث لمعاينته وفحص الات المراقبه به، وسالت النيابه العامه جده الاطفال الثلاثه والتي اتهمت زوجه ابنها -السيده المصابه- بقتل ابنائها، وسالت النيابه العامه شهودًا من الجيران منهم احد اقارب زوج المصابه، والذين شهدوا بسماعهم صراخَ استغاثه من مسكن جده الاطفال الثلاثه، وباستطلاعهم الامر اخبرتهم الجدهُ بعثورها علي جثامين الاطفال الثلاثه ملقاه بمسكن ابنها وبها جروح ذَبحيه، مؤكدين اتهامهم السيده المصابه بقتل ابنائها ، وامرت النيابه العامه بعرض المتهمه لاستجوابها فورَ تماثلها للشفاء، وجارٍ استكمال التحقيقات تشيع الجثامين شيع الالاف من اهالي قريه ميت تمامه التابعه لمركز منيه النصر بمحافظه الدقهليه، اليوم الثلاثاء، جثامين الاطفال الثلاثه «ضحيه امهم»، التي اقدمت علي قتلهم «ذبحا»، وحاولت الانتحار عقب ارتكاب الجريمه. فيما انهار والد الاطفال الثلاثه والذي وصل من السعوديه قبل ساعات من اليوم لتشييع الجثامين وحرص علي تقبيل جثامين ابنائه ورؤيتهم لالقاء النظره الاخيره عليهم، حيث امسك الاب بميكروفون المسجد قبل اداء صلاه الجنازه موجها نداء لاهالي القريه بالدعاء لزوجته بالرحمه قائلا: «ارجو ان يمن الله علي ام اولادي بالشفاء ويغفر لها ويرحمها»، مضيفا: «اشهد الله انها كانت احرص الناس علي ابنائنا». وتابع الاب: «اللهم ارحم اولادي احمد وانس وسميه، وادعوكم جميعا بالدعاء بان يرحم الله ابنائي وان يشفي امهم ويعافيها ويجعل ما بها من داء في ميزان حسناتها، والله ما علمت عليها الا خيرا، وما علمت احدا احرص منها علي اولادي، ولكن قدر الله وما شاء فعل، وعسي ان تحبوا شيئا وهو شر لكم وعسي ان تكرهوا شيئا وهو خير لكم والله يعلم وانتم لا تعلمون. اللهم اغفر لهم وارحمهم». بيان الداخليه كشفت وزاره الداخليه تفاصيل بلاغ للاجهزه الامنيه بالدقهليه من احد المستشفيات بدائره مركز شرطه منيه النصر بوصول (احدي السيدات «مصابه بجروح متفرقه» نتيجه القائها بنفسها امام جرار زراعي اثناء سيره باحد الطرق الفرعيه بالمنطقه محل سكنها)، ولايمكن استجوابها. وقالت الوزاره في بيان اليوم الاثنين: «بالفحص تبين ان المذكوره مقيمه بدائره المركز، وبالانتقال لمحل اقامتها عثر باحدي غرف منزلها علي (اطفالها سن 5 سنوات- 10 سنوات- 3 اشهر) متوفين، وبكل منهم اثار جروح وبجوارهم اله حاده بها اثار دماء». واضافت: «كما عثر علي ورقه مدونه بخط اليد موجهه الي زوجها الذي يعمل بالخارج تفيد باعترافها بارتكاب الواقعه، بما يدلل علي اهتزازها النفسي، وجار استكمال الفحص، تم اتخاذ الاجراءات القانونيه». لحظه خروج جثامين الاطفال للمشرحه تحرر محضر بالواقعه واحيل للنيابه العامه للتحقيق، وتم نقل جثامين الاطفال الي مشرحه مستشفي المنصوره الدولي وندب الطبيب الشرعي لتشريح الجثامين وبيان اسباب الوفاه وتكليف المباحث باجراء التحريات وكشف غموض الحادث.</t>
  </si>
  <si>
    <t>https://www.almasryalyoum.com/news/details/2611544</t>
  </si>
  <si>
    <t>170-143</t>
  </si>
  <si>
    <t>انس</t>
  </si>
  <si>
    <t>171-143</t>
  </si>
  <si>
    <t>سميه</t>
  </si>
  <si>
    <t>172-144</t>
  </si>
  <si>
    <t>مركز شرطه اطسا</t>
  </si>
  <si>
    <t>منشاه حلفا - منزل الاهل</t>
  </si>
  <si>
    <t>بلغ الاهل العثور علي جثه ابنهم متوف في غرفته عقب تناوله ماده سامه</t>
  </si>
  <si>
    <t>محمد.ر.ع</t>
  </si>
  <si>
    <t>اخطرت الجهات المختصه التي تولت التحقيق</t>
  </si>
  <si>
    <t>جري نقل الجثه الي مشرحه اطسا تحت تصرف الجهات المختصه، والتي صرحت بندب مفتش الصحه لتوقيع الكشف الطبي علي الجثه واعداد تقرير تفصيلي باسباب الوفاه</t>
  </si>
  <si>
    <t>شاب ينهي حياته ب«حبه الغله» لمروره بازمه نفسيه بالفيوم.. خلافات مع اسرته اسماء ابو السعودنشر في الوطن يوم 30 - 05 - 2022 مرات عديده حاول فيها الشاب «محمد»، في العقد الثاني من العمر، ان ينهي حياته بطرق متعدده ومختلفه، بسبب مروره بازمه نفسيه اثر وجود خلافات بينه وبين اسرته، الا انّه كان يفشل في كل مره بسبب يقظه اهله، حتي وضع خطه محكمه لينهي حياته دون ان ينقذه احد، فاحضر حبه حفظ الغله واخفاها عن اعين اسرته، وانتظر حتي نام الجميع وتناولها لتستيقظ اسرته لتطمئن عليه فتجده جثه هامده، وفمه ممتلئ برغاوي جراء التسمم الشديد الذي اُصيب به. بلاغ بالعثور علي جثه شاب وتلقي اللواء ثروت المحلاوي، مساعد وزير الداخليه مدير امن الفيوم، اخطاراً من العميد محمد ثابت عطوه مامور مركز شرطه اطسا، يفيد ورود بلاغ من احدي الاسر بمنشاه حلفا التابعه للمركز، بعثورهم علي جثه ابنهم متوف في غرفته عقب تناوله ماده سامه. وعلي الفور انتقل ضباط مركز شرطه اطسا برئاسه المقدم محمد بكري صوفي، والرائد اسامه قرني الي مكان البلاغ وتبين قيام شاب يدعي «محمد.ر.ع»، في العقد الثاني من العمر، بانهاء حياته بتناول اقراص مكافحه تسوس القمح «حبه الغله». الشاب حاول انهاء حياته كثيراً وتبينّ انّ الشاب كان يمر بازمه نفسيه بسبب خلافات اسريه، وحاول انهاء حياته عده مرات قبل ذلك، الا انّ اسرته كانت تنقذه حتي انهي حياته اثناء نومهم، ليتفاجئوا به جثه هامده صباحاً. وجري نقل الجثه الي مشرحه اطسا تحت تصرف الجهات المختصه، والتي صرحت بندب مفتش الصحه لتوقيع الكشف الطبي علي الجثه واعداد تقرير تفصيلي باسباب الوفاه وتسليم الجثمان عقب ذلك لذويه لتشييعه الي مثواه الاخير بمقابر اسرته، وتحرر المحضر اللازم، واخطرت الجهات المختصه التي تولت التحقيق.</t>
  </si>
  <si>
    <t>https://www.masress.com/elwatan/6114982</t>
  </si>
  <si>
    <t>173-145</t>
  </si>
  <si>
    <t>شبرامنت - منزل اهل الزوجه</t>
  </si>
  <si>
    <t>جاء المتهم من اجل حل موضوع الزواج، ليرد عليه والد زوجته بان الموضوع منتهي وبنته ترفض الرجوع له تمامًا؛ وطلب منه الرجوع الي منزله وعدم فتح هذا الموضوع مره اخري، لتشتعل النار في قلبه وتنشب مشاجره، استل فيها مطواه كنت بحوزته وطعن بها ولد زوجته "حماه" 3 طعنات ويلفظ انفاسه الاخيره قبل الوصول الي المستشفي</t>
  </si>
  <si>
    <t>تاجر طيور</t>
  </si>
  <si>
    <t>صاحب محل طيور</t>
  </si>
  <si>
    <t>طعن 3 طعنات</t>
  </si>
  <si>
    <t>تم ضبط المتهم - حبس 4 ايام علي ذمه التحقيقيات - نُقلت الجثه الي مشرحه زينهم تحت تصرف جهات التحقيق التي قررت انتداب الطب الشرعي لاجراء الصفه التشريحيه لبيان سبب الوفاه وصرحت بالدفن - تجديد حبس 15 يوم علي ذمه التحقيقات التي تجري معه</t>
  </si>
  <si>
    <t>تاجر طيور ينهي حياه «حماه» بابو النمرس.. خلافات اسريه السبب جيهان عبد العزيزنشر في الوطن يوم 30 - 05 - 2022 انهي تاجر طيور حياه حماه في قريه شبرامنت بابو النمرس، بسبب خلافات اسريه، اذ اعتدي عليه بسكين وفر هاربا، وتمكن رجال المباحث من القبض عليه، وقررت النيابه حبسه 4 ايام علي ذمه التحقيق. بدايه البلاغ تلقي مركز شرطه ابو النمرس، بلاغا بمقتل صاحب محل طيور بقريه شبرامنت بابو النمرس، انتقل المقدم عبد الباقي امين رئيس مباحث مركز ابو النمرس الي مسرح الجريمه، وتبين ان الجثه لصاحب محل طيور، تعرض لاعتداء بسكين ما اسفر عن مقتله. التحريات: زوج ابنه القتيل وراء ارتكاب الجريمه كشفت تحريات رجال المباحث التي اشرف عليها اللواء مدحت فارس مدير الاداره العامه لمباحث الجيزه، واللواء علاء فتحي مدير المباحث الجنائيه، ان زوج ابنه القتيل وراء ارتكاب الجريمه، وباعداد كمين للمتهم، تمكن رجال المباحث من القبض عليه، وضبط سلاح الجريمه. وبمواجهته، اعترف امام العقيد محمد مختار مفتش المباحث الجنائيه بارتكاب الجريمه، وارشد عن السلاح المستخدم في الحادث، وتمت احالته الي النيابه التي قررت حبسه 4 ايام علي ذمه التحقيق.</t>
  </si>
  <si>
    <t>https://www.masress.com/elwatan/6116575</t>
  </si>
  <si>
    <t>https://www.masress.com/youm7/5782272</t>
  </si>
  <si>
    <t>https://www.masress.com/elfagr/5444049</t>
  </si>
  <si>
    <t>https://www.masress.com/albawabh/4588875</t>
  </si>
  <si>
    <t>https://www.masress.com/elwatan/6116899</t>
  </si>
  <si>
    <t>https://www.masress.com/alwafd/4317037</t>
  </si>
  <si>
    <t>https://www.almasryalyoum.com/news/details/2610908</t>
  </si>
  <si>
    <t>174-146</t>
  </si>
  <si>
    <t>مركز ديروط</t>
  </si>
  <si>
    <t>قريه صنبو - منزل الزوجيه</t>
  </si>
  <si>
    <t>القاء من الطابق الثاني</t>
  </si>
  <si>
    <t>اقدام زوجها علي القائها من الطابق الثاني بمنزلهما، بسبب نشوب مشاجره بينهما بسبب خلافات عائلي</t>
  </si>
  <si>
    <t>القائها من الطابق الثاني</t>
  </si>
  <si>
    <t>ح.م.ا</t>
  </si>
  <si>
    <t>كسور وكدمات متفرقه</t>
  </si>
  <si>
    <t>ضبط المتهم</t>
  </si>
  <si>
    <t>نقل المصابه الي مستشفي ديروط المركزي لتلقي العلاج اللازم، ووضعها تحت الملاحظه الطبيه</t>
  </si>
  <si>
    <t>زوج يلقي بزوجته من الطابق الثاني بسبب خلافات اسريه باسيوط سويفي رشدينشر في الوطن يوم 01 - 06 - 2022 اصيبت زوجه شابه بكسور متفرقه في انحاء الجسم، اثر اقدام زوجها علي القائها من الطابق الثاني بمنزلهما، بسبب نشوب مشاجره بينهما بسبب خلافات عائليه، في ناحيه «منشيه ناصر»، التابعه لقريه «صنبو»، بدائره مركز ديروط، في محافظه اسيوط. اخطار امني بالقاء زوج زوجته من الطابق الثاني البدايه كانت عندما تلقي اللواء عمر السويفي، مساعد وزير الداخليه ومدير امن اسيوط، اخطاراً من مامور مركز ديروط، يفيد بورود بلاغ من الاهالي بقيام شاب بالقاء زوجته من الطابق الثاني، نتيجه نشوب مشاجره بينهما بسبب خلافات عائليه، في قريه «منشيه ناصر»، دائره المركز. الشرطه تنتقل لموقع الحادث وعلي الفور، انتقلت قوات الشرطه وضباط المباحث الي محل البلاغ، كما تم الدفع بسياره اسعاف الي موقع الحادث، وبالفحص والمعاينه تبين نشوب مشاجره بين زوجين بسبب خلافات بينهما، قام علي اثرها الزوج، ويُدعي «ح. م. ا.»، بالقاء زوجته من الطابق الثاني، ما اسفر عن اصابتها بكسور متفرقه. ضبط الزوج للعرض علي النيابه تم نقل المصابه الي مستشفي ديروط المركزي لتلقي العلاج اللازم، ووضعها تحت الملاحظه الطبيه، فيما تمكنت الاجهزه الامنيه من ضبط الزوج والقبض عليه وايداعه تحت تصرفها. وروي الاهالي ان خلافات عائليه بين الزوجين تطورت الي مشاجره، قام علي اثرها الزوج بالقاء زوجته من الطابق الثاني، ما اسفر عن اصابتها بكسور وكدمات متفرقه. تم تحرير محضر بالواقعه للعرض علي النيابه العامه، التي بدات بمباشره التحقيقات واستكمال الاجراءات القانونيه حيال الواقعه.</t>
  </si>
  <si>
    <t>https://www.masress.com/elwatan/6120139</t>
  </si>
  <si>
    <t>https://www.masress.com/elbalad/5301935</t>
  </si>
  <si>
    <t>175-147</t>
  </si>
  <si>
    <t>دمياط</t>
  </si>
  <si>
    <t>مركز دمياط</t>
  </si>
  <si>
    <t>قريه السنانيه - منزل ايجار</t>
  </si>
  <si>
    <t>عثر اهالي قريه السنانيه التابعه لمركز دمياط،علي جثمان شاب لقي مصرعه شنقا بمنزل ايجار في السنانيه يدعي محمد وحيد ممدوح ابو العلا طالب بالصف الثالث الثانوي الصناعي بفارسكور ،حيث اقدم علي الانتحار، بسبب خلافات اسريه</t>
  </si>
  <si>
    <t>محمد وحيد ممدوح ابو العلا</t>
  </si>
  <si>
    <t>مصرع شاب منتحرا في شقته بدمياط البوابهنشر في البوابه يوم 01 - 06 - 2022 عثر اهالي قريه السنانيه التابعه لمركز دمياط،علي جثمان شاب لقي مصرعه شنقا بمنزل ايجار في السنانيه يدعي محمد وحيد ممدوح ابو العلا طالب بالصف الثالث الثانوي الصناعي بفارسكور ،حيث اقدم علي الانتحار، بسبب خلافات اسريه. تم اخطار قوات الشرطه لمعاينه موقع العثور علي الجثمان، وتم اخطار ذويه لاستلام جثمانه واستخراج تصاريح الدفن الخاصه به. تم تحرير محضر شرطي بالواقعه تمهيدا للعرض علي النيابه العامه للتحقيق فيها. في سياق اخر،قام اللواء بحري احمد عبد المعطي حواش ،رئيس مجلس اداره هيئه ميناء دمياط بزياره تفقديه لمحطه اساله الغاز التابعه لشركه دمياط لاساله الغاز الطبيعي بميناء دمياط ، رافقه خلال الزياره اللواء بحري طارق عدلي نائب رئيس مجلس الاداره للتشغيل و العميد مهندس احمد عثمان نائب رئيس مجلس الاداره للتخطيط و الاستثمار و عدد من قيادات الهيئه . حيث كان في استقبالهم المدير التنفيذي للشركه و الذي قدم عرضا توضيحيا عن المحطه و اسلوب تشغيلها و مرافقها المختلفه ، ثم قام الحضور بجوله زاروا خلالها اماكن التصنيع و مواقع التشغيل بالمحطه . و من جانبه اوضح رئيس مجلس اداره هيئه ميناء دمياط ان استعاده تردد ناقلات الغاز المسال عبر محطه الاساله بميناء دمياط بعد توقف دام حوالي 8 سنوات يعد خطوه رئيسيه تعزز مكانه مصر كمركز اقليمي للطاقه في الشرق الاوسط ، حيث استقبلت المحطه 74 سفينه غاز منذ استئناف العمل بها في الربع الاول من العام الماضي . و اضاف ان الميناء استلم مؤخرا عدد 4 قاطرات بقوه شد 60 طن كان قد تم التعاقد علي بنائهم و انضموا لاسطول وحدات الخدمات البحريه بالميناء باطقم تشغيل مصريه ذوي كفاءه عاليه استعدادا للتعامل مع الاجيال الحديثه و العملاقه من السفن ، بالاضافه الي التعامل مع سفن الغاز المسال مع اعاده تشغيل محطه الاساله و التي تعد من اكبر محطات اساله الغاز في الشرق الاوسط . كما اكد استمرار التنسيق بين هيئه الميناء و شركه دمياط لاساله الغاز و ذلك لضمان انتظام و تطوير حركه التشغيل بالمحطه .</t>
  </si>
  <si>
    <t>https://www.masress.com/albawabh/4589557</t>
  </si>
  <si>
    <t>176-148</t>
  </si>
  <si>
    <t>مركز اجا</t>
  </si>
  <si>
    <t>قريه برق العز</t>
  </si>
  <si>
    <t>سيده تدعي "ف.ا.م"، 21 عاما، ومقيمه بقريه برق العز دائره المركز تتهم فيه خطيبها السابق ويدعي "محمد . ع. ش.ال"، 23 عاما، فكهاني، ومقيم ببندر اجا، بمعاشرتها معاشره الازواج اكثر من مره برضائها اثناء الخطوبه، وعندما علم بحملها سفاحا بالشهر الخامس قرر فسخ الخطبه.
وبتقنين الاجراءات، تمكنت قوه من ضباط وحده مباحث مركز شرطه المنصوره، من ضبط المتهم، وبمواجهته اعترف بارتكاب الواقعه، مؤكدا في اقواله ان الشاكيه اعترفت له بقيام والدها بمعاشرتها معاشره الازواج قبل واثناء خطبتها.
وبمناقشتها اقرت انها لا تعلم والد جنينها، حيث ان والدها قام بمواقعتها جنسيا وعاشرها معاشره الازواج برضائها بصفه منتظمه في منزلهما.
وعقب خطبتها استمر والدها بمواقعتها جنسيا وقام خطيبها بمواقعتها جنسيا بموافقتها منذ خطبتها من يناير 2022، وانها لا تعلم من هو والد جنينها علي وجه التحديد.
وبسؤال والدها، 60 عاما، اعترف بذات المضمون</t>
  </si>
  <si>
    <t>احمد محمد محمود</t>
  </si>
  <si>
    <t>فاطمه احمد محمد محمود</t>
  </si>
  <si>
    <t>تحرير محضر رقم 5389 لسنه 2022</t>
  </si>
  <si>
    <t>نيابه المنصوره تقرر حبس خطيب فتاه ووالدها لممارستهما علاقه غير شرعيه معها وحملها سفاحا نعمان سميرنشر في الشروق الجديد يوم 06 - 06 - 2022 امرت نيابه مركز المنصوره اليوم، بحبس المتهمان بالتعدي علي فتاه وحملها من والدها (ا م م. 60 عاما)، و(محمد ع م ا، 23 سنه)، فكهاني، اربعه ايام علي ذمه التحقيقات، في واقعه هتك عرض نجله المتهم الاول، واخلاء سبيل الشاكيه (ف ا م 21 سنه) من سراي النيابه، والتحفظ علي عينات DNA لمطابقتها مع المولود بعد ان تضع الفتاه حملها. وتم توقيع الكشف الطبي علي المتهمين الاثنين، والد الفتاه وخطيبها المتهم بالتعدي عليها، وحفظ نتائج العينات لحين ان تضع الفتاه حملها والكشف الطبي عله الفتاه وتحديد شهر الحمل، حيث جاء تقرير الطب الشرعي انها في شهرها الخامس. والقي ضباط وحده مباحث مركز شرطه المنصوره، القبض علي فكهاني، بعد ورود بلاغ من خطيبته السابقه اتهمته فيه بممارسه الرذيله معها لاكثر من مره؛ ما ادي الي حملها، وعند مواجهته اتهم والدها بممارسه الفجور معها قبل واثناء علاقته بها. وتلقي اللواء سيد سلطان مدير امن الدقهليه، اخطارا من اللواء ايهاب عطيه مدير المباحث الجنائيه، يفيد بورود بلاغ لمامور مركز شرطه المنصوره من سيده تدعي "ف.ا.م"، 21 عاما، ومقيمه بقريه برق العز دائره المركز تتهم فيه خطيبها السابق ويدعي "محمد . ع. ش.ال"، 23 عاما، فكهاني، ومقيم ببندر اجا، بمعاشرتها معاشره الازواج اكثر من مره برضائها اثناء الخطوبه، وعندما علم بحملها سفاحا بالشهر الخامس قرر فسخ الخطبه. وبتقنين الاجراءات، تمكنت قوه من ضباط وحده مباحث مركز شرطه المنصوره، من ضبط المتهم، وبمواجهته اعترف بارتكاب الواقعه، مؤكدا في اقواله ان الشاكيه اعترفت له بقيام والدها بمعاشرتها معاشره الازواج قبل واثناء خطبتها. وبمناقشتها اقرت انها لا تعلم والد جنينها، حيث ان والدها قام بمواقعتها جنسيا وعاشرها معاشره الازواج برضائها بصفه منتظمه في منزلهما. وعقب خطبتها استمر والدها بمواقعتها جنسيا وقام خطيبها بمواقعتها جنسيا بموافقتها منذ خطبتها من يناير 2022، وانها لا تعلم من هو والد جنينها علي وجه التحديد. وبسؤال والدها، 60 عاما، اعترف بذات المضمون. وتحرر عن ذلك المحضر رقم 5389 لسنه 2022، واخطرت النيابه العامه بالواقعه لمباشره التحقيقات.</t>
  </si>
  <si>
    <t>https://www.masress.com/shorouk/1797680</t>
  </si>
  <si>
    <t>https://www.masress.com/akhbarelyomgate/73783836</t>
  </si>
  <si>
    <t>177-149</t>
  </si>
  <si>
    <t>مركز العدوه</t>
  </si>
  <si>
    <t>منزل والدها</t>
  </si>
  <si>
    <t>تخلصت طالبه بالمرحله الاعداديه من حياتها بالانتحار شنقا داخل منزلها</t>
  </si>
  <si>
    <t>ه.خ.ج</t>
  </si>
  <si>
    <t>عرض جثه الطالبه علي الطب الشرعي لاعداد تقرير الصفه التشريحيه وكلف البحث الجنائي باستكمال التحريات</t>
  </si>
  <si>
    <t>انتحار طالبه «اعدادي» شنقًا في العدوه بالمنيا سعيد نافعنشر في المصري اليوم يوم 02 - 06 - 2022 تخلصت طالبه بالمرحله الاعداديه من حياتها بالانتحار شنقا داخل منزلها باحدي قري مركز العدوه في المنيا. تلقي اللواء محمد عبد التواب، مدير امن المنيا، اخطارا من عمليات النجده، يفيد بقيام «ه، خ، ج – 14 سنه»، طالبه بالمرحله الاعداديه، بالتخلص من حياتها، بالانتحار شنقا، داخل منزل والدها باحدي قري العدوه. انقل فريق البحث الجنائي والنيابه العامه، وتبين من اقوال والدتها وجود خلافات اسريه تسببت في الواقعه. تحرر محضر بالواقعه، وقرر المستشار طارق جلال صوفي، المحامي العام الاول لنيابات شمال المنيا، عرض جثه الطالبه علي الطب الشرعي، لاعداد تقرير الصفه التشريحيه، وكلف البحث الجنائي باستكمال التحريات.</t>
  </si>
  <si>
    <t>https://www.masress.com/almasryalyoum/5612378</t>
  </si>
  <si>
    <t>https://www.masress.com/shorouk/1795031</t>
  </si>
  <si>
    <t>178-150</t>
  </si>
  <si>
    <t>مركز بدر</t>
  </si>
  <si>
    <t>محاوله تعدي - قتل</t>
  </si>
  <si>
    <t>اتهام "عمار.و. ط" 22 عاما، سروجي سيارات نجل السيده مستخدما سلاح ابيض بقتل والدته خشيه من افتضاح امره، بعد ان حاول التعدي عليها فجر اليوم ، و بتقنين الاجراءات جري ضبط المتهم</t>
  </si>
  <si>
    <t>عمار وحيد طه السيد</t>
  </si>
  <si>
    <t>سروجي سيارات</t>
  </si>
  <si>
    <t>احسان حسين محمد</t>
  </si>
  <si>
    <t>طعنات قاتله</t>
  </si>
  <si>
    <t>تحرير محضر - قضيه رقم 7748 جنح مركز بدر والمقيده برقم 850 جنايات كلي دمنهور لسنه 2022</t>
  </si>
  <si>
    <t>تم ضبط المتهم - احاله المتهم الي محكمه الجنايات - الحكم بالاعدام شنقا</t>
  </si>
  <si>
    <t>الحكم باعدام المتهم باغتصاب وقتل والدته في البحيره البوابهنشر في البوابه يوم 06 - 11 - 2022 قضت محكمه جنايات دمنهور، الدائره السابعه، برئاسه المستشار الدكتور شوقي زكريا الصالحي، رئيس المحكمه، وعضويه المستشارين طاهر نبيل النحاس واحمد عادل شاهين، وحضور عبد الحميد فؤاد، وكيل النائب العام، وامانه سر محمد صالح السيد. المتهم باغتصاب وقتل والدته في مركز بدر بمحافظه البحيره بالاعدام شنقا. وقال رئيس المحكمه خلال النطق بالحكم: " يا عمار، انك ابن عاق، هتكت عرض والدتك كاشفا عن عورتها، ولم تسمع قوله تعالي وبالوالدين احسانا ولم تراعي قول الله تعالي" وصاحبهما في الدنيا معروفا". وكان المستشار احمد التهامي، المحامي العام الاول لنيابات جنوب دمنهور الكليه، احال اوراق القضيه رقم 7748 جنح مركز بدر المقيده برقم 850 جنايات كلي دمنهور لسنه 2022، للمحاكمه الجنائيه والمتهم فيها عمار وحيد طه السيد. ووجهت جهات التحقيق، الي المتهم تهمه قتل والدته "احسان. ح. م"، مع سبق الاصرار والترصد بان توجه اليها في حجره نومها وطعنها بالسكين في الصدر والظهر واماكن اخري قاصدا قتلها واحدث بها الاصابات التي اودت بحياتها، وسبق تلك الجنايه بوقت ليس ببعيد محاوله المتهم الاعتداء الجنسي علي والدته وكمم فاهها لمنع استغاثتها لمواقعتها بغير رضاها. ووجهت النيابه العامه الي المتهم ايضا تهمتي حيازه مخدر جوهر الحشيش بغرض التعاطي وحيازه سلاح ابيض في غير الاغراض المخصصه له. واستيقظ اهالي مركز بدر بمحافظه البحيره في الثالث من شهر يونيو علي صرخات ربه منزل، في محاوله لاسعافها وانقاذها من يد ابنها الذي يعاني من اضطراب نفسي، حيث طعنها عده طعنات قاتله علي خلفيه مشاده كلاميه نشبت بينهما، وتصادف قدوم شقيقه الاكبر الذي حاول انقاذ والدته لكن كانت روحها صعدت الي بارئها. البدايه عندما تلقي مدير امن البحيره، اخطارًا من رئيس مباحث مركز بدر يُفيد بورود بلاغ من مواطنين بالعثور علي جثه سيده مسنه ، وعلي الفور انتقل رجال مباحث قسم شرطه مركز بدر، لمحل الواقعه، وتبين وجود جثه سيده 55 عاما، بها اثار طعن وكدمات بمناطق متفرقه من الجسم. وكشفت التحريات الامنيه الاوليه اتهام "عمار.و. ط" 22 عاما، سروجي سيارات نجل السيده مستخدما سلاح ابيض بقتل والدته خشيه من افتضاح امره، بعد ان حاول التعدي عليها فجر اليوم ، و بتقنين الاجراءات جري ضبط المتهم. وحرر عن الواقعه المحضر اللازم واحيل للنيابه العامه للتحقيق والتي قررت انتداب الطبيب الشرعي لتشريح الجثه وبيان سبب الوفاه. واكد شهود عيان بان الواقعه بدات بمشاده كلاميه بين الام والابن الذي يعاني من مرض نفسي منذ فتره، ثم تطورت الي مشاجره بينهما، وعلي اثر ذلك طعنها عده طعنات نافده، ثم خرجت والدته الي الشارع في محاوله لاسعافها من طعنات ابنها، وتصادف قدوم نجلها الاكبر الذي اصطحبها الي احد المستشفيات الخاصه وهناك لفظت انفاسها الاخيره وتوفيت في الحال. عنصر</t>
  </si>
  <si>
    <t>https://www.masress.com/albawabh/4687257</t>
  </si>
  <si>
    <t>https://www.masress.com/akhbarelyomgate/73930550</t>
  </si>
  <si>
    <t>https://www.masress.com/elbalad/5514857</t>
  </si>
  <si>
    <t>https://www.almasryalyoum.com/news/details/2734602</t>
  </si>
  <si>
    <t>179-151</t>
  </si>
  <si>
    <t>المعادي</t>
  </si>
  <si>
    <t>خطف - تعدي بالضرب</t>
  </si>
  <si>
    <t>اختطاف اب لابنته "نورا" بمنطقه المعادي، واحتجازها، والتعدي عليها ضربًا</t>
  </si>
  <si>
    <t>حصول جد المجني عليها علي حكمٍ قضائيٍّ بحضانه المجني عليها وولايتها التعليميه حتي وفاته، ونشوب خلافات بين الاب وابنته بعد وصيه جَدها بثلث تركته لها</t>
  </si>
  <si>
    <t>النيابه تامر بحبس اب خطف ابنته واجبرها علي الاقامه معه بالمعادي عاطف فاروقنشر في فيتو يوم 14 - 06 - 2022 امرت النيابه العامه بحبس المتهم بخطف ابنته نورا بالمعادي 4 ايام علي ذمه التحقيقات احتياطيا ، وتلقت النيابه العامه محضر تحريات الشرطه الذي اثبت فيه انها توصلت لتعدي المتهم علي ابنته واصطحابها كرها عنها لمسكنه للاقامه برفقته، وكانت امرت النيابه بعرض المجني عليها علي مصلحه الطب الشرعي لبيان ما بها من اصابات، وتفريغ كاميرات المراقبه الكائنه بمحيط مسرح الواقعه. القبض علي شاب تحرش بفتاه في اسيوط عقب تداول فيديو للواقعه مصرع عنصر اجرامي وضبط اخر عقب تبادل لاطلاق النيران مع الامن العام باسيوط وكانت وحده الرصد والتحليل باداره البيان بمكتب النائب العام رصدت اول امس تداول عده منشورات بمواقع التواصل الاجتماعي بشان اختطاف اب لابنته "نورا" بمنطقه المعادي، واحتجازها، والتعدي عليها ضربًا، وكان ذلك بالتزامن مع مباشره النيابه تحقيقاتها منذ ابلاغ زوجه جَدِّ المجني عليها في الرابع من شهر يونيو الجاري بالواقعه. واستمعت النيابه العامه لاقوال المبلِّغه، والتي شهدت بحصول زوجها جَدِّ المجني عليها علي حكمٍ قضائيٍّ بحضانه المجني عليها وولايتها التعليميه حتي وفاته، ونشوب خلافات بين الاب وابنته بعد وصيه جَدها بثلث تركته لها، وانه يوم الواقعه حضر لمسكنها وتعدي علي ابنته ضربًا واصطحبها كرهًا عنها علي مراي من افراد امن معينين لتامين احدي المنشات علي مقربه من المسكن. وبسؤال فردين من افراد الامن المشار اليهم اكدا ابصارهما حضور المتهم يوم الواقعه واصطحاب ابنته كرهًا عنها وتعديه عليها. وازاء ذلك قررت النيابه العامه احضار المتهم والد المجني عليها فامتثل بالحضور، ونفَّذ قرار النيابه العامه الصادر باحضار ابنته لسماع شهادتها حيث شهدت باقامتها برفقه جَدها وزوجته المبلغه منذ ان كان عمرها خمسه شهور حين كان والدها يقيم بدوله اليابان، وانها لرفضها طلب والدها استكمال دراستها بالخارج استصدر جدُّها الحكمَ القضائيَّ المشار اليها، وانقطعت صلتها به حتي وفاه جَدِّها، ونشبت بعد ذلك خلافات بينها وبين والدها بسبب التركه التي الت اليها من جدها، حتي حضر والدها لمسكن جَدها وتعدي عليها ضربًا وجذبها كرهًا عنها الي خارج المسكن واصطحبها عَنوه لمسكنه، وهناك والَي التعدي عليها بالضرب، واحتجزها بغرفه بالمسكن، فضلًا عن سرقته هاتفها المحمول، واضافت بانها قد حاولت الفرار من المسكن دون جدوي. وقد ناظرت النيابه العامه اصابه بعينها قررت بانها من جرَّاء تعدي والدها عليها، مؤكدهً عدم رغبتها في اقامتها معه. وباستجواب النيابه العامه للمتهم فيما هو منسوب اليه من اتهامات بخطف ابنته المجني عليها بطريق الاكراه وحجزها دون امر من احد الحكام المختصين، وفي غير الاحوال المصرح بها قانونًا، والتعدي عليها ضربًا، واحداث اصابتها، وسرقه هاتفها، انكر ما نُسب اليه من اتهامات. وعلي ذلك امرت النيابه العامه بحجز المتهم بديوان القسم، وطلبت تحريات الشرطه حول الواقعه، كما امرت بعرض المجني عليها علي مصلحه الطب الشرعي لبيان ما بها من اصابات، وجارٍ استكمال التحقيقات.</t>
  </si>
  <si>
    <t>https://www.masress.com/veto/4618557</t>
  </si>
  <si>
    <t>180-152</t>
  </si>
  <si>
    <t>قسم شرطه اول الرمل</t>
  </si>
  <si>
    <t>علي اثر تعرض والده المجني عليها لوعكه صحيه استدعت حجزها في المستشفي لفتره من الوقت، فانتقلت نجلتها للاقامه برفقه والدها فقام بالتعدي عليها عده مرات، وهتك عرضها.
واضافت التحقيقات انه وند مغادره الام المستشفي، عادت الطفله للاقامه مع والدتها فابلغتها بقيام والدها بالتعدي عليها جنسيًا كُرهًا عنها</t>
  </si>
  <si>
    <t>ح.م.ص</t>
  </si>
  <si>
    <t>ر.ح.م</t>
  </si>
  <si>
    <t>قضيه رقم 13748 لسنه 2022 جنايات اول الرمل</t>
  </si>
  <si>
    <t>تم ضبط المتهم - احاله القضيه الي محكمه جنايات الاسكندريه - احاله اوراق المتهم الي مفتي الجمهوريه لابداء الراي الشرعي في اعدامه</t>
  </si>
  <si>
    <t>تاجيل النطق بالحكم علي متهم بهتك عرض ابنته في الاسكندريه
عصام عامرنشر في الشروق الجديد يوم 04 - 12 - 2022
اجلت محكمه جنايات الاسكندريه، برئاسه المستشار عوض محمد خليفه، اليوم الاحد، النطق بالحكم علي "ح. م. ص"، عامل، وحددت جلسه دور الانعقاد القادم خلال شهر يناير، بعد احاله اوراقه الي مفتي الجمهوريه؛ لابداء الراي الشرعي في اعدامه؛ لاتهامه بهتك عرض ابنته، 14 عامًا، في القضيه المقيده برقم 13748 لسنه 2022 جنايات اول الرمل.
وتعود وقائع القضيه الي تلقي مساعد وزير الداخليه مدير امن الاسكندريه، اخطارًا من مامور قسم شرطه اول الرمل، يفيد ورود بلاغ من والده طفله تتهم والدها بهتك عرضها، وذلك في اثناء تواجدها برفقته داخل شقته الكائنه في نطاق دائره القسم.
وجاء بالتحقيقات المدعومه بتحريات المباحث انه وعلي اثر تعرض والده المجني عليها لوعكه صحيه استدعت حجزها في المستشفي لفتره من الوقت، فانتقلت نجلتها للاقامه برفقه والدها فقام بالتعدي عليها عده مرات، وهتك عرضها.
واضافت التحقيقات انه وند مغادره الام المستشفي، عادت الطفله للاقامه مع والدتها فابلغتها بقيام والدها بالتعدي عليها جنسيًا كُرهًا عنها، فقامت بتحرير محضرًا اداريًا بتفاصيل ما روته بقسم الشرطه.
وبعرض الواقعه علي النيابه العامه، قررت احاله القضيه الي محكمه جنايات الاسكندريه، والتي اصدرت بحق المتهم قرارها المُقدم، بعضويه المستشارين: سمير علي شرباش، وطارق ابراهيم ابو الروس، وسامح سعيد سمك، وسكرتير المحكمه عمرو زكي.</t>
  </si>
  <si>
    <t>https://www.masress.com/shorouk/1909825</t>
  </si>
  <si>
    <t>https://www.masress.com/alwafd/4516645</t>
  </si>
  <si>
    <t>https://www.masress.com/shorouk/1874440</t>
  </si>
  <si>
    <t>181-153</t>
  </si>
  <si>
    <t>قريه بي العرب - منزل الاهل</t>
  </si>
  <si>
    <t>قام طفل يعاني من مشاكل نفسيه بسبب خلافات اسريه بتناول حبه الغله لينهي حياته</t>
  </si>
  <si>
    <t>تناول حبه الغله</t>
  </si>
  <si>
    <t>غير معلوم - كامل.ل</t>
  </si>
  <si>
    <t>مصطفي كامل.ل</t>
  </si>
  <si>
    <t>تواصل النيابه التحقيقات</t>
  </si>
  <si>
    <t>تم عرضه علي الطب الشرعي لمعرفه سبب الوفاه واستخراج تصريح الدفن وانهاء الاجراءات اللازمه</t>
  </si>
  <si>
    <t>بسبب خلافات اسريه.. طفل ينهي حياته منتحرا بحبه الغله بالمنوفيه هدي السيدنشر في الفجر يوم 04 - 06 - 2022 شهدت قريه بي العرب التابعه لمركز الباجور بمحافظه المنوفيه، واقعه ماساويه باقبال طفل علي الانتحار، اليوم السبت، عقب تناوله قرص حبه الغلال القاتله، وعلي الفور تم نقله الي مستشفي الباجور ولم تنجح محاولات اسعافه. حيث اكد مصدر مسئول لبوابه الفجر ان الطفل مصطفي كامل الذي يبلغ 16 عام كان يعاني من مشاكل نفسيه بسبب خلافات عائليه وقد تناول حبه الغله لينهي حياته، وكان في حاله خطيره وحاول الطاقم الطبي اسعافه ولكن لم تنجح هذه المحاولات، ولقي مصرعه وتم عرضه علي الطب الشرعي لمعرفه سبب الوفاه واستخراج تصريح الدفن وانهاء الاجراءات اللازمه، ثم تحرر عن الواقعه المحضر اللازم وتواصل النيابه التحقيقات. وكان اللواء سالم الدميني مدير امن المنوفيه قد تلقي اخطارًا من مامور مركز شرطه الباجور، يفيد بوفاه الطفل مصطفي كامل 16 عام، وذلك بسبب تناوله قرص حبه الغلال اثر خلافات اسريه سببت له حاله نفسيه سيئه.</t>
  </si>
  <si>
    <t>https://www.masress.com/elfagr/5446453</t>
  </si>
  <si>
    <t>https://www.masress.com/masrawy/702236773</t>
  </si>
  <si>
    <t>182-154</t>
  </si>
  <si>
    <t>انهي موظف حياته بالقاء نفسه من الطابق الرابع بمنطقه الهرم بسبب خلافات اسريه بعد اصابته بازمه نفسيه</t>
  </si>
  <si>
    <t>القاء نفسه من الطابق الرابع</t>
  </si>
  <si>
    <t>باشرت النيابه التحقيق</t>
  </si>
  <si>
    <t>موظف ينهي حياته لمروره بازمه نفسيه في الهرم اليوم السابعنشر في اليوم السابع يوم 05 - 06 - 2022 انهي موظف حياته بالقاء نفسه من الطابق الرابع بمنطقه الهرم بسبب خلافات اسريه بعد اصابته بازمه نفسيه، وتحرر محضر بالواقعه وباشرت النيابه التحقيق. تلقت مديريه امن الجيزه بلاغا يفيد وفاه احد الاشخاص بمنطقه الهرم، انتقل رجال المباحث الي محل الواقعه لاجراء التحريات، وتبين ان موظف انهي حياته بالقاء نفسه من الطابق الرابع لمروره بازمه نفسيه، بسبب خلافات اسريه، وتم اتخاذ الاجراءات القانونيه اللازمه تجاه الحادث، وتحرر محضر بالواقعه، وباشرت النيابه التحقيق.</t>
  </si>
  <si>
    <t>https://www.masress.com/youm7/5788709</t>
  </si>
  <si>
    <t>https://www.masress.com/shorouk/1796924</t>
  </si>
  <si>
    <t>183-155</t>
  </si>
  <si>
    <t>مركز تلا</t>
  </si>
  <si>
    <t>قريه منشاه السلام - المنزل</t>
  </si>
  <si>
    <t>تناول عامل حبه الغله السامه بسبب مروره بازمه نفسيه خلال الفتره الاخيره نتيجه خلافات اسريه</t>
  </si>
  <si>
    <t>ا.ق</t>
  </si>
  <si>
    <t>اخطرت الجهات للتحقيق</t>
  </si>
  <si>
    <t>عامل ينهي حياته ب«حبه الغله» السامه في المنوفيه.. خلافات اسريه ابراهيم الديهينشر في الوطن يوم 05 - 06 - 2022 شهدت قريه منشاه السلام التابعه لمركز تلا بمحافظه المنوفيه، مصرع عامل اثر تناوله قرص «حبه الغله» السامه، والتي تُستخدم لحفظ القمح. ونُقل العامل الي المستشفي لمحاوله انقاذ حياته لكنه توفي، وجري اتخاذ الاجراءات القانونيه اللازمه حيال الواقعه، واخطار جهات التحقيق لمباشره تحقيقاتها. لا شبهه جنائيه حول الوفاه واكد مصدر امني، انه بسؤال افراد اسره العامل المتوفي ويدعي «ا.ق»، اكدوا انه تخلص من حياته بسبب مروه بازمه نفسيه خلال الفتره الاخيره نتيحه خلافات اسريه، ونفوا وجود شبهه جنائيه حول الوفاه. التحقيق في الواقعه وتلقي اللواء سالم الدميني مدير امن المنوفيه اخطارا من مامور مركز تلا، يفيد بوفاه عامل يدعي «ا.ق»، اثر قيامه بتناول «حبه الغله» بقريه منشاه السلام التابعه لدائره المركز، وجري اتخاذ كافه الاجراءات القانونيه اللازمه حيال الواقعه، واخطار جهات التحقيق لمباشره التحقيق في الواقعه.</t>
  </si>
  <si>
    <t>https://www.masress.com/elwatan/6125059</t>
  </si>
  <si>
    <t>184-156</t>
  </si>
  <si>
    <t>مركز دشنا</t>
  </si>
  <si>
    <t>قريه ابومناع - منزل الاهل</t>
  </si>
  <si>
    <t>اطلق شاب النيران علي والده واشقائه ووالدته</t>
  </si>
  <si>
    <t>جمال.ع.ا</t>
  </si>
  <si>
    <t>سائق لودر</t>
  </si>
  <si>
    <t>عبد الناصر</t>
  </si>
  <si>
    <t>تم القبض علي المتهم وجاري عرضه علي النيابه العامه - تم نقل الجثامين الي مشرحه مستشفي دشنا المركزي</t>
  </si>
  <si>
    <t>تم نقل المصابه الي مستشفي قنا العام</t>
  </si>
  <si>
    <t>مذبحه اسريه في دشنا .. عامل يقتل والده و4 اشقاءه ويصيب امه (تفاصيل صادمه) حمدي دبشنشر في المصري اليوم يوم 06 - 06 - 2022 اطلق شاب اليوم الاثنين، النيران علي الده واشقائه والدته بقريه ابومناع غرب بمركز دشنا، شمالي محافظه قن، مما اسفر ع مقتل 5 اشخاص واصابه والدته. كانت الاجهزه الامنيه بمديريه امن قنا، تلقت بمقتل 5 اشخاص واصابه سيده بطلقات ناريه بقريه ابومناع غرب مركز دشنا، تم الدفع بسيارات الاسعاف الي موقع الحادث، وبالفحص تبين مقتل «عبد الناصر» 70 سنه وابنائه الاربعه وهم "احمد" و"محمد" و"حيد" و"نجاه" اصابه زوجته "سعاد" بطلق ناري بالساقين، وتم نقلها الي مستشفي قنا العام، واخطار النيابه العامه بالواقعه لمباشره التحقيقات. اكدت التحريات الاوليه، ان ابن المجني عليه الاكبر اطلق النار علي والديه واخوته وامه بسبب خلافات علي الميراث، تمكنت الاجهزه الامنيه بمديريه امن قنا القبض المتهم،و جاري عرضه علي النيابه العامه. تم نقل الجثامين الي مشرحه المستشفي وتحرر محضر بالواقعه واخطرت النيابه العامه لمباشره التحقيقات، والتي كلفت وحده المباحث بالتحري حول الواقعه وكشف ملابساتها. وفي القاهره كان رجل اعمال بمنطقه الزمالك الشهر الماضي، اطلق النيران علي زوجته وشقيقته وطليقها في ظروف غامضه ثم انتحر. كان قسم شرطه قصر النيل تلقي بلاغا من سكان عقار بمنطقه الزمالك بسماع طلقات ناريه داخل شقه سكنيه انتقل ضباط المباحث الي مكان البلاغ، وعثر علي 4 جثث بالاضافه الي سيده مصابه بطلق ناري وفي وتم نقلها الي المستشفي. قالت التحريات ان الزوج وراء ارتكاب الواقعه باطلق النيران علي زوجته وشقيقته وطليقها وحماته بطريقه عشوائيه ثم اطلق النيران علي نفسه وسقط علي الارض جثه هامده. وذكرت التحريات بوجود مشاده كلاميه بين القاتل وزوجته، ثم اطلاق اعيره ناريه علي افراد اسرته، وبعد التاكد من وفاتهم، اطلق النارعلي نفسه في فمه.</t>
  </si>
  <si>
    <t>https://www.masress.com/almasryalyoum/5615392</t>
  </si>
  <si>
    <t>https://www.masress.com/shorouk/1797521</t>
  </si>
  <si>
    <t>https://www.masress.com/ahlmasr/12973317</t>
  </si>
  <si>
    <t>https://www.masress.com/veto/4613308</t>
  </si>
  <si>
    <t>185-156</t>
  </si>
  <si>
    <t>186-156</t>
  </si>
  <si>
    <t>187-156</t>
  </si>
  <si>
    <t>وحيد</t>
  </si>
  <si>
    <t>188-156</t>
  </si>
  <si>
    <t>نجاه</t>
  </si>
  <si>
    <t>189-156</t>
  </si>
  <si>
    <t>سعاد.و</t>
  </si>
  <si>
    <t>6 طلقات ناريه في الساقيين</t>
  </si>
  <si>
    <t>190-157</t>
  </si>
  <si>
    <t>تناولت طالبه حبه حفظ الغلال لانهاء حياتها قبل ساعه من دخول الامتحان بسبب خلافات اسريه</t>
  </si>
  <si>
    <t>و.ش</t>
  </si>
  <si>
    <t>قررت النيابه العامه عرض الجثمان علي الطب الشرعي لاعداد تقرير الصفه التشريحيه وكلف البحث الجنائي بالتحري</t>
  </si>
  <si>
    <t>قبل اداء الامتحان بدقائق.. انتحار طالبه بالحبه القاتله في المنيا بسبب خلافات اسريه سعيد نافعنشر في المصري اليوم يوم 06 - 06 - 2022 تخلصت طالبه بالصف الثالث الثانوي الفني «صناعه» بالمنيا، من حياته بتناول الحبه القاتله«حبه حفظ الغلال» قبل ساعه من اداء الامتحان بسبب خلافات اسريه . تلقي اللواء محمد عبد التواب، مدير امن المنيا، اخطارا من عمليات النجده، بقيام «و،.، ش – 17 سنه»، طالبه بالصف الثالث الثانوي الفني «صناعه»، مقيمه باحدي قري مركز العدوه، شمال المنيا، بالانتحار بتناول الحبه القاتله«حبه حفظ الغلال» قبل ساعه من دخول الامتحان، بسبب خلافات اسريه. تم نقل الطالبه الي مستشفي العدوه المركزي، لتلقي العلاج، حيث فارقت الحياه. تحرر محضر بالواقعه، وقررت النيابه العامه عرض الجثمان علي الطب الشرعي لاعداد تقرير الصفه التشريحيه، وكلف البحث الجنائي بالتحري .</t>
  </si>
  <si>
    <t>https://www.masress.com/almasryalyoum/5615570</t>
  </si>
  <si>
    <t>191-158</t>
  </si>
  <si>
    <t>مركز منشاه القناطر</t>
  </si>
  <si>
    <t>قريه وردان - منزل الزوجيه</t>
  </si>
  <si>
    <t>نشبت مشاده كلاميه بين الشريكين بسبب شكوي الزوجه المتكرر من الضعف الجنسي الذي يعاني منه زوجها، فتعالت اصواتهما وحاول الزوج كتم انفاس زوجته كي تصمت عن حديثها فسقطت علي الارض فاقده الوعي وظن انَّها فارقت الحياه.
المتهم بدا يفكر مباشره في حيله للتخلص من اثار جريمته، ولم يجد امامه سوي خزان الصرف الصحي المتواجد في منزلهما لوضعها فيه، واحضر "شكاره اسمنت" لاخفاء الجريمه، ودفن جثتها ليلا بخزان مسكنه</t>
  </si>
  <si>
    <t>خنق ودفن</t>
  </si>
  <si>
    <t>مشاده كلاميه بسبب شكوي الزوجه المتكرر من الضعف الجنسي الذي يعاني منه زوجها</t>
  </si>
  <si>
    <t>عبد اللطيف.ع</t>
  </si>
  <si>
    <t>سائق علي عربه نصف نقل - يمتلك ارض زراعيه</t>
  </si>
  <si>
    <t>مني.م</t>
  </si>
  <si>
    <t>خنق وضرب ودفن الجثه بخزان المنزل</t>
  </si>
  <si>
    <t>تم القبض علي المتهم - تم نقل الجثه الي المشرحه</t>
  </si>
  <si>
    <t>تركت اطفالها عند والدتها لتقيم«ليله حمراء» مع زوجها لكن ضعفه الجنسي تسبب في قتلها! المصريوننشر في المصريون يوم 06 - 06 - 2022 شهدت قريه "وردان" التابعه لمركز منشاه القناطر بمحافظه الجيزه، جريمه قتل ماساويه، باقدام سائق علي قتل زوجته خنقًا بالملابس التي كانت ترتديها، بعد مرور 12 عام علي زواجهما. المجني عليها تدعي "مني. م" خرجت رفقه زوجها "عبد اللطيف. ع" في العقد الرابع من عمره، في زياره الي منزل والدها، ثم عادت في المساء في غياب اطفالها الثلاثه الذين قضوا تلك الليله في بيت جدتهم، وتركوا الوالدين في منزلهما. مع قرب اذان الفجر، نشبت مشاده كلاميه بين الشريكين بسبب شكوي الزوجه المتكرر من الضعف الجنسي الذي يعاني منه زوجها، فتعالت اصواتهما وحاول الزوج كتم انفاس زوجته كي تصمت عن حديثها فسقطت علي الارض فاقده الوعي وظن انَّها فارقت الحياه. المتهم بدا يفكر مباشره في حيله للتخلص من اثار جريمته، ولم يجد امامه سوي خزان الصرف الصحي المتواجد في منزلهما لوضعها فيه، واحضر "شكاره اسمنت" لاخفاء الجريمه، ودفن جثتها ليلا بخزان مسكنه. وبعد ساعات اخبر الزوج المتهم جيرانه واسرته، انَّ زوجته اختفت فجاه، وذهب لبيت اهلها وادعي انَّها كانت نائمه بجواره واستيقظ صباحًا ولم يجدها وبدا سكان القريه رحله البحث عن جارتهم "مني". لكن مساء اليوم التالي تم اكتشاف تفاصيل الجريمه بعدما قرر المتهم الاعتراف بارتكابه الجريمه، فتوجه الي قسم شرطه منشاه القناطر، واعترف امام رجال المباحث بقتل زوجته، وارشد عن مكان دفنها، وتوجهت قوه امنيه الي مسرح الجريمه، وتم استخراج الجثه، ونقلها الي المشرحه، بعد الانتهاء من مناظرتها. يقول "صبري محمد" شقيق المجني عليها، انَّه في ليله الواقعه حضرت اخته في الصباح برفقه زوجها وتركوا الاطفال الثلاثه وعادوا مره اخري لمنزلهما في نفس القريه، وفي المساء نشبت مشاجره بينهما وبدا زوج شقيقتي في ضربها حتي سقطت علي الارض وقام بدفنها حيه عن طريق حفر خزان الصرف الصحي ووضعها فيه وغلقه مره اخري "وجالنا يقولنا مش لاقيها ودوخنا من اللف عليها وفي الاخر طلع قتلها"، مضيفًا "رحلت شقيقتي وتركت ثلاثه اطفال" هم "جني" في الصف الرابع الابتدائي و"محمد" في الصف الثالث الابتدائي و"روان" عمرها ثلاثه سنوات، بعدما قرر زوجها انهاء حياتها غدرًا. يضيف شقيق الضحيه، انَّ الجاني زوج شقيقته كان يعمل سائقًا علي عربه نصف نقل ساعدته شقيقتي في شرائها لزياده دخلهما وكانت تكافح معه في ارضه الزراعيه في الصباح، ولم يكن يتوقع ان يصل الخلاف بينهما الي القتل. واستمع رجال المباحث بمديريه امن الجيزه، لاقوال افراد اسره المجني عليها، بالاضافه لاقوال افراد اسرته، الذين ذكروا ان المتهم اخبرهم بتغيبها، قبل ان يتم اكتشاف الجريمه، واعترف المتهم بقتل زوجته بسبب خلافات اسريه، ودفن جثتها بالخزان الخاص بالمنزل. وتلقت مديريه امن الجيزه بلاغا يفيد مقتل ربه منزل علي يد زوجها، في احدي القري التابعه لمنشاه القناطر، وانتقل مفتش مباحث قطاع اكتوبر، ورئيس مباحث منشاه القناطر الي محل الواقعه، وتم القبض علي المتهم الذي اعترف بقتل زوجته ودفن جثته بخزان المنزل، وارشد عن مكان دفنها، وتم استخراج الجثه، واتخاذ الاجراءات القانونيه اللازمه، واخطرت النيابه المختصه للتحقيق.</t>
  </si>
  <si>
    <t>https://www.masress.com/almesryoon/1442707</t>
  </si>
  <si>
    <t>192-159</t>
  </si>
  <si>
    <t>شكها في انه تربطه علاقه عاطفيه بسيده اخري، فنشب خلافًا كبيرا بينهما، ادي الي ان المتهم قام بخنق زوجته، وسقطت قتيله في الحال</t>
  </si>
  <si>
    <t>شك الزوجه انه تربطه علاقه عاطفيه بسيده اخري</t>
  </si>
  <si>
    <t>مدرسه</t>
  </si>
  <si>
    <t>تم القبض علي المتهم - حبس 4 ايام علي ذمه التحقيقات - حبس 15 يوم علي ذمه التحقيقيات</t>
  </si>
  <si>
    <t>شكت في سلوكه.. تفاصيل مقتل سيده علي يد زوجها خنقا بالبدرشين ايريني صفوتنشر في الفجر يوم 07 - 06 - 2022 باشرت النيابه العامه، بجنوب الجيزه، التحقيق في مقتل سيده علي يد زوجها في عقده الرابع من العمر، خنقا داخل منزلهما بالبدرشين. وكشفت التحقيقات، ان المتهم تشاجر مع زوجته وتعمل "مُدرسه" تبلغ من العمر 40 عامًا، بسبب شكها في انه تربطه علاقه عاطفيه بسيده اخري، فنشب خلافًا كبيرا بينهما، ادي الي ان المتهم قام بخنق زوجته، وسقطت قتيله في الحال. تلقت مديريه امن الجيزه بلاغا يفيد بالعثور علي جثه سيده مخنوقه داخل مسكنها في البدرشين، فانتقل رجال المباحث الي محل الواقعه لاجراء التحريات، وتبين ان زوج المجني عليها وراء ارتكاب الجريمه، بسبب خلافات اسريه، حيث تشاجر معها وخنقها، بسبب شكها به انه علي علاقه بسيده اخري. تم القبض علي المتهم، والاستماع لاقوال افراد الاسره، وحُرر محضر بالواقعه، وباشرت النيابه التحقيق.</t>
  </si>
  <si>
    <t>https://www.masress.com/elfagr/5448291</t>
  </si>
  <si>
    <t>رhttps://www.masress.com/akhbarelyomgate/73785227</t>
  </si>
  <si>
    <t>https://www.masress.com/elfagr/5449261</t>
  </si>
  <si>
    <t>193-160</t>
  </si>
  <si>
    <t>امبابه</t>
  </si>
  <si>
    <t>منزل صديقه المتوفيه</t>
  </si>
  <si>
    <t>خلافات مع اسره زوجها المتوفي لرفضهم رؤيه اطفالها</t>
  </si>
  <si>
    <t>القت نفسها من الطابق السادس</t>
  </si>
  <si>
    <t>خلافات اسريه مع اهل زوجها المتوفي لرفضهم رؤيه اطفالها</t>
  </si>
  <si>
    <t>فني تمريض</t>
  </si>
  <si>
    <t>تم نقل الجثه الي مشرحه زينهم تحت تصرف النيابه العامه وقررت انتداب الطب الشرعي لاجراء الصفه التشريحيه لبيان سبب الوفاه ومعرفه هل توجد شبهه جنائيه من عدمه</t>
  </si>
  <si>
    <t>مصرع ربه منزل بسبب عدم رؤيه اطفالها بامبابه مجدي عصامنشر في بوابه اخبار اليوم يوم 07 - 06 - 2022 لم تستطع ربه منزل عدم رؤيه اطفالها بسبب خلافات اسريه مع اهل زوجها المتوفي حيث تخلصت من حياتها قفزا من الطابق السادس في منطقه امبابه تم تحرير محضر بالواقعه وتولت النيابه التحقيقات. تلقي اللواء مدحت فارس مدير الاداره العامه لمباحث الجيزه اخطار من العميد هاني شعراوي رئيس مباحث قطاع الشمال يفيد مصرع ربه منزل سقطت من الطابق السادس بمنطقه امبابه. اقرا ايضا| التصريح بدفن ربه منزل سقطت من الطابق الثالث في طوخ و علي الفور انتقل اللواء علاء فتحي مدير المباحث الجنائيه بالجيزه و العقيد احمد الوليلي مفتش مباحث قطاع الشمال وتبين ان ربه منزل في العقد الثاني من العمر لقيت مصرعها اثر سقوطها من الطابق السادس بمنطقه امبابه، وكشفت التحريات تحت اشراف المقدم مؤمن فرج رئيس مباحث قسم امبابه ان المتوفيه مقيمه لدي شقه صديقتها، ولديها خلافات مع اسره زوجها المتوفي لرفضهم رؤيه اطفالها و قيام المتوفيه مغافله اهل صديقتها وقفزها من الشرفه في الطابق السادس. تحرر المحضر اللازم وتباشر النيابه التحقيقات.</t>
  </si>
  <si>
    <t>https://www.masress.com/akhbarelyomgate/73784843</t>
  </si>
  <si>
    <t>https://www.masress.com/elwatan/6129316</t>
  </si>
  <si>
    <t>194-161</t>
  </si>
  <si>
    <t>بلاغ من المستشفي المركزي بوصول هناء مصابه بحروق من الدرجه الاولي وتبين من التحريات قيام شقيق زوج المجني عليها بسكب كميه من البنزين عليها واضرام النيران بجسدها لخلافات بينهم مستغلا اعاقه شقيقه الاكبر</t>
  </si>
  <si>
    <t>بنزين</t>
  </si>
  <si>
    <t>رفضها ترك شقه الزوجيه له حتي يتثني الزواج فيها مستغلا مرض شقيقه الاكبر واعاقته</t>
  </si>
  <si>
    <t>رضا.س</t>
  </si>
  <si>
    <t>هناء.ع.ف</t>
  </si>
  <si>
    <t>حروق من الدرجه الاولي بنسبه 70 %</t>
  </si>
  <si>
    <t>تم القبض علي المتهم - حبس المتهم علي ذمه التحقيق</t>
  </si>
  <si>
    <t>توفيت بعد مرور 20 يوم من تلقيها العلاج داخل مستشفي ههيا للحروق</t>
  </si>
  <si>
    <t>وفاه ربه منزل اضرم شقيق زوجها النيران بها في الشرقيه وليد صالحنشر في المصري اليوم يوم 29 - 06 - 2022 توفيت ربه منزل في العقد الثالث من عمرها بعد مرور 20 يومًا من تلقيها العلاج داخل مستشفي ههيا للحروق، متاثره باصابات لحقت بها علي يد شقيق زوجها الاصغر، الذي سكب عليها البنزين واضرم النيران في جسدها، بسبب خلافات اسريه بينهما. البدايه بتلقي الاجهزه الامنيه بالشرقيه اخطارًا من مامور مركز شرطه ابوحماد، يفيد بورود اشاره من المستشفي المركزي، بوصول «هناء..- 30 سنه- مقيمه باحدي قري المركز»، مصابه بحروق من الدرجه الاولي بنسبه 70%، وتم تحويلها الي مستشفي ههيا للحروق لتلقي الاسعافات الاوليه والعلاج اللازم. وتبين من التحريات الاوليه، قيام «رضا..- 25 سنه- سائق ومقيم بذات الناحيه» شقيق زوج المجني عليها، بسكب كميه من البنزين عليها واضرام النيران بجسدها لخلافات بينهم، مستغلا اعاقه شقيقه الاكبر. وعقب تقنين الاجراءات تمكنت الاجهزه الامنيه بالشرقيه من ضبط المتهم، وتحرر محضر بالواقعه، وبالعرض علي النيابه العامه قررت حبس المتهم علي ذمه التحقيق.</t>
  </si>
  <si>
    <t>https://www.masress.com/almasryalyoum/5632812</t>
  </si>
  <si>
    <t>https://www.masress.com/alwafd/4363261</t>
  </si>
  <si>
    <t>195-162</t>
  </si>
  <si>
    <t>بورسعيد</t>
  </si>
  <si>
    <t>منطفه الامل</t>
  </si>
  <si>
    <t>حي الضواحي - المنزل</t>
  </si>
  <si>
    <t>وفاه الطفل مروان صاحب السنوات الاربع متاثرا بجراحه التي احدثها به اب تجرد من كل معاني الابوه والانسانيه، حيث قتل نجله بدماء بارده لفقدان الابن الصغير مخدرات كان قد ارسله لشرائها له ، فجن جنونه وانهال علي ابنه ضربا حتي فقد الابن الوعي</t>
  </si>
  <si>
    <t>فقدان الابن مخدرات كان قد ارسله والده لشرائها</t>
  </si>
  <si>
    <t>مروان</t>
  </si>
  <si>
    <t>تم ضبط المتهم - حبس علي ذمه التحقيقات</t>
  </si>
  <si>
    <t>ظل الطفل يصارع الموت 10 ايام متصله ولكنه توفي</t>
  </si>
  <si>
    <t>والده طفل بورسعيد تكشف تفاصيل جديده حول قتل زوجها لابنها الاحد 12/يونيو/2022 - 11:00 ص printer طباعه شارك محمد الغزاوي شهدت محافظه بورسعيد ، حادث ماسوي قبل ايام وهو وفاه الطفل مروان صاحب السنوات الاربع متاثرا بجراحه التي احدثها به اب تجرد من كل معاني الابوه والانسانيه، حيث قتل نجله بدماء بارده لفقدان الابن الصغير مخدرات كان قد ارسله لشرائها له ، فجن جنونه وانهال علي ابنه ضربا حتي فقد الابن الوعي ونقل علي اثرها الي مستشفي النصر التابع لمنظومه التامين الصحي الشامل في بورسعيد، ليظل الطفل يصارع الموت 10 ايام متصله حتي نفذت اراده الله . واستقبلت مستشفي النصر التابعه لمنظومه التامين الصحي الشامل في محافظه بورسعيد استقبلت المجني عليه برفقه الاب القاتل ، مدعيا عده روايات اولها ان المجني عليه سقط من اعلي سلم العقار المقمين به بمنطقه الامل في حي الضواحي، والاخري ان دراجه بخاريه صدمته وفرت هاربه محدثه اصابته . حول جسم اطفاله لـ طفايه سجائر.. تفاصيل ابشع جريمه في بورسعيد.. الاب يتخلص من نجله بعد تعذيبه.. والجد: انقذوا الاولاد بيحرقهم كلهم وياتي جد الطفل القتيل الي المستشفي ليفجر مفاجاه ان الاب هو محدث الاصابات في نجله و انه هو الجاني الحقيقي، وقتها حاول الاب القاتل الاعتداء علي الجد داخل مستشفي نصر بورسعيد، لولا تدخل امن المستشفي الذي امسك بالاب القاتل و التحفظ عليه . ومع كافه المحاولات لانقاذ الطفل مروان من خلال اطقم رعايه بورسعيد الطبيه التابعه لمنظومه التامين الصحي الشامل الا ان اراده الله سبقت الجميع وليرحم الطفل من تلك الاب الوحشي الذي تجرد من كل معاني الانسانيه . هذا وقد حاورت صدي البلد جد الطفل المتوفي، وامه المكلومه علي فراق نجلها ، وخال المتوفي وبعض من جيرانه بمنزل اسره الام بحي الزهور في محافظه بورسعيد، ليفجروا الكثير من المفاجات حول الواقعه وماسبقها من محاولات عده كادت تودي بحياه الشقيق الاصغر للمتوفي، و لجده ولولدته وخاله لولا تدخل العنايه الالهيه و الجيران في توقيتات مختلفه . وجاءت روايه عم علي جد الضحيه والد الام قائلا : انا اول مره اقول الكلام ده احنا ربنا بعتلنا ملاك واسترده وانا راضي بقضاء الله لكن طريقه قتل مروان جريمه لايمكن لاي انسان يتحملها . ويضيف عم علي والدموع تنهمر من عيناه قائلا: مروان اتربي معايا لان والده قضي عقوبه بالسجن دامت 6 سنوات فكان قره عيني، و بعد خروجه من السجن طلب ان يري اولاده ويقضوا معاه وقت طيب في ايام العيد. ويستكمل الجد قائلا: لم اتمسك وقلت في نفسي من الانسانيه ان ادع الابناء يروي والدهم ربما يحن عليهم ، ولكن لم يحفظ الامانه فتحول الاب الي وحش كاسر ودفع ابنه ليشتري له المخدرات لانه مراقب من الشرطه . بسبب المخدرات.. بورسعيد تتشح بالسواد علي الطفل مروان.. قتله والده بعد ان تجرد من معاني الانسانيه.. تفاصيل وشدد عم علي جد الضحيه مروان قائلا : كان يعامل ابناءه بقسوه وقد نجي رحمه الله عليه من الموت مرتين بعد ان ضربه في صدره في الرئيه واخري في البطن كادت ان تودي بحياته وهو لم يبلغ 4 سنوات و نصف ولكن القدر كان في الثالثه عندما حمله من قدميه وصدم راسه في الارض ليكسر جمجمته. ويواصل الجد سرد الواقعه حضر الاب الجاحد القاتل مع نجله رحمه الله عليه الي مستشفي نصر بورسعيد مدعي سقوطه من السلم لولا حضوري واثبات جريمه الاب البشعه و تاكيدي بانه هو القاتل . وشدد الجد انه عقب حضوره للمستشفي وكشف الحقائق حاول الاب القاتل ان يعتدي عليه بسلاح ابيض وطالب الجد القصاص العادل لحفيده مشدد ان بداخله بركان نار ، مؤكد ان اعز من الولد ولد الولد . وتاتي الام المكلومه علي فقدان نجلها لتكمل الحديث وهي زائغه الاعين باحثه عن مروان فقيدها ربما خرج لها من داخل احدي جنبات المنزل لتستيقظ من تلك الكابوس اللعين . واكدت الام ان يوم الحادث طلب منها مروان ان تفتح له الباب كي ينزل لشراء شيئ بعلم والده، فظنت انه ذاهب لشراء حلوي له ولشقيقه الاصغر ياسين ولم تكن تدري ان والده ارسله لجلب المخدرات له . واضافت الام عند عوده مروان بدي عليه الخوف وعندما ساله والده عما ذهب لاحضاره ، فلم يرد عليه من شده الخوف فانهال عليه ضربا وعندما تدخلت لانقاذ نجلها انهال عليها هي الاخري فظلت تصرخ والاب المتجرد من كل معاني الابوه يواصل ضرب نجله حتي فقد الوعي . وتواصل الام روايتها لصدي البلد : حاولت افاقه ابني بكل السبل بالعطور وشكه بالدبابيس حتي يعود ليحدثني دون جدوي فظللت اصرخ حتي حمله ابوه القاتل وخرج يجري لولا احد الجيران الذي حمله علي دراجه بخاريه متوجها به الي المستشفي ولم اكن اعلم انها المره الاخيره التي اري فيها مروان. وتواصل الام روايتها عن علاقتها بنجلها انه كان كما وصفه الجميع بعد رحيله بالملاك فطالما كان يهدا من روعتها ويربت علي كتفها ويطالبها بان لاتحزن مما تتعرض له من معامله والده القاتل وكان دائما ما يطالبها بالابتسامه . وتطالب ام المتوفي، بالقصاص العادل من الاب القاتل والذي اضاع بسمه عمرها مؤكده ان الاعدام لايكفيها امام ماتعيشه من الم بسبب فراق فلذه كبدها . وجاءت شقيقه الاب القاتل لتؤكد ، انها اقرت امام النيابه العامه بان شقيقها هومن قتل ابنه وانها لم تكن المره الاولي . حزن في بورسعيد علي الطفل مروان.. والده المدمن قتله لرفضه شراء مخدرات|فيديوجراف واكدت شقيقه الاب القاتل انها و اسرتها قطعوا علاقتهم بشقيقهم لما كان يقترفه من جرائم في حق ابناءه وشددت شقيقه الاب القاتل ان والده الطفل المتوفي اكدت بانه كان بقواه العقليه وقت ان اقترف جريمته وياتي خال الطفل مروان رحمه الله عليه ليروي ان مروان كان بالنسبه له اخ وليس ابن اخت وانه كان لايستطيع ان يمر يوم من غير ان يراه ويلاعبه هو وشقيقه الاصغر ياسين . وكشف خال الطفل مروان عن تعرضه للتهديد قبل الحادث بايام من وزوج اخته بالخطف و القتل اذا لم يترك له هو ووالده جد مروان المتوفي لرفضنا ان يستغله في جلب المخدرات له و رفضنا معاملته لهم بقسوه . وقال خال المتوفي رحمه الله ان شقيقته هي من كانت تقوم بالصرف علي البيت في وجود تلك الزوج القاتل العاطل المسجل الذي لم تردعه القضبان التي قبع خلفها لعده سنوات متقطعه فكان كلما خرج ازدادت قسوته علي اختي واولادها وجرعنا انا ووالدي و شقيقي الاخر الويل والتهديد . وشدد خال المتوفي الي قيام تلك الاب القاتل ببيع كل محتويات شقه الزوجيه المتعلقه باخته و التي اشتراها لها والدها من حر ماله ليصرف منها علي المخدرات و الكيف . واختتم الخال حديثه لا استطيع حتي الان ان استوعب غياب مروان واني لن اراه مجددا عند عودتي الي المنزل وقال خالد ابورده احد اقارب الضحيه ان حادث مقتل مروان لم تكن الاولي وانما هي كنهايه ماسويه لاطفال علي يد رجل قاتل بلا رحمه . واضاف ابورده ان قبل حادث مقتل مروان قام الاب القاتل بوضع شقيق مروان الاصغر علي البوتجاز وفتح الغاز لولا صراخ والده الطفل الذي دفع الجيران الي اقتحام المنزل و انقاذ الابن ويواصل خالد ابورده سرد الوقائع مشير الي ان تلك الاب القاتل جعل من جسم ابناءه طفايه للسجائر و المخدرات التي كان يتناولها ويجبرهم ان يتوجهوا الي بائعي الكيف كي يحضروها لهم حتي لايقع في قبضه رجال البحث الجنائي كونه مسجل . ويروي احد الجيران ان الاب القاتل خرج عن وعيه عندما ارسل ابنه لشراء الكيف وعند عوده الطفل فقد الكيف فما كان من الاب القاتل الا ان انهال بالضرب علي نجله حتي سقط غارق في دماءه . واضافالجار ان الاب القاتل باع كل مقتنيات مسكنه لشراء المخدرات التي كان يرسل ابنه القتيل البالغ من العمر 4 سنوات ونصف لشراءها دون رحمه او شفقه . هذا ومن جانبها نجحت جهود رجال البحث الجنائي بقسم شرطه الضواحي من ضبط الاب القاتل قبل الهروب بفعلته وعرضه علي النيابه العامه التي امرت بحبسه علي ذمه التحقيقات و صرحت بدفن جثمان الابن الضحيه المتوفي الي رحمه مولاه متاثر بجراحه التي احدثها به الاب القاتل بعد ان غاب عن وعيه لضياع المخدرات التي اوفد الضحيه لشرئها .</t>
  </si>
  <si>
    <t>https://www.elbalad.news/5315678</t>
  </si>
  <si>
    <t>196-163</t>
  </si>
  <si>
    <t>مركز سوهاج</t>
  </si>
  <si>
    <t>قريه روافع</t>
  </si>
  <si>
    <t>اقدم شاب علي طعن شقيقه بسلاح ابيض طعنه نافذه اسفل الكتف وفور وصول المجني عليه الي المستشفي لفظ انفاسه الاخيره</t>
  </si>
  <si>
    <t>خلافات اسريه بين الشقيقين</t>
  </si>
  <si>
    <t>طعن نافذ اسفل الكتف</t>
  </si>
  <si>
    <t>ايداع الجثه بمشرحه مستشفي سوهاج العام تحت تصرف النيابه العامه</t>
  </si>
  <si>
    <t>اخبار سوهاج اليوم.. التصريح بدفن جثه طالبه انتحرت بعد مشاده كلاميه اهل مصرنشر في اهل مصر يوم 10 - 06 - 2022 شهدت محافظه سوهاج، اليوم الجمعه، العديد من الاحداث المهمه، ومن خلال هذا التقرير يرصد «اهل مصر» اخبار سوهاج اليوم. اخ يقتل اخيه بطعنه نافذه بالكتف بسوهاج دخل مستشفي سوهاج العام شاب في بدايه عقده الثالث من العمر، مصابا بطعن نافذ اسفل الكتف، ولقي حتفه في الحال، وتم ايداعه بمشرحه المستشفي تحت تصرف النيابه العامه ولمزيد من التفاصل اضغط هنا التصريح بدفن جثه طالبه انتحرت بعد مشاده كلاميه مع والدتها بسوهاج انهت طالبه في منتصف العقد الثاني من العمر حياتها نتيجه خلافات اسريه عن طريق بلع حبوب وادويه مجهوله المصدر وتم نققل الجثه الي مستشفي العسيرات المركزي، وبالعرض علي النيابه العاه صرحت بدفن الجثه ولمزيد من التفاصل اضغط هنا اصابه 3 اشخاص في حريق شقه سكنيه بسوهاج نشب حريق بشقه سكنيه بدائره قسم جرجا جنوب محافظه سوهاج، مما ادي الي اصابه 3 اشخاص، ونجح رجال الحمايه المدنيه في السيطره علي الحريق واخماده ولمزيد من التفاصل اضغط هنا التصريح بدفن جثه طفله لقيت مصرعها اسفل سياره بسوهاج لقيت طفله في الخامسه من عمرها، مصرعها نتيجه اصطدام سياره بها بدائره مركز سوهاج، وتم نقل الجثه الي مستشفي سوهاج العام ولمزيد من التفاصل اضغط هنا انقر هنا لقراءه الخبر من مصدره.</t>
  </si>
  <si>
    <t>https://www.masress.com/ahlmasr/12974948</t>
  </si>
  <si>
    <t>https://www.masress.com/elwatan/6135157</t>
  </si>
  <si>
    <t>197-164</t>
  </si>
  <si>
    <t>مركز العسيرات</t>
  </si>
  <si>
    <t>انهت طالبه حياتها بتناول اقراصا طبيه غير معلومه بسبب حدوث مشاده كلاميه بينها وبين والدتها</t>
  </si>
  <si>
    <t>حبوب وادويه مجهوله المصدر</t>
  </si>
  <si>
    <t>مشاده كلاميه مع والدتها</t>
  </si>
  <si>
    <t>هاله.ع.ع.ع</t>
  </si>
  <si>
    <t>فاطمه.م.ا.ا</t>
  </si>
  <si>
    <t>بلع حبوب وادويه مجهوله المصدر</t>
  </si>
  <si>
    <t>صرحت النيابه بدفن الجثه وتسليمها الي اهلها</t>
  </si>
  <si>
    <t>https://www.masress.com/ahlmasr/12974785</t>
  </si>
  <si>
    <t>198-165</t>
  </si>
  <si>
    <t>اسوان</t>
  </si>
  <si>
    <t>حي جنوب</t>
  </si>
  <si>
    <t>خلافات اسريه نشبت بينهم ليقوم الزوج باطلاق اعيره ناريه عليها اسفرت عن اصابتها بكتفها</t>
  </si>
  <si>
    <t>طلق ناري في الكتف</t>
  </si>
  <si>
    <t>بسبب خلافات اسريه.. اصابه ربه منزل بطلق ناري علي يد زوجها في اسوان محمد علينشر في بوابه اخبار اليوم يوم 13 - 06 - 2022 استقبلت مستشفي اسوان الجامعي سيده مصابه بطلق ناري بعد خلاف نشب بينها وبين زوجها ليقوم الاخير باطلاق النار عليها، اسفرت عن اصابتها بكتفها ،وتم نقلها الي المستشفي لتلقي الرعايه الطبيه اللازمه . و تلقي اللواء هشام سليم مدير امن اسوان اخطاراً يفيد باصابه سيده بطلق ناري وتبين ان زوجها هو من اطلق عليها الطلق الناري وذلك بسبب خلافات عائليه نشبت بينهم وعلي الفور تم نقل المصابه الي مستشفي اسوان الجامعي لتلقي الرعايه الطبيه اللازمه واتخاذ الاجراءات القانونيه اللازمه حيال الواقعه. اقرا ايضا| «جراحه الاوعيه الدمويه» ينقذ حياه مواطن من الموت باسوان وتكثف اجهزه البحث بمديريه امن اسوان جهودها للقبض علي الزوج بعد ما قام باصابه زوجته بطلق ناري في كتفها وفي هارباً. وتبين من التحريات الاوليه بقياده الرائد محمود الباجا رئيس مباحث قسم اول اسوان، ان الخلاف كان بين الزوج والزوجه بسبب خلافات اسريه نشبت بينهم ليقوم الزوج باطلاق اعيره ناريه عليها اسفرت عن اصابتها بكتفها وتبين ان الزوج والزوجه من مدينه دشنا بمحافظه قنا لكن محل اقامته بمدينه اسوان بحي جنوب .</t>
  </si>
  <si>
    <t>https://www.masress.com/akhbarelyomgate/73791389</t>
  </si>
  <si>
    <t>199-166</t>
  </si>
  <si>
    <t>القضيه التي اتهم فيها بهتك عرض ابنه شقيقته وحملها منه سفاحا وانجابها طفله ووفاتها عقب مولدها بساعات بالجيزه</t>
  </si>
  <si>
    <t>عبد الرحمن.ت.م.ش</t>
  </si>
  <si>
    <t>حنان</t>
  </si>
  <si>
    <t>قضيه رقم 8120 لسنه 2022 جنايات مركز الجيزه والمقيده برقم 2153 لسنه 2022 كلي جنوب الجيزه</t>
  </si>
  <si>
    <t>تم ضبط المتهم - احاله المتهم الي محكمه الجنايات</t>
  </si>
  <si>
    <t>اعترافات الخال الشيطان.. هتك عرض ابنه شقيقته وحملت منه سفاحا في ابو النمرس..تفاصيل اسلام مقلدنشر في صدي البلد يوم 14 - 09 - 2022 «تعالي يا حنان نعمل علاقه زي المتجوزين.. وانا معشرتهاش معاشره الازواج وهي كانت موافقه».. بتلك الكلمات بدا المتهم عبد الرحمن.ت.م.ش، سائق، 20 سنه، وذلك في اتهامه في القضيه التي حصل صدي البلد علي نص التحقيقات الكامل فيها والتي تحمل رقم 8120 لسنه 2022 جنايات مركز الجيزه، والمقيده برقم 2153 لسنه 2022 كلي جنوب الجيزه، والتي اتهم فيها بهتك عرض ابنه شقيقته وحملها منه سفاحا وانجابها طفله ووفاتها عقب مولدها بساعات بالجيزه. هموتك لو قولتي لحد..حنان تكشف حملها سفاحا من خالها في ابو النمرس سيده تستغيث.. 5 متهمين صوروني في اوضاع مخله مع زوجي وفضحوني.. فيديو تفاصيل الجريمه وقال المتهم امام رجال التحقيق:" حنان دي بنت اختي وعمرها 13 سنه وشهور لما انا عملت معاها كده، واللي حصل اني انا الفتره دي من حوالي سبعه شهور كنت ببقي عند اختي في البيت علي طول واوقات كنت بنام عندهم في البيت وعلي طول بيكونوا موجودين اختي وجوزها وولادها في البيت وفي مره كان اختي وجوزها في شغلهم بره البيت فانا كنت قاعد اهزر انا وحنان وكنا قاعدين علي السرير فا انا بقولها يا حنان تعالي نعمل علاقه مع بعض فهي بتقولي نعمل علاقه ازاي فشرحتلها قالتلي بس انا خايفه احمل قولتلها لا متخافيش مافيهاش حمل ولا هتاثر عليكي في حاجه فهي وافقت وهي كانت لابسه بجامه، وعملنا كده مع بعض وانا عملت كده من الخلف". علاقته بالمجني عليها واضاف المتهم:"بعدها بحوالي اربع او خمس ايام مكنش في كسوف او احراج بيني وبينها فبقولها يلا يا حنان نعمل علاقه زي اللي عملناها المره اللي فاتت قالتلي ماشي يلا ودخلنا علي نفس السرير برده و عملنا نفس اللي عملناه المره اللي فاتت بردو، وانا طلبت منها بعديها بحوالي اسبوعين ان احنا نعمل كده ثاني بس هي كانت خايفه وقالتلي انا مش هاعمل كده تاني فانا ماطلبتش منها تاني بعد المره دي وبعدها بحوالي شهرين عرفت ان الدوره وقفت عندها فراحو كشفو عليها عند الدكتور وقالولها ان دي انميه وبعدها بحوالي ثلاثه شهور بدات حنان بطنها تكبر ولما راحوا كشفوا عليها الدكتوره قالتلهم انها حامل وانا انهرت ومبقتش عارف اعمل ايه وابوها كان مصمم انه يموتها فكلم اخواته علشان يهدو شويه لحد ما نعرف مين عمل فيها كده". منذ 7 شهور واوضح المتهم:" الكلام ده حصل من حوالي سبعه شهور وكان مرتين وفي مره ثالثه كانت من حوالي شهر والكلام ده حصل في بيت اختي، وانا عملت معاها كده مرتين والمرتين كانوا من الخلف، وكنت بحبها كبنت اختي ومكنش في اي علاقه عاطفيه بيني وبينها، وهو احنا اول مره قاعدنا نهزر مع بعض وانا قولتلها يا حنان تعالي نعمل مع بعض علاقه واخر مره اللي هي من حوالي شهرين، وانا معشرتهاش معاشره الازواج من الامام ابدا، وانا عملت معاها كده ثلاث مرات دول اللي انا قولت عليهم بس". كنا بمفردنا واكد المتهم:" لما كنا بنعمل كده مكنش في حد موجود غيري انا وهي واخواتها الصغيرين الاطفال بس اللي موجودين في البيت، وكانت بتعمل كده معايا ومكنتش بتقاومني بس لما بدات اطلب منها بعد المرتين دول مكنتش بتوافق فانا ماطلبتش منها تاني، وهي كانت طبيعيه معايا وكنا بنتكلم عادي ومكنش في اي حاجه بيني وبينها، واخر مره هي كانت خايفه وقلقانه ومكنتش موافقه بس انا حاولت اقنع فيها وفضلت وراها لحد ما خلتها وافقت وقولتلها ماتخفيش مش هايحصل حاجه في دخلنا علي السرير". هموتك لو قولتي لحد..حنان تكشف حملها سفاحا من خالها في ابو النمرس كنت عايز اعلم عليه..اعترفات مثيره لقاتل تامر ودنو في الطالبيه معرفش اتهموني ليه وتابع المتهم:" انا معرفش ابوها اتهمني ليه بالتسبب في حملها ومعرفش هما بيقولو ليه كده، وكل اللي حصل انا قولت عليه". احاله المتهم للجنايات وقررت النيابه احاله المتهم الي محكمه الجنايات بتهمه هتك عرض ابنه شقيقته، بالقوه والتهديد حال كونه ممن له سلطه عليها بان استغل حداثه سنها ومشروعيه تواجده برفقتها وما ان ظفر بها وحيدا غير مره بمسكنه او مسكنها راودها عن نفسها وحسر عنها ملابسها مستطيلا لمواطن عفتها.</t>
  </si>
  <si>
    <t>https://www.masress.com/elbalad/5441042</t>
  </si>
  <si>
    <t>200-167</t>
  </si>
  <si>
    <t>مركز شبين الكوم</t>
  </si>
  <si>
    <t>قريه البتانون - المنزل</t>
  </si>
  <si>
    <t>اقدمت طفله علي التخلص من حياتها شنقا بعد شجار مع والدتها</t>
  </si>
  <si>
    <t>شجار مع والدتها</t>
  </si>
  <si>
    <t>ايه.م</t>
  </si>
  <si>
    <t>طفله تتخلص من حياتها شنقًا لخلافات اسريه بالمنوفيه اهل مصرنشر في اهل مصر يوم 14 - 06 - 2022 اقدمت طفله علي التخلص من حياتها شنقًا، داخل غرفتها بمنزل الاسره بقريه البتانون التابعه لمركز شبين الكوم بمحافظه المنوفيه، بسبب الخلافات الاسريه. تلقي اللواء سالم الدميني، مدير امن المنوفيه، اخطارًا من مامور مركز شبين الكوم، يفيد بتلقي بلاغ من اهالي قريه البتانون بانتحار الطفله "ايه.م" 13 عامًا شنقًا. و بالانتقال والفحص وسؤال الوالده، اكدت انه قد حدث شجار بينها وبين طفلتها فذهبت علي اثرها لغرفتها، وبعد مده قمنا بايجادها منتحره داخل غرفتها، وتم تحرير المحضر اللازم بالواقعه واخطرت النيابه العامه لمباشره التحقيقات.</t>
  </si>
  <si>
    <t>https://www.masress.com/ahlmasr/12976857</t>
  </si>
  <si>
    <t>https://www.masress.com/veto/4618776</t>
  </si>
  <si>
    <t>201-168</t>
  </si>
  <si>
    <t>مركز شرطه تلا</t>
  </si>
  <si>
    <t>ربه منزل اتهمت شقيقها بالاعتداء الجنسي علي طفلها 3 سنوات في اثناء تواجده في منزل جده بنطاق دائره المركز مما تسبب في اصابات بالغه لنجلها</t>
  </si>
  <si>
    <t>ابن الاخت</t>
  </si>
  <si>
    <t>تحرير محضر رقم 3414 اداري المركز لسنه 2022</t>
  </si>
  <si>
    <t>اغتصاب داخل الاسره.. نقاش يغتصب ابنه اخته حتي حملت سفاحًا ببولاق.. وعاطل يهتك عرض ابن شقيقته بالمنوفيه.. وفتاه تحمل من عمها غصبًا بامبابه البوابهنشر في البوابه يوم 15 - 06 - 2022 هناك نوع من الجرائم رغم قله تكراره بالصوره التي لا يتشكل منها ظاهره، الا انها مؤلمه وصادمه رغم قلتها، تلك التي تتعلق بالاغتصاب وهتك العرض داخل محيط الاسره، فتلك الجرائم بشعه في حد ذاتها، ولكنها تكون افدح لمن يتجرا علي ارتكابها تجاه من اؤتمن علي صون اعراضهم من الابناء والاهل، وتتباين الدوافع وراء كل جريمه اغتصاب دخل محيط الاسره، وتبقي المخدرات علي راس تلك الدوافع، الا ان الاثار النفسيه المترتبه علي الضحيه تكون سيئه للغايه واحيانا مميته، حسب ما يري خبراء علم النفس، لما تتعرض له لانكسار نفسي وانعدام ثقه قد يلازمها فترات كبيره من عمرها، علاوه علي ما تهدده تلك النوعيه من الجرائم من انهيار وتقطع اواصل الاسره الواحده.. ففي هذا الشهر رصدت "البوابه" 3 جرائم اغتصاب دخل محيط الاسره: اغتصب ابنه اخته حتي حملت سفاحا امرت النيابه العامه ببولاق الدكرور، بحبس نقاش 4 ايام علي ذمه التحقيقات في اتهامه باغتصاب ابنه شقيقته، والتسبب في حملها سفاحا مستغلا زيارتها لمنزل خالتها. وكشفت التحقيقات ان المتهم اعتاد التعدي جنسيًا علي ابنه شقيقته البالغه من العمر 19 سنه، خلال زيارتها لمنزل خالتها "صيدلانيه"، وعقب فتره من معاشرتها معاشره الازواج اكتشفت الفتاه حملها سفاحا فلجات لخالتها التي طالبتها بالانتظار في محاوله لحل المشكله الا انها ماطلتها حتي انجبت رضيعها وعقب الولاده اصطحبوا الطفل ووضعوه في ملاءه مدممه داخل كيس قمامه كبير ازرق، وتركوه علي سلم احد المستشفيات ببولاق الدكرور. وقال المتهم خلال تحقيقات النيابه العامه انه كان يعاشر ابنه شقيقته معاشره الازواج، "انا خالها الصغير، لم اشعر اني خالها ولا هي ابنه شقيقتي، علشان كده كانت تثيرني وقومت معاها بعلاقه جنسيه كامله اكثر من مره". وبسؤال المجني عليها البالغه من العمر 19 عامًا، وتدعي "م.س": انا مكنتش بحس انه خالي وكان بنا علاقه وعاشرني معاشره الازواج، حتي حدث حمل، وعندما علمت اني حامل، روحت علي خالتي قولتلها بحكم هي صيدلانيه، ولما ولدت اتخلصنا من الطفل بقطع الحبل السري ورمته عند مستشفي بولاق عشان نخلص منه. كانت تلقت شرطه النجده بالجيزه، بلاغا بالعثور علي طفل حديث الولاده، علي الفور امر اللواء مدحت فارس مدير الاداره العامه لمباحث الجيزه، بتشكيل فريق بحث بقياده اللواء علاء فتحي مدير المباحث الجنائيه، لفحص البلاغ وسرعه التوصل الي هويه الطفل. وبالبحث والتحري وجمع المعلومات، تبين من التحريات بقياده العميد احمد الوتيدي رئيس قطاع غرب الجيزه، والمقدم محمد طبليه رئيس مباحث بولاق الدكرور، ان وراء ارتكاب الواقعه "نقاش" 27 سنه من الغربيه، وشقيقته صيدلانيه 34 سنه مقيمه العمرانيه، وابنه شقيقتهما طالبه 19 سنه، مقيمه السنطه الغربيه، تم ضبطهم، وتبين ان النقاش عاشر ابنه شقيقته الطالبه بمنزل الصيدلانيه اثناء زيارتها لها، وعقب حملها، اقامت مع خالتها، وعند الولاده لم يربطا الحبل السري وتخلصا من الجنين. تحرر محضر بالواقعه وباشرت النيابه التحقيقات. اغتصب ابن اخته القت اجهزه الامن بالمنوفيه، القبض علي عاطل اغتصب ابن شقيقته داخل منزل العائله. وتلقي مركز شرطه تلا، بلاغًا من ربه منزل اتهمت شقيقها بالاعتداء الجنسي علي طفلها 3 سنوات في اثناء تواجده في منزل جده بنطاق دائره المركز مما تسبب في اصابات بالغه لنجلها، وطالبت باتخاذ الاجراءات القانونيه. واكدت التحريات، صحه الواقعه وعقب تقنين الاجراءات امكن ضبط المتهم وحرر محضر رقم 3414 اداري المركز لسنه 2022، وبمواجهه المتهم اعترف بارتكاب الواقعه وجارٍ عرض المتهم علي النيابه العامه. حملت من عمها سفاحا امر قاضي المعارضات في شمال الجيزه، بتجديد حبس المتهم باغتصاب ابنه شقيقه، من ذوي الهمم، ما اسفر عن حملها، 15 يوما علي ذمه التحقيقات. كشفت التحقيقات ان احد الاشخاص في منطقه المنيره الغربيه، اكتشف حمل ابنته، من ذوي الهمم، في الشهر السابع، بعدما اعتدي عليه شقيقه جنسيا. اضافت التحقيقات ان المتهم استغل التاخر العقلي لابنه شقيقه، صاحبه ال15 عاما،لاغتصابها عده مرات، وحينما لاحظت والدتها انتفاخ بطنها عرضتها الاسره علي طبيب، الذي فاجاهم بنبا حملها، واخبرت الطفله والدتها بان من عاشرها هو عمها. واقر المتهم بارتكاب الجريمه، معتقدا ان ابنه شقيقه لن تتمكن من اخبار احد بما يحدث، وقال انه عاشرها مره واحده فقط.</t>
  </si>
  <si>
    <t>https://www.masress.com/albawabh/4597424</t>
  </si>
  <si>
    <t>202-169</t>
  </si>
  <si>
    <t>قسم شرطه المنيره</t>
  </si>
  <si>
    <t>كان الاخ يشك في سلوك اخته بسبب انها تعود في ساعات متاخره في الليل</t>
  </si>
  <si>
    <t>مطلقه</t>
  </si>
  <si>
    <t>عده طعنات بالرقبه والصدر</t>
  </si>
  <si>
    <t>حبس 4 ايام علي ذمه التحقيق - حبس 15 يوم علي ذمه التحقيقات</t>
  </si>
  <si>
    <t>بترجع متاخر البيت.. تفاصيل مقتل سيده علي يد شقيقها في المنيره ايريني صفوتنشر في الفجر يوم 15 - 06 - 2022 تباشر نيابه شمال الجيزه، التحقيق في مقتل فتاه علي يد شقيقها بتسديد عده طعنات بالرقبه والصدر داخل مسكنها بالمنيره الغربيه. شك في سلوكها فقتلها وكشفت التحقيقات الاوليه، ان الفتاه مطلقه وفي عقدها الرابع من العمر، وان شقيقها كان يعتدي عليها بالضرب بسبب انها تعود في ساعات متاخره في الليل، حيث كان يشك في سلوكها، مما دفعه الي القتل بلاغ لقسم المنيره كان تلقي قسم شرطه المنيره الغربيه بمديريه امن الجيزه، بلاغا يفيد فتاه داخل مسكنها، انتقل رجال المباحث الي محل الواقعه لاجراء التحريات، وتبين اصابه المجني عليها بجرح بالرقبه نتيجه الاعتداء عليها بسلاح ابيض. التحريات تثبت الواقعه كشفت تحريات رجال المباحث ان شقيق الضحيه وراء ارتكاب الجريمه، بسبب خلافات اسريه، وتمكن رجال المباحث من القبض عليه، وبمواجهته اعترف بارتكاب الحادث، فحُرر محضر بالواقعه، وتولت النيابه التحقيق.</t>
  </si>
  <si>
    <t>https://www.masress.com/elfagr/5452564</t>
  </si>
  <si>
    <t>https://www.masress.com/shorouk/1803672</t>
  </si>
  <si>
    <t>https://www.masress.com/youm7/5803631</t>
  </si>
  <si>
    <t>https://www.masress.com/elfagr/5453913</t>
  </si>
  <si>
    <t>203-170</t>
  </si>
  <si>
    <t>كان هناك خلافات كثيره بينهما، وانه علم ان زوجته حامل في "انثي" في الشهر الثالث لها، ولرغبته في انجاب "ذكر" كان يريد الزواج من سيده اخري، فقرر التخلص منها، فتعدي عليها بالضرب حتي سقطت ارضًا وفارقت الحياه، فقرر التخلص منها فالقاها في صحراء اكتوبر</t>
  </si>
  <si>
    <t>ماسوره حديد</t>
  </si>
  <si>
    <t>حمل الزوجه في انثي في الشهر الثالث لها ولرغبه الزوج في انجاب ذكر كان يريد الزواج من سيده اخري فقرر التخلص منها</t>
  </si>
  <si>
    <t>بسام جميل ابراهيم</t>
  </si>
  <si>
    <t>بائع فاكهه</t>
  </si>
  <si>
    <t>رانيا</t>
  </si>
  <si>
    <t>بائعه مناديل</t>
  </si>
  <si>
    <t>ضرب - حرق - اخفاء الجثه</t>
  </si>
  <si>
    <t>اخطرت النيابه العامه لمباشره التحقيق</t>
  </si>
  <si>
    <t>حبس 4 ايام علي ذمه التحقيقات - حبس 15 يوم علي ذمه التحقيقات</t>
  </si>
  <si>
    <t>حبس عامل بقتل زوجته وحرق جثتها بصحراء اكتوبر ايريني صفوتنشر في الفجر يوم 23 - 06 - 2022 امرت نيابه اكتوبر، بحبس المتهم، 4 ايام علي ذمه التحقيقات، لاتهامه بقتل زوجته واحراق جسدها والقاء جثتها بصحراء اكتوبر. باشرت نيابه اكتوبر، التحقيق في قتل زوجه علي يد زوجها، واشعال النار في جسدها والقاء جسدها بصحراء اكتوبر، واعترف المتهم بارتكابه للواقعه. كان يريد انجاب ذكر واعترف المتهم "بسام" بائع فاكهه في عقده الثالث من العمر، امام جهات التحقيق، ان كان هناك خلافات كثيره بينهما، وانه علم ان زوجته حامل في "انثي" في الشهر الثالث لها، ولرغبته في انجاب "ذكر" كان يريد الزواج من سيده اخري، فقرر التخلص منها، فتعدي عليها بالضرب حتي سقطت ارضًا وفارقت الحياه، فقرر التخلص منها فالقاها في صحراء اكتوبر. اشعل النار بجسدها لاخفاء الجريمه وافاد المتهم في اعترافاته، انه لاخفاء جريمته سكب البنزين علي جسدها لاشعال النار بها حتي لا احد يتوصل لهويتها، وتركها، وعاد، وعند سؤال احد عليها، كان يبرر انها ذهبت لرؤيه اهلها في احدي المحافظات، وبعد 8 ايام تم الكشف الجريمه، وتبين ان وراء قتلها زوجها. خلافات اسريه وكشفت التحقيقات، ان المتهم يدعي "بسام" والمجني عليها تدعي "رانيا"، والمتهم اقدم علي قتلها بسبب عده خلافات اسريه بينهما، ولرغبته في انجاب "ذكر"، وذكر بعدما علم ان زوجته حامل في "انثي"، في الشهر الثالث، فنشبت خلافات كثيره بينهما، حتي قام بقتلها. اشعل النار بها والقاها بالصحراء وافادت التحقيقات، بان المتهم خطط لاخفاء جريمته، باحراق جثه زوجته والقاءها في صحراء اكتوبر، وادعي انها ذهبت عند اسرتها باحدي المحافظات.</t>
  </si>
  <si>
    <t>https://www.masress.com/elfagr/5456667</t>
  </si>
  <si>
    <t>https://www.masress.com/elfagr/5456857</t>
  </si>
  <si>
    <t>https://www.masress.com/elfagr/5457599</t>
  </si>
  <si>
    <t>204-171</t>
  </si>
  <si>
    <t>قسم شرطه الزاويه الحمراء</t>
  </si>
  <si>
    <t>الاميريه - منزل الزوجيه</t>
  </si>
  <si>
    <t>اقدم شخص علي قتل زوجته ذبحا بسبب خلافات اسريه بينهما</t>
  </si>
  <si>
    <t>شاكوش - سكين</t>
  </si>
  <si>
    <t>رفض الزوجه اعطائه 10 الاف جنيه</t>
  </si>
  <si>
    <t>صابر.ع</t>
  </si>
  <si>
    <t>شيف</t>
  </si>
  <si>
    <t>سهام.س</t>
  </si>
  <si>
    <t>جرح زبحي في الرقبه وطعنه قاتله بالصدر</t>
  </si>
  <si>
    <t>تم اقتياد المتهم الي ديوان القسم - تم نقل الجثه الي مشرحه زينهم تحت تصرف النيابه العامه - حبس 4 ايام علي ذمه التحقيقات - احالت المتهم الي المحاكمه الجنائيه - احاله اوراق المتهم الي مفتي الجمهوريه لابداء الراي الشرعي في اعدامه</t>
  </si>
  <si>
    <t>مقتل سيده ذبحا علي يد زوجها بالزاويه الحمراء هايدي شعباننشر في الفجر يوم 16 - 06 - 2022 شهدت منطقه الزاويه الحمراء واقعه ماساويه حينما اقدم شخص علي قتل زوجته ذبحا بسبب خلافات اسريه بينهما. اخطار الشرطه كانت البدايه عندما تلقت غرفه عمليات النجده بالقاهره بلاغا مفاده مقتل سيده داخل شقه سكنيه تابعه لدائره قسم شرطه الزاويه الحمراء وعلي الفور انتقل رجال المباحث الي مكان البلاغ وتبين وجود جثه لسيده بها اثار طعن في الرقبه والصدر. اقرا ايضا.. المعاينه التصويريه تكشف كيفيه تنفيذ شاب ذبح والدته داخل شقه بالمقطم الزوج وراء ارتكاب الواقعه وبعمل التحريات تبين ان وراء ارتكاب الواقعه هو زوج المجني عليه وبمواجهته اعترف بوجود سابق خلافات بينهما وتم اقتياده الي ديوان القسم وتم نقل الجثه الي مشرحه زينهم تحت تصرف النيابه العامه. وتحرر عن ذلك المحضر اللازم وتم اتخاذ الاجراءات القانونيه اللازمه حيال الواقعه واخطار النيابه لتباشر التحقيقات.</t>
  </si>
  <si>
    <t>https://www.masress.com/elfagr/5453032</t>
  </si>
  <si>
    <t>https://www.masress.com/masrawy/702243598</t>
  </si>
  <si>
    <t>https://www.masress.com/shorouk/1804410</t>
  </si>
  <si>
    <t>https://www.masress.com/albawabh/4600291</t>
  </si>
  <si>
    <t>https://www.masress.com/albawabh/4606448</t>
  </si>
  <si>
    <t>https://www.masress.com/alwafd/4455179</t>
  </si>
  <si>
    <t>https://www.masress.com/veto/4677311</t>
  </si>
  <si>
    <t>https://www.masress.com/veto/4769170</t>
  </si>
  <si>
    <t>205-172</t>
  </si>
  <si>
    <t>نشبت بينهما مشاده كلاميه بسبب خلافات اسريه تطورت الي مشاجره فاحضر سلاح ابيض وطعنها 20 طعنه في اماكن متفرقه بجسدها وتركها وسط بركه من الدماء وفر هاربًا</t>
  </si>
  <si>
    <t>محمود.ع</t>
  </si>
  <si>
    <t>رنين عزت حامد</t>
  </si>
  <si>
    <t>20 طعنه متفرقه في الاكتاف والبطن والطحال مع قطع اذنها اليمني</t>
  </si>
  <si>
    <t>القصه الكامله لواقعه قطع اذن ربه منزل في حلوان
علي الحكيمنشر في فيتو يوم 19 - 06 - 2022
كشفت مناظره نيابه حلوان الجزئيه، لجثه ربه منزل قام زوجها بطعنها 20 طعنه متفرقه، وقطع اذنها اليمني، ان الطعنات تركزت بمناطق: الاكتاف، والبطن، والطحال.
حلمي طولان: ايوه بتكلم حلو علي الاهلي لانه مؤسسه محترمه وهشجعه امام الوداد| فيديو
وادلي المتهم بالشروع في قتل زوجته باعترافات تفصيليه، حيث اكد انه دائم التشاجر مع زوجته بسبب خلافات اسريه بينهما.
واضاف المتهم، ان يوم الواقعه نشبت بينهما مشاده كلاميه بسبب خلافات اسريه تطورت الي مشاجره فاحضر سلاح ابيض وطعنها 20 طعنه في اماكن متفرقه بجسدها وتركها وسط بركه من الدماء وفر هاربًا.
وكشفت التحقيقات المبدئيه ان المتهم ادعي اصابته بمرض نفسي وجنون، عقب ارتكاب الجريمه للتهرب من المساءلهالقانونيه.
وقال والد الضحيه خلال التحقيقات، ان سبب الجريمه خلافات سابقه بينه ونجله وزوج ابنته وتدخل افراد العائلتين قبل الواقعه بيوم لحل الخلاف، ولكنها تجددت لاحقا، وعقب ذلك قام زوج ابنته بالانتقام منها.
والقت الاجهزه الامنيه بمديريه امن القاهره القبض علي عامل شرع في قتل زوجته بتسديده لها 20 طعنه في اماكن متفرقه بجسدها بسبب خلافات اسريه بينهما في مدينه حلوان.
تلقي اللواء نبيل سليم مدير الاداره العامه لمباحث القاهره اخطارًا من قسم شرطه حلوان، يفيد بتلقيه اشاره منمستشفي قصر العيني، باستقبال "رنين عزت حامد"، 24 سنه، ربه منزل، ومقيم بمنطقه المساكن الاقتصاديه، مصابه ب20 طعنه نافذه في اماكن متفرقه من الجسد، ومصابه بقطع في الاذن اليمني، وحجزت في العنايه المركزه في حاله خطره،وانتقل رجال المباحث لمكان الواقعه.
وباجراء التحريات تبين ان وراء ارتكاب الواقعه زوج المجني عليها يدعي "محمود. ع" بسبب خلافات اسريه.
وعقب تقنين الاجراءات تمكن رجال المباحث من ضبط المتهم وبمواجهته اعترف بارتكاب الواقعه بسبب خلافات اسريه.
وتحرر محضر بالواقعه وتولت النيابه العامه التحقيق.
عقوبه الشروع في القتل
تناول قانون العقوبات رقم 58 لسنه 1937، وتعديلاته الشروع في القتل، فعرفت الماده 45 من قانون العقوبات، وتعديلاتهمعني الشروع بانه: «هو البدء في تنفيذ فعل بقصد ارتكاب جنايه او جنحه اذا اوقف او خاب اثره لاسباب لا دخل لادارهالفاعل فيها، ولا يعتبر شروعا في الجنايه او الجنحه مجرد العزم علي ارتكاب ولا الاعمال التحضيريه لذلك».
ونصت الماده 46 علي انه: «يعاقب علي الشروع في الجنايه بالعقوبات الاتيه، الا اذا نص قانونًا علي خلاف ذلك:بالسجن المؤبد اذا كانت عقوبه الجنايه الاعدام، وبالسجن المشدد اذا كانت عقوبه الجنايه السجن المؤبد، وبالسجنالمشدد مده لا تزيد علي نصف الحد الاقصي المقرر قانونا، او السجن اذا كانت عقوبه الجنايه السجن المشدد، وبالسجنمده لا تزيد علي نصف الحد الاقصي المقرر قانونا او الحبس اذا كانت عقوبه الجنايه السجن المشدد، وبالسجن مده لاتزيد علي نصف الحد الاقصي المقرر قانونا او الحبس اذا كانت عقوبه الجنايه السجن.
كما نصت الماده 47 علي ان تعين قانونا الجنح التي يعاقب علي الشروع فيها وكذلك عقوبه هذا الشروع.
واوضحت الماده 116 مكررًا: «يزاد بمقدار المثل الحد الادني للعقوبه المقرره لاي جريمه اذا وقعت من بالغ علي طفل، او اذاارتكبها احد والديه او من له الولايه او الوصايه عليه او المسؤول عن ملاحظته وتربيته او من له سلطه عليه، او كانخادمًا عند من تقدم ذكرهم».</t>
  </si>
  <si>
    <t>https://www.masress.com/veto/4622040</t>
  </si>
  <si>
    <t>206-173</t>
  </si>
  <si>
    <t>مركز شرطه القرنه</t>
  </si>
  <si>
    <t>قريه قامولا - منزل الاهل</t>
  </si>
  <si>
    <t>ذبح فتاه في مقتبل عمرها علي يد شقيقها لخلافات اسريه</t>
  </si>
  <si>
    <t>مروه.ت.م</t>
  </si>
  <si>
    <t>7 طعنات متفرقه في الجسم</t>
  </si>
  <si>
    <t>تم نقل الجثه الي مشرحه ارمنت العموميه - جاري انتداب الطبيب الشرعي لاستخراج تصريح الدفن</t>
  </si>
  <si>
    <t>خلافات عائليه.. مصرع فتاه علي يد شقيقها في الاقصر شمس يونسنشر في صدي البلد يوم 20 - 06 - 2022 شهدت محافظه الاقصر ، اليوم الاحد ، ذبح فتاه في مقتبل عمرها علي يد شقيقها لخلافات اسريه تلقي اللواء خالد عبد الحميد مدير امن الاقصر اخطارا من مركز شرطه القرنه يفيد بمصرع المجني عليها " م. ت.م" 24 سنه ذبحا علي يد شقيقها . سفير الهند يشارك شباب وفتيات الاقصر في جلسه يوجا امام معبد الكرنك غرفه عمليات الاقصر: لم نتلق شكاوي من امتحانات الثانويه العامه لبحث سبل التعاون..محافظ الاقصر يستقبل سفير جمهوريه الفلبين ..شاهد انقاذ طفلين من ارتشاح بلّوري صديدي وانكماش بالرئه بمستشفي الاقصر نائب رئيس جامعه الاقصر: الامتحانات تسير وفق اجراءات تنظيميه موضوعه مديريه التضامن الاجتماعي: اجراء 40 عمليه قلب مفتوح وقسطره علاجيه في الاقصر ازاله تعديات علي املاك الدوله بمساحه 1365 مترا مربعا في الاقصر و علي الفور تحويلها الي مشرحه مستشفي ارمنت التخصصي وجاري انتداب الطبيب الشرعي لاستخراج تصريح الدفن . تحرر محضر بالواقعه وجاري اتخاذ الاجراءات القانونيه اللازمه.</t>
  </si>
  <si>
    <t>https://www.masress.com/elbalad/5327902</t>
  </si>
  <si>
    <t>https://www.masress.com/alwafd/4347407</t>
  </si>
  <si>
    <t>207-174</t>
  </si>
  <si>
    <t>مركز فارسكور</t>
  </si>
  <si>
    <t>منطقه الروضه - منزل الاهل</t>
  </si>
  <si>
    <t>اقدم شاب علي التخلص من حياته شنقا داخل منزل اسرته وكشفت التحريات ان الشاب اقدم علي انهاء حياته بسبب خلافات اسريه مع والده</t>
  </si>
  <si>
    <t>خلافات اسريه مع والده</t>
  </si>
  <si>
    <t>رجب عوض</t>
  </si>
  <si>
    <t>كامل رجب عوض</t>
  </si>
  <si>
    <t>العثور علي شاب مشنوق داخل منزل اسرته في ظروف غامضه بدمياط
عبده عبد البارينشر في الوطن يوم 22 - 06 - 2022
اقدم شاب، يبلغ من العمر 18 سنه، علي التخلص من حياته بشنق نفسه داخل منزل اسرته بناحيه «الروضه»، التابعه لمركز فارسكور، في محافظه دمياط، وتم نقل جثته الي مشرحه مستشفي فارسكور المركزي، مساء اليوم الاربعاء، تحت تصرف النيابه العامه، التي قررت انتداب الطب الشرعي لاجراء الصفه التشريحيه، وكلفت المباحث الجنائيه بسرعه اجراء تحرياتها حول الواقعه وملابساتها.
العثور علي جثه شاب مشنوق بمنزله
تلقي مامور مركز شرطه فارسكور بلاغاً بالعثور علي جثه شاب لقي مصرعه شنقاً، داخل منزله في ظروف غامضه، وبالانتقال تبين العثور علي جثه شاب يُدعي «كامل رجب عوض»، 18 سنه، وبالفحص تبين وجود حبل حول الرقبه، كما تبين خلوّ الجثه من اي اصابات ظاهريه، وكشفت التحريات ان الشاب اقدم علي انهاء حياته بسبب خلافات اسريه مع والده، الذي يعمل سائقاً، وتم اتخاذ الاجراءات القانونيه اللازمه.
اخطار امني بوفاه شاب في ظروف غامضه
وتلقي اللواء حسام بدره، مدير امن دمياط، اخطاراً من مامور مركز شرطه فارسكور، يفيد بوفاه شاب، يبلغ من العمر 18 سنه، من منطقه «الروضه»، بدائره المركز، وكشفت التحريات الاوليه ان سبب اقدام الشاب علي انهاء حياته وجود خلافات اسريه بينه وبين اسرته.
علي الفور انتقلت قوه امنيه الي مكان الواقعه، وتحرر المحضر الشرطي اللازم بالواقعه، وتم اخطار النيابه العامه للتحقيق واستكمال الاجراءات القانونيه.</t>
  </si>
  <si>
    <t>https://www.masress.com/elwatan/6156355</t>
  </si>
  <si>
    <t>208-175</t>
  </si>
  <si>
    <t>مركز سمنود</t>
  </si>
  <si>
    <t>قريه ابو صير - منزل الاهل</t>
  </si>
  <si>
    <t>وفاه شاب بالانتحار شنقا باستخدام حبل مثبت في سقف المنزل لمروره بازمه نفسيه بسبب خلافات اسريه</t>
  </si>
  <si>
    <t>تم نقل الجثه للوحده الصحيه بقريه ابو صير بسمنود</t>
  </si>
  <si>
    <t>شاب يُنهي حياته شنقًا لمروره بازمه نفسيه بالغربيه اهل مصرنشر في اهل مصر يوم 22 - 06 - 2022 شهدت قريه ابو صير التابعه لمركز سمنود، محافظه الغربيه، اليوم، انتحار شاب شنقًا، لمروره بازمه نفسيه، داخل حجرته. البدايه تعود عندما ورد اخطارًا لمدير امن الغربيه اللواء هاني عويس من نقطه شرطه النجده، يفيد بابلاغ الاهالي عن وفاه شاب في العقد الثالث من العمر، وذلك بالانتحار شنقًا باستخدام حبل مثبت في سقف المنزل لمروره بازمه نفسيه؛ بسبب خلافات اسريه. وتم نقل الجثه للوحده الصحيه بقريه ابو صير بسمنود، وتحرر المحضر، واخطرت النيابه العامه لمباشره التحقيق.</t>
  </si>
  <si>
    <t>https://www.masress.com/ahlmasr/12980192</t>
  </si>
  <si>
    <t>https://www.masress.com/veto/4624694</t>
  </si>
  <si>
    <t>209-176</t>
  </si>
  <si>
    <t>انهت ربه منزل حياه ابنتها بسبب خلافات اسريه ووثقتها بالحبال بمساعده اثنين من ابنائها واعتدوا عليها حتي لقيت الفتاه مصرعها بحجه تاديب الضحيه</t>
  </si>
  <si>
    <t>ضرب - توثيقها بحبل</t>
  </si>
  <si>
    <t>خلافات اسريه بحجه تاديب الضحيه</t>
  </si>
  <si>
    <t>جماعي</t>
  </si>
  <si>
    <t>انثي - انثي - ذكر</t>
  </si>
  <si>
    <t>الام - الاخت - الاخ</t>
  </si>
  <si>
    <t>تم نقل الجثه الي المشرحه تنفيذا لقرار النيابه العامه التي باشرت التحقيق</t>
  </si>
  <si>
    <t>وثقوها بالحبال واعتدوا عليها.. ام وابنائها يقتلون ابنتهم في الجيزه الوفدنشر في الوفد يوم 24 - 06 - 2022 انهت ربه منزل حياه ابنتها بمنطقه الطالبيه بعدما تجردت من الامومه؛ بسبب خلافات اسريه، ووثقتها بالحبال بمساعده اثنين من ابنائها واعتدوا عليها حتي لقيت الفتاه مصرعها. واعترف المتهمون عقب ضبطهم بارتكاب الجريمه، بحجه تاديب الضحيه، فتحرر محضر بالواقعه، وتولت النيابه التحقيق. انتقل علي الفور رجال المباحث الي محل الواقعه، وتبين ان الفتاه فارقت الحياه متاثره باصابات لحقت بها، نتيجه تعرضها لاعتداء بالضرب وتوثيقها بحبل. وتوصلت التحريات التي اجراها العقيد عمرو حجازي مفتش المباحث الجنائيه، الي ان والده القتيله، وشقيقها، وشقيقتها وراء الاعتداء عليها بالضرب حتي لقيت مصرعها. تمكن رجال المباحث من ضبط الجناه، وبمواجهتم اعترفوا بصحه الاتهام المنسوب اليهم، بحجه تاديبها، وتم نقل الجثه الي المشرحه تنفيذا لقرار النيابه العامه التي باشرت التحقيق انهت ام حياه ابنتها بمنطقه الطالبيه بسبب خلافات اسريه حيث قامت بالاعتداء عليها وربطها بحبل بمساعده اثنين من ابنائها حتي لقيت مصرعها ، واعترف المتهمين بارتكاب الجريمه بحجه تاديب سلوك الضحيه تحرر محضر بالواقعه ، وتولت النيابه التحقيق وردت معلومات للمقدم محمد نجيب رائيس مباحث قسم شرطه الطالبيه ، بوجود فتاه محتجزه داخل شقه اسرتها وتعرضت لاعتداء من جانب افراد الاسره انتقل علي الفور رجال المباحث الي محل الواقعه، وتبين ان الفتاه فارقت الحياه متاثره باصابات لحقت بها، نتيجه تعرضها لاعتداء بالضرب وتوثيقها بحبل</t>
  </si>
  <si>
    <t>https://www.masress.com/alwafd/4353317</t>
  </si>
  <si>
    <t>https://www.masress.com/veto/4633993</t>
  </si>
  <si>
    <t>210-177</t>
  </si>
  <si>
    <t>التجمع الخامس</t>
  </si>
  <si>
    <t>مستشفي</t>
  </si>
  <si>
    <t>اقدم شاب علي الانتحار بالقاء نفسه من الطابق الخامس بسبب خلافات اسريه</t>
  </si>
  <si>
    <t>القا بنفسه من الطابق الخامس</t>
  </si>
  <si>
    <t>م.ا</t>
  </si>
  <si>
    <t>فرد امن</t>
  </si>
  <si>
    <t>القاء نفسه من الطابق الخامس ادي الي كسور وكدمات متفرقه بالجسد</t>
  </si>
  <si>
    <t>بسبب خلافات اسريه.. شخص ينهي حياته بالقفز من الطابق الخامس بمستشفي في التجمع
احمد سلامهنشر في فيتو يوم 26 - 06 - 2022
اقدم شخص علي الانتحار بالقاء نفسه من الطابق الخامس باحد المستشفيات بمنطقه التجمع الخامس بسبب خلافات اسريه، وتم نقل الجثه الي المشرحه تحت تصرف النيابه العامه.
وتلقت غرفه عمليات شرطه النجده، بلاغا من الاهالي بسقوط شخص من الطابق الخامس باحد المستشفيات بمنطقه التجمع الخامس، وانتقل رجال المباحث لمكان الواقعه.
وبالفحص تبين العثور علي جثه شخص به كسور وكدمات متفرقه بجسده، وتم نقل الجثه الي المشرحه تحت تصرف النيابه العامه.
واستمع فريق من رجال المباحث لاقوال شهود عيان للوقوف علي ملابسات الواقعه وقام فريق اخر بالتحفظ علي كاميرات المراقبه بمحيط الواقعه لتفريغها وكشف ملابسات الواقعه.
وباجراء التحريات الاوليه تبين ان المتوفي اقدم علي الانتحار بالقفز من الطابق الخامس بسبب خلافات اسريه.
وتحرر محضر بالواقعه وتولت النيابه العامه التحقيق.
مصرع تاجر مخدرات في تبادل لاطلاق النيران مع امن القليوبيه
مصرع طبيب سقط من اعلي عقار تحت الانشاء بالشرقيه
تحذير الازهر من الانتحار
وحذر الازهر الشريف في وقت سابق من الانتحار مهما تراكمت الهموم والاحزان.
وقال منشور الازهر: «مهما تراكمَت الشدائد علي نفسك، وتراكمت الظلماءُ في طرقك، وشعرت بضيقٍ شديدٍ، واحسست بان الياس تملكك وياكل بقايا الامل في روحك؛ اَبشر بفرج الله اليك».
وقال الازهر الشريف: «احذر من الياس، فالياس والقنوط استصغارٌ لسعه رحمه الله عز وجل ومغفرته، وذلك ذنب عظيم، وتضييق لفضاء جوده».
انقر هنا لقراءه الخبر من مصدره.</t>
  </si>
  <si>
    <t>https://www.masress.com/veto/4627796</t>
  </si>
  <si>
    <t>https://www.masress.com/albawabh/4604439</t>
  </si>
  <si>
    <t>https://www.masress.com/elwatan/6162601</t>
  </si>
  <si>
    <t>211-178</t>
  </si>
  <si>
    <t>مزرعه البدرشين</t>
  </si>
  <si>
    <t>قام باستئجار مزرعه بمنطقه ابو صير بمركز البدرشين واستدرجها المتهم ايمن عبد الفتاح لتلك المزرعه، وعقب وصولهما ودلوقهما الي حجره الاستراحه داخل المزرعه وعقب مرور 5 دقائق تناهي الي سمعه صوت المجني عليها شيماء جمال تردد "يا ابن الكلب" واصوات شد وجذب فاستطلع الامر فابصر المتهم الاول يجذبها من شال قماشي كانت ترتديه حول جيدها وما ان استدارت المجني عليها حتي قام المتهم باشهار سلاحه الناري وتعدي بمقبضه عليها بضربتين او 3 علي راسها</t>
  </si>
  <si>
    <t>خشيه من افتضاح امر علاقتهما وعدم افضاح سر زواجهما</t>
  </si>
  <si>
    <t>ايمن حجاج</t>
  </si>
  <si>
    <t>شيماء جمال</t>
  </si>
  <si>
    <t>مذيعه</t>
  </si>
  <si>
    <t>3 ضربات بمقبض السلاح الناري علي الراس</t>
  </si>
  <si>
    <t>تحرير محضر - قضيه رقم 10229 لسنه 022 جنايات البدرشين والمقيده برقم 2118 لسنه 2022 كلي جنوب الجيزه ورقم 13 لسنه 2022 حصر تحقيق نيابه استئناف القاهره</t>
  </si>
  <si>
    <t>لغز الـ 3 مليون جنيه.. التحقيقات تكشف تفاصيل جديده في مقتل المذيعه شيماء جمال الثلاثاء 19/يوليو/2022 - 10:05 م printer طباعه شارك شيماء جمالشيماء جمال ندي حموده - احمد مهدي كشفت تحقيقات النيابه العامه في قضيه مقتل المذيعه شيماء جمال، رقم 10229 لسنه 2022 جنايات البدرشين والمقيده برقم 2118 لسنه 2022 كلي جنوب الجيزه، ورقم 13 لسنه 2022 حصر تحقيق نيابه استئناف القاهره، ان المجني عليها شيمال جمال "صحفيه واعلاميه" كانت تربطها علاقه زواج عرفي ثم رسمي بالمتهم ايمن عبد الفتاح متزوج من اخري وله منها ابنتان، علي مدار مده جاوزت السنوات الخمس خفيه عن ذويه وجهه عمله. وتبين خلال التحقيقات من واقع استجواب المتهم حسين الغرابلي، الذي قرر انه صديق المتهم الاول زوج المجني عليها شيماء جمال، والذي اتفق معه علي قتل المجني عليها شيماء جمال ودفنها للتخلص من جثتها لقيامها بتهديده الدائم بافشاء زيجته منها وطلبت منه مبلغ 3 مليون جنيه. ابنه المذيعه شيماء جمال: امي هددته بـ فضحه علي فيسبوك اذا لم يعلن زواجهما دفنها بملابسها والقي عليها ماء النار.. قاتل المذيعه شيماء جمال امام الجنايات|تفاصيل وبناء علي ذلك الاتفاق قام باستئجار مزرعه بمنطقه ابو صير بمركز البدرشين واستدرجها المتهم ايمن عبد الفتاح لتلك المزرعه، وعقب وصولهما ودلوقهما الي حجره الاستراحه داخل المزرعه وعقب مرور 5 دقائق تناهي الي سمعه صوت المجني عليها شيماء جمال تردد "يا ابن الكلب" واصوات شد وجذب فاستطلع الامر فابصر المتهم الاول يجذبها من شال قماشي كانت ترتديه حول جيدها وما ان استدارت المجني عليها حتي قام المتهم باشهار سلاحه الناري وتعدي بمقبضه عليها بضربتين او 3 علي راسها. شيماء جمال وخلال التحقيقات استمعت جهات التحقيق الي اقوال جني ت ابنه المجني عليها شيماء جمال والتي قررت بانه قبيل الواقعه بفتره تناهي الي سمعها تهديد امها المجني عليها شيماء جمال للمتهم الاول للاعلان عن زواجها منه وامهلته حتي شهر اغسطس والا ستعلنه بنفسها عبر موقع الفيسبوك وعن طريق اخبار زوجته الاولي بمنزلها. كما تبين من التحقيقات ان المتهم كان علي طول هذه الفتره تحت وطاه زخم من المشاكل والمطالب الماليه المرهقه مصدرها المجني عليها مستغله خشيته من تاثير افتضاح امر علاقتهما علي مكانته، فقد تردج في المناصب واصبح ذو مكانه رفيعه وذويه بما يهدد كيانه الوظيفي والاسري وقد ضاق صدره بكثره تهديداتها ومطالبتها باعلان واشهار زواجهما، فقرر وعقد العزم وانتوي مع المتهم حسين الغرابلي والذي تربطه به علاقه صداقه ومعاملات تجاريه علي ازهاق روحها لانهاء مصدر ذلك الخطر مستغلا حاجه شريكه الملحه للمال فكانت الفكره التي اختمرت في ذهنهما في غضون شهر ابريل 2022. شيماء جمال تفاصيل مقتل المذيعه شيماء جمال ودفنها وقلبا الامر علي وجوهه المختلفه في هدوء ورويه فتاره طرح الاول فكرتي ان تصدمها سياره مسرعه او ان يقتلها بعيار ناري ويدعي انه خرج خطا ثم اسبعد هاتين الفكرتين، ثم بدات الاعمال التحضيريه للجريمه في معاينه احدي الوحدات السكنيه التي اقترح ان تكون مسرحا للتنفيذ بيد انه تم استبعاد تلك الفكره ايضا تخوفا من شهود عيان، حتي كانت بدايه شهر يونيو من عام 2022 اذ استقر انذاك علي ان يكون مسرح تنفيذ الواقعه احدي المزارع النائبه البعيده عن الاعين فاستاجراها في توقيت معاصر لاتفاقهما وعينا مده الايجار لتكون خمس سنوات، واستمرت حياتهما بصوره طبيعيه. شيماء جمال حتي كان يوم 18 يونيو 2022 الذي توجها به الي احد الحوانيت لشراء الادوات اللازمه لحفر لحد للمجني عليها وغل جسدها وتشويه معالمها وموراتها بالتراب وهي النقطه الزمنيه التي يمكن الجزم فيها انهما قد انتهيا من رسم خطه تنفيذ الجريمه بعيدا عن محض ثوره للانفعال او غضبه تخرجهما عن طورهما المعتاد، وقد ترددا علي المزرعه في ذلك التاريخ وفي اليوم التالي، وحددا للتنفيذ يوم 20 يونيو 2022 الذي استدرج فيه المتهم الاول المجني عليها شيماء جمال واصطحبها الي المزرعه حال انتظار المتهم الاخر اياهما بها بزعم عرضها عليها لتمليكها اياها ان شاءت. وما ان اختلي بها الاول بغرفه الاستراحه حتي غافلها بعده ضربات بجسم سلاح ناري مرخص حيازته علي راسها افقدتها اتزانها وجثم عليها مطبقا علي عنقها كاتما انفاسها حال شل المتهم الاخر مقاومتها لمده قاربت الدقائق العشر حتي فارقت الحياه، وقد تيقنت جهات التحقيق من ذلك من تمام سكون حركتها واعقبا ذلك بتجريدها من مصاغها الذهبي بنيه التصرف فيه وتكبيلها بقطع قماشيه وسلاسل حديديه ووضعاها بالحفره المعده لتكون لحدا لها ووراياها بالتراب بعد ان سكبا عليها كميه من ماده حارقه لتشويه معالمها امعانا في اخفاء اثار الجريمه وتخلصا من متعلقاتها والادوات المستخدمه في الحفر، وفي يوم تال موها مكان دفن جثمانها بوضع كميه من التبن اعلاه، ووضعا شبكه لالات المراقبه المربوطه بهاتف المتهم الاول النقال كي يكون مدخل المزرعه تحت رقابته الدائمه.</t>
  </si>
  <si>
    <t>https://www.elbalad.news/5364429</t>
  </si>
  <si>
    <t>https://www.almasryalyoum.com/news/details/2638948</t>
  </si>
  <si>
    <t>212-179</t>
  </si>
  <si>
    <t>المرج</t>
  </si>
  <si>
    <t>بلاغ من الاهالي يفيد بالعثور علي جثه عامل داخل شقته في المرج وبالفحص تبين العثور علي جثه شخص شنق نفسه بحبل</t>
  </si>
  <si>
    <t>مروره بازمه اسريه وانفصال زوجته عنه</t>
  </si>
  <si>
    <t>مناظره النيابه لجثه منتحر المرج تكشف سبب الوفاه نيره عبد العزيزنشر في فيتو يوم 27 - 06 - 2022 كشفت مناظره نيابه المرج لجثه مسن انتحر بعد ان قام بشنق نفسه بسبب خلافات اسريه ان الوفاه حدثت نتيجه اسفكسيا الخنق. كانت النيابه امرت بالتصريح بدفن الجثه عقب الانتهاء من اعداد تقرير الصفه التشريحيه وكلفت المباحث الجنائيه بسرعه اجراء التحريات. وكانت غرفه عمليات نجده القاهره، تلقت بلاغًا من الاهالي يفيد بالعثور علي جثه عامل يبلغ من العمر 50 سنه داخل شقته في المرج. وبالفحص تبين العثور علي جثه شخص شنق نفسه بحبل مع وجود اثار خنق حول الرقبه. وكشفت التحريات ان المتوفي اقدم علي التخلص من حياته بسبب مروره بازمه اسريه وانفصال زوجته عنه. تحذير الازهر من الانتحار وحذر الازهر الشريف في وقت سابق من الانتحار مهما تراكمت الهموم والاحزان. وقال منشور الازهر: «مهما تراكمَت الشدائد علي نفسك، وتراكمت الظلماءُ في طرقك، وشعرت بضيقٍ شديدٍ، واحسست بان الياس تملكك وياكل بقايا الامل في روحك؛ اَبشر بفرج الله اليك». واضاف الازهر الشريف: «احذر من الياس، فالياس والقنوط استصغارٌ لسعه رحمه الله عز وجل ومغفرته، وذلك ذنب عظيم، وتضييق لفضاء جوده».</t>
  </si>
  <si>
    <t>https://www.masress.com/veto/4628404</t>
  </si>
  <si>
    <t>https://www.masress.com/veto/4628160</t>
  </si>
  <si>
    <t>https://www.masress.com/veto/4630500</t>
  </si>
  <si>
    <t>213-180</t>
  </si>
  <si>
    <t>قامت ام بوضع عقار الترامادول لطفليها لتتخلص منهما انتقاما من والدهما بسبب خلافات اسريه بنهما</t>
  </si>
  <si>
    <t>اعطائهم عقار الترامادول</t>
  </si>
  <si>
    <t>انتقاما من والدهما بسبب خلافات اسريه بينهما</t>
  </si>
  <si>
    <t>مازن.ر</t>
  </si>
  <si>
    <t>عقار الترامادول</t>
  </si>
  <si>
    <t>ام تتخلص من طفليها بعقار الترامادول انتقامًا من والدهما ب«حلوان» باسم ديابنشر في بوابه اخبار اليوم يوم 28 - 06 - 2022 شهدت منطقه حلوان واقعه مؤسفه بعدما قامت ام بوضع عقار الترامادول لطفليها لتتخلص منهما انتقاما من والدهما بسبب خلافات اسريه بنهما. البدايه عندما تلقي قسم شرطه حلوان بلاغا من مستشفي قصر العيني، مفادها استقبال كلا من "ريماس ر"، 7 سنوات، وشقيقها "مازن ر"، 4 سنوات، مصابين بحاله تسمم وتوفيا فور دخولهما المستشفي. اقرا ايضا|امن القاهره يساعد سيده مسنه بعد احتجازها داخل منزلها بمصر الجديده وعلي الفور انتقل رجال مباحث القسم وبالفحص تبين ان الطفلين كانا متواجدين بصحبه والدتهما في منزل جدهم، بسبب قيام الام بترك المنزل منذ اسبوع علي اثر خلافات مع زوجها، واصيب الضحايا بحاله تسمم. وبمناقشه الام قالت الام انهما تناولا فاكهه ملوثه تسببت في وفاتهما ، وكشف تقرير الكشف الطبي المبدئي بمعهد السموم الي ايجابيه العينات الماخوذه من الضحايا لعقار الترامادول المخدر، واتهمت اسره الضحايا الام في التسبب في قتل اطفالها ، وتجري جهات التحقيق المختصه تحقيقات موسعه مع المتهمه لكشف ملابسات الواقعه. وتحرر عن ذلك المحضر اللازم ، واخطرت النيابه العامه للتحقيق.</t>
  </si>
  <si>
    <t>https://www.masress.com/akhbarelyomgate/73806056</t>
  </si>
  <si>
    <t>214-180</t>
  </si>
  <si>
    <t>ريماس.ر</t>
  </si>
  <si>
    <t>215-181</t>
  </si>
  <si>
    <t>منطقه الشئون</t>
  </si>
  <si>
    <t>اصيبت ربه منزل بطعنات متفرقه بالجسم علي يد اشقائها الذين تعدوا عليها بسلاح ابيض بسبب خلافات اسريه ورغبتهم في تطليقها من زوجها</t>
  </si>
  <si>
    <t>الاخ - الاخ</t>
  </si>
  <si>
    <t>حكمت.ع</t>
  </si>
  <si>
    <t>طعنات بسلاح ابيض</t>
  </si>
  <si>
    <t>جري نقل المصابه الي المستشفي - ضبط المتهمين</t>
  </si>
  <si>
    <t>«عايزين يطلقوها».. طعن ربه منزل علي يد اشقائها في بقنا اهل مصرنشر في اهل مصر يوم 29 - 06 - 2022 اصيبت ربه منزل، اليوم الاربعاء، بطعنات متفرقه بالجسم، علي يد اشقائها، بمنطقه الشئون بمدينه قنا. تلقي اللواء مسعد ابو سكين، مدير امن قنا، اخطارا يفيد باصابه ربه منزل بطعنات متفرقه بالجسم بسلاح ابيض بمنطقه الشئون بمدينه قنا. وعلي الفور تم الدفع بسياره اسعاف الي مكان الواقعه، وتبين اصابه حكمت.ع، 28 عاما، بطعنات بسلاح ابيض. وكشفت التحريات، ان مرتكبي الواقعه اشقاء المجني عليها، الذين تعدوا عليها بسلاح ابيض؛ بسبب خلافات اسريه، ورغبتهم في تطليقها من زوجها. وجري نقل المصابه الي المستشفي، وضبط المتهمين، وحُرر محضر بالواقعه، واخطرت الجهات المختصه لتتولي التحقيقات.</t>
  </si>
  <si>
    <t>https://www.masress.com/ahlmasr/12983469</t>
  </si>
  <si>
    <t>https://www.masress.com/alwafd/4362077</t>
  </si>
  <si>
    <t>216-182</t>
  </si>
  <si>
    <t>قريه الدراكسه - منزل الزوجيه</t>
  </si>
  <si>
    <t>اقدم الزوج علي قتل زوجته بجرح ذبحي في الرقبه بسبب خلافات اسريه</t>
  </si>
  <si>
    <t>رغبه الزوجه في الذهاب لزياره نجلها المحبوس وطلبت تجهيز اطعمه وملابس له الا انه رفض ذهابها لزياره نجلها ومع اصرارها ورغبتها في زياره نجلها نشبت خلافات بينهما قام علي اثرها بقتلها بجرح ذبحي بالرقبه</t>
  </si>
  <si>
    <t>ممدوح احمد ابو النور</t>
  </si>
  <si>
    <t>مبيض محاره</t>
  </si>
  <si>
    <t>صفاء عبده السيد امام</t>
  </si>
  <si>
    <t>جرح ذبحي في الرقبه</t>
  </si>
  <si>
    <t>تم القبض علي الزوج - قررت النيابه نقل الجثمان الي مشرحه مستشفي المنصوره الدولي وندب الطبيب الشرعي لتشريح الجثه وبيان اسباب الوفاه</t>
  </si>
  <si>
    <t>شقيق ضحيه الدقهليه يكشف تفاصيل ذبح زوج اخته لها امام اولادها الاربعه (فيديو) شيماء حسننشر في الفجر يوم 29 - 06 - 2022 كشف سامي عبد الحميد، شقيق الضحيه المذبوحه علي يد زوجها مبيض محاره بمحافظه الدقهليه، كواليس القبض علي قاتل زوجته ذبحا. اقرا ايضًا: بعد تغريدته ضد "نيره اشرف".. نشات الديهي ل "عاصم عبد الماجد": تستحق الضرب بالنعال ذبحها امام اولادها الاربعه واضاف "عبد الحميد" خلال مداخله هاتفيه مع الاعلاميه انجي انور مقدمه برنامج "مصر جديده "، الذي يبث علي قناه Etc، مساء اليوم الاربعاء، ان الام تم قتلها من قبل زوجها امام اولادها الاربعه". شقيق الضحيه يُطالب باعدام الزوج وطالب شقيق الضحيه المذبوحه علي يد زوجها بمحافظه الدقهليه، بالقصاص العادل باعدامه. وكان اقدم مبيض محاره بقريه الدراكسه التابعه لمركز منيه النصر في محافظه الدقهليه، اليوم الاربعاء، علي قتل زوجته بجرح ذبحي في الرقبه بسبب خلافات اسريه.</t>
  </si>
  <si>
    <t>https://www.masress.com/elfagr/5460054</t>
  </si>
  <si>
    <t>https://www.masress.com/alwafd/4362101</t>
  </si>
  <si>
    <t>https://www.masress.com/albawabh/4605871</t>
  </si>
  <si>
    <t>https://www.almasryalyoum.com/news/details/2632456</t>
  </si>
  <si>
    <t>217-183</t>
  </si>
  <si>
    <t>مركز نجع حمادي</t>
  </si>
  <si>
    <t>قريه هو - منزل الزوجيه</t>
  </si>
  <si>
    <t>لقيت ربه منزل مصرعها اثر اصابتها بضربه شومه علي راسها وكشفت التحريات ان المتهم هو زوج المجني عليها انهي حياتها بسبب خلافات زوجيه</t>
  </si>
  <si>
    <t>هاشم.ت.ع</t>
  </si>
  <si>
    <t>ريهام احمد محمد</t>
  </si>
  <si>
    <t>الضرب بشومه علي الراس</t>
  </si>
  <si>
    <t>جري نقل الجثه الي المستشفي</t>
  </si>
  <si>
    <t>القبض علي المتهم بقتل زوجته ب «شومه» لخلافات اسريه في قنا اهل مصرنشر في اهل مصر يوم 29 - 06 - 2022 القت الاجهزه الامنيه بقنا، منذ قليل، القبض علي الزوج المتهم بقتل زوجته بضربه شومه علي راسها، في قريه هو، التابعه لمركز نجع حمادي، شمال محافظه قنا. تلقي اللواء مسعد ابو سكين، مدير امن قنا، اخطاراً يفيد، بالقبض علي هاشم ت.ع، المتهم بقتل زوجته ريهام ا.م، 37 عاماً، بقريه هو بمركز نجع حمادي. كان قد لقيت ربه منزل، مصرعها، اليوم الاربعاء، اثر اصابتها بضربه شومه علي راسها بقريه هو بمركز نجع حمادي، شمال محافظه قنا. وكشفت التحريات الاوليه، ان المتهم في الواقعه زوج المجني عليها، انهي حياتها بسبب خلافات زوجيه. وجري نقل الجثه الي المستشفي، وحُرر محضر بالواقعه، واخطرت الجهات المختصه لتتولي التحقيقات.</t>
  </si>
  <si>
    <t>https://www.masress.com/ahlmasr/12983480</t>
  </si>
  <si>
    <t>https://www.masress.com/albawabh/4606170</t>
  </si>
  <si>
    <t>https://www.masress.com/akhbarelyomgate/73807871</t>
  </si>
  <si>
    <t>218-184</t>
  </si>
  <si>
    <t>بولاق الدكرور</t>
  </si>
  <si>
    <t>خلال عودت الضحيه من العمل لاحظ ان زوج شقيقته يتعدي عليها بالضرب في الشارع واثناء ذلك تدخل المجني عليه للدفاع عن شقيقته ولكن قام المتهم بطعنه بسلاح ابيض طعنه نافذه اودت بحياته</t>
  </si>
  <si>
    <t>خالد</t>
  </si>
  <si>
    <t>ادهم.م</t>
  </si>
  <si>
    <t>طعنه نافذه بسكين</t>
  </si>
  <si>
    <t>شاب ينهي حياه شقيق زوجته بطعنه في القلب ببولاق الدكرور (صور) اهل مصرنشر في اهل مصر يوم 29 - 06 - 2022 واقعه ماساويه شهدتها منطقه بولاق الدكرور بالجيزه، اليوم الاربعاء، عندما اقدم شاب علي قتل شقيق زوجته بسبب خلافات اسريه. تلقي قسم شرطه بولاق الدكرور بلاغًا يفيد مقتل شاب يبلغ من العمر17 عاما في بولاق الدكرور، وانتقل رجال المباحث الي محل الواقعه، وتبين انه خلال عودته من العمل تلاحظ ان زوج شقيقته يتعدي عليها بالضرب في الشارع، فاثناء ذلك، قام بالتعدي عليه حيث قام الزوج بطعن شقيق زوجته بسلاح ابيض. كشفت التحريات الاوليه ان المجني عليه يدعي 'ادهم' يبلغ من العمر 17 عاما، قتل علي يد زوج شقيقته يدعي 'خالد' الذي اعتدي علي شقيقته واثناء ذلك تدخل المجني عليه للدفاع عن شقيقته، ولكن قام المتهم بطعن المجني عليه بسلاح ابيض 'سكين' بطعنه نافذه اودت بحياته. وعقب اجراء التحريات تبين ان زوج شقيقه المجني عليه كانت وراء ارتكاب الجريمه، حيث نشبت بينهما مشاده كلاميه، بسبب اعتداء المتهم علي زوجته بالضرب، وتدخل الضحيه للدفاع عنها، ورجال الطب الشرعي يستلمون تشريح الجثه، وتمكن رجال المباحث من القبض علي المتهم، وتم تحرر محضر بالواقعه، وتولت النيابه العامه التحقيق.</t>
  </si>
  <si>
    <t>https://www.masress.com/ahlmasr/12983401</t>
  </si>
  <si>
    <t>https://www.masress.com/albawabh/4605953</t>
  </si>
  <si>
    <t>https://www.masress.com/youm7/5820073</t>
  </si>
  <si>
    <t>219-185</t>
  </si>
  <si>
    <t>منطقه الكيلو 2</t>
  </si>
  <si>
    <t>المحل الخاص به</t>
  </si>
  <si>
    <t>العثور علي جثه شخص اقدم علي التخلص من حياته بشنق نفسه داخل المحل واشارات التحريات الاوليه الي ان المتوقي كان علي خلاف مع اسرته خلال الفتره الماضيه بسبب الميراث</t>
  </si>
  <si>
    <t>نقل الجثه الي المشرحه تحت تصرف النيابه المختصه</t>
  </si>
  <si>
    <t>العثور علي جثه عامل داخل محل بالاسماعيليه.. تخلص من حياته شنقا عمرو الوروارينشر في الوطن يوم 29 - 06 - 2022 عثر الاهالي علي جثه شخص في الاربعينيات من عمره، داخل المحل الخاص به في منطقه «الكيلو 2»، في نطاق مدينه الاسماعيليه، وتم اخطار الاجهزه الامنيه لاتخاذ الاجراءات القانونيه، ونقل الجثه الي المشرحه تحت تصرف النيابه المختصه، حيث تبين انه اقدم علي التخلص من حياته بشنق نفسه داخل المحل. تلقي اللواء منصور لاشين، مدير امن الاسماعيليه، اخطاراً من شرطه النجده يفيد بالعثور علي جثه لشخص «عامل احذيه»، بناحيه عزبه «ابو النور»، في منطقه «الكيلو 2»، التابعه لدائره مركز الاسماعيليه. انتقال رجال المباحث وعلي الفور، انتقل رجال المباحث الجنائيه في مركز الاسماعيليه، برئاسه المقدم مروان الطحاوي، الي مكان البلاغ لمعرفه اسبابه، واشارت التحريات الاوليه الي ان العامل اقدم علي التخلص من حياته شنقاً، بسبب مروره بازمه نفسيه حاده، خلال الفتره الماضيه. وافاد مقربون من اسره المتوفي، في تصريحات خاصه، بانه خلال الفتره الماضيه حاول التخلص من حياته باكثر من طريقه، والقي بنفسه امام احدي السيارات منذ فتره، ولكنه نجا من الحادث. انتقال فريق النيابه للمعاينه والتحقيق ووصل فريق من النيابه العامه الي مكان العثور علي جثمان العامل المتوفي، داخل المحل الخاص به، للمعاينه والتاكد من عدم وجود شبهه جنائيه، وطلبت النيابه من الادله الجنائيه التحفظ علي «حبل» موجود داخل المحل، وبعض الاحراز لمعاينتها، كما طلبت تحريات المباحث الجنائيه عن المتوفي وعلاقاته، للتاكد من عدم وجود اي شبهه في الحادث. خلافات اسريه دفعته للتخلص من حياته واشارت التحريات الاوليه الي ان المتوفي كان علي خلاف مع اسرته خلال الفتره الماضيه، بسبب الميراث. وانتقل النقباء سيد نصر الله، ومصطفي العدوي، معاونو مباحث المركز، الي مكان البلاغ لمعاينه الجثمان، والتاكد من عدم وجود شبهه جنائيه في الواقعه. كما قررت جهات التحقيق التحفظ علي الجثمان ونقله بسياره اسعاف الي مشرحه المستشفي وانتداب مفتش الصحه لمعرفه سبب الوفاه. وقال شهود عيان وجيران المتوفي انه كان يمر بازمه نفسيه خلال الفتره الماضيه ابتعد فيها عن الاختلاط مع الناس، وتواجد لفترات طويله داخل المحل الخاص به في فترات غير العمل. الديانات السماويه تحذر من الانتحار جدير بالذكر ان الديانات السماويه جمعاء تحذر من الانتحار وايذاء النفس بوجه عام، كما اكد اساتذه طب الاسره والطب النفسي ضروره احتواء من يتبدل حاله ويدخل في نوبه اكتئاب، من خلال التوجه الي طبيب او الاستعانه بالمختص لعلاج حاله المكتئب.</t>
  </si>
  <si>
    <t>https://www.masress.com/elwatan/6168205</t>
  </si>
  <si>
    <t>220-186</t>
  </si>
  <si>
    <t>شبين القناطر</t>
  </si>
  <si>
    <t>تخلصت فتاه من حياتها بايشارب خنقت به نفسها في سقف الغرفه الخاصه بها لمرورها بحاله نفسيه سيئه نتيجه انفصال والديها</t>
  </si>
  <si>
    <t>انفصال الاب والام</t>
  </si>
  <si>
    <t>م - غير معلوم</t>
  </si>
  <si>
    <t>صرحت النيابه بدفن الجثه - طلبت تحريات المباحث</t>
  </si>
  <si>
    <t>انفصل الوالدان فانتحرت الابنه.. حادثان ماسويان في القليوبيه اسامه علاء الديننشر في مصراوي يوم 30 - 06 - 2022 تخلصت فتاتان من حياتهما بالانتحار في مدينتي طوخ وشبين القناطر بمحافظه القليوبيه، علي اثر خلافات اسريه. بدات الواقعتان بانفصال اسري وقع بين والدا كل فتاه، اصاب الاثنتين بالصدمه النفسيه، التي دفعتهما للانتحار؛ احداهما بحبه غلال سامه والاخري شنقًا في غرفه نومها. وفي مدينه طوخ، تخلصت الفتاه الاولي (21 عامًا - طالبه بكليه التمريض) من حياتها، وبسؤال والدها (42 عامًا - سائق)، اقر في التحقيقات بان ابنته عانت حاله نفسيه سيئه بعد انفصاله عن والدتها، دفعتها للانتحار. وقد صرحت النيابه بدفن الجثه. بينما في شبين القناطر، تلقت الاجهزه الامنيه اخطارًا من شرطه النجده بالعثور علي جثه طالبه بالصف الثالث الاعدادي (16 عامًا)، جثه هامده في غرفتها بمسكنها بمدينه شبين القناطر. وتبين ان المتوفاه "م. م" تخلصت من حياتها بايشارب، خنقت به نفسها في سقف الغرفه الخاصه بها، لمرورها بحاله نفسيه سيئه نتيجه انفصال والديها ايضًا. وقد صرحت النيابه بدفن الجثه وطلبت تحريات المباحث.</t>
  </si>
  <si>
    <t>https://www.masress.com/masrawy/702251700</t>
  </si>
  <si>
    <t>221-187</t>
  </si>
  <si>
    <t>تخلصت فتاه من حياتها بتناول حبه الغلال السامه لمرورها  بحاله نفسيه سيئه نتيجه انفصال والديها</t>
  </si>
  <si>
    <t>42 - 0</t>
  </si>
  <si>
    <t>سائق - غير معلوم</t>
  </si>
  <si>
    <t>ر.ع</t>
  </si>
  <si>
    <t>طالبه بكليه تمريض</t>
  </si>
  <si>
    <t>تناولت حبه حفظ الغلال</t>
  </si>
  <si>
    <t>صرحت النيابه بدفن الجثه</t>
  </si>
  <si>
    <t>https://www.masress.com/akhbarelyomgate/73809079</t>
  </si>
  <si>
    <t>222-188</t>
  </si>
  <si>
    <t>مدينه الشهداء</t>
  </si>
  <si>
    <t>قريه جزيره الحجر - الشارع</t>
  </si>
  <si>
    <t>اوضح احد اشقاء الفتاه ان شقيقته وضعت طفلها ويبلغ من العمر شهرين وليس له شهاده ميلاد ولكن كانت المفاجاه ان الطب الشرعي اثبت انه هو من قام باغتصابها تحت تهديد السلاح، وبمساعده احد اصدقائه، وذلك علي مدار 3 مرات متتاليه بالتعدي عليها خلف منزله</t>
  </si>
  <si>
    <t>سميره</t>
  </si>
  <si>
    <t>الفتاه من ذوي الهمم</t>
  </si>
  <si>
    <t>حملت منه.. عقوبات مشدده تنتظر شاباً هتك عرض اخته من ذوي الهمم بالمنوفيه اميره خلفنشر في صدي البلد يوم 30 - 06 - 2022 حادث ماساوي، شهده اهالي قريه جزيره الحجر بمدينه الشهداء بمحافظه المنوفيه، اثر اغتصاب شاب متهور الفتاه "سميره" ضحيه من ذوي الهمم تبلغ من العمر 28 عاما ، وتسكن برفقه والدتها المسنه التي تبلغ من العمر 60 عاما بينما يعيش كل منهم في شقه خاصه به ولا يجلس مع شقيقته ووالدته سوي شقيقهم العازب. واوضح احد اشقاء الفتاه ان شقيقته وضعت طفلها ويبلغ من العمر شهرين وليس له شهاده ميلاد ولكن كانت المفاجاه ان الطب الشرعي اثبت انه هو من قام باغتصابها تحت تهديد السلاح، وبمساعده احد اصدقائه، وذلك علي مدار 3 مرات متتاليه بالتعدي عليها خلف منزله. حالات تعريض ذوي الاعاقه للخطر يعاقب كل من عرض شخصا ذا اعاقه لاحدي حالات الخطر الوارده بالماده 44 من هذا القانون بالحبس مده لا تقل عن 6 اشهر وبغرامه لا تقل عن 5 الاف جنيه ولا تجاوز 50 الف جنيه او باحدي هاتين العقوبتين، اذا ارتكب فعلا من الافعال الاتيه: 1-اذا تعرض امنه او اخلاقه او صحته ا و حياته للخطر. 2-حبس الشخص ذو الاعاقه وعزله عن المجتمع، بدون سند قانوني او الامتناع عن تقديم الرعايه الطبيه والتاهيليه والمجتمعيه والقانونيه. 3-الاعتداء بالضرب او بايه وسيله اخري علي الاطفال ذوي الاعاقه في دور الايداع والتاهيل والحضانات ومؤسسات التعليم، والاعتداء الجنسي او الايذاء او التهديد او الاستغلال . عقوبه هتك العرض وفقًا للمادتين (268) و(269) من الباب الرابع بقانون العقوبات، فانّ كل من هتك عرض انسان بالقوه او بالتهديد او شرع في ذلك، يُعاقب بالسجن المشدد، واذا كان عمر من وقعت عليه الجريمه المذكوره لم يبلغ 18 سنه ميلاديه كامله او كان مرتكبها او احد مرتكبيها ممن نص عليهم في الفقره الثانيه من الماده (267) "الفاعل من اصول المجني عليه او من المتولين تربيتها او ملاحظتها او ممن لهم سلطه عليها او كان خادما بالاجر عندها او عند من تقدم ذكرهم، او تعدد الفاعلون للجريمه"، تكون العقوبه السجن المشدد مده لا تقل عن 7 سنوات، واذا اجتمع هذان الظرفان معا يُحكم بالسجن المؤبد.</t>
  </si>
  <si>
    <t>https://www.masress.com/elbalad/5340415</t>
  </si>
  <si>
    <t>223-189</t>
  </si>
  <si>
    <t>قسم شرطه الخصوص</t>
  </si>
  <si>
    <t>وفاه "ممدوح.ع"، 27 سنه، سائق تروسيكل، ومقيم دائره القسم، اثر اصابته بطعنات متفرقه بالجسم، وذلك خلال قيام شقيقه "عبد الرحمن.ع"، 23 سنه، سائق تروسيكل، بالتعدي عليه بالضرب بسلاح ابيض "سكين" اثناء محاوله الاخير المتوفي منع المتهم من التعدي علي والدتهما بالضرب</t>
  </si>
  <si>
    <t>محاوله المتوفي منع المتهم من التعدي علي والدتهما بالضرب</t>
  </si>
  <si>
    <t>عبد الرحمن.ع</t>
  </si>
  <si>
    <t>سائق تروسيكل</t>
  </si>
  <si>
    <t>ممدوح.ع</t>
  </si>
  <si>
    <t>طعنات متفرقه بالجسم</t>
  </si>
  <si>
    <t>لمنعه التعدي علي والدتهما.. مقتل سائق تروسيكل علي يد شقيقه في الخصوص احمد عبد الفتاح امين مجدينشر في بوابه اخبار اليوم يوم 30 - 06 - 2022 شهدت منطقه الخصوص بمحافظه القليوبيه مقتل سائق تروسيكل علي يد شقيقه خلال محاولته منع المتهم من التعدي علي والدتهما بالضرب، بطعنه بعده طعنات بمناطق متفرقه بالجسم، وتم نقل الجثه لمستشفي بنها التعليمي، وتمكن ضباط مباحث قسم شرطه الخصوص من ضبط المتهم والسلاح المستخدم بالواقعه،وتحرر محضر بالواقعه وتولت النيابه التحقيق، والتي امرت بحبس المتهم 4 ايام علي ذمه التحقيقات، وصرحت بدفن الجثه عقب انتهاء اعمال الطب الشرعي. تلقي اللواء غالب مصطفي مدير امن القليوبيه اخطارا من مامور قسم شرطه الخصوص، يفيد تلقي بلاغ بمقتل سائق تروسيكل علي يد شقيقه بسبب محاولته منع المتهم من التعدي علي والدته بالضرب. وعلي الفور انتقلت قوات الامن لمكان الحادث، بقياده المقدم محمد حجاج رئيس مباحث قسم الخصوص ومعاونه النقباء عبد الله الاسود ومحمد يحيي ومصطفي صلاح وبالمعاينه والفحص تبين وفاه "ممدوح.ع"، 27 سنه، سائق تروسيكل، ومقيم دائره القسم، اثر اصابته بطعنات متفرقه بالجسم، وذلك خلال قيام شقيقه "عبد الرحمن.ع"، 23 سنه، سائق تروسيكل، بالتعدي عليه بالضرب بسلاح ابيض "سكين" اثناء محاوله الاخير المتوفي منع المتهم من التعدي علي والدتهما بالضرب. وجري نقل الجثه لمستشفي بنها التعليمي، وتمكن رجال مباحث القسم من ضبط المتهم والسلاح المستخدم، وبمواجهته اعترف بارتكاب الواقعه، وتحرر محضر بالواقعه تولت النيابه التحقيق، وامرت بحبس المتهم 4 ايام علي ذمه التحقيقات، واستعجلت تحريات المباحث حول الواقعه، وصرحت بدفن الجثه عقب انتهاء اعمال الطب الشرعي. اقرا ايضا: التحريات الاوليه بواقعه هتك عرض طفلتين الخانكه.. «المتهم مهتز نفسيًا»</t>
  </si>
  <si>
    <t>https://www.masress.com/akhbarelyomgate/73808608</t>
  </si>
  <si>
    <t>224-190</t>
  </si>
  <si>
    <t>الربع الثالث من 2022</t>
  </si>
  <si>
    <t>قريه سلامون القماش - مياه ترعه المنصوريه</t>
  </si>
  <si>
    <t>مجري مائي</t>
  </si>
  <si>
    <t>انتشال جثمان طالب من مياه ترعه المنصوريه اثر قيامه بالقفز من اعلي كوبري قريه سلامون القماش واكدت التحريات ان خلافات نشبت بينه وبين والده علي اثرها اقدم الشاب علي الانتحار</t>
  </si>
  <si>
    <t>القا بنفسه في مياه الترعه</t>
  </si>
  <si>
    <t>محمود.و</t>
  </si>
  <si>
    <t>اخطار النيابه العامه لمباشره التحقيقيات</t>
  </si>
  <si>
    <t>تم نقل الجثه الي مشرحه مستشفي المنصوره</t>
  </si>
  <si>
    <t>العثور علي جثمان طالب انتحر بترعه المنصوره لخلافات اسريه بالدقهليه محمد كشكنشر في الفجر يوم 02 - 07 - 2022 نجحت قوات شرطه الانقاذ النهري بالدقهليه في انتشال جثمان طالب بالمرحله الثانويه الازهريه من مياه ترعه المنصوريه بعد العثور عليه امام مدينه محله دمنه بعد مرور يوم ونصف من البحث عن الجثمان، اثر قيامه بالقفز من اعلي كوبري قريه سلامون القماش التابعه لمركز المنصوره علي اثر خلافات مع اسرته واقدامه علي الانتحار وابلاغه احد اصدقائه بعزمه علي الانتحار. بسبب كثره الديون.. انتحار مسن بحبه الغله السامه في المنوفيه انتحار فتاتين بسبب انفصال والديهما بالقليوبيه و كان مدير امن الدقهليه قد تلقي اخطارًا من مدير المباحث الجنائيه يفيد بورد بلاغ لمركز شرطه المنصوره من شرطه النجده ببلاغ اهالي قريه سلامون القماش بقيام احد الاشخاص بالقفز من اعلي كوبري القريه في مياه ترعه البحر الصغير. علي الفور انتقل ضباط وحده مباحث مركز شرطه المنصوره وقوات الانقاذ النهري الي مكان البلاغ وجري تمشيط الترعه بحثا عن الجثمان. وبالفحص تبين قيام "محمود و 17 عاما طالب بالمرحله الثانويه الازهريه ومقيم سلامون القماش بالقاء نفسه في مياه الترعه. و اكدت التحريات ان خلافات نشبت بين المتوفي ووالده علي اثرها اقدم الشاب علي الانتحار بالقفز في مياه الترعه تاركا خلفه رساله لاحد زملاؤه يبلغه باقدامه علي الانتحار. و تمكنت قوات الانقاذ النهري من انتشال جثمان الطالب وجري استخراجه بعد 30 ساعه من البحث ونقله الي مشرحه مستشفي المنصوره الدولي واخطار النيابه العامه لمباشره التحقيقات.</t>
  </si>
  <si>
    <t>https://www.masress.com/elfagr/5461104</t>
  </si>
  <si>
    <t>225-191</t>
  </si>
  <si>
    <t>مركز شرطه كفر شكر</t>
  </si>
  <si>
    <t>منطقه برقطا - المنزل</t>
  </si>
  <si>
    <t>وفاه "عزه. ع. ا"، ربه منزل، 47 سنه، اثر اصابتها بعده طعنات بمناطق متفرقه بالجسم، علي يد نجلها "محمود. ص .س"، 22 سنه، بسبب عدم قيام المجني عليها بمساعدته في مصروفات الزواج</t>
  </si>
  <si>
    <t>دائم التعدي عليها بالضرب من اجل الحصول علي المال، وكان يريد الاستيلاء علي شقه ملك والدته؛ فنشب خلاف بينهما</t>
  </si>
  <si>
    <t>محمود.ص.س</t>
  </si>
  <si>
    <t>عزه.ع.ا</t>
  </si>
  <si>
    <t>التحريات الاوليه تكشف تفاصيل صادمه في مقتل ام علي يد نجلها بالقليوبيه احمد عبد الفتاح امين مجدينشر في بوابه اخبار اليوم يوم 01 - 07 - 2022 كشفت التحريات الاوليه في واقعه مقتل ام علي يد نجلها بكفر شكر بالقليوبيه، بان المتهم سيئ السمعه وعاطل ومقيم مع جدته ام والده بعيدا عن امه المجني عليها وانه دائم التعدي عليها بالضرب من اجل الحصول علي المال، وكان يريد الاستيلاء علي شقه ملك والدته؛ فنشب خلاف بينهما، فقام علي اثرها بطعنها بسكين عده طعنات متفرقه بالجسد. تلقي اللواء غالب مصطفي مدير امن القليوبيه، اخطارا من مامور مركز شرطه كفر شكر، بورود بلاغ يفيد بقيام عاطل بقتل والدته باستخدام "سكين" بمنطقه برقطا دائره المركز. جري اخطار اللواء محمد عناني مدير المباحث الجنائيه وجري تشكيل فريق بحث بقياده المقدم طه حسين رئيس مباحث مركز شرطه كفر شكر ومعاونه النقباء حسام نبيل ومحمد عادل واحمد علام، وبالمعاينه والفحص تبين وفاه "عزه. ع. ا"، ربه منزل، 47 سنه، اثر اصابتها بعده طعنات بمناطق متفرقه بالجسم، علي يد نجلها "محمود. ص .س"، 22 سنه، بسبب عدم قيام المجني عليها بمساعدته في مصروفات الزواج، وجري نقل الجثه الي مستشفي كفر شكر المركزي، وتكثف الاجهزه الامنيه جهودها لسرعه ضبط المتهم. وتحرر محضر بالواقعه وتولت النيابه التحقيق. واكد بعض الجيران ان سبب الخلافات الاسريه فيما بينهما سببها انفصال الوالد عن المنزل وعن زوجته دون طلاق وتزوجه من اخري وترك الابن والزوجه دون تحمل مسؤوليه. وذكرت احدي الجيران، ان الام المجني عليها تركت منزلها الرئيسي هربا من بطش ام زوجها وابنها، وباتت تسكن في منزل اخر تملكه بجانب اشقائها ولكن لم تسلم من ابنها المتهم وكل يوم يتعدي عليها بالضرب المبرح، واليوم قام الابن المتهم بالتعدي علي والدته كالعاده من اجل الحصول علي المال ولكن هذه المره بالسكين والذي طعنها في الجانب الايسر من البطن وتوفيت علي اثر الطعن . اقرا ايضا| التحريات الاوليه بواقعه هتك عرض طفلتين الخانكه.. «المتهم مهتز نفسيًا»</t>
  </si>
  <si>
    <t>https://www.masress.com/akhbarelyomgate/73809847</t>
  </si>
  <si>
    <t>226-192</t>
  </si>
  <si>
    <t>مركز قنا</t>
  </si>
  <si>
    <t>قريه المحروسه - الشارع</t>
  </si>
  <si>
    <t>اصابه شخص بطلق ناري اثر قيام زوج شقيقته بالتشاجر معه واطلاق النيران عليه لوجود خلافات عائليه بينهم</t>
  </si>
  <si>
    <t>م.ع</t>
  </si>
  <si>
    <t>تم نقل المصاب الي المستشفي لتلقي العلاج اللازم</t>
  </si>
  <si>
    <t>اصابه شخص علي يد زوج شقيقته بقنا البوابهنشر في البوابه يوم 02 - 07 - 2022 اصيب شخص بطلق ناري صباح اليوم اثر مشاجره بينه وبين زوج شقيقته لخلافات اسريه بينهما باحدي قري مركز قنا . تلقي اللواء مسعد ابو سكين مدير امن قنا اخطارا يفيد باصابه م. ع بطلق ناري اثر قيام زوج شقيقته بالتشاجر معه واطلاق النيران عليه لوجود خلافات عائليه بينهم بقريه المحروسه بمركز قنا . هذا وقد تم نقل المصاب الي المستشفي لتلقي العلاج اللازم وتحرر المحضر اللازم و اخطرت النيابه العامه للتحقيق.</t>
  </si>
  <si>
    <t>https://www.masress.com/albawabh/4607386</t>
  </si>
  <si>
    <t>227-193</t>
  </si>
  <si>
    <t>احتجاز - تعدي بالضرب - حلق شعرها</t>
  </si>
  <si>
    <t>بلاغاً من فتاه تفيد باحتجاز والدتها لشقيقتها "طالبه بكليه الصيدله" وتعديه عليها بالضرب وحلق شعرها بسبب خلافات اسريه</t>
  </si>
  <si>
    <t>قيام الفتاه بخلع الحجاب وشرب مواد مخدره حال تواجدها باحدي الدول للدراسه</t>
  </si>
  <si>
    <t>تحرير محضر رقم 28365 لسنه 2022 جنح الهرم</t>
  </si>
  <si>
    <t>تم القبض علي والد الفتاه - حبس 4 ايام علي ذمه التحقيقات - اخلاء سبيل بكفاله 20 الف جنيه</t>
  </si>
  <si>
    <t>اخلاء سبيل بكفاله</t>
  </si>
  <si>
    <t>حبسها في الحمام.. القبض علي مقاول احجتز ابنته وعذبها في الهرم البوابهنشر في البوابه يوم 05 - 07 - 2022 القت الاجهزه الامنيه بمديريه امن الجيزه القبض علي مقاول المتهم باحتجاز ابنته طالبه بكليه الصيدله وتعذيبها والتعدي عليها بسبب تعاطيها المواد المخدره اثناء دراستها في احد البلدان بالخارج، حال تواجدهم داخل شقتهما الكائنه بدائره قسم شرطه الاهرام غرب المحافظه. تلقي الرائد احمد عصام رئيس مباحث قسم شرطه الاهرام بمديريه امن الجيزه بلاغاً من فتاه تفيد باحتجاز والدتها لشقيقتها "طالبه بكليه الصيدله" وتعديه عليها بالضرب وحلق شعرها بسبب خلافات اسريه، وعلي الفور انتقلت قوه امنيه الي محل البلاغ وبالفحص تبين صحه الواقعه وان والد الفتاه احتجزها داخل الحمام وتعدي عليها بالضرب لقيام الفتاه بشرب مواد مخدره حال تواجدها باحدي الدول للدراسه، وتم القبض علي والد الفتاه. وتم اتخاذ كافه الاجراءات القانونيه اللازمه حيال الواقعه وتولت النيابه العامه لمباشره التحقيقات ولا تزال التحقيقات مستمره.</t>
  </si>
  <si>
    <t>https://www.masress.com/albawabh/4609070</t>
  </si>
  <si>
    <t>https://www.masress.com/shorouk/1816214</t>
  </si>
  <si>
    <t>https://www.masress.com/alwafd/4372341</t>
  </si>
  <si>
    <t>228-194</t>
  </si>
  <si>
    <t>مركز سنورس</t>
  </si>
  <si>
    <t>انهي عامل مبيض محاره مقيم بمركز سنورس، حياه شقيقه، مقيم بنفس العنوان، طعنا بالسكين بسبب خلافات عائليه، وتحرر محضر بالواقعه واخطرت النيابه العامه</t>
  </si>
  <si>
    <t>سيد.ج.ر</t>
  </si>
  <si>
    <t>علاء.ج.ر</t>
  </si>
  <si>
    <t>شاب ينهي حياه شقيقه طعنا بالسكين بالفيوم اهل مصرنشر في اهل مصر يوم 06 - 07 - 2022 انهي عامل مبيض محاره مقيم بمركز سنورس، حياه شقيقه، مقيم بنفس العنوان، طعنا بالسكين بسبب خلافات عائليه، وتحرر محضر بالواقعه واخطرت النيابه العامه. تلقي اللواء ثروت المحلاوي مساعد وزير الداخليه مدير امن الفيوم اخطاراً من العميد محمد حافظ الحنبولي مامور مركز شرطه سنورس يفيد بورود اشاره من مستشفي سنورس المركزي باستقبال "علاء . ج . ر" 26 سنه، جثه هامده اثر طعنه باله حاده "سكين". علي الفور انتقلت مباحث مركز شرطه سنورس برئاسه المقدم محمد هاشم الي موقع ارتكاب الجريمه، وبالمعاينه تبين انه بسبب خلافات اسريه قام "سيد . ج . ر" 31 سنه، بطعن شقيقه "علاء . ج . ر" مستخدماً سلاحا ابيض "سكين" علي اثره فارق الحياه. تحرر المحضر اللازم بالواقعه واخطرت النيابه العامه التي امرت بانتداب الطب الشرعي لمعرفه اسباب الوفاه.</t>
  </si>
  <si>
    <t>https://www.masress.com/ahlmasr/12986193</t>
  </si>
  <si>
    <t>229-195</t>
  </si>
  <si>
    <t>مركز مغاغه</t>
  </si>
  <si>
    <t>تخلصت ربه منزل بمركز مغاغه في المنيا من حياتها بتناول قرصيين حفظ الغلال بسبب خلافات اسريه</t>
  </si>
  <si>
    <t>ك.س.ع</t>
  </si>
  <si>
    <t>تناول قرصين حفظ الغلال</t>
  </si>
  <si>
    <t>انتحار ربه منزل بقرص حفظ الغلال في مغاغه بالمنيا سعيد نافعنشر في المصري اليوم يوم 09 - 07 - 2022 تخلصت «ربه منزل» بمركز مغاغه في المنيا، من حياتها بتناول قرصين حفظ الغلال، بسبب خلافات اسريه . تلقي اللواء محمد عبد التواب، مدير امن المنيا، اخطارا من عمليات النجده، بقيام «ك – س ع – 20 سنه»، ربه منزل، مقيم باحدي قري مركز مغاغه، شمال المنيا، بالتخلص من حياتها، بتناول قرصيين لحفظ الغلال، «الحبه القاتله» بسبب خلافات اسريه. تم نقل المصابه الي مستشفي العدوه المركزي، حيث لفظت نفاسها الاخيره بعد دقائق من دخول استقبال المستشفي. تحرر محضر بالواقعه وتولت النيابه العامه التصرف.</t>
  </si>
  <si>
    <t>https://www.masress.com/almasryalyoum/5639731</t>
  </si>
  <si>
    <t>https://www.masress.com/alnahar/902723</t>
  </si>
  <si>
    <t>230-196</t>
  </si>
  <si>
    <t>باب الشعريه</t>
  </si>
  <si>
    <t>مشاجره وقعت بين الزوجه وزوجها ثان ايام العيد قام علي اثرها الزوج بتمزيق جسد الزوجه ب 33 طعنه لتسقط غارقه في دمائها ووفاه الجنين داخل احشائها</t>
  </si>
  <si>
    <t>33 طعنه</t>
  </si>
  <si>
    <t>وفاه الجنين ثم وفاه الام في اليوم الثاني - الزوج المتهم بقتل الجنين والشروع في قتل زوجته كان متهما في جريمه قتل وسبق ان صدر ضده حكم بالسجن 15 عاما وانهي فتره عقوبته داخل اسوار السجن وخرج منذ شهرين تقريبا ويخضع لفتره المراقبه</t>
  </si>
  <si>
    <t>جريمه باب الشعريه.. وفاه الام لتلحق بالجنين..ووالده المتهم ابلغت عنه الشرطه محمد صبرينشر في صدي البلد يوم 11 - 07 - 2022 توفيت اليوم الاثنين السيده الحامل التي قتلت علي يد زوجها بمنطقه باب الشعريه بعد ان سدد لها 33 طعنه ادت الي وفاه جنينها امس ووفاتها اليوم . ووسط حراسه امنيه مشدده قام الزوج المتهم بتمثيل جريمته في حضور جهات التحقيق . وقرر الزوج المتهم في اقواله انه ارتكب الجريمه بسبب خلافات اسريه مع القتيله فقرر الانتقام منها وقام باستدراجها الي شقتهما لاقامتها فتره حبسه علي ذمه قضيه قتل مع اسرتها . وكانت المفاجاه ان والده المتهم هي التي اتصلت بالشرطه وابلغت عنه لعلمها بالواقعه . وكشفت التحريات الاوليه عن ان مشاجره وقعت بين الزوجه وزوجها ثان ايام العيد قام علي اثرها الزوج بتمزيق جسد الزوجه ب 33 طعنه لتسقط غارقه في دمائها ووفاه الجنين داخل احشائها. تم نقلها علي الفور الي المستشفي في محاوله لاسعافها وترقد بالرعايه المركزه بمستشفي حكومي ولقيت مصرعها اليوم الاثنين ، بينما توفي جنينها قبل ان يصل الي الدنيا بالامس . واشارت التحريات الي ان الزوج المتهم بقتل الجنين والشروع في قتل زوجته كان متهما في جريمه قتل وسبق ان صدر ضده حكم بالسجن 15 عاما وانهي فتره عقوبته داخل اسوار السجن وخرج منذ شهرين تقريبا ويخضع لفتره المراقبه . احدي حارات منطقه باب الشعريه كانت شاهده علي الجريمه عندما انهال زوج بالطعنات علي زوجته الحامل لترقد بين الحياه والموت في المستشفي وتمكن رجال المباحث من ضبط المتهم والسلاح المستخدم تلقي قسم باب الشعريه بلاغا بقيام زوج بطعن زوجته بسكين لتسقط غارقه في دمائها داخل شقتهما بدائره القسم . انتقل رجال المباحث الي مكان البلاغ وتم تحديد وضبط المتهم وجار مناقشته وكشف ملابسات الجريمه . وانتقل وكيل النيابه العامه الي مسرح الحادث وتم اجراء معاينه لمكان الواقعه ، والاستماع لشهود العيان من الجيران واسره الزوجه . وتم انتقال رجال المباحث الي المستشفي للاستعلام عن حاله الزوجه التي توفيت اليوم متاثره باصابتها ب 33 طعنه .</t>
  </si>
  <si>
    <t>https://www.masress.com/elbalad/5354947</t>
  </si>
  <si>
    <t>https://www.elbalad.news/5354756</t>
  </si>
  <si>
    <t>231-196</t>
  </si>
  <si>
    <t>232-197</t>
  </si>
  <si>
    <t>قيام زوج بطعن زوجته بسلاح ابيض داخل شقتهما</t>
  </si>
  <si>
    <t>طعنات متفرقه بالجسد</t>
  </si>
  <si>
    <t>اخبار الحوادث.. مقتل مسن في مشاجره بالعياط.. شخص يقتل والد طليقته في الجماليه.. القبض علي عامل حاول قتل زوجته الحامل عبد الرحمن صلاحنشر في فيتو يوم 10 - 07 - 2022 نشر قسم الحوادث علي مدار الساعات القليله الماضيه عددًا من الاخبار والقضايا المهمه التي تصدرت قائمه التغطيه الاخباريه، ونالت اهتمام القراء، وابرزها: مقتل مسن في مشاجره بالعياط شهدت مدينه العياط جنوب محافظه الجيزه نشوب مشاجره بين عدد من الاشخاص مما اسفر عن مقتل مسن، وتمكن رجال المباحث من ضبط طرفي المشاجره. تلقت غرفه عمليات شرطه النجده بلاغا من الاهالي يفيد بنشوب مشاجره بين عدد من الاشخاص ومقتل احدهما، وانتقل رجال المباحث لمكان الواقعه. وبالفحص تبين العثور علي جثه مسن وتم نقل الجثه الي المشرحه تحت تصرف النيابه العامه. وتمكن رجال المباحث من ضبط طرفي المشاجره واقتيادهم الي ديوان المركز وتحرر محضر بالواقعه وتولت النيابه العامه التحقيق. القبض علي عامل حاول قتل زوجته الحامل داخل شقتهما بباب الشعريه القت الاجهزه الامنيه بمديريه امن القاهره القبض علي عامل شرع في قتل زوجته الحامل بتمزيق جسدها داخل شقتهما بمنطقه باب الشعريه. تلقي اللواء نبيل سليم مدير الاداره العامه لمباحث القاهره اخطارا من قسم شرطه باب الشعريه يفيد بتلقيه بلاغا من الاهالي يفيد قيام زوج بطعن زوجته بسلاح ابيض داخل شقتهما بدائره القسم، وانتقل رجال المباحث لمكان الواقعه. وبالفحص تبين اصابه ربه منزل حامل باصابات متفرقه بجسدها وتم نقلها الي المستشفي لتلقي العلاج اللازم. واستمع فريق من رجال المباحث لاقوال شهود عيان للوقوف علي ملابسات الواقعه. وتمكن رجال المباحث من ضبط المتهم وبمواجهته اعترف بارتكاب الواقعه. وتحرر محضر بالواقعه وتولت النيابه العامه التحقيق. ضحيه الابتزاز في المرج تتعرف علي المتهم: "عايز علاقه عاطفيه بالاكراه" واجهت نيابه المرج شابا متهما بابتزاز فتاه بصور شخصيه لها بالمجني عليها. وتعرفت الفتاه علي المتهم واتهمته بابتزازها ومطالبته لها باموال وعلاقه عاطفيه بالاكراه مقابل عدم نشر هذه الصور. وفرغت النيابه هاتف المتهم وتبين احتواءه علي عشرات الرسائل التي ارسلها للمبلغه تحتوي علي رسائل نصيه مصحوبه بصور لها ويطلب منها مبالغ ماليه وانشاء علاقه معه مقابل عدم نشر هذه الصور. وكانت الاجهزه الامنيه بمديريه امن القاهره تمكنت من ضبط احد الاشخاص المتهم بارسال رسائل للحساب الشخصي لاحدي الفتيات مصحوبه بصور شخصيه لها وعبارات تتضمن ابتزازها حال تواجده بمحل سكنه بدائره قسم شرطه المرج. جاء ذلك اطار جهود اجهزه الامن لمكافحه الجريمه بشتي صورها، ولا سيما في مجال مكافحه الجرائم المعلوماتيه المستحدثه، التي ترتكب عبر مواقع التواصل الاجتماعي، والعمل علي التصدي لمرتكبي جرائم الابتزاز والتشهير بالمواطنين وتكثيفًا لجهود الاداره العامه لتكنولوجيا المعلومات بقطاع نظم الاتصالات وتكنولوجيا المعلومات بالتنسيق مع قطاع الامن العام ومديريات الامن. بسبب المزاح.. القبض علي شاب حاول قتل صديقه بالمطريه القت الاجهزه الامنيه بمديريه امن القاهره القبض علي شاب شرع في قتل صديقه طعنا بالسكين في مشاجره بينهما بسبب المزاح بمنطقه المطريه. تلقي قسم شرطه المطريه بلاغا من احد المستشفيات، باستقباله شخص مقيم بدائره القسم مصابا بجروح متفرقه بالجسم اثر ادعاء مشاجره. تبين خلال التحريات والفحص حدوث مشاده كلاميه بينه وبين احد الاشخاص، مقيم بدائره القسم، مصاب بجرح سطحي باليد اليسري بسبب المزاح فيما بينهما تطورت لمشاجره تعدي خلالها الاخير علي المجني عليه بالضرب باستخدام سلاح ابيض سكين، نتج عن ذلك اصابته المشار اليها ولاذ بالفرار. وعقب تقنين الاجراءات تمكن رجال المباحث من ضبط المتهم وبحوزته السلاح المُستخدم، وبمواجهته اعترف بارتكاب الواقعه علي النحو المُشار اليه. وتحرر محضر بالواقعه وتولت النيابه العامه التحقيق. بسبب رؤيه طفله.. شخص يقتل والد طليقته في الجماليه شهدت منطقه الجماليه جريمه بشعه عندما اقدم شخص علي قتل والد طليقته اثناء مشاجره بينهما بسبب الخلاف علي رؤيه الاول لابنته، وتمكن رجال المباحث من ضبطه. وكان قسم شرطه الجماليه تلقي بلاغا من الاهالي يفيد بوقوع مشاجره ومتوفي بدائره القسم، وانتقل رجال المباحث لمكان الواقعه. وبالفحص تم تحديد طرفي المشاجره، طرف اول احد الاشخاص، مقيم الجيزه، وتوفي اثناء اسعافه اثر اصابته بجروح وكدمات متفرقه بالجسم، وطرف ثان والد طليقه الاول مصاب بجروح في الراس. كما تبين وجود خلافات عائليه بين الطرفين بسبب رفض المجني عليه من تمكين المتهم من رؤيه ابنته، وحال توجهه لمسكن الاول لرؤيه ابنته حدثت بينهما مشاده كلاميه تطورت الي مشاجره تعدي خلالها الطرفان علي بعضهما البعض بالضرب باستخدام قطعه حديديه، محدثين ما بهما من اصابات والتي اودت بحياه الاول. وعقب تقنين الاجراءات تمكن رجال المباحث من ضبط المتهم، وبمواجهته اعترف بارتكاب الواقعه علي النحو المشار اليه، وتم بارشاده ضبط الاداه المستخدمه في ارتكاب الواقعه. وتحرر محضر بالواقعه وتولت النيابه العامه التحقيق. مفاجاه.. تربيه المواشي وتسمين العجول نشاط احدي سلاسل الصيدليات الكبري الرئيسي بالسجل اكد هاني سامح المحامي، ان احدي سلاسل الصيدليات طبق0 للائحه نقابه الصيادله، نشاطها الرئيسي بالسجل تربيه المواشي وتسمين العجول وقامت باضافه نشاط اداره الصيدليات. واضاف انه سوف يقدم تلك المستندات الي المحكمه التي تنظر الدعوي المقامه منه لوقف نشاط سلاسل الصيدليات لمنع الاحتكار وخرق القانون. وتابع ان سلسله من الصيدليات الكبيره اعلنت افلاسها بعد حصولها علي اموال من البنك، وتسببت في اهدار المال العام، وتباشر نيابه الاموال العامه التحقيق فيها. وكان الدكتور هاني سامح المحامي، اقام دعويين ارقام 60624 و60629 لسنه 76 قضائيه بمجلس الدوله طالب فيهما بالغاء القروض البنكيه لسلسلتي صيدليات سلسله 19011 بعد واقعه افلاسها، كذلك بمحو نشاط اداره الصيدليات لمخالفته لقانون مزاوله مهنه الصيدله، ومطالبا بحذف فروع الصيدليات المضافه علي السجل لكون قانون مزاوله الصيدله يجرم ويمنع امتلاك الشركات للصيدليات. واختصمت الدعوي محافظ البنك المركزي وهيئه الدواء المصريه واداره السجلات التجاريه. انتشار مكثف للشرطه النسائيه والارتكازات الامنيه في عيد الاضحي |فيديو شهدت جميع المحافظات اجراءات امنيه مشدده لتامين المواطنين في عيد الاضحي المبارك، بالاضافه الي تدعيم كورنيش النيل بمختلف مديريات الامن والمنتزهات والحدائق بعناصر من الشرطه النسائيه لمكافحه كافه صور الخروج عن القانون او التحرش. وتضطلع كافه قطاعات الوزاره علي مستوي الجمهوريه بتنفيذ الخطط الامنيه التي اعدتها الوزاره لتحقيق الانضباط لتامين احتفالات المواطنين بعيد الاضحي المبارك، والحفاظ علي الامن ومكافحه الجريمه وذلك من خلال انتشار الاقوال والارتكازات الامنيه، والدفع بقوات التدخل والانتشار السريع بكافه المحاور والمنشات الهامه والحيويه، فضلًا عن الدفع بعناصر الشرطه النسائيه وتكثيف الخدمات المروريه علي كافه المحاور والطرق السريعه ونشر سيارات الاغاثه لمواجهه ايه اعطال للحفاظ علي سلامه المواطنين من مرتادي الطرق. كما يضطلع مديري الامن والقيادات الامنيه والمستويات الاشرافيه بكافه المحافظات بتكثيف المرورات علي الخدمات الامنيه، والتاكيد علي ضروره التحلي باليقظه التامه، والالتزام باداء الواجبات والمهام الموكله اليهم بمنتهي الدقه والحزم، وحُسن معامله المواطنين خلال تنفيذ محاور الخطه. طالب ينهي حياته شنقا داخل شقه في اكتوبر اقدم طالب هندسه في الفرقه الاولي علي الانتحار بشنق نفسه داخل شقه بكمبوند بالحي السابع في مدينه 6 اكتوبر، وتم نقل الجثه الي المشرحه تحت تصرف النيابه العامه. وتلقت غرفه عمليات شرطه النجده بلاغا من الاهالي يفيد بالعثور علي طالب مشنوقا داخل شقته بدائره قسم شرطه اول اكتوبر وعلي الفور انتقل رجال المباحث لمكان الواقعه. وبالفحص تبين العثور علي طالب بالفرقه الاولي بكليه الهندسه معلق ومشنوقا داخل شقه بالحي السابع، تم نقل الجثه الي المشرحه تحت تصرف النيابه العامه. وباجراء التحريات تبين ان المتوفي اقدم علي الانتحار بعد مروره بحاله نفسيه سيئه ولا توجد شبهه جنائيه في الواقعه. وتحرر محضر بالواقعه وتولت النيابه العامه التحقيق. تحذير الازهر وحذر الازهر الشريف في وقت سابق من الانتحار مهما تراكمت الهموم والاحزان. وقال منشور الازهر: «مهما تراكمَت الشدائد علي نفسك، وتراكمت الظلماءُ في طرقك، وشعرت بضيقٍ شديدٍ، واحسست بان الياس تملكك وياكل بقايا الامل في روحك؛ اَبشر بفرج الله اليك». وقال الازهر الشريف: «احذر من الياس، فالياس والقنوط استصغارٌ لسعه رحمه الله عز وجل ومغفرته، وذلك ذنب عظيم، وتضييق لفضاء جوده».</t>
  </si>
  <si>
    <t>https://www.masress.com/veto/4638782</t>
  </si>
  <si>
    <t>233-198</t>
  </si>
  <si>
    <t>قسم شرطه الدخيله</t>
  </si>
  <si>
    <t>علي اثر خلافات سابقه بين المتهم وزوجته عقد العزم علي ان يوسعها ضربًا، وقام باصطحاب نجلته "م. ا. ال"، 5 اعوام، الي احد الجيران، وتركها لديهم، وعاد للتعدي علي زوجته، وضربها في الراس والوجه والصدر وعموم جسدها باستخدام عصا خشبيه</t>
  </si>
  <si>
    <t>ا.ال.ت</t>
  </si>
  <si>
    <t>س.ر.س</t>
  </si>
  <si>
    <t>ضرب في الراس والصدر والوجه وعموم جسدها</t>
  </si>
  <si>
    <t>قضيه رقم 12358 لسنه 2022 جنايات الدخيله</t>
  </si>
  <si>
    <t>تم ضبط المتهم - حبس احتياطي - احاله الي محكمه جنايات الاسكندريه - السجن المؤبد</t>
  </si>
  <si>
    <t>السجن المؤبد لمتهم بقتل زوجته اثر خلافات اسريه في الاسكندريه عصام عامرنشر في الشروق الجديد يوم 10 - 10 - 2022 عاقبت محكمه جنايات الاسكندريه، برئاسه المستشار محمد السيد محجوب، اليوم الاثنين، "ا. ال. ت"، حلاق، بالسجن المؤبد؛ لاتهامه بقتل زوجته "س. ر. س"، في القضيه المقيده برقم 12358 لسنه 2022 جنايات الدخيله. وتعود وقائع القضيه الي تلقي مساعد وزير الداخليه، مدير امن الاسكندريه، اخطارًا من مامور قسم شرطه الدخيله، يفيد ورود بلاغًا من الاهالي حول مقتل سيده علي يد زوجها داخل شقتها في نطاق دائره القسم. وجاء في التحقيقات، المدعومه بتحريات المباحث، انه وعلي اثر خلافات سابقه بين المتهم وزوجته عقد العزم علي ان يوسعها ضربًا، وقام باصطحاب نجلته "م. ا. ال"، 5 اعوام، الي احد الجيران، وتركها لديهم، وعاد للتعدي علي زوجته، وضربها في الراس والوجه والصدر وعموم جسدها باستخدام عصا خشبيه. واضافت التحقيقات واقوال شهود العيان، ان المتهم قام عقب ذلك بحرق اجزاء من جسدها، اودت بحياتها، ثم طلب سائق، واحد الجيران، مدعيًا ان زوجته مريضه وتحتاج الي نقلها الي المستشفي، وحال سيرهم في الطريق العام تركهما ولاذا بالفرار. وبتقنين الاجراءات، وتتبع تحركات المتهم تم القاء القبض علي عليه، وبتحرير محضرًا اداريًا بالواقعه وعرضه علي النيابه العامه، قررت حبسه احتياطيًا علي ذمه التحقيقات، الي ان تم احالته الي محكمه جنايات الاسكندريه التي اصدرت بحقه حكمها المُقدم.</t>
  </si>
  <si>
    <t>https://www.masress.com/shorouk/1874981</t>
  </si>
  <si>
    <t>234-199</t>
  </si>
  <si>
    <t>منطقه القماش</t>
  </si>
  <si>
    <t>قسم ثالث الاسماعيليه - المنزل</t>
  </si>
  <si>
    <t>تخلص خمسيني من حياته بشنق نفسه اثر مروره بحاله نفسيه سيئه خلال الايام الماضيه بسبب خلافات اسريه كبيره</t>
  </si>
  <si>
    <t>طارق.م.ب</t>
  </si>
  <si>
    <t>التحفظ علي الجثمان ونقله الي مشرحه المستشفي وانتداب مفتش الصحه لمعاينه الجثمان والتاكد من عدم وجود اي شبهه جنائيه في الحادث</t>
  </si>
  <si>
    <t>خمسيني يُنهي حياته شنقًا في الاسماعيليه الوفدنشر في الوفد يوم 10 - 07 - 2022 عثرت الاجهزه الامنيه في محافظه الاسماعيليه، علي جثه خمسيني داخل منزله مشنوقاً خلال الساعات القليله الماضيه. اقرا ايضًا..اصابه 6 اشخاص بحادث علي طريق الاسماعيليه ووجه اللواء منصور لاشين مدير امن الاسماعيليه، اخطارًا من شرطه النجده يفيد العثور علي جثمان طارق.م.ب 55 سنه مقيم بمنطقه القماش في الشيخ زايد بدائره قسم ثالث الاسماعيليه. بالفحص تبين ان المتوفي كان يمر بحاله نفسيه سيئه خلال الايام الماضيه بسبب خلافات اسريه كبيره، وبسؤال اسرته اقروا بمروره بحاله نفسيه سيئه بسبب خلافات اسريه، وانهم فوجئوا بانتحاره وحاولوا انقاذه وطلبوا سياره الاسعاف الا انه توفي. وحررت الشرطه المحاضر اللازمه واخطرت النيابه العامه لتولي التحقيقات، وانتقلت النيابه لمعاينه الجثمان في مكان الواقعه. وامرت النيابه العامه بالتحفظ علي الجثمان ونقله الي مشرحه المستشفي وانتداب مفتش الصحه لمعاينه الجثمان والتاكد من عدم وجود اي شبهه جنائيه في الحادث. كما كلفت النيابه العامه مباحث قسم ثالث الاسماعيليه بسرعه انهاء تحريات المباحث حول الواقعه للتاكد من عدم وجود اي شبهه جنائيه في الحادث.</t>
  </si>
  <si>
    <t>https://www.masress.com/alwafd/4378691</t>
  </si>
  <si>
    <t>https://www.masress.com/veto/4638547</t>
  </si>
  <si>
    <t>235-200</t>
  </si>
  <si>
    <t>محرم بك</t>
  </si>
  <si>
    <t xml:space="preserve"> قيام المتهمه " م.ع.م" مدرسه ، بان واهمت المجني عليه نجلها " ي.ن.ن"
طالب، بمعاناتها من مرض وعلاجه يتمثل في قيامها بممارسه الجنس معه حال كونها والدته ، وقامت بتصوير مقاطع فيديو لذلك وارسالتها الي والده مقابل الحصول علي مبالغ ماليه</t>
  </si>
  <si>
    <t>تصوير مقاطع فيديوا وارسالها للزوج لابتزازه وتهديده مقابل مبلغ مالي</t>
  </si>
  <si>
    <t>م.ع.م</t>
  </si>
  <si>
    <t>ي.ن.ن</t>
  </si>
  <si>
    <t>تحرير محضر - قضيه رقم 11656 لسنه 2022 جنايات قسم شرطه محرم بك</t>
  </si>
  <si>
    <t>احاله الي محكمه الجنايات - السجن غيابا 15 سنه</t>
  </si>
  <si>
    <t>سجن 15 سنه غيابا</t>
  </si>
  <si>
    <t>السجن 15 سنه لام هتكت عرض ابنها بالاسكندريه احمد جلالنشر في الوفد يوم 13 - 10 - 2022 عاقبت محكمه جنايات الاسكندريه، الدائره الثامنه والعشرون بمعاقبه المتهمه " م.ع.م" غيابيا بالسجن 15 سنه، عما اسند اليها والزامها بالمصاريف الجنائيه، لاتهامها ، لاتهامها بهتك عرض المجني عليه " ي.ن.ن " اقرا ايضا.. جنايات الاسكندريه تحكم بالسجن 5 سنوات علي ربه منزل ونجلها ترجع احداث القضيه ، رقم 11656 لسنه 2022 جنايات قسم شرطه محربك ، عندما تلقت الاجهزه الامنيه بمديريه امن الاسكندريه اخطار من مامور قسم شرطه محربك ، ببلاغ من والد الطفل المجني عليه، ان والدته قامت بهتك عرضه بالشقه محل سكنها ، بدائره القسم. توصلت تحريات ضباط مباحث قسم شرطه محربك ، قيام المتهمه " م.ع.م" مدرسه ، بان واهمت المجني عليه نجلها " ي.ن.ن" طالب، بمعاناتها من مرض وعلاجه يتمثل في قيامها بممارسه الجنس معه حال كونها والدته ، وقامت بتصوير مقاطع فيديو لذلك وارسالتها الي والده مقابل الحصول علي مبالغ ماليه ، وطلبت مبلغ 30 الف درهم اماراتي بقصد ابتزاز وتهديده مقابل المبلغ المالي، وذلك بسبب خلافات بينهم ، فقام الاب بتحرير محضر بقسم تكنولوجيا المعلومات ويعرضه علي النيابه، قررت احالتها الي محكمه جنايات الاسكندريه ، التي اصدرت حكمها علي المتهمه .</t>
  </si>
  <si>
    <t>https://www.masress.com/alwafd/4523479</t>
  </si>
  <si>
    <t>https://www.masress.com/shorouk/1877096</t>
  </si>
  <si>
    <t>236-201</t>
  </si>
  <si>
    <t>مركز بيلا</t>
  </si>
  <si>
    <t>قريه الكوم الطويل - الشارع</t>
  </si>
  <si>
    <t>اصيب شاب بطلق ناري بقريه الكوم الطويل، التابعه لمركز بيلا بمحافظه كفر الشيخ، علي يد شقيق زوجته، فرد امن اداري باحد البنوك، باعيره ناريه، علي خلفيه خلافات النسب فيما بينهما، ليصيبه بطلق خرطوش في الراس</t>
  </si>
  <si>
    <t>عيار ناري</t>
  </si>
  <si>
    <t>خلافات النسب، مع شقيق زوجته، لزواجه بغير رضا شقيقها، حيث سبق وان تزوج الشخص المصاب من شقيقتها الكبري، التي توفت منتحره منذ فتره، ليتزوج من شقيقتها الصغري بغير رضا اهليتها</t>
  </si>
  <si>
    <t>الرفض العائلي للزواج</t>
  </si>
  <si>
    <t>السيد.م</t>
  </si>
  <si>
    <t>فرد امن اداري</t>
  </si>
  <si>
    <t>اسماعيل</t>
  </si>
  <si>
    <t>تحرير محضر رقم 1245 اداري مركز شرطه بيلا</t>
  </si>
  <si>
    <t>جاري العرض علي جهات التحقيق لمباشره التحقيق</t>
  </si>
  <si>
    <t>نقل المصاب الي مستشفي كفر الشيخ العام</t>
  </si>
  <si>
    <t>اصابه شاب علي يد شقيق زوجته لخلافات اسريه بكفر الشيخ اليوم السابعنشر في اليوم السابع يوم 15 - 07 - 2022 اصيب شاب بطلق ناري بقريه الكوم الطويل، التابعه لمركز بيلا بمحافظه كفر الشيخ، علي يد شقيق زوجته، فرد امن اداري باحد البنوك، باعيره ناريه، علي خلفيه خلافات النسب فيما بينهما، ليصيبه بطلق خرطوش في الراس، وجري نقله عن طريق سيارات الاسعاف الي مستشفي كفر الشيخ العام. تلقي اللواء اشرف صلاح درويش، مساعد وزير الداخليه مدير امن كفر الشيخ، اخطارًا من اللواء خالد المحمدي، مدير المباحث الجنائيه بمديريه امن كفر الشيخ، يفيد بتلقي مركز شرطه بيلا، بلاغ بنشوب مشاجره بمنطقه جامع الازهر بقريه الكوم الطويل بدائره المركز، قام احد طرفيها باطلاق اعيره ناريه تجاه زوج شقيقته، مما ادي الي اصابته في الراس بعيار ناري، وجري نقله الي مستشفي كفر الشيخ العام، عن طريق سيارات الاسعاف لتلقي العلاج والاشعه الطبيه اللازمه له. انتقل علي الفور عدد من ضباط المباحث الي القريه، وتبين اصابه «ت. م. ا» 34 عامًا، وذلك علي خلفيه خلافات النسب، مع شقيق زوجته، لزواجه بغير رضا شقيقها، حيث سبق وان تزوج الشخص المصاب من شقيقتها الكبري، التي توفت منتحره منذ فتره، ليتزوج من شقيقتها الصغري بغير رضا اهليتها، ليقوم نسيبه عند رؤيته باطلاق اعيره ناريه نحوه من سلاحه المرخص، نظرًا لكونه يعمل حارس امن اداري باحد البنوك بمدينه بيلا، تحرر المحضر 1245 اداري مركز شرطه بيلا، وجار العرض علي جهات التحقيق لمباشره التحقيق في الواقع.</t>
  </si>
  <si>
    <t>https://www.masress.com/youm7/5836643</t>
  </si>
  <si>
    <t>https://www.masress.com/elwatan/6192346</t>
  </si>
  <si>
    <t>237-202</t>
  </si>
  <si>
    <t>مركز اشمون</t>
  </si>
  <si>
    <t>قريه دلهمو - منزل الاهل</t>
  </si>
  <si>
    <t>محاوله طالبه التخلص من حياتها باستخدام قرص حفظ القمح السام بسبب خلافات اسريه</t>
  </si>
  <si>
    <t>ل.م</t>
  </si>
  <si>
    <t>تناول قرص حفظ القمح السام</t>
  </si>
  <si>
    <t>تم نقلها الي قسم السموم بالمستشفي الجامعي</t>
  </si>
  <si>
    <t>طالبه تحاول التخلص من حياتها بحبه الغله بسبب خلافات اسريه في المنوفيه ابراهيم الديهينشر في الوطن يوم 17 - 07 - 2022 شهدت قريه دلهمو التابعه لمركز اشمون في محافظه المنوفيه، محاوله طالبه التخلص من حياتها باستخدام قرص حفظ القمح السام المعروف اعلاميا باسم «حبه الغله»، بسبب خلافات اسريه، حيث جري نقلها الي قسم السموم في مستشفي شبين الكوم الجامعي، وجري تحرير المحضر اللازم بالواقعه، واخطار جهات التحقيق لمباشره التحقيقات في الواقعه. طالبه تحاول التخلص من حياتها في اشمون تلقي اللواء سالم الدميني مدير امن المنوفيه، اخطارا من مامور مركز شرطه اشمون، يفيد باقدام طالبه تدعي «ل.م» 17 عاما، علي محاوله التخلص من حياتها باستخدام قرص حفظ القمح السام، ما ادي الي اصابتها بالتسمم، وجري نقلها الي قصم السموم بالمستشفي الجامعي لانقاذ حياتها، وتقديم الرعايه الصحيه اللازمه لها، وتم تحرير محضر بالواقعه، واتخاذ كافه الاجراءات القانونيه اللازمه. الجدير بالذكر ان مركز اشمون في محافظه المنوفيه، شهد مصرع طفل غرقا في قريه دوره التابعه لدائره المركز، وكذلك اصابه طفل بدلغه عقرب، فضلا عن غرق طالبين في فرع النيل بقريه جريس واستخراج الجثامين وتشييعهما الي مثواهما الاخير. العثور علي جثه شاب كما شهد مركز اشمون بالمنوفيه، العثور علي جثه شاب مجهول الهويه في فرع النيل المار من قريه جريس، وجري انتشال الجثمان وتحرير محضر بالواقعه، واتخاذ الاجراءات القانونيه اللازمه حيال الواقعه.</t>
  </si>
  <si>
    <t>https://www.masress.com/elwatan/6195532</t>
  </si>
  <si>
    <t>238-203</t>
  </si>
  <si>
    <t>مركز شرطه كرداسه</t>
  </si>
  <si>
    <t>مشاده كلاميه وقعت بين صبي عمره 17 سنه وشقيقه الاكبر عمره 20 سنه، بسبب ارتداء الاول بنطال الاخير، وهذا ما رفضه لرغبته هو الاخر في ارتدائه.
اشتد الشجار بين الشقيقين بصاله الشقه وسط تواجد والدتهما لفض الخلاف بينهما لكن دون جدوي، حيث توجه الاول الي المطبخ واستل سكين ليسدد طعنه بصدر شقيقه واسقطه جثه هامده، قبل ان يفر هاربا قبل حضور قوات الشرطه فور سماع الجيران اصوات صراخ والدتهما، والابلاغ</t>
  </si>
  <si>
    <t>مشاده كلاميه بسبب ارتداء الاخ الاصغر بنطال الاخ الاكبر وهذا ما رفضه لرغبته هو الاخر في ارتدائه</t>
  </si>
  <si>
    <t>طعنه نافذه بالصدر</t>
  </si>
  <si>
    <t>ارتدي بنطال شقيقه ومزق جسده ب "سكين المطبخ".. سيده تفقد ابنيها في كرداسه؟ ايمان عبد العاطينشر في الفجر يوم 18 - 07 - 2022 جريمه اسريه جديده سجلتها اوراق الشرطه دارت احداثها بمركز كرداسه شمال قطاع اكتوبر، حيث قتل صبي شقيقه الاكبر امام والدتهما. اجهزه الامن تتلقي بلاغا اخطارا تلقاه اللواء مدحت فارس مدير مباحث الجيزه من العميد عمرو البرعي رئيس قطاع اكتوبر بورود اشاره للرائد معتصم رزق رئيس مباحث مركز شرطه كرداسه بوقوع مشاجره ووجود قتيل بنطاق القسم. توجيهات سريعه من قِبل اللواء عاصم ابو الخير نائب مدير مباحث الجيزه بانتقال قوه امنيه الي مكان البلاغ للوقوف علي ملابسات الواقعه كامله. تحريات اجهزه الامن تحريات العقيد علي عبد الكريم مفتش مباحث شمال اكتوبر توصلت الي ان مشاده كلاميه وقعت بين صبي عمره 17 سنه وشقيقه الاكبر عمره 20 سنه، بسبب ارتداء الاول بنطال الاخير، وهذا ما رفضه لرغبته هو الاخر في ارتدائه. اشتد الشجار بين الشقيقين بصاله الشقه وسط تواجد والدتهما لفض الخلاف بينهما لكن دون جدوي، حيث توجه الاول الي المطبخ واستل سكين ليسدد طعنه بصدر شقيقه واسقطه جثه هامده، قبل ان يفر هاربا قبل حضور قوات الشرطه فور سماع الجيران اصوات صراخ والدتهما، والابلاغ. القبض علي المتهم سرعه وصول قوه امنيه علي راسها الرائد احمد فايز معاون مباحث المركز، نجحت في ضبط المتهم بمحيط العقار سكنه قبل هروبه، وبمواجهته اقر خلال التحقيقات التي اجريت باشراف اللواء علاء فتحي مدير المباحث الجنائيه بالجيزه بارتكاب الواقعه علي النحو المشار اليه. واخطر اللواء علاء فاروق مساعد وزير الداخليه لقطاع امن الجيزه والعرض علي النيابه العامه لتولي التحقيقات.</t>
  </si>
  <si>
    <t>https://www.masress.com/elfagr/5468784</t>
  </si>
  <si>
    <t>https://www.masress.com/albawabh/4615637</t>
  </si>
  <si>
    <t>https://www.masress.com/albawabh/4617896</t>
  </si>
  <si>
    <t>239-204</t>
  </si>
  <si>
    <t>في مدينه كرداسه بالجيزه شعرت عروس 3اشهر بتعب وشعر الزوج بشحوب وجهها وتعرضها الدائم للالام التي باتت واضحه علي جسدها، فطلب منها الذهاب للطبيب للاطمئنان علي حالتها الصحيه واجراء الفحوصات اللازمه لمعرفه سبب مرضها المفاجئ.. ولكن وقعت المفاجاه بحمل زوجته بصدمه حملها في الشهر التاسع... لم يستطع الحديث كثيرا بعد سماعه الخبر " مبروك زوجتك حامل.. ازاي يادكتور.. احنا لسه متجوزين من 3شهور فقط "
تمكن الزوج من التحكم في اعصابه وعاد بزوجته الي المنزل واتصل هاتفيا باسرتها الذين حضروا واخبرهم بما حدث
ومن هنا فجرت العروس مفاجاه اخري بانها تعرضت لاعتداء جسدي من خالها وهتك عرضها، لعده مرات قبل زفافها الذي تسبب في حملها سفاحا</t>
  </si>
  <si>
    <t>تم هتك عرضها قبل 6 شهور من زواجها</t>
  </si>
  <si>
    <t>اغتصاب المحارم.. الزوج يكتشف حمل عروس كرداسه في الشهر التاسع بعد 3 شهور من دخلتها شيماء المحلاوينشر في فيتو يوم 19 - 07 - 2022 "مبروك المدام حامل" كلمات وقعت كالصاعقه علي عريس مر علي زفافه 3 شهور فقط، بان زوجته العروس حامل وتحمل في احشائها جنينا عمره 9 اشهر.. لم يتحمل الزوج الصدمه فهو اراد الفرح بحمل زوجته ولكن باتت الكلمات علي شفتيه" ابن مين دا" ففي مدينه كرداسه بالجيزه شعرت عروس 3اشهر بتعب وشعر الزوج بشحوب وجهها وتعرضها الدائم للالام التي باتت واضحه علي جسدها، فطلب منها الذهاب للطبيب للاطمئنان علي حالتها الصحيه واجراء الفحوصات اللازمه لمعرفه سبب مرضها المفاجئ.. ولكن وقعت المفاجاه بحمل زوجته بصدمه حملها في الشهر التاسع... لم يستطع الحديث كثيرا بعد سماعه الخبر " مبروك زوجتك حامل.. ازاي يادكتور.. احنا لسه متجوزين من 3شهور فقط " تمكن الزوج من التحكم في اعصابه وعاد بزوجته الي المنزل واتصل هاتفيا باسرتها الذين حضروا واخبرهم بما حدث ومن هنا فجرت العروس مفاجاه اخري بانها تعرضت لاعتداء جسدي من خالها وهتك عرضها، لعده مرات قبل زفافها الذي تسبب في حملها سفاحا، بعد علم اسره العروس بالواقعه حررت محضرا بقسم شرطه كرداسه تتهم فيه خال الفتاه بمعاشره ابنتهما معاشره الازواج والتسبب في حملها سفاحا تلقي اللواء مدحت فارس مدير مباحث الجيزه اخطارا من العميد عمرو البرعي رئيس قطاع اكتوبر بورود بلاغا للرائد معتصم رزق رئيس مباحث مركز شرطه كرداسه من اسره سيده تتهم خالها بمعاشرتها جنسيا وحملها سفاحًا. توصلت التحريات الي ان الخال المشكو في حقه اعتدي جنسيا علي ابنه شقيقته، وبعد مرور 6 اشهر تزوجت الفتاه من شاب دون اخبار احد ما حدث بينها وخالها، 3اشهر فقط مروا علي زواج الفتاه لتكتشف واسرتها حملها في الشهر التاسع، وعند مواجهتها اخبرت اسرتها بما حدث منذ نحو 9 شهور، تم القبض علي المتهم وسماع اقواله حول الواقعه، اقر بارتكابه الواقعه، وتولت النيابه التحقيق. واقعه اخري مماثله اجرت نيابه الجيزه التحقيق مع المتهمه بقتل طفلها بالقائها من شرفه شقتها عقب ولادتها بعد حملها سفاحا من زميلها بمنطقه المنيره الغربيه بامبابه. وادلت المتهمه في اقوالها امام جهات التحقيق انها حاولت الحديث مع زميلها التي حملت منه في الاعتراف بحملها فرفض وتهرب منها. فكرت المتهمه في التخلص من الحمل ولكن فشلت في بدايه الامر وخافت من اهلها بمعرفه الامر فاضطرت لاستكمال حملها حتي تضع مولودها للتخلص منه. وعقب ولادتها داخل حمام منزلها قامت بالقاء طفلها من شرفه الشقه للتخلص من الفضيحه ولكن عقب عثور الاهالي علي الرضيع اخبرت الشرطه التي كثفت جهودها وبالتحريات وفحص كاميرات المراقبه بمحيط موقع الحادث تبين ان الفتاه هي من القت مولودها وانها كانت علي علاقه غير شرعيه بزميلها وتولت النيابه التحقيق وامرت بحبسها 4 ايام علي ذمه التحقيقات التي تجري معها. جثه رضيعه بالمنيره تلقي قسم شرطه المنيره الغربيه، بلاغا من الاهالي يفيد بالعثور علي جثه طفله رضيعه ملقاه في احد الشوارع، وانتقل رجال المباحث لمكان الواقعه. وبالفحص تبين العثور علي جثه طفله رضيعه تبلغ من العمر ساعات، متوفاه وملقاه وسط الشارع وتم نقل الجثه الي المستشفي. علاقه غير شرعيه بالمنيره وبالتحريات وفحص كاميرات المراقبه بمحيط موقع الحادث تبين ان فتاه علي علاقه غير شرعيه بزميلها، وانها حملت منه سفاحا وعندما اخبرته بحملها تهرب منها، ووضعت طفلتها داخل شقتها، ثم قامت بالقائها من شرفه الشقه خوفًا من الفضيحه، فسقطت الرضيعه جثه هامده.</t>
  </si>
  <si>
    <t>https://www.masress.com/veto/4645004</t>
  </si>
  <si>
    <t>https://www.masress.com/elbalad/5364051</t>
  </si>
  <si>
    <t>240-205</t>
  </si>
  <si>
    <t>زادت الضغوط علي الفتاه ولم تجد امامهما مخرج للخلاص من ازمتها مع شقيقها وزوجته سوي الانتحار، فصعدت الي سطح العقار، وفي ثوان معدوده القت بنفسها من اعلي لتسقط علي الارض جثه هامده</t>
  </si>
  <si>
    <t>القت نفسها من الطابق ال 11</t>
  </si>
  <si>
    <t>خلافات اسريه مع شقيقها وزوجته</t>
  </si>
  <si>
    <t>الاخ - زوجه الاخ</t>
  </si>
  <si>
    <t>القت بنفسها من الطابق ال 11</t>
  </si>
  <si>
    <t>تم نقل الجثه الي المشرحه تحت تصرف النيابه التي صرحت بالدفن</t>
  </si>
  <si>
    <t>ازمه نفسيه وراء مصرع فتاه من اعلي عقار بالجيزه محمد علامنشر في الوفد يوم 19 - 07 - 2022 تباشر النيابه العامه بجنوب الجيزه، التحقيقات حول واقعه مصرع فتاه قفزت من الطابق ال11 بعقار محل سكنها في العمرانيه، حيث طلبت تقرير الصفه التشريحيه للمجني عليها واستمعت لاقوال الشهود واهل المتوفاه وصرحت الدفن. اقرا ايضا.. تجديد حبس المتهم بقتل جاره في الطالبيه تبين من التحريات ان المحني عليها كانت تمر بازمه نفسيه دفعتها للتفكير في انهاء حياتها لوجود خلافات اسريه. زادت الضغوط علي الفتاه ولم تجد امامهما مخرج للخلاص من ازمتها مع شقيقها وزوجته سوي الانتحار، فصعدت الي سطح العقار، وفي ثوان معدوده القت بنفسها من اعلي لتسقط علي الارض جثه هامده. انتقل رجال المباحث وفريق من النيابه العامه الي محل الواقعه للمعاينه ومناظره الجثمان، وسماع اقوال الشهود، حيث نفي اهل الضحيه وجود شبهه جنائيه حول الحادث. تفاصيل الواقعه تكشفت بتلقي قسم العمرانيه، اخطارًا من النجده بمصرع فتاه قفزه من الطابق ال11 بعقار بدائره القسم وتحركت قوه امنيه لمحل الواقعه وتم نقل الجثه الي المشرحه تحت تصرف النيابه التي صرحت بالدفن. وتحرر المحضر اللازم بالواقعه. لمتابعه المزيد من اخبار الحوادث اضغط هنا.</t>
  </si>
  <si>
    <t>https://www.masress.com/alwafd/4390375</t>
  </si>
  <si>
    <t>241-206</t>
  </si>
  <si>
    <t>المنيره - المنزل</t>
  </si>
  <si>
    <t>حاولت الحديث مع زميلها التي حملت منه في الاعتراف بحملها فرفض وتهرب منها.
فكرت المتهمه في التخلص من الحمل ولكن فشلت في بدايه الامر وخافت من اهلها بمعرفه الامر فاضطرت لاستكمال حملها حتي تضع مولودها للتخلص منه.
وعقب ولادتها داخل حمام منزلها قامت بالقاء طفلها من شرفه الشقه للتخلص من الفضيحه</t>
  </si>
  <si>
    <t>القاء من شرفه المنزل</t>
  </si>
  <si>
    <t>حاولت الحديث مع زميلها التي حملت منه في الاعتراف بحملها فرفض وتهرب منها</t>
  </si>
  <si>
    <t>تم ضبط المتهمه - حبس 4 ايام علي ذمه التحقيق</t>
  </si>
  <si>
    <t>https://www.masress.com/veto/4523663</t>
  </si>
  <si>
    <t>242-207</t>
  </si>
  <si>
    <t>قيام شخص بالتعدي علي والدته، وهتك عرضها بالقوه، داخل الشقه محل مسكنهما</t>
  </si>
  <si>
    <t>المتهم كان متعاطيا للمواد المخدره وبحوزته سلاح ابيض</t>
  </si>
  <si>
    <t>ك.م.ع</t>
  </si>
  <si>
    <t>تحرير محضر رقم 21949 لسنه 2022 جنح قسم شرطه الدخيله</t>
  </si>
  <si>
    <t>«كان مسطول».. حبس المتهم بهتك عرض والدته بالقوه في الاسكندريه 4 ايام عصام عامرنشر في الشروق الجديد يوم 20 - 07 - 2022 قررت نيابه الدخيله في الاسكندريه، مساء الثلاثاء، حبس شخص يدعي، "ك.م.ع"، 21 عامًا، عاطل، 4 ايام احتياطيًا علي ذمه التحقيقات؛ لاتهامه بهتك عرض والدته، اثناء تواجدهما في محل سكنهما، الكائن في نطاق دائره القسم. وقررت النيابه العامه اجراء تحليل المخدرات للمتهم، وطلبت تحريات المباحث حول ملابسات الواقعه، وسؤال شهود العيان من الاسره ان وجدوا في المنزل اثناء الواقعه. وتلقي مساعد وزير الداخليه مدير امن الاسكندريه، اللواء محمود ابو عمره، اخطارًا من مامور قسم شرطه الدخيله، اخطارا يفيد قيام شخص بالتعدي علي والدته، وهتك عرضها بالقوه، داخل الشقه محل مسكنهما. وجاء بالتحقيقات الاوليه انه وعقب عوده المتهم ليلًا كان متعاطيًا للمواد المخدره، وبحوزته سلاح ابيض، وتعدي علي والدته وهتك عرضها، بالقوه، فقامت بتحرير محضرًا اداريًا بالواقعه. وبتقنين الاجراءات وضبط المتهم واقتياده الي ديوان قسم الشرطه، تم تحرير محضر بالواقعه حمل رقم 21949 لسنه 2022 جنح قسم شرطه الدخيله، وبالعرض علي النيابه العامه قررت حبسه احتياطيًا علي ذمه التحقيقات.</t>
  </si>
  <si>
    <t>https://www.masress.com/shorouk/1824910</t>
  </si>
  <si>
    <t>https://www.masress.com/shorouk/1826779</t>
  </si>
  <si>
    <t>243-208</t>
  </si>
  <si>
    <t>بنها</t>
  </si>
  <si>
    <t>منطقه فريد ندا - المنزل</t>
  </si>
  <si>
    <t>متهم بقتل والدته واصابه والده وجدته اثناء محاوله السيطره عليه اثر دخوله في نوبه هياج وازمه نفسيه حاده</t>
  </si>
  <si>
    <t>المتهم يتعاطي المخدرات ودخل في حاله هياج</t>
  </si>
  <si>
    <t>علي المعاش</t>
  </si>
  <si>
    <t>تهتك في الراس واشتباه ما بعد الارتجاج وتوقف بعضله القلب - غير معلوم</t>
  </si>
  <si>
    <t>تم ضبط المتهم - حبس المتهم</t>
  </si>
  <si>
    <t>لقي الاب مصرعه بعد 10 ايام من تاريخ الواقعه - المتهم يتعاطي المخدرات</t>
  </si>
  <si>
    <t>وفاه موظف بالمعاش بعد 10 ايام من اصابته بيد ابنه المريض نفسيا في بنها اليوم السابعنشر في اليوم السابع يوم 29 - 07 - 2022 توفي موظف بالمعاش، متاثرًا باصابته بجروح تهتكيه بالراس، واشتباه ما بعد الارتجاج، اثر اصابته علي يد نجله المريض نفسيًا علي اثر تعاطيه المواد المخدره، الذي انتابته حاله هياج عصبي تسبب خلالها في وفاه والدته واصابه والده وجدته ونجله شقيقه، بدائره قسم شرطه ثان بنها بمحافظه القليوبيه. وكان قد مكث المجني عليه بالرعايه المركزه بمستشفي كفر شكر المركزي، والتي احالته لمستشفي بنها الجامعي، ليلقي مصرعه بعد 10 ايام من الواقعه، حيث ورد بتقرير مفتش الصحه ان المجني عليه اصيب بجروح تهتكيه بفروه الراس واشتباه ما بعد الارتجاج وتوقف بعضله القلب. وكانت قد تمكنت اجهزه الامن في القليوبيه، من ضبط مريض نفسي في مدينه بنها، متهم بقتل والدته واصابه والده وجدته اثناء محاوله السيطره عليه اثر دخوله في نوبه هياج وازمه نفسيه حاده، وتحرر محضر بالواقعه وتولت الاجهزه المعنيه التحقيق، وامرت بحجز المتهم لبيان سلامه قواه العقليه، والتصريح بدفن الجثه عقب انتهاء اعمال الصفه التشريحيه والاستعلام عن حاله المصابين لسؤالهما وطلب تحريات المباحث حول الواقعه وسؤال شهود العيان. تلقت اجهزه الامن بالقليوبيه، بلاغا من شرطه النجده بقيام مريض نفسي بسبب تناول المواد المخدره بمهاجمه اسرته بمنطقه فريد ندا في بنها، ما اسفر عن مصرع والدته واصابه والده، وموجود بمستشفي كفر شكر، وجدته 70 سنه وموجوده بمستشفي الايمان الخيري، وجري نقل المتوفاه والمصابين للمستشفي والسيطره علي الموقف وضبط المتهم. علي الفور انتقلت قوات الامن لمكان الحادث، وبالمعاينه والفحص تبين من التحريات الاوليه ان المتهم مريض نفسي علي اثر تعاطيه المواد المخدره، ويخضع للعلاج وانه دخل في حاله هياج وحاولت اسرته السيطره عليه الا انه هاجمها ما اسفر عن مصرع والدته واصابه والده وجدته والقاء القبض عليه. وبعرض المتهم علي النيابه امرت بحبسه والاستعلام عن الحاله العقليه والنفسيه له وحاله المصابين لسؤالهم وسؤال شهود العيان، وطلب تحريات المباحث وعرض الجثه علي الطب الشرعي والتصريح بالدفن عقب ذلك. وتبين من التحقيقات الاوليه ان المتهم مريض نفسي علي اثر تعاطيه المواد المخدره، وبخضع للعلاج النفسي وانه دخل في حاله من الهياج العصبي وهاجم اسرته، وجار استكمال التحقيقات في الواقعه وبيان سلامه قواه العقليه.</t>
  </si>
  <si>
    <t>https://www.masress.com/youm7/5852118</t>
  </si>
  <si>
    <t>https://www.masress.com/akhbarelyomgate/73835679</t>
  </si>
  <si>
    <t>244-208</t>
  </si>
  <si>
    <t>245-208</t>
  </si>
  <si>
    <t>الجده</t>
  </si>
  <si>
    <t>246-209</t>
  </si>
  <si>
    <t>قسم شرطه ثاني الاسماعيليه</t>
  </si>
  <si>
    <t>حي السلام - منزل الزوجيه</t>
  </si>
  <si>
    <t>خلافاً نشب بين الزوج وزوجته، تطور للاعتداء عليها بالضرب، مما تسبب لها في اصابات مختلفه ادت الي وفاتها.
هشم راسها واصابها بنزيف داخلي</t>
  </si>
  <si>
    <t>ضربه علي الراس تسببت في حدوث نزيف داخلي بالمخ ما ادي الي وفاتها علي الفور</t>
  </si>
  <si>
    <t>ضبط المتهم بقتل زوجته في الاسماعيليه.. هشم راسها حتي الموت عمرو الوروارينشر في الوطن يوم 21 - 07 - 2022 القت وحده مباحث قسم شرطه ثاني الاسماعيليه، برئاسه المقدم حازم حسام، قبل قليل، القبض علي الزوج المتهم بقتل زوجته في مدينه الاسماعيليه، اليوم الخميس، بعد ساعات علي ارتكابه جريمته بالتعدي عليها بالضرب حتي هشم راسها. وشكلت المباحث الجنائيه فريق بحث باشراف اللواء طلعت عبد الهادي، مدير مباحث الاسماعيليه، والعميد محمد صلاح، رئيس مباحث المديريه، للتوصل الي مرتكب الواقعه، بعد العثور علي جثه السيده غارقه في دمائها داخل شقتها بمنطقه حي السلام. التوصل للجاني وتوصلت تحريات المباحث الجنائيه الي ان زوج المجني عليها وراء ارتكاب الواقعه مساء امس الاربعاء، وحاول الهرب، الا انه تم ضبطه في مدينه الاسماعيليه. وبحسب المصادر الامنيه فان خلافاً نشب بين الزوج وزوجته، تطور للاعتداء عليها بالضرب، مما تسبب لها في اصابات مختلفه ادت الي وفاتها. هشم راسها واصابها بنزيف داخلي واكدت مصادر طبيه ان المصابه وصلت الي مجمع الاسماعيليه الطبي مصابه بنزيف داخلي وغيبوبه تامه، توفيت علي اثرها علي الفور، وتم ايداعها مشرحه المستشفي. واضافت المصادر الامنيه انه تم تحرير محضر بالواقعه، وامرت جهات التحقيق بانتداب الطب الشرعي لتشريح الجثمان، وانهاء تقرير الصفه التشريحيه للمتوفيه لمعرفه سبب الوفاه. اعتراف المتهم بقتل زوجته واعترف المتهم بارتكاب الواقعه، واعتدائه علي زوجته بالضرب، والتسبب في الاصابات المذكوره بها، بسبب خلافات اسريه نشبت بينهما خلال الفتره الماضيه. وحررت الشرطه المحاضر اللازمه واخطرت النيابه العامه لتولي التحقيقات في الواقعه، ومن المتوقع ان يتم الانتهاء من تشريح الجثمان وتسليمه الي ذويه مساء اليوم الخميس لدفنه.</t>
  </si>
  <si>
    <t>https://www.masress.com/elwatan/6205135</t>
  </si>
  <si>
    <t>https://www.masress.com/elwatan/6206707</t>
  </si>
  <si>
    <t>247-210</t>
  </si>
  <si>
    <t>قريه كفر العرب - منزل الزوجيه</t>
  </si>
  <si>
    <t>مقتل مدرس بالمعاش بطعنه نافذه في الصدر، بعد مشاجره بينه وبين زوجته، في مطبخ المنزل في قريه كفر العرب التابعه لدائره مركز تلا، بمحافظه المنوفيه</t>
  </si>
  <si>
    <t>مدرس بالمعاش</t>
  </si>
  <si>
    <t>تم ضبط المتهمه - تم نقل الجثه الي مشرحه مستشفي تلا المركزي</t>
  </si>
  <si>
    <t>القبض علي سيده قتلت زوجها بسبب خلافات اسريه في المنوفيه الوفدنشر في الوفد يوم 21 - 07 - 2022 اقدمت سيده بقريه كفر العرب التابعه لمركز تلا في محافظه المنوفيه، علي قتل زوجها اثر خلافات بينهما، حيث جري نقل الجثه الي مشرحه مستشفي تلا المركزي، وجارٍ تحرير محضر بالواقعه واخطرت النيابه العامه لمباشره التحقيقات. تلقي اللواء سالم الدميني مدير امن المنوفيه، اخطارا من مامور مركز شرطه تلا، يفيد بقيام ربه منزل بقتل زوجها في قريه كفر العرب بدائره المركز، بالانتقال والفحص، تبين مقتل مدرس بالمعاش بطعنه نافذه في الصدر، بعد مشاجره بينه وبين زوجته، في مطبخ المنزل في قريه كفر العرب التابعه لدائره مركز تلا، بمحافظه المنوفيه، وانتقلت قوه امنيه الي مكان الواقعه، وتم القبض علي المتهمه، وجاري تحرير محضر بالواقعه واخطرت النيابه العامه لمباشره التحقيقات.</t>
  </si>
  <si>
    <t>https://www.masress.com/alwafd/4394257</t>
  </si>
  <si>
    <t>https://www.masress.com/elbalad/5366584</t>
  </si>
  <si>
    <t>248-211</t>
  </si>
  <si>
    <t>مخزن مفروشات</t>
  </si>
  <si>
    <t>مامور مركز شرطه بلبيس، تلقي الساعات الماضيه بلاغا بالعثور علي جثه شاب مشنوقا داخل مخزن للمفروشات بدائره المركز وبالانتقال تبين انه يدعي «عمرو. و» 20 عاما، وبالفحص تبين انه يرتدي كامل ملابسه الداخليه والخارجيه، كما تبين وجود حبل حول رقبته، وخلو الجثه من ايه اصابات ظاهريه، ورجحت التحريات الاوليه عدم وجود شبهه جنائيه في الوفاه، وان تكون الوفاه ناتجه عن الانتحار لمروره بازمه نفسيه خلال الايام الاخيره بسبب خلافات اسريه</t>
  </si>
  <si>
    <t>عمرو.و</t>
  </si>
  <si>
    <t>تم نقل الجثه الي مشرحه المستشفي وانتداب الطب الشرعي لاجراء الصفه التشريحيه لبيان سبب الوفاه ومعرفه اذا كانت هناك شبهه جنائيه في الواقعه من عدمه وصرحت بالدفن</t>
  </si>
  <si>
    <t>تشريح جثه شاب عثر عليه مشنوقا داخل مخزن مفروشات بالشرقيه سامح المغازينشر في فيتو يوم 21 - 07 - 2022 قررت جهات التحقيق، بمحافظه الشرقيه نقل جثه شاب عثر عليه مشنوقا في ظروف غامضه داخل مخزن للمفروشات بدائره مركز شرطه بلبيس، الي مشرحه المستشفي وانتداب الطب الشرعي لاجراء الصفه التشريحيه لبيان سبب الوفاه ومعرفه اذا كانت هناك شبهه جنائيه في الواقعه من عدمه وصرحت بالدفن. انتحار شاب بسبب تاجيل حفل زفافه في الشرقيه كما كلفت جهات التحقيق، المباحث بسرعه تحرياتها حول الواقعه وملابساتها، وقررت استدعاء اسره الشاب المتوفي لسماع اقوالها حول ظروف الوفاه. بلاغ بالعثور علي جثه شاب داخل مخزن مفروشات وكان مامور مركز شرطه بلبيس، تلقي الساعات الماضيه بلاغا بالعثور علي جثه شاب مشنوقا داخل مخزن للمفروشات بدائره المركز وبالانتقال تبين انه يدعي «عمرو. و» 20 عاما، وبالفحص تبين انه يرتدي كامل ملابسه الداخليه والخارجيه، كما تبين وجود حبل حول رقبته، وخلو الجثه من ايه اصابات ظاهريه، ورجحت التحريات الاوليه عدم وجود شبهه جنائيه في الوفاه، وان تكون الوفاه ناتجه عن الانتحار لمروره بازمه نفسيه خلال الايام الاخيره بسبب خلافات اسريه، وتحرر محضرا بالواقعه واخطرت جهات التحقيق والتي اصدرت قراراتها المتقدمه. ويعتبر الانتحار من الامور التي يمكن الوقايه منها، فهناك عدد من التدابير التي يمكن اتخاذها علي مستوي السكان والسكان الفرعيين والمستويات الفرديه لمنع الانتحار ومحاولات الانتحار، وتشمل هذه الامور ما يلي: - الحد من فرص الوصول الي وسائل الانتحار (مثل مبيدات الافات، الاسلحه الناريه، وبعض الادويه). - اعداد وسائل الاعلام للتقارير بطريقه مسؤوله. - تطبيق سياسات الكحول للحد من استخدام الكحول علي نحو ضار. - التشخيص والعلاج والرعايه المبكره للمصابين باضطرابات نفسيه او الاضطرابات الناجمه عن تعاطي مواد الادمان والالام المزمنه والاضطرابات العاطفيه الحاده. - تدريب العاملين الصحيين غير المتخصصين في تقييم واداره السلوك الانتحاري. - توفير رعايه المتابعه للاشخاص الذين اقدموا علي الانتحار وتوفير الدعم المجتمعي لهم. مكافحه الانتحار ويعتبر الانتحار من القضايا المعقده، وبالتالي تتطلب جهود الوقايه من الانتحار التنسيق والتعاون بين العديد من قطاعات المجتمع، بما في ذلك القطاع الصحي والقطاعات الاخري مثل التعليم والعمل والزراعه والعدل والقانون، والدفاع، والسياسه، والاعلام. وينبغي ان تكون هذه الجهود شامله ومتكامله حيث انه لا يمكن لاي نهج ان يؤثر بمفرده علي قضيه معقده مثل قضيه الانتحار.</t>
  </si>
  <si>
    <t>https://www.masress.com/veto/4646778</t>
  </si>
  <si>
    <t>https://www.masress.com/veto/4646626</t>
  </si>
  <si>
    <t>249-212</t>
  </si>
  <si>
    <t>قسم شرطه الرمل ثان</t>
  </si>
  <si>
    <t>ان المجني عليها انتقلت رفقه اشقاءها للاقامه لدي المتهم كونه خالهم، ويوم الحادث رتب لارتكاب جريمته، فاخبر اشقاؤها بانها خرجت وغير موجوده، وتمكن بتلك الخدعه من الانفراد بها داخل مسكنه وهتك عرضها كونها طفله 15 سنه، وذلك تحت تاثير المخدرات.
واضافت التحقيقات، ان المجني عليها حملت سفاحا ووضعت طفل، وامرت النيابه العامه بايداعه احدي دور الرعايه</t>
  </si>
  <si>
    <t>م.ع.ا</t>
  </si>
  <si>
    <t>س.خ.ق</t>
  </si>
  <si>
    <t>قضيه رقم 19800 لسنه 2022 جنايات قسم شرطه الرمل ثان</t>
  </si>
  <si>
    <t>تم ضبط المتهم - احاله المتهم الي محكمه جنايات الاسكندريه - احاله اوراق المتهم الي مفتي الديار المصريه</t>
  </si>
  <si>
    <t>حملت من خالها سفاحا..احاله سائق الي المفتي بتهمه هتك عرض طفله بالاسكندريه ناصر الشرقاوينشر في المصري اليوم يوم 22 - 10 - 2022 قررت محكمه جنايات الاسكندريه، برئاسه المستشار عبد الله خطاب رئيس المحكمه باحاله اوراق المتهم «م.ع.ا» سائق، الي مفتي الديار المصريه، لابداء الراي الشرعي في اعدامه، لاتهامه بهتك عرض طفله . وفقا لاوراق القضيه برقم 19800 لسنه 2022 جنايات قسم شرطه الرمل ثان، تلقت الاجهزه الامنيه بمديريه امن الاسكندريه، اخطارا من مامور قسم شرطه الرمل ثان، بتلقيه بلاغا يفيد قيام المتهم بهتك عرض المجني عليها بالشقه محل سكنه، بدائره القسم . وتوصلت تحريات ضباط مباحث قسم شرطه الرمل ثان، بان المجني عليها انتقلت رفقه اشقاءها للاقامه لدي المتهم كونه خالهم، ويوم الحادث رتب لارتكاب جريمته، فاخبر اشقاؤها بانها خرجت وغير موجوده، وتمكن بتلك الخدعه من الانفراد بها داخل مسكنه وهتك عرضها كونها طفله 15 سنه، وذلك تحت تاثير المخدرات. واضافت التحقيقات، ان المجني عليها حملت سفاحا ووضعت طفل، وامرت النيابه العامه بايداعه احدي دور الرعايه، واحاله المتهم الي محكمه جنايات الاسكندريه التي اصدرت قررها، ووحدت جلسه الانعقاد المقبله للنطق في الحكم باعدامه.</t>
  </si>
  <si>
    <t>https://www.masress.com/almasryalyoum/5722436</t>
  </si>
  <si>
    <t>https://www.masress.com/veto/4722635</t>
  </si>
  <si>
    <t>https://www.masress.com/alwafd/4536523</t>
  </si>
  <si>
    <t>250-213</t>
  </si>
  <si>
    <t>خلافات اسريه بين "شقيقته" وزوجها، ما ادي الي ترك شقيقته لمنزلها وذهابها الي منزل العائله.
وعندما ذهب زوجها" المجني عليه" لارجاعها، حدثت مشادات بينه وبين شقيق زوجته" الجاني" اسفر عنه اصابته بطعنه نافذه بسكين، نقل علي اثرها الي مستشفي الغردقه العام في حاله خطره</t>
  </si>
  <si>
    <t>نشوب خلافات اسريه بين "شقيقته" وزوجها، ما ادي الي ترك شقيقته لمنزلها وذهابها الي منزل العائله.
وعندما ذهب زوجها" المجني عليه" لارجاعها، حدثت مشادات بينه وبين شقيق زوجته" الجاني" اسفر عنه اصابته بطعنه نافذه بسكين</t>
  </si>
  <si>
    <t>تم نقل المصاب الي مستشفي الغردقه العام في حاله خطره</t>
  </si>
  <si>
    <t>بسبب خلافات اسريه.. شاب يطعن زوج شقيقته بسكين في الغردقه البوابهنشر في البوابه يوم 22 - 07 - 2022 اقدم شاب علي طعن زوج شقيقته بسكين عقب مشاجره اسريه بين المجني عليه" زوج شقيقته" وشقيقته، وتم نقل المجني عليه الي مستشفي الغردقه العامه في حاله خطره. تم ضبط المتهم والتحفظ عليه وضبط اداه الجريمه" السكين"، واعترف الجاني بارتكاب جريمته بسبب نشوب خلافات اسريه بين "شقيقته" وزوجها، ما ادي الي ترك شقيقته لمنزلها وذهابها الي منزل العائله. وعندما ذهب زوجها" المجني عليه" لارجاعها، حدثت مشادات بينه وبين شقيق زوجته" الجاني" اسفر عنه اصابته بطعنه نافذه بسكين، نقل علي اثرها الي مستشفي الغردقه العام في حاله خطره. تم تحرير محضر بالواقعه وضبط الجاني والتحفظ عليه في قسم الشرطه وضبط اداه الجريمه" السكين" وتم اخطار النيابه العامه لمباشره التحقيقات.</t>
  </si>
  <si>
    <t>https://www.masress.com/albawabh/4617789</t>
  </si>
  <si>
    <t>251-214</t>
  </si>
  <si>
    <t>مركز شرطه اشمون</t>
  </si>
  <si>
    <t>اقدم شاب علي التخلص من حياته بتناوله قرص حفظ القمح السام المعروف باسم «حبه الغله»، وجري نقله الي مستشفي اشمون العام لمحاوله انقاذه ولكنه فارق الحياه، وتشير التحقيقات الاوليه الي ان السبب وراء تخلص الشاب من حياته هو ازمه نفسيه كان يمر بها بسبب خلافات اسريه</t>
  </si>
  <si>
    <t>م.ج</t>
  </si>
  <si>
    <t>شاب يتخلص من حياته بحبه الغله بسبب خلافات عائليه في المنوفيه ابراهيم الديهينشر في الوطن يوم 23 - 07 - 2022 اقدم شاب علي التخلص من حياته بتناوله قرص حفظ القمح السام المعروف باسم «حبه الغله»، وجري نقله الي مستشفي اشمون العام لمحاوله انقاذه ولكنه فارق الحياه، وتشير التحقيقات الاوليه الي ان السبب وراء تخلص الشاب من حياته هو ازمه نفسيه كان يمر بها بسبب خلافات اسريه. خلافات اسريه وراء تخلص شاب من حياته في اشمون بالانتقال والفحص من مباحث مركز شرطه اشمون، تبين ان الشاب يدعي «م.ج» 19 عاما، وتناول حبه الغله اثر خلافات اسريه، وبسؤال اسرته نفت وجود اي شبهه جنائيه حول الوفاه، وتم اتخاذ الاجراءات القانونيه اللازمه حيال الواقعه واخطار جهات التحقيق لمباشره التحقيقات. تلقي اللواء سالم الدميني مدير امن المنوفيه، اخطارا من مامور مركز شرطه اشمون، يفيد باقدام شاب علي التخلص من حياتها بحبه الغله بسبب ازمه نفسيه، وجري تحرير المحضر اللازم بالواقعه، واخطار جهات التحقيق لمباشره التحقيقات في الواقعه. طالبه تتخلص من حياتها في مركز الشهداء بالمنوفيه علي صعيد متصل، شهد مركز الشهداء بمحافظه المنوفيه، امس، تخلص طالبه من حياتها بحبه الغله بسبب رسوبها في امتحانات الصف الثاني الثانوي، وجري نقلها الي المستشفي لمحاوله انقاذ حياتها ولكنها توفيت، وبسؤال اسرتها اكدوا ان السبب هو مرورها بازمه نفسيه نتيجه رسوبها في الامتحانات، وجري اتخاذ الاجراءات القانونيه اللازمه حيال الواقعه، واخطار جهات التحقيق والتي صرحت بدفن الجثه.</t>
  </si>
  <si>
    <t>https://www.masress.com/elwatan/6207574</t>
  </si>
  <si>
    <t>252-215</t>
  </si>
  <si>
    <t>قريه اولاد عمرو - طريق البيجيه</t>
  </si>
  <si>
    <t>الجثه لمزارع يدعي، عبد العاطي.ع، مزارع، تخلص منه نجله، بعد ان تعدي عليه بالضرب والخنق، حتي فارقت روحه الحياه، بسبب خلافات اسريه</t>
  </si>
  <si>
    <t>ضرب - خنق</t>
  </si>
  <si>
    <t>عبد العاطي.ع</t>
  </si>
  <si>
    <t>كلفت وحده المباحث بالتحري حول الواقعه وكشف ملابساتها وضبط المتهم</t>
  </si>
  <si>
    <t>كشف غموض العثور علي جثه بقنا.. ابنه شنقه حتي الموت ابو المعارف الحفناوينشر في بوابه اخبار اليوم يوم 24 - 07 - 2022 كشفت الاجهزه الامنيه بمديريه امن قنا، غموض العثور علي جثه مزارع، ملقاه علي الطريق العام بقريه البيجيه بقنا. وكان اللواء مسعد ابو سكين، مدير امن قنا ،تلقي اخطارًا، من غرفه العمليات، بالعثور علي جثه ملقاه علي طريق البيجيه التابعه لقريه اولاد عمرو بقنا. وكشفت تحريات المباحث، ان الجثه لمزارع يدعي، عبد العاطي.ع، مزارع، تخلص منه نجله، بعد ان تعدي عليه بالضرب والخنق، حتي فارقت روحه الحياه، بسبب خلافات اسريه. اقرا ايضا| العثور علي جثه متحلله داخل وحده سكنيه في قنا تم نقل الجثه الي المستشفي، وتحرر محضر بالواقعه، واخطرت الجهات المختصه لتتولي التحقيقات، التي كلفت وحده المباحث بالتحري حول الواقعه وكشف ملابساتها وضبط المتهم.</t>
  </si>
  <si>
    <t>https://www.masress.com/akhbarelyomgate/73831378</t>
  </si>
  <si>
    <t>253-216</t>
  </si>
  <si>
    <t>قسم شرطه الطالبيه</t>
  </si>
  <si>
    <t>منزل اهل الزوج</t>
  </si>
  <si>
    <t>اقدمت ربه منزل علي انهاء حياتها بسكب ماده تساعد علي الاشتعال بملابسها واضرام النيران بجسدها بسبب خلافات اسريه مع زوجها</t>
  </si>
  <si>
    <t>نشوب مشاجره بينها وبين زوجها بسبب خلافات زوجيه</t>
  </si>
  <si>
    <t>صابرين.م</t>
  </si>
  <si>
    <t>حروق متفرقه بالجسد</t>
  </si>
  <si>
    <t>وقع الحادث مساء الاحد الماضي وتبين ان السيده وصلت نسبه حروقها الي 60%، فصارعت الموت عده ايام حتي لفظت انفاسها الاخيره صباح اليوم الخميس، وقررت النيابه التصريح بالدفن لعدم وجود شبهه جنائيه في الواقعه</t>
  </si>
  <si>
    <t>بسبب خلافات اسريه.. ربه منزل تضرم النيران بجسدها في الطالبيه البوابهنشر في البوابه يوم 24 - 07 - 2022 اقدمت ربه منزل علي انهاء حياتها بسكب ماده تساعد علي الاشتعال بملابسها واضرام النيران بجسدها بسبب خلافات اسريه مع زوجها بدائره قسم شرطه الطالبيه غرب محافظه الجيزه. تلقي المقدم محمد نجيب رئيس مباحث قسم شرطه الطالبيه بمديريه امن الجيزه اشاره من المستشفي تفيد باستقبال ربه منزل في العقد الثالث من عمرها مصابه بحروق متفرقه بالجسد وادعاء محاوله انتحار ومقيمه بدائره القسم، وبالانتقال والفحص وسؤال زوج المصابه افاد بنشوب مشاجره بسبب خلافات اسريه بينه وبين زوجته المصابه قامت علي اثرها بسكب ماده تساعد علي الاشتعال بملابسها واضرمت النيران بجسدها، وتمكن الاهالي من اخماد النيران ونقلها الي المستشفي. وتم اتخاذ كافه الاجراءات القانونيه اللازمه حيال الواقعه وتولت النيابه العامه لمباشره التحقيقات.</t>
  </si>
  <si>
    <t>https://www.masress.com/albawabh/4618902</t>
  </si>
  <si>
    <t>https://www.masress.com/youm7/5847115</t>
  </si>
  <si>
    <t>https://www.masress.com/shorouk/1827286</t>
  </si>
  <si>
    <t>https://www.masress.com/veto/4649716</t>
  </si>
  <si>
    <t>https://www.masress.com/veto/4652903</t>
  </si>
  <si>
    <t>https://www.masress.com/shorouk/1829527</t>
  </si>
  <si>
    <t>254-217</t>
  </si>
  <si>
    <t>مركز سيدي سالم</t>
  </si>
  <si>
    <t>قريه منشاه عباس - منزل الزوجيه</t>
  </si>
  <si>
    <t>اقدام ربه منزل علي انهاء حياتها عن طريق تناول حبه حفظ الغلال السامه داخل المنزل، وذلك علي خلفيه وجود خلافات اسريه</t>
  </si>
  <si>
    <t>ف.ف.ع.د</t>
  </si>
  <si>
    <t>تحرير محضر رقم 4517 لسنه 2022 اداري مركز شرطه سيدي سالم</t>
  </si>
  <si>
    <t>بسبب خلافات اسريه.. سيده تنهي حياتها بحبه "غلال سامه" في كفر الشيخ اهل مصرنشر في اهل مصر يوم 26 - 07 - 2022 شهدت قريه منشاه عباس بمركز سيدي سالم بمحافظه كفر الشيخ واقعه اقدام ربه منزل علي انهاء حياتها عن طريق تناول حبه حفظ الغلال السامه داخل المنزل، وذلك علي خلفيه وجود خلافات اسريه، وتم نقلها لمستشفي سيدي سالم المركزي، ولكنها توفيت متاثره باصابتها بتسمم فسفوري. تلقي اللواء اشرف صلاح، مدير امن كفر الشيخ، واللواء خالد المحمدي، مدير اداره البحث الجنائي بمديريه امن كفر الشيخ، اخطارا يفيد بتلقي مركز شرطه سيدي سالم اخطارا يفيد بوصول ربه منزل لمستشفي سيدي سالم المركزي، مصابه بتسمم فسفوري اثر تناول حبه حفظ الغلال السامه، داخل منزلها بقريه منشاه عباس، لتتوفي داخل المستشفي متاثره باصابتها. وبالانتقال والفحص تبين ان الجثمان يعود لسيده تدعي 'ف.ف.ع.د'، 45 عاما، ربه منزل، وبسؤال نجلها 'ا.ا.ح'، 19 عاما، كذا شقيقها، افادا بان، السيده المتوفاه تناولت حبه حفظ الغلال السامه، اثر مرورها بازمه نفسيه سيئه نتيجه وجود خلافات اسريه. وقد تم تحرير محضر بالواقعه رقم 4517 اداري مركز شرطه سيدي سالم، وجاري العرض علي النيابه.</t>
  </si>
  <si>
    <t>https://www.masress.com/ahlmasr/12994410</t>
  </si>
  <si>
    <t>https://www.masress.com/masrawy/702264672</t>
  </si>
  <si>
    <t>255-218</t>
  </si>
  <si>
    <t>منطقه الشؤون</t>
  </si>
  <si>
    <t>قالت والده الطفل في اقوالها امام جهات التحقيق، انها كانت متواجده اسفل العقار التي تسكن فيه، وطلب منها المتهم بارسال نجلها لقضاء بعض الاحتياجات اليه، وعند تاخره صعدت للشقه فظهرت علي المتهم الارتباك وعلي الطفل ملامح الخوف، فسالت الطفل فاخبرها ان المتهم تعدي عليه جنسيًا</t>
  </si>
  <si>
    <t>محمد.ا.ر.ح</t>
  </si>
  <si>
    <t>جرح في منطقه الشرج</t>
  </si>
  <si>
    <t>تحرير محضر - قضيه رقم 3388 اداري قسم قنا</t>
  </si>
  <si>
    <t>تم ضبط المتهم - احاله الي محكمه الجنايات - سجن مشدد 15 سنه</t>
  </si>
  <si>
    <t>سجن مشدد 15 سنه</t>
  </si>
  <si>
    <t>هتك عرض ابن زوجته.. السجن المشدد 15 سنه لعامل في قنا محمد حمدينشر في المصري اليوم يوم 12 - 12 - 2022 قضت محكمه جنايات قنا الاثنين، برئاسه المستشار احمد صهيب محمد حافظ، وعضويه المستشارين تامر احمد رضا ومحمد عمر عبد الجواد ومحمود السيد الكفراوي، وبامانه سر صلاح فراج وعلاء سلوك، بمعاقبه عامل بالسجن المشدد 15 سنه، بتهمه قتل هتك عرض ابن زوجته بمنطقه الشؤون بمدينه قنا. تعود احداث الواقعه الي 27 يوليو 2022 عندما تلقت الاجهزه الامنيه بلاغًا من والده الطفل تتهم فيه زوجها بهتك عرض نجلها الطفل، ما تسبب في اصابته بجرح في منطقه الشرج، ووجهت جهات التحقيق للمتهم «محمد.ا.ر.ح»، تهمه هناك عرض طفل بمنطقه الشؤون بمدينه قنا. وقالت والده الطفل في اقوالها امام جهات التحقيق، انها كانت متواجده اسفل العقار التي تسكن فيه، وطلب منها المتهم بارسال نجلها لقضاء بعض الاحتياجات اليه، وعند تاخره صعدت للشقه فظهرت علي المتهم الارتباك وعلي الطفل ملامح الخوف، فسالت الطفل فاخبرها ان المتهم تعدي عليه جنسيًا. واحيلت القضيه برقم 3388 اداري قسم قنا، واحيلت الي محكمه الجنايات والتي قضت بمعاقبه المتهم غيابيا بالسجن المشدد 15 سنه.</t>
  </si>
  <si>
    <t>https://www.masress.com/almasryalyoum/5766308</t>
  </si>
  <si>
    <t>https://www.masress.com/masrawy/702338893</t>
  </si>
  <si>
    <t>256-219</t>
  </si>
  <si>
    <t>اقدمت سيده في العقد الرابع من عمرها علي الانتحار بسكب بنزين عليها واشعال النيران في نفسها</t>
  </si>
  <si>
    <t>اشعال النيران في نفسها</t>
  </si>
  <si>
    <t>خلافات مع زوجها علي مصاريف المنزل</t>
  </si>
  <si>
    <t>سكب بنرين علي نفسها</t>
  </si>
  <si>
    <t>اخبار الحوادث اليوم: السجن 12 سنه لرئيس حي الموسكي السابق.. وعامل يشعل النيران في نفسه ويحتضن زوجته احمد سلامهنشر في فيتو يوم 28 - 07 - 2022 نشر قسم الحوادث علي مدار الساعات الماضيه عددًا من الاخبار والقضايا المهمه التي تصدرت قائمه التغطيه الاخباريه، ونالت اهتمام القراء، وابرزها: مصدر بالتهرب الضريبي: التحقيقات في البلاغات المقدمه ضد الفنان محمد رمضان لازالت مستمره صرح مصدر مطلع بنيابه التهرب الضريبي بالتجمع الخامس، ان التحقيقات مع الفنان محمد رمضان، بشان بلاغات مقدمه ضده من الضرائب العامه لازالت مستمره. نص اقوال شيرين عبد الوهاب في بلاغها ضد حسام حبيب اتهمت الفنانه شيرين عبد الوهاب في اقوالها امام نيابه شرق القاهره الكليه طليقها المطرب حسام حبيب بالنصب عليها والاستيلاء منها علي سياره مرسيدس. مصدر امني يكشف حقيقه تلفيق ضابط قضيه مخدرات ل "سائق ميكروباص نفي مصدر امني صحه مقطع الفيديو الذي تم تداوله علي احد الحسابات الشخصيه علي تطبيق "تيك توك" متضمنًا ادعاء صاحب الحساب قيام احد ضباط الشرطه بتلفيق احدي القضايا لسائق سياره اجره "ميكروباص" لامتناع الاخير عن السماح للضابط باستخدام سيارته في احدي الماموريات. صرف الفنانه شيرين عبد الوهاب من النيابه بعد سماع اقوالها في بلاغها ضد حسام حبيب انتهت نيابه شرق القاهره الكليه من سماع اقوال الفنانه شيرين عبد الوهاب، في بلاغها المقدم للنائب العام المستشار حماده الصاوي، يحمل رقم 32068 ضد الفنان حسام حبيب وتتهمه بالنصب. لرفضها بيع حلقها لشراء المخدرات.. عامل يشعل النيران في نفسه ويحتضن زوجته بمدينه نصر اشعل عامل النيران في نفسه ثم احتضن زوجته داخل شقتهما في مدينه نصر بسبب رفضها بيعها حلقها الذهبي لشراء المخدرات مما اسفر عن اصابتهما بحروق خطيره، وتم نقلهما للمستشفي لمحاوله اسعافهما. السجن 12 سنه لرئيس حي الموسكي السابق واخر بتهمه التعدي علي ضابط قضت محكمه جنح مدينه نصر بالسجن 12 سنه لرئيس حي الموسكي السابق واخر بتهمه التعدي بالضرب علي ضابط بسبب خلافات الجيره. بسبب خلاف مع زوجها علي مصاريف المنزل.. سيده تشعل النار في نفسها بالعمرانيه اقدمت سيده في العقد الرابع من عمرها علي الانتحار بسكب بنزين عليها واشعال النيران في نفسها بسبب خلافات مع زوجها علي مصاريف المنزل في منطقه العمرانيه، وتم التحفظ علي الجثه تحت تصرف النيابه العامه. عرض شقيق صاحبه سنتر متهم بالتحرش بطفله علي مستشفي الامراض النفسيه بالجيزه امرت نيابه شمال الجيزه بعرض شقيق صاحبه سنتر تعليمي متهم بالتحرش بطفله 3 سنوات، داخل المركز علي مستشفي الامراض النفسيه لبيان صحه مرضه من عدمه. حكم جديد لعبد الناصر زيدان ضد رئيس نادي الزمالك قضت الدائره 6 تعويضات، بجنوب الجيزه، اليوم الخميس، بتعويض مالي لعبد الناصر زيدان، قدره مائه الف جنيه و4% لحين السداد مقامه ضد رئيس نادي الزمالك مرتضي منصور، وذلك في الدعوي التي حملت رقم 343 لسنه 2021. ضبط تشكيل عصابي سرق 11 صندوق اشارات سكك حديديه بالشرقيه ضبطت اجهزه وزاره الداخليه، عناصر تشكيل عصابي سرق عددا من صناديق اشاره السكك الحديديه بالشرقيه. وكان الاجهزه الامنيه تلقي بلاغا من احدي شركات المقاولات والانشاءات بسرقه (11 صندوق اشارات "تركات"، "غير مفعله وغير متصله بالسيمافورات" ولم يتم تسليمها للجهات المختصه ويتم تامينها بمعرفه الشركه لحين تسليمها) وذلك ما بين منطقه الشبانات وقريه صفط بدائره مركز شرطه الزقازيق بالشرقيه. اخماد حريق نشب داخل محل سيارات في الهرم | فيديو وصور نجحت قوات الحمايه المدنيه بالجيزه في اخماد حريق نشب داخل محل سيارات بمنطقه اللبيني في الهرم دون وقوع اي اصابات. وكانت غرفه عمليات شرطه النجده بالجيزه، تلقت بلاغا يفيد بنشوب حريق داخل محل سيارات باللبيني بدائره قسم شرطه الهرم وعلي الفور دفعت الحمايه المدنيه بالجيزه ب 3 سيارات اطفاء لمكان الحريق.</t>
  </si>
  <si>
    <t>https://www.masress.com/veto/4653130</t>
  </si>
  <si>
    <t>257-220</t>
  </si>
  <si>
    <t>مركز المراغه</t>
  </si>
  <si>
    <t>قريه الغريزات - الشارع</t>
  </si>
  <si>
    <t>لقي شاب في العقد الثاني من العمر مصرعه، علي يد شقيقه الاكبر، واصيبت والدتهما بجروح، جراء اندلاع مشاجره فيما بينهم بسبب خلافات اسريه داخل المنزل</t>
  </si>
  <si>
    <t>خلاف حدث بين والده المتهم وبين زوجته داخل المنزل، ما دعا زوجه المتهم الي ترك المنزل والسفر الي منزل والدها بالقاهره، وعندما علم الزوج "المتهم" تشاجر مع والدته وحاول الاعتداء عليها بالضرب، وخلال مشاهده المجني عليه "الشقيق الاصغر للمتهم" المشاجره تدخل لانقاذ والدته، ليقوم شقيقه بالاعتداء عليه، ما ادي الي مصرعه</t>
  </si>
  <si>
    <t>اسلام فارس ابو ضيف</t>
  </si>
  <si>
    <t>محمد فارس ابو ضيف</t>
  </si>
  <si>
    <t>تم ضبط المتهم - حبس 15 يوم علي ذمه التحقيقات - نقل الجثه الي مشرحه المستشفي المركزي</t>
  </si>
  <si>
    <t>بدات باشتباك بالايدي.. تفاصيل جديده في واقعه المراغه بسوهاج اهل مصرنشر في اهل مصر يوم 29 - 07 - 2022 حصل موقع "اهل مصر" علي تفاصيل واقعه مقتل شاب علي يد شقيقه في مركز المراغه شمال سوهاج. حيث لقي شاب مصرعه علي يد شقيقه الاكبر، في مشاجره بسبب خلافات ماليه واٌسريه مما دفعهم للاشتباكات بالايادي وخنق الاخ الاكبر شقيقه الاصغر. وتلقي اللواء محمد عبد المنعم شرباش، مساعد وزير الداخليه ومدير امن سوهاج، اخطارا من اللواء محمد زين مدير مباحث سوهاج، يفيد بوقوع مشاجره نتج عنها وفاه شاب بدائره مركز المراغه شمال سوهاج. انتقل علي الفور الرائد محمد عبد السلام، رئيس مباحث المركز، والفريق المعاون له الي المكان حيث تبين وقوع مشاجره، اسفرت عن مصرع شخص يدعي "محمد"، 19 عاما، علي يد شقيقه، بسبب خلافات ماليه واسريه فقام الاخ الاكبر بخنق شقيقه الاصغر وتم نقل الجثه الي المستشفي. جاري تحرير محضر بالواقعه تمهيداً لعرضه علي النيابه العامه للتحقيق في الحادث.</t>
  </si>
  <si>
    <t>https://www.masress.com/ahlmasr/12996276</t>
  </si>
  <si>
    <t>https://www.masress.com/alwafd/4407531</t>
  </si>
  <si>
    <t>https://www.masress.com/elwatan/6232408</t>
  </si>
  <si>
    <t>258-220</t>
  </si>
  <si>
    <t>جروح متفرقه بالجسم</t>
  </si>
  <si>
    <t>259-221</t>
  </si>
  <si>
    <t>مركز بنها</t>
  </si>
  <si>
    <t>قريه مجول - المنزل</t>
  </si>
  <si>
    <t>تخلص شاب من حياته بشنق نفسه داخل حجرت لوجود خلافات مع اسرته</t>
  </si>
  <si>
    <t>عامل حر</t>
  </si>
  <si>
    <t>تم التحفظ علي الجثه بالمستشفي تحت تصرف النيابه</t>
  </si>
  <si>
    <t>عامل يتخلص من حياته بسبب خلافات اسريه في القليوبيه ابراهيم الهوارينشر في صدي البلد يوم 30 - 07 - 2022 تخلص شاب من حياته بشنق نفسه داخل حجرته بقريه مجول بدائره مركز بنها بمحافظه القليوبيه لوجود خلافات مع اسرته تم التحفظ علي الجثه بالمستشفي تحت تصرف النيابه، وبالعرض علي النيابه امرت بسؤال اسرته واجراء تحريات المباحث حول الواقعه. تلقي اللواء نبيل سليم مدير امن القليوبيه اخطارا من المقدم احمد عبد المنعم رئيس مباحث مركز شرطه بنها يفيد بتلقيه بلاغا من الاهالي بعثورهم علي جثه المدعو " م .ع" 24 عاما، عامل حر، ومقيم بقريه مجول بدائره مركز بنها مشنوقا داخل حجرته. تم التحفظ علي الجثه بالمستشفي تحت تصرف النيابه، جري تحرير محضر بالواقعه، وبالعرض علي النيابه اصدرت قرارها السابق.</t>
  </si>
  <si>
    <t>https://www.masress.com/elbalad/5378025</t>
  </si>
  <si>
    <t>https://www.masress.com/elwatan/6222793</t>
  </si>
  <si>
    <t>260-222</t>
  </si>
  <si>
    <t>مركز شرطه طهطا</t>
  </si>
  <si>
    <t>استقبل مستشفي سوهاج الجامعي ربه منزل مصابه بجروح متفرقه بالجسم واشتباه نزيف بالصدر ونجلتها مصابه بجرح بالساق الايمن تقيمان بدائره مركز طهطا شمال محافظه سوهاج تعدي عليهما نجل الاولي شقيق الثانيه بالضرب بسلاح ابيض واحداث اصابتهما بسبب خلافات اسريه</t>
  </si>
  <si>
    <t>ناصر.ص.ا</t>
  </si>
  <si>
    <t>عواطف.ع.ر</t>
  </si>
  <si>
    <t>جروح متفرقه بالجسم واشتباه نزيف بالصدر - جرح بالساق الايمن</t>
  </si>
  <si>
    <t>رالابن العاق يشرع في قتل امه وشقيقته بطهطا مظهر السقطينشر في الوفد يوم 30 - 07 - 2022 استقبل مستشفي سوهاج الجامعي ربه منزل مصابه بجروح متفرقه بالجسم واشتباه نزيف بالصدر ونجلتها مصابه بجرح بالساق الايمن تقيمان بدائره مركز طهطا شمال محافظه سوهاج تعدي عليهما نجل الاولي شقيق الثانيه بالضرب بسلاح ابيض واحداث اصابتهما بسبب خلافات اسريه وجري ضبط المتهم واخطرت النيابه العامه للتحقيق . تلقي اللواء محمد عبد المنعم شرباش مساعد وزير الداخليه لامن سوهاج اخطارًا من مامور مركز شرطه طهطا يفيد بورود اشاره من مستشفي سوهاج الجامعي بوصول كل من الي مستشفي سوهاج الجامعي: - "عواطف . ع . ر" 51 سنه ربه منزل مصابه بجروح متفرقه بالجسم واشتباه نزيف بالصدر ونجلتها "نورهان . ص . ا" 19 سنه مصابه بجرح بالساق الايمن وتقيمان دائره المركز . بالانتقال والفحص وسؤالهما اتهما نجل الاولي شقيق الثانيه "ناصر . ص . ا" 28 سنه عامل ويقيم دائره مركز طهطا بالتعدي عليهما بالضرب واحداث اصابتهما بسلاح ابيض " سكين " كان بحوزته بسبب خلافات اسريه . تم ضبط المتهم والسلاح المستخدم وبسؤاله اعترف بارتكاب الواقعه لذات السبب . تحرر عن ذلك المحضر اللازم واخطرت النيابه العامه لمباشره التحقيقات .</t>
  </si>
  <si>
    <t>https://www.masress.com/alwafd/4407855</t>
  </si>
  <si>
    <t>https://www.masress.com/masrawy/702266832</t>
  </si>
  <si>
    <t>261-222</t>
  </si>
  <si>
    <t>نورهان.ص</t>
  </si>
  <si>
    <t>262-223</t>
  </si>
  <si>
    <t>مدينه طنطا</t>
  </si>
  <si>
    <t>منطقه الحلو - المنزل</t>
  </si>
  <si>
    <t>لقاء القبض عاطل لارتكابه واقعه قتل شقيقه باستخدام اداه حاده "سكين" مما تسبب في وفاته نتيجه خلافات اسريه</t>
  </si>
  <si>
    <t>تامر.س</t>
  </si>
  <si>
    <t>شرف.س</t>
  </si>
  <si>
    <t>القبض علي عاطل قتل شقيقه بسبب خلافات اسريه في طنطا احمد علينشر في صدي البلد يوم 31 - 07 - 2022 تمكنت الاجهزه الامنيه بمديريه امن الغربيه اليوم من القاء القبض عاطل لارتكابه واقعه قتل شقيقه باستخدام اداه حاده "سكين" مما تسبب في وفاته نتيجه خلافات اسريه بمنطقه الحلو بمدينه طنطا . الغربيه .. انتشال سياره ملاكي بمياه ترعه الباجوريه |صور تلقي اللواء محمد عمار مدير امن الغربيه اخطارا من العميد ياسر عبد الحميد مدير المباحث الجنائيه يفيد بوصول المدعو "شرف . س "44 سنه الي ابواب مستشفي المنشاوي جثه هامده مطعون بطعنه نافذه ادت لوفاته. كما انتقل الرائد محمود عبد الجواد رئيس مباحث قسم ثان طنطا والرائد عبد المنعم الوكيل معاون اول لفحص مكان الواقعه . النزول بتنسيق الثانويه العامه ل 224 درجه في الغربيه وكشفت التحريات ان الشقيقين ليس لهم علاقه من قريب او من بعيد بالجيران ويشهد لهم بحسن الخلق بالمنطقه واوضحت التحريات ان القاتل تامر س 40 سنه لا يعمل ومقيمين مع شقيقتهم "د س" بنفس الشقه السكنيه وحدثت مشاده بين القاتل والمقتول وتصاعدت الاحداث ونشبت مشاجره باحضار سلاح ابيض سكين وطعن شقيقه الاكبر طعنه ادت لوفاته. تحذيرات من بدء موسم الفيضان وارتفاع منسوب النيل بمحافظه الغربيه وعقب حدوث الجريمه بساعه ونصف تمكن ضباط مباحث القسم من ضبطه وبمناقشته اعترف تفصيليا . وكلفت اداره البحث الجنائي بالتحري ظروف وملابسات الواقعه وتحرر محضر بالواقعه واخطرت النيابه العامه للتحقيق والتي امرت بتشريح الجثه ودفنها بتسليمها الي ذويها لدفنها بمقابر اسرته.</t>
  </si>
  <si>
    <t>https://www.masress.com/elbalad/5378480</t>
  </si>
  <si>
    <t>https://www.masress.com/elbalad/5380209</t>
  </si>
  <si>
    <t>263-224</t>
  </si>
  <si>
    <t>القبض علي ربه منزل لاتهامها بالشروع في قتل زوجها من "زواج عرفي"، طعنا باستخدام سلاح ابيض "سكين"، بسبب خلافات اسريه</t>
  </si>
  <si>
    <t>اكتشفاها علاقه عاطفيه لزوجها مع سيده اخري</t>
  </si>
  <si>
    <t>جرح طعني</t>
  </si>
  <si>
    <t>ضبط سيده بتهمه بالشروع في قتل زوجها بالوراق: اكتشفت علاقته بواحده تانيه محمود عبد السلامنشر في الشروق الجديد يوم 01 - 08 - 2022 القت الاجهزه الامنيه بمديريه امن الجيزه، القبض علي ربه منزل لاتهامها بالشروع في قتل زوجها من "زواج عرفي"، طعنا باستخدام سلاح ابيض "سكين"، بسبب خلافات اسريه واكتشافها علاقه عاطفيه له مع سيده اخري، بدائره قسم شرطه الوراق شمال محافظه الجيزه. وتلقت غرفه عمليات شرطه النجده بمديريه امن الجيزه، بلاغا يفيد باصابه احد الاشخاص بجرح طعني، ونقل الي المستشفي لتلقي العلاج، وعلي الفور انتقلت الاجهزه الامنيه لمحل البلاغ. وتبين ان زوجه المصاب من "زواجها العرفي" وراء الاعتداء عليه بسلاح ابيض "سكين" لاكتشافها علاقه عاطفيه له مع سيده اخري، وبمواجهتها له اعتدي عليها بالضرب، ما دفعها لطعنه واصابته، وتمكنت القوات من القبض علي المتهمه واقتياده الي ديوان القسم. تحرر المحضر اللازم بالواقعه وتولت النيابه العامه التحقيقات.</t>
  </si>
  <si>
    <t>https://www.masress.com/shorouk/1831617</t>
  </si>
  <si>
    <t>https://www.masress.com/akhbarelyomgate/73838271</t>
  </si>
  <si>
    <t>264-225</t>
  </si>
  <si>
    <t>قسم العرب</t>
  </si>
  <si>
    <t>شارع الزقازيقي - منزل اخت الاب</t>
  </si>
  <si>
    <t xml:space="preserve"> انه علي اثر مروره بضائقه ماليه ذهب للمتوفاه في اليوم السابق للواقعه، طالبا منها مبلغا ماليا واعطته 100 جنيه، وطلبت منه الحضور في اليوم التالي وهو يوم الواقعه لاخذ باقي المبلغ، وبتاريخ الواقعه ذهب الي مكان تواجد المتوفاه بوحدتها السكنيه طالبا منها اعطاءه باقي المبلغ، وبرفضها لمطلبه قام بسرقه المنقولات واشترك معه اخرون في بيع المسروقات، وهي عباره عن حلق وسلسله ودبله من الذهب</t>
  </si>
  <si>
    <t>رفضها اعطائه مبلغ من المال</t>
  </si>
  <si>
    <t>اسامه.س.ح.م</t>
  </si>
  <si>
    <t>ابن الاخ</t>
  </si>
  <si>
    <t>ام هاشم حسن محمد المجاور</t>
  </si>
  <si>
    <t>اخت الاب</t>
  </si>
  <si>
    <t>الكدمات المشاهده بالشفه السفلي علي الناحيه اليسري ويسار العنق ومقابل منتصف الترقوه اليسري مباشره</t>
  </si>
  <si>
    <t>جنايات بورسعيد تنظر قضيه قاتل عمته المُسنه الاثنين 19-12-2022 12:28 | كتب: شاما الريس | Tweet جنايات بورسعيد جنايات بورسعيد تصوير : اخرون تنظر محكمه جنايات بورسعيد، برئاسه المستشار السيد عبد العزيز، وعضويه المستشارين احمد علي جنينه، وعماد ابوالحسن عبد اللاه، واشرف عبيد علي، اليوم الاثنين، واحده من اهم القضايا التي اثرت في الراي العام، والتي راح ضحيتها سيده مُسنه علي يد ابن شقيقها. اخبار متعلقه photo رئيس مياه القناه: احلال وتجديد الشبكات القديمه في بورسعيد والاسماعيليه والسويس photo يسري البدري يكشف تفاصيل جديده في قضيه قاتله امها بمساعده صديقها في بورسعيد (فيديو) photo لاول مره.. وصول السفينه «ARTANIA» الي ميناء بورسعيد السياحي جنايات بورسعيد تنظر قضيه قاتل عمته المُسنه ببورسعيد تعود احداث الواقعه الي يوم 2 من شهر 8 عام 2022 بدائره قسم العرب والمتهم فيها «اسامه. س. ح. م»، ويبلغ من العمر 42 عامًا دون عمل، حيث قتل المجني عليها السيده ام هاشم حسن محمد المجاور، عمدا مع سبق الاصرار وعقد العزم المصمم علي ذلك، فتوجه الي وحدتها السكنيه الكائنه بشارع الزقازيقي قسم العرب، وعلي اثر حوار دار بينهما بهدف حصوله علي مبلغ مالي، رفضت المجني عليها، فقام بضرب راسها بالارض، ووضع يده علي عنقها حتي فاضت روحها، قاتلا اياها عمدا. وجاء في ملاحظات النيابه العامه ان المتهم اقر باعترافه بالواقعه تفصيلا، وقال انه علي اثر مروره بضائقه ماليه ذهب للمتوفاه في اليوم السابق للواقعه، طالبا منها مبلغا ماليا واعطته 100 جنيه، وطلبت منه الحضور في اليوم التالي وهو يوم الواقعه لاخذ باقي المبلغ، وبتاريخ الواقعه ذهب الي مكان تواجد المتوفاه بوحدتها السكنيه طالبا منها اعطاءه باقي المبلغ، وبرفضها لمطلبه قام بسرقه المنقولات واشترك معه اخرون في بيع المسروقات، وهي عباره عن حلق وسلسله ودبله من الذهب. تقرير الطب الشرعي وثبت من تقرير الطب الشرعي انه باجراء الصفه التشريحيه علي جثمان المتوفاه، تبين ان الكدمات المشاهده بالشفه السفلي علي الناحيه اليسري ويسار العنق ومقابل منتصف الترقوه اليسري مباشره، هي اصابات حيويه حديثه تنتج عن المصادمات او الضغط علي اصل موضعها بجسم او اجسام صلبيه او اليدين او ما في حكمها، وجائزه الحدوث عن محاوله كتم النفس والضغط علي عنق المتوفاه حال وفاتها.</t>
  </si>
  <si>
    <t>https://www.almasryalyoum.com/news/details/2771518</t>
  </si>
  <si>
    <t>265-226</t>
  </si>
  <si>
    <t>قسم شرطه مدينه نصر ثالث</t>
  </si>
  <si>
    <t>شاب اشعل النيران في نفسه للتخلص من خلافاته الزوجيه عقب طرده من منزل الزوجيه</t>
  </si>
  <si>
    <t>خلافات اسريه بين المتوفي وزوجته، وطلبت الطلاق منه، لكن احدي صديقاتها تدخلت لانهاء الخلاف بينهما، وحاولت الصلح، وطلبت منه العوده الي منزل الزوجيه، وبمجرد عوده الزوج تحدث مع زوجته، ونشب بينهما خلاف جديد، تطور الي مشاده كلاميه، سكب علي اثرها بنزين علي جسده، واشغل النيران فيه</t>
  </si>
  <si>
    <t>صفوت</t>
  </si>
  <si>
    <t>حروق من الدرجه الرابعه ادت الي توقف جميع وظائف الجسم وحدث هبوط حاد في الدوره الدمويه تسبب في الوفاه</t>
  </si>
  <si>
    <t>طرد من منزل الزوجيه فاشعل النيران بنفسه.. تفاصيل منال رضاوينشر في الوفد يوم 02 - 08 - 2022 كشفت مناظره نيابه مدينه نصر الجزئيه، اليوم الثلاثاء، لجثه شاب اشعل النيران في نفسه للتخلص من خلافاته الزوجيه عقب طرده من منزل الزوجيه، عن ان الجثه لشاب في العقد الرابع من العمر. وتبين اصابته بحروق من الدرجه الرابعه، ادت الي توقف جميع وظائف الجسم، وحدث هبوط حاد في الدوره الدمويه، تسبب في الوفاه. وقالت زوجه العامل، خلال التحقيقات، ان زوجها اشعل النيران في جسده خلال جلسه صلح جمعت بينهما، بسبب خلافات اسريه، وقالت انه منذ فتره سابقه نشب بينهما خلافا اسري، قامت علي اثره بطرد زوجها من المنزل وطلبت منه الطلاق، الا ان احدي صديقاتها تدخلت لانهاء الخلاف بينهما وطلبت منها استقباله في المنزل للتحاور مع بعضهما. واستكملت ، انها بالفعل قامت باستقبال زوجها في المنزل، وبدا في التحاور مع بعضهما، الا انه خلال حديثهما نشب مجددا بينهما خلاف جديد تطور الي مشاده كلاميه ، قام علي اثرها الزوج المنتحر بسكب ماده سريعه الاشتعال علي نفسه، وقام باضرام النيران، موضحه انها كل شي تم بشكل سريع وانها لم تتمكن من منعه من اشعال النيران في نفسه ، فقام عقب ذلك بابلاغ صديقتها والجيران. البدايه كانت بتلقي ضباط مباحث قسم شرطه مدينه نصر بلاغًا من الاهالي يفيد بقيام عامل باشعال النيران في نفسه بعقار سكني بدائره القسم، وانتقل رجال المباحث لمكان الواقعه. وبالفحص تبين العثور علي جثه "صفوت" عامل في العقد الرابع من العمر، وبالفحص تبين اصابته بحروق في انحاء الجسم المختلفه. تم اتخاذ كافه الاجراءات القانونيه اللازمه حيال الواقعه، وتحرر المحضر اللازم، وتولت النيابه العامه التحقيق.</t>
  </si>
  <si>
    <t>https://www.masress.com/alwafd/4413701</t>
  </si>
  <si>
    <t>https://www.masress.com/ahlmasr/12998257</t>
  </si>
  <si>
    <t>266-227</t>
  </si>
  <si>
    <t>ابو زعبل - منزل الزوجيه</t>
  </si>
  <si>
    <t>اقدم زوج علي قتل زوجته بدائره مركز شرطه الخانكه خنقًا بحبل لشكه في سلوكها</t>
  </si>
  <si>
    <t>حصل المتهم علي العديد من الرسائل والصور التي تبين خيانتها له وعند مواجهه الزوجه حدثت بينهما مشاده كلاميه</t>
  </si>
  <si>
    <t>ن.ا.ا</t>
  </si>
  <si>
    <t>ه.ط.ع</t>
  </si>
  <si>
    <t>تم ضبط المتهم - حبس 4 ايام علي ذمه التحقيقات - تم نقل الجثه لمشرحه مستشفي دار الصحه النفسيه بالخانكه</t>
  </si>
  <si>
    <t>سائق يقتل زوجته لشكه في سلوكها بالقليوبيه الاربعاء 03-08-2022 16:18 | كتب: عبد الحكم الجندي | Tweet مديريه امن القليوبيه - صوره ارشيفيه مديريه امن القليوبيه - صوره ارشيفيه تصوير : المصري اليوم اقدم زوج علي قتل زوجته بدائره مركز شرطه الخانكه خنقًا بحبل لشكه في سلوكها، وتم نقل الجثه للمستشفي تحت تصرف جهات التحقيق والتي امرت بالتصريح بالدفن، عقب ورود تقرير الصفه التشريحيه بمعرفه الطب الشرعي، وحبس المتهم 4 ايام علي ذمه التحقيقات، وتحريات المباحث الجنائيه حول الواقعه وملابستها. اخبار متعلقه photo شاب يقتل زوجته بعد 20 يومًا من الزواج في القليوبيه photo لخلافات بينهما..حبس ربه منزل وزوجها استدرجا شخصًا وقتلاه ومثلا بجثته في القليوبيه (تفاصيل) photo ادمن المخدرات.. عاطل يقتل زوجته بـ8 طعنات بالقليوبيه وتلقت مديريه امن القليوبيه اخطارًا من مامور مركز شرطه الخانكه يفيد بورود بلاغ من الاهالي بالعثور علي جثه ربه منزل داخل منزلها بمنطقه ابوزعبل دائره المركز. انتقل ضباط مباحث المركز الي مكان الواقعه، وبالمعاينه والفحص تبين وجود جثه «هـ. ط. ع» 20 سنه ربه منزل بمحل سكنها، وبتكثيف التحريات تبين قيام «ن. ا. ا» 24 سنه سائق، زوج المجني عليها، بالتخلص منها باستخدام حبل لفه حول رقبتها حتي فارقت الحياه. واعترف المتهم بارتكابه للواقعه حيث حصل علي العديد من الرسائل والصور التي تبين خيانتها له، مشيرًا الي انه توجه علي الفور للمنزل، وواجهها بتلك الرسائل والصور التي تجمعها بشخص اخر، وحدثت بينهما مشاده كلاميه، استخدم خلالها حبلا ولفه حول رقبتها وظل ضاغطا الي ان فارقت الحياه، وظل مكانه الي ان ضبطته الشرطه. تم نقل الجثه لمشرحه مستشفي دار الصحه النفسيه بالخانكه، والتحفظ عليها تحت تصرف جهات التحقيق.</t>
  </si>
  <si>
    <t>https://www.almasryalyoum.com/news/details/2656597</t>
  </si>
  <si>
    <t>267-228</t>
  </si>
  <si>
    <t>قسم شرطه سنهور</t>
  </si>
  <si>
    <t>انهي زوج في الفيوم، حياه زوجته انهال عليها ضربا باستخدام شومه اثر خلافات اسريه نشبت بينهما</t>
  </si>
  <si>
    <t>ادمان الزوج للمخدرات ومطالبه الزوجه له بتدبير اموال للاسره خاصه ان الزوجه كانت دائمه الشكوي من تصرفات زوجها</t>
  </si>
  <si>
    <t>ادمان</t>
  </si>
  <si>
    <t>علاء.ع.س</t>
  </si>
  <si>
    <t>صابرين.س</t>
  </si>
  <si>
    <t>ضرب في مناطق متفرقه بالجسد خاصه انها مريضه بالقلب</t>
  </si>
  <si>
    <t>انهال عليها بالشومه.. نهايه ماساويه لسيده علي يد زوجها «مدمن المخدرات» بالفيوم مصطفي فرغلينشر في الشروق الجديد يوم 03 - 08 - 2022 انهي زوج في الفيوم، حياه زوجته انهال عليها ضربا باستخدام شومه اثر خلافات اسريه نشبت بينهما. كان اللواء ثروت المحلاوي مدير امن الفيوم قد تلقي اخطارا من العميد اسامه ابو طالب مامور قسم شرطه سنهور بمقتل صابرين .س 39 سنه ربه منزل. وتم تشكيل فريق بحث تحت اشراف اللواء حسام انور مدير اداره البحث الجنائي بالمديريه وبقياده العميد حسن عبد الغفار رئيس فرع البحث الجنائي لقطاع شرق الفيوم ان خلافا وقع بين الزوجه وزوجها "علاء ع س " – 47 عاما – عامل مقيم بقريه سنهور علي خلفيه ادمان الزوج للمخدرات ومطالبه الزوجه له بتدبير اموال للاسره خاصه ان الزوجه كانت دائمه الشكوي من تصرفات زوجها. وانقض الزوج المتهم علي المجني عليها بالضرب باستخدام عصا في مناطق متفرقه بجسدها خاصه انها مريضه بالقلب ولم يتركها الا جثه هامده تم نقل الجثه الي المشرحه واخطرت النيابه العامه للتحقيق.</t>
  </si>
  <si>
    <t>https://www.masress.com/shorouk/1833434</t>
  </si>
  <si>
    <t>268-229</t>
  </si>
  <si>
    <t xml:space="preserve"> مقتل عامل نتيجه الاعتداء عليه بالضرب علي راسه، بالوراق، فيما اتهمت زوجه المجني عليه والدته وشقيقه بالجريمه</t>
  </si>
  <si>
    <t>مفك - عصا خشبيه</t>
  </si>
  <si>
    <t>محمد - زينب</t>
  </si>
  <si>
    <t>37 - 0</t>
  </si>
  <si>
    <t>الاخ - الام</t>
  </si>
  <si>
    <t>احمد فرج عبد المطلب</t>
  </si>
  <si>
    <t>عامل دوكو سيارات</t>
  </si>
  <si>
    <t>عده طعنات متفرقه بالجسم</t>
  </si>
  <si>
    <t>التحقيق في مقتل عامل واتهام والدته وشقيقه بسبب الميراث بالوراق ايريني صفوتنشر في الفجر يوم 04 - 08 - 2022 تباشر نيابه شمال الجيزه، التحقيق في مقتل عامل نتيجه الاعتداء عليه بالضرب علي راسه، بالوراق، فيما اتهمت زوجه المجني عليه والدته وشقيقه بالجريمه. رايح حلقه الاسماك.. تعرف علي اسعار اسماك البحر الاحمر اليوم الخميس اتهام الام بمساعده شقيقه بقتله وكشفت التحقيقات الاوليه، ان المجني عليه يدعي "احمد.ف" في عقده الثالث من العمر، واعتدي عليه بالضرب علي راسه علي يد والدته وشقيقه، وذلك في مشاجره بينهما بسبب خلافات علي الميراث. انتداب الطب الشرعي وامرت النيابه بانتداب الطب الشرعي، لتشريح جثه المجني عليه، لبيان اذا كان افراد اسرته وراء ارتكاب الجريمه من عدمه بلاغ بقتل عامل بالاسم ورقم الجلوس.. نتيجه الثانويه العامه 2022 بالقليوبيه تلقت مديريه امن الجيزه بلاغا يفيد نقل عامل الي المستشفي مصابا بجروح فارق علي اثرها الحياه. واشارت تحريات رجال المباحث الاوليه، الي ان افراد من اسرته اعتدوا عليه بالضرب، بسبب خلافات اسريه وماليه، مما اسفر عن اصابته ومفارقته الحياه متاثرا بالاصابات التي لحقت به. تم ضبط المتهمين، وجاري تكثيف التحريات لكشف ملابسات الحادث، وحُرر محضر بالواقعه، وتولت النيابه المختصه التحقيق.</t>
  </si>
  <si>
    <t>https://www.masress.com/elfagr/5479135</t>
  </si>
  <si>
    <t>https://www.masress.com/elfagr/5480172</t>
  </si>
  <si>
    <t>https://www.masress.com/elfagr/5480111</t>
  </si>
  <si>
    <t>269-230</t>
  </si>
  <si>
    <t>مركز شرطه كفر الدوار</t>
  </si>
  <si>
    <t>اقدم زوج علي الشروع في قتل زوجته خلال مشاجره نشبت بينهما</t>
  </si>
  <si>
    <t>سهير.م</t>
  </si>
  <si>
    <t>طعن نافذ بالبطن من الناحيه اليسري</t>
  </si>
  <si>
    <t>زوج يطعن زوجته بسكين ويصيب 2 اخرين من افراد اسرته بابيس بالبحيره البحيره فايزه الجنبيهينشر في بوابه اخبار اليوم يوم 04 - 08 - 2022 اقدم زوج علي الشروع في قتل زوجته خلال مشاجره نشبت بينهما، كما اصيب اثنين اخرين من افراد اسرتيهما خلال المشاجره . تم نقل الزوجه المصابه في حاله خطره للمستشفي كما تم نقل الزوج و2 من اقاربهم للمستشفي بعد اصابتهم بجروح . وتمكن المصابين من الهرب من استقبال مستشفي كفر الدوار العام . تلقي مامور مركز شرطه كفر الدوار بلاغا من المستشفي العام بوصول كلا من سهير م ال 30 سنه ربه منزل ومقيمه قريه ابيس مصابه بطعن نافذ بالبطن من الناحيه اليسري، واحمد م ال 40 سنه مصاب بخدوش وكدمات ومحمد محمود الحاج 32 سنه ومرسي ابراهيم مقيمون بنفس القريه. بالانتقال والفحص وسؤال المجني عليها الاولي اتهمت زوجها بطعنها بسكين خلال مشاجره بينهما بسبب خلافات اسريه. تم تحرير محضر بالواقعه واخطرت النيابه العامه لمباشره التحقيق . اقرا ايضا | مصرع موظف غرقا.. سقط بمياه ترعه بالبحيره اثناء قيامه بالصيد</t>
  </si>
  <si>
    <t>https://www.masress.com/akhbarelyomgate/73840775</t>
  </si>
  <si>
    <t>https://www.elbalad.news/5383857</t>
  </si>
  <si>
    <t>270-231</t>
  </si>
  <si>
    <t>قسم اول سوهاج</t>
  </si>
  <si>
    <t>شعل عامل النيران في نفسه بعد سكب البنزين عليها نتيجه خلافات مع زوجته</t>
  </si>
  <si>
    <t>حنان.م.ر.م</t>
  </si>
  <si>
    <t>ابراهيم.م.ا.ا</t>
  </si>
  <si>
    <t>حروق متفرقه بالجسم من الدرجات الثلاث بنسبه 40%</t>
  </si>
  <si>
    <t>بسبب مراته.. العنايه الالهيه تنقذ عاملا سكب البنزين واشعل النيران في نفسه بسوهاج اهل مصرنشر في اهل مصر يوم 04 - 08 - 2022 اشعل عامل النيران في نفسه بعد سكب البنزين عليها نتيجه خلافات مع زوجته بدائره قسم اول سوهاج واصيب بحروق في جسده بلغت 40%، وتم نقله الي المستشفي للعلاج. تلقي اللواء محمد عبد المنعم شرباش مساعد وزير الداخليه ومدير امن سوهاج اخطارا من اللواء محمد زين مدير مباحث سوهاج يفيد بلاغ قيام احد الاشخاص باشعال النيران بنفسه دائره قسم اول سوهاج. انتقل رجال الشرطه وتبين قيام المدعو "ابراهيم م ا ا " 31 عاما - عامل ويقيم دائره القسم بسكب ماديه بتروليه "بنزين" علي نفسه واشعال النيران مما نتج عنه اصابه "حروق متفرقه بالجسم من الدرجات الثلاث بنسبه 40 %". تم نقل المصاب لمستشفي سوهاج العام وافاد شقيقه المدعو "محمد م ا ا " 37 عام عامل - ويقيم بذات الناحيه بمضمون ماتقدم وعلل ذلك بسبب خلافات اسريه مع زوجته المدعوه " حنان م ر م " 30 عام ربه منزل - وتقيم بذات الناحيه ولم يتهم احد بالتسبب في ذلك. تحرر المحضر اللازم تمهيدا للعرض علي النيابه العامه للتحقيق في الحادث.</t>
  </si>
  <si>
    <t>https://www.masress.com/ahlmasr/12998799</t>
  </si>
  <si>
    <t>https://www.masress.com/youm7/5859261</t>
  </si>
  <si>
    <t>271-232</t>
  </si>
  <si>
    <t>مركز شرطه السنبلاوين</t>
  </si>
  <si>
    <t>منزل ابن العمه</t>
  </si>
  <si>
    <t>بلاغ لمامور مركز شرطه السنبلاوين من سماح.ش.م 24 عامًا، ربه منزل، ومقيمه باحدي قري مركز السنبلاوين، وبرفقتها نجلها محمد.م ا 5 سنوات، واتهمت نجل شقيقه زوجها</t>
  </si>
  <si>
    <t>احمد.ب.ع</t>
  </si>
  <si>
    <t>حاصل علي دبلوم صناعي</t>
  </si>
  <si>
    <t>محمد.م.ا</t>
  </si>
  <si>
    <t>ابن الخال</t>
  </si>
  <si>
    <t>تحرير محضر رقم 17275 لسنه 2022 جنح مركز السنبلاوين</t>
  </si>
  <si>
    <t>هتك عرضه منذ حوالي شهر وعندما علمت الام قامت بعمل محضر</t>
  </si>
  <si>
    <t>ضبط طالب هتك عرض ابن خاله في الدقهليه الوفدنشر في الوفد يوم 05 - 08 - 2022 تمكنت قوات الامن في محافظه الدقهليه، من ضبط شاب بعد تحرير ربه منزل بلاغ اتهمته بهتك عرض نجلها، باحدي قري مركز السنبلاوين، وبمواجهته اقر بارتكاب الواقعه. ضبط طالب هتك عرض ابن خاله في الدقهليه تلقي مدير امن الدقهليه، اخطارا من مدير المباحث الجنائيه، يفيد بورود بلاغ لمامور مركز شرطه السنبلاوين من سماح.ش.م 24 عامًا، ربه منزل، ومقيمه باحدي قري مركز السنبلاوين، وبرفقتها نجلها محمد.م ا 5 سنوات، واتهمت نجل شقيقه زوجها ويدعي احمد.ب.ع،19 سنه، حاصل علي دبلوم صناعي، ومقيم بذات القريه باستدراج نجلها الي منزل اهليته وهتك عرضه منذ حوالي شهر، وحضورها فورعلمها بذلك، واضافت بسابقه قيام المذكور بالتعدي علي نجلها منذ حوالي عام دون تحرير ثمه محاضر بذلك. بتقنين الاجراءات تم ضبط المتهم وبمواجهته اقر بارتكاب الواقعه،وتحرر عن ذلك المحضر رقم17275 لسنه 2022 جنح مركز السنبلاوين، وجارٍ العرض علي النيابه العامه.</t>
  </si>
  <si>
    <t>https://www.masress.com/alwafd/4418403</t>
  </si>
  <si>
    <t>https://www.masress.com/masrawy/702270248</t>
  </si>
  <si>
    <t>https://www.masress.com/shorouk/1834553</t>
  </si>
  <si>
    <t>https://www.masress.com/veto/4659150</t>
  </si>
  <si>
    <t>272-233</t>
  </si>
  <si>
    <t>مركز شرطه كفر صقر</t>
  </si>
  <si>
    <t>مسن متهم بقتل زوجه ابنه بعدما تعدي عليها بالضرب بخشبه داخل منزلهم بسبب خلافات اسريه</t>
  </si>
  <si>
    <t>اداه خشبيه</t>
  </si>
  <si>
    <t>محمد.م.ص.م</t>
  </si>
  <si>
    <t>عامل زراعي</t>
  </si>
  <si>
    <t>ابو الزوج</t>
  </si>
  <si>
    <t>ساره.و.م</t>
  </si>
  <si>
    <t>نزيف في المخ وكدمات</t>
  </si>
  <si>
    <t>تعدي عليها بخشبه.. النيابه تباشر التحقيق مع متهم بقتل زوجه ابنه في الشرقيه سمر السيدنشر في الفجر يوم 05 - 08 - 2022 تباشر نيابه مركز كفر صقر بمحافظه الشرقيه، التحقيق مع مسن متهم بقتل زوجه ابنه بعدما تعدي عليها بالضرب بخشبه داخل منزلهم بسبب خلافات اسريه. امطار رعديه..تحذير عاجل من الارصاد بشان طقس غد السبت كان اللواء محمد صلاح، مدير امن الشرقيه، قد تلقي اخطارًا يفيد بورود اشاره الي مركز شرطه كفر صقر من مستشفي كفر صقر المركزي، باستقبال سيده تدعي ساره و. م. 22 سنه، ربه منزل جثه هامده، اثر اصابتها بنزيف في المخ وكدمات، ووجود شبهه جنائيه في وفاتها. وبسؤال اسرتها اتهموا زوجها وشقيقه ووالده بالتسبب في وفاتها، حيث قاموا بالتعدي عليها بالضرب، بسبب خلافات عائليه. وتحفظت الاجهزه الامنيه علي الزوج وشقيقه ووالدهما، لعرضهم علي النيابه العامه، التي بدات بمباشره التحقيقات واستكمال الاجراءات القانونيه، وامرت بانتداب الطبيب الشرعي لتشريح الجثه، وبيان سبب الوفاه، والتصريح بالدفن بعد ورود تقرير الصفه التشريحيه. واشارت التحقيقات الي ان زوج المجني عليها وشقيقه لم يكونا متواجدين وقت الواقعه ووالد زوجها " محمد. م. ص. م" عامل زراعي 60 سنه هو من وراء ارتكاب الواقعه حسين تعدي عليها بالضرب باداه خشبيه.</t>
  </si>
  <si>
    <t>https://www.masress.com/elfagr/5479963</t>
  </si>
  <si>
    <t>https://www.masress.com/elwatan/6233413</t>
  </si>
  <si>
    <t>https://www.masress.com/elwatan/6236596</t>
  </si>
  <si>
    <t>273-234</t>
  </si>
  <si>
    <t>قريه شاوه - منزل الزوجيه</t>
  </si>
  <si>
    <t>اقدم زوج علي قتل زوجته خنقا لخلافات اسريه بينهم</t>
  </si>
  <si>
    <t>محمد محمد عبد ربه</t>
  </si>
  <si>
    <t>زينب ابراهيم عبد الحميد اسماعيل</t>
  </si>
  <si>
    <t>تم نقل الجثه الي مشرحه مستشفي المنصوره الدولي - تم ضبط المتهم - حبس 4 ايام علي ذمه التحقيقيات</t>
  </si>
  <si>
    <t>زوج يقتل زوجته خنقا لخلافات اسريه في المنصوره نعمان سميرنشر في الشروق الجديد يوم 07 - 08 - 2022 اقدم زوج علي قتل زوجته خنقا لخلافات اسريه بينهم بقريه شاوه التابعه لمركز المنصوره في محافظه الدقهليه وتمكنت قوات الامن من القبض عليه خلال اختبائه بمقابر القريه. وكان اللواء مروان حبيب مدير امن الدقهليه قد تلقي اخطارا من اللواء محمد عبد الهادي مدير المباحث الجنائيه يفيد بورود بلاغ للواء طارق عابدين مامور مركز شرطه المنصوره يفيد بوفاه سيده بقريه شاوه التابعه للمركز واتهام اسرتها لزوجها بقيامه بقتلها خنقا حتي فارقت الحياه. وعلي الفور انتقل ضباط المباحث برئاسه المقدم عبد الحميد الشوري رئيس مباحث مركز المنصوره، ومعاونه النقباء محمد زين واحمد حسن الي مكان الواقعه وبالفحص تبين ان المجني عليها تدعي زينب ابراهيم عبد الحميد اسماعيل 29 عاما وان المتهم هو زوجها ويدعي محمد محمد عبد ربه 38 عاما حيث تبين من التحريات الاوليه انه قام بخنقها بسبب خلافات اسريه بينهم. فيما تمكن ضباط المباحث من ضبط الزوج خلال اختبائه داخل مقابر القريه وتم نقل الجثمان الي مشرحه مستشفي المنصوره الدولي علي ذمه تصرفات النيابه. وتحرر عن ذلك المحضر اللازم بالواقعه واخطرت النيابه التي امرت بتشريح الجثمان وتسليم الجثه لذويها عقب التشريح وصرحت بالدفن.</t>
  </si>
  <si>
    <t>https://www.masress.com/shorouk/1835206</t>
  </si>
  <si>
    <t>https://www.masress.com/veto/4660458</t>
  </si>
  <si>
    <t>https://www.masress.com/elwatan/6236509</t>
  </si>
  <si>
    <t>https://www.masress.com/youm7/5862553</t>
  </si>
  <si>
    <t>https://www.almasryalyoum.com/news/details/2659353</t>
  </si>
  <si>
    <t>274-235</t>
  </si>
  <si>
    <t>قسم شرطه طيبه</t>
  </si>
  <si>
    <t>منزل احدي المتهمين</t>
  </si>
  <si>
    <t>قاد الشيطان سيدتان لقتل ابن شقيقهما، بسبب خلافات ماليه بينهم، حيث قامتا بطعنه بسكين والقاء جثته في مجري مائي</t>
  </si>
  <si>
    <t>خلافات اسريه وماليه بينهم وبين والد الطفل</t>
  </si>
  <si>
    <t>انثي - انثي</t>
  </si>
  <si>
    <t>اخت الاب - اخت الاب</t>
  </si>
  <si>
    <t>طعن والقاء في مجري مائي</t>
  </si>
  <si>
    <t>تقتلان ابن شقيقهما بسبب خلافات اسريه.. و«الامن العام» يكشف اللغز اسماء مصطفي احمد عبد الوهابنشر في بوابه اخبار اليوم يوم 08 - 08 - 2022 «الدم بقه ميه».. هذا اقل ما يوصف عن جريمه بشعه، شهدتها محافظ الاقصر، عندما قاد الشيطان سيدتان لقتل ابن شقيقهما، بسبب خلافات ماليه بينهم، حيث قامتا بطعنه بسكين والقاء جثته في مجري مائي، وتمكنت الاجهزه الامنيه، من كشف غموض الواقعه وضبط المتهمين. تلقي قسم شرطه طيبه، بمديريه امن الاقصر، بلاغًا من احد الاشخاص مقيم بدائره المركز، بغياب نجله 8 سنوات عن مسكنهما، واتهم كريمتي شقيقه «سيدتان»، بالتسبب في غياب نجله، وعلل ذلك لوجود خلافات اسريه بينهم. اسفرت جهود فريق البحث، باشراف مساعد وزير الداخليه لقطاع الامن العام، واداره البحث الجنائي بمديريه امن الاقصر، الي قيام المتهمتان باستدراج المتغيب الي مسكن احداهن، والاعتداء عليه باستخدام سلاح ابيض «سكين» مما ادي الي وفاته. عقب تقنين الاجراءات، تم ضبطهما وبحوزتهما الاداه المُستخدمه «سكين»، وبمواجهتهما اعترفتا بارتكابهما الواقعه، لوجود خلافات بينهما وبين والد الطفل المجني عليه، وقيامهما بوضع جثه الطفل داخل جوال بلاستيكي، والاستعانه باحد الاشخاص «سائق تروسيكل مقيم بدائره قسم شرطه الاقصر»، لنقلها والقائها باحد المجاري المائيه، وتم ضبط الاخير وبمواجهته ايد ما سبق وارشد عن مكان الجثه.</t>
  </si>
  <si>
    <t>https://www.masress.com/akhbarelyomgate/73844824</t>
  </si>
  <si>
    <t>275-236</t>
  </si>
  <si>
    <t>قسم شرطه قليوب</t>
  </si>
  <si>
    <t>اصيب عامل امن اداري، علي يد شقيق زوجته "سائق"، بجرح طعني بالرقبه</t>
  </si>
  <si>
    <t>مفك حديدي</t>
  </si>
  <si>
    <t>حدوث مشاده كلاميه تطورت لمشاجره بسبب خلافات اسريه ونسب</t>
  </si>
  <si>
    <t>حازم حسين محمود الشواربي</t>
  </si>
  <si>
    <t>صاحب مكتب رحلات</t>
  </si>
  <si>
    <t>احمد محمد فهمي محمد السعيد</t>
  </si>
  <si>
    <t>فرد امن في البنك الاهلي</t>
  </si>
  <si>
    <t>جرح طعني بالرقبه واسترواح هوائي بالرئتين</t>
  </si>
  <si>
    <t>تحرير محضر - قضيه رقم 7085 لسنه 2022 جنح قسم قليوب والمقيده برقم 2241 لسنه 2022 كلي جنوب بنها</t>
  </si>
  <si>
    <t>سائق يطعن شقيق زوجته بسبب خلافات النسب بالقليوبيه محمد ضوهنشر في الفجر يوم 13 - 08 - 2022 اصيب عامل امن اداري، علي يد شقيق زوجته "سائق"، بجرح طعني بالرقبه، بمنطقه قليوب المحطه دائره قسم شرطه قليوب بمحافظه القليوبيه، اثر طعنه باستخدام مفك حديدي، وجري نقله وحجزه باحد المستشفيات بمحافظه الجيزه، وحجزه للعلاج، وذلك بسبب وجود خلافات اسريه ونسب بين المجني عليه وزوجته "شقيقه المتهم"، وحُرر محضر بالواقعه، وتولت النيابه التحقيق. بلاغ بالحادث تلقي اللواء نبيل سليم مدير امن القليوبيه، اخطارا من مامور قسم شرطه قليوب، يفيد ورود بلاغ من عمليات النجده يفيد تلقي بلاغ من احد مستشفيات الجيزه باستقبال عامل امن اداري مصاب بجرح طعني بالرقبه واسترواح هوائي بالرئتين ادعاء مشاجره. علي الفور انتقل ضباط مباحث قسم شرطه قليوب لمكان الواقعه، وبالمعاينه والفحص تبين اصابه "احمد.م.ف"، 32 سنه، عامل امن اداري، مقيم دائره القسم، بجرح طعني بالرقبه واسترواح هوائي بالرئتين، علي يد "ح.ح.ك"، 42 سنه، سائق، ومقيم دائره القسم، وذلك بسبب حدوث مشاده كلاميه تطورت لمشاجره بسبب خلافات اسريه ونسب، قام خلالها المتهم باستخدام مفك حديدي والتسبب في اصابه المجني عليه. جري نقل المصاب لاحد المستشفيات بمنطقه الدقي بمحافظه الجيزه وحجزه لتلقي العلاج، وتمكن ضباط مباحث القسم من ضبط المتهم، وبمواجهته اقر بارتكاب الواقعه وتخلصه من السلاح المستخدم بالواقعه، وحُرر محضر بالواقعه، وتولت النيابه التحقيق.</t>
  </si>
  <si>
    <t>https://www.masress.com/elfagr/5486157</t>
  </si>
  <si>
    <t>https://www.masress.com/ahlmasr/13003367</t>
  </si>
  <si>
    <t>https://www.masress.com/alwafd/4430207</t>
  </si>
  <si>
    <t>https://www.masress.com/akhbarelyomgate/73849321</t>
  </si>
  <si>
    <t>https://www.elbalad.news/5565178</t>
  </si>
  <si>
    <t>https://www.almasryalyoum.com/news/details/2664267</t>
  </si>
  <si>
    <t>276-237</t>
  </si>
  <si>
    <t>مركز منوف</t>
  </si>
  <si>
    <t>قريه هيت - منزل الزوجيه</t>
  </si>
  <si>
    <t>نشوب خلافات بين السيده صباح وزوجها ويدعي السيد.ع ويعمل قهوجي، بنقل السيده بشكل عاجل لمستشفي الباجور بعد طعنها بالكثير من الطعنات</t>
  </si>
  <si>
    <t>نشوب مشاده كلاميه بينهما تحولت الي مشاجره</t>
  </si>
  <si>
    <t>السيد.ع</t>
  </si>
  <si>
    <t>صباح.س.ع</t>
  </si>
  <si>
    <t>قطع في الرقبه وطعنات متعدده بالصدر وتهتك في الكبد</t>
  </si>
  <si>
    <t>الزوجه محتجزه في مستشفي شبين الكوم بقسم القلب لخطوره حالتها</t>
  </si>
  <si>
    <t>لقبض علي زوج بالمنوفيه طعن زوجته بسكين هدي السيدنشر في الفجر يوم 09 - 08 - 2022 نجحت مباحث مركز منوف بمحافظه المنوفيه في القبض علي رجل يعمل قهوجي قام بطعن زوجته عده طعنات في الرقبه والبطن، وحالتها الصحيه خطيره في مستشفي شبين الكوم، وامرت بحبسه اربعه ايام علي ذمه التحقيقات، وسيتم عرضه علي النيابه. بيراميدز يعزز وصافته للدوري عقب الفوز بثنائيه علي غزل المحله a href="/4483216" title محليه النواب" تزف بشري ساره لحاملي نموذج 10 في مخالفات البناء (فيديو)" "محليه النواب" تزف بشري ساره لحاملي نموذج 10 في مخالفات البناء (فيديو) تفاصيل اصابه سيده بالمنوفيه بتهتك في الكبد وقطع بالرقبه علي يد زوجها وكان اهالي قريه هيت التابعه لمركز منوف بمحافظه المنوفيه قد فوجئوا بزوج يحمل زوجته بعد ان طعنها بعده طعنات قاتله ويجري بها الي مستشفي الباجور. مصابه باصابات بالغه.. زوج يطعن زوجته بالمنوفيه فيما اكد مصدر طبي لبوابه الفجر ان مستشفي شبين الكوم الجامعي استقبلت صباح اليوم الثلاثاء، حاله لسيده تدعي صباح.س.ع تبلغ من العمر 35 عاما، مصابه باصابات بالغه والفريق الطبي نقلها الي قسم القلب والصدر، مشيرا ان السيده صباح جاءت بتحويل من مستشفي الباجور التخصصي، وعقب الفحوصات توضح اصابتها بقطع في الرقبه وطعنات متعدده بالصدر وايضا اصابتها بتهتك في الكبد وحالتها خطيره. قهوجي بالمنوفيه يطعن زوجته بسبب خلافات اسريه فيما اكد مصدر من قريه هيت ان الاهالي تفاجاوا بنشوب خلافات بين السيده صباح وزوجها ويدعي السيد.ع ويعمل قهوجي، بنقل السيده بشكل عاجل لمستشفي الباجور بعد طعنها بالكثير من الطعنات. فيما تلقي اللواء حازم سامي مدير امن المنوفيه اخطارا من مامور مركز منوف يفيد بقيام زوج يطعن زوجته عده طعنات وتم نقلها لمستشفي الباجور ومنها الي مستشفي شبين الكوم بقسم القلب لخطوره حالتها.</t>
  </si>
  <si>
    <t>https://www.masress.com/elfagr/5483215</t>
  </si>
  <si>
    <t>https://www.masress.com/elfagr/5483114</t>
  </si>
  <si>
    <t>https://www.elbalad.news/5391931</t>
  </si>
  <si>
    <t>277-238</t>
  </si>
  <si>
    <t>ذبح ربه منزل علي يد زوجها بسبب خلافات زوجيه</t>
  </si>
  <si>
    <t>تغريد.ر.م</t>
  </si>
  <si>
    <t>جرح ذبحي بالرقبه و8 طعنات في الصدر والبطن</t>
  </si>
  <si>
    <t>تم ضبط المتهم - حبس 4 ايام علي ذمه التحقيقات - حبس 15 يوم علي ذمه التحقيقيات - حبس 15 يوم علي ذمه التحقيقات - حبس 15 يوم علي ذمه التحقيقات</t>
  </si>
  <si>
    <t>قرارات عاجله من النيابه بشان المتهم بذبح زوجته في دار السلام علي الحكيمنشر في فيتو يوم 09 - 08 - 2022 قررت نيابه دار السلام، حبس عامل 4 ايام علي ذمه التحقيق، لاتهامه بقتل زوجته بسبب خلافات اسريه، وكلفت المباحث الجنائيه بسرعه تحرياتها التكميليه للوقوف علي نشاط المتهم. كما قررت النيابه دفن جثه المجني عليها، وذلك عقب ورود تقرير الصف التشريحيه للجثه. اعتراف زوجه دار السلام وكشفت تحقيقات نيابه دار السلام الجزئيه في واقعه ذبح ربه منزل علي يد زوجها تفاصيل جديده، حيث تبين ان المجني عليها كانت هجرت منزل زوجها بسبب خلافات بينهما. واضافت التحقيقات ان المتهم استدرج زوجته بعد قضائها مده بمنزل اسرتها، واحتال الزوج علي المجني عليها، واوهما انه تناسي الخلافات فيما بينهما، وتستطيع ان تعود لفتح صفحه جديده في حياتهما. وتابعت التحقيقات ان المتهم اصطحبها داخل غرفه النوم بمسكنها، ودارت بينهما مشاده كلاميه اثر رفض الزوجه عمل علاقه معه. واشارت التحقيقات الي ان الزوجه اعترفت له بعشق شخص اخر، الامر الذي دفعه للتوجه نحو غرفه المطبخ، واستل سكينًا وعاد الي زوجته. من جانبه ادلي المتهم باعترافات تفصيليه امام النيابه قائلا: "لو قدامي دلوقتي هقتلها بدل المره 10 مرات". مضيفًا "دي طعنتني في شرفي". تحديد هويه مرتكبي الجريمه تلقي قسم شرطه دار السلام، بلاغا من الاهالي بالعثور علي ربه منزل مقتوله داخل شقتها بدائره القسم، وانتقل رجال المباحث لمكان الواقعه. وبالفحص تبين العثور علي جثه "تغريد. ر. م"، 32 سنه، ربه منزل، وسط بركه من الدماء داخل غرفه نومها، مصابه بجرح ذبحي في الرقبه و8 طعنات في الصدر والبطن. واستمع فريق من رجال المباحث لاقوال شهود عيان للوقوف علي ملابسات الواقعه وقام فريق اخر بالتحفظ علي كاميرات المراقبه بمحيط الواقعه لتفريغها وتحديد هويه مرتكبي الجريمه. وباجراء التحريات تبين ان زوج المجني عليها، عامل، وراء ارتكاب الواقعه بسبب خلافات زوجيه. وعقب تقنين الاجراءات تمكن رجال المباحث من ضبط المتهم وبمواجهته اعترف بارتكاب الواقعه بسبب خلافات زوجيه بينهما. وتحرر محضر بالواقعه وتولت النيابه العامه التحقيق.</t>
  </si>
  <si>
    <t>https://www.masress.com/veto/4662480</t>
  </si>
  <si>
    <t>https://www.masress.com/youm7/5865093</t>
  </si>
  <si>
    <t>https://www.masress.com/youm7/5872735</t>
  </si>
  <si>
    <t>https://www.masress.com/ahlmasr/13007334</t>
  </si>
  <si>
    <t>https://www.masress.com/alwafd/4509065</t>
  </si>
  <si>
    <t>278-239</t>
  </si>
  <si>
    <t>مركز شرطه فاقوس</t>
  </si>
  <si>
    <t>قريه الزاويه - منزل الزوجيه</t>
  </si>
  <si>
    <t>اقدمت ربه منزل بمركز شرطه فاقوس في محافظه الشرقيه، علي التخلص من حياتها عن طريق تناول «حبه الغله السامه»، بسبب خلافات زوجيه</t>
  </si>
  <si>
    <t>دعاء.م.ا</t>
  </si>
  <si>
    <t>ربه منزل تنهي حياتها في الشرقيه بسبب خلافات اسريه نجلاء المستينشر في الوطن يوم 10 - 08 - 2022 اقدمت ربه منزل بمركز شرطه فاقوس في محافظه الشرقيه، علي التخلص من حياتها عن طريق تناول «حبه الغله السامه»، بسبب خلافات زوجيه، وجري اتخاذ كافه الاجراءات القانونيه حيال الواقعه. بلاغ لمديريه امن الشرقيه وتلقي اللواء محمد صلاح مساعد الوزير مدير امن الشرقيه، اخطارًا من مامور مركز شرطه فاقوس بورود اشاره من المستشفي العام بوصول ربه منزل تدعي «دعاء م.ا» مُقيمه بقريه الزاويه، دائره المركز مصابه بحاله تسمم شديده لتناولها بعض اقراص كيماويه تستخدم في حفظ الغلال السامه «حبه الغله». وفاه ربه المنزل في مستشفي فاقوس وعلي الفور استقبل الدكتور محمد عرفات مدير مستشفي فاقوس العام الحاله، ولكن لفظت انفاسها الاخيره متاثرًه باصابتها. وكشفت التحريات المبدئيه ان المتوفاه اقدمت علي التخلص من حياتها بتناول الاقراص السامه لوجود خلافات مع زوجها المسافر خارج مصر. وجري تحرير المحضر اللازم بالواقعه، واتخاذ كافه الاجراءات القانونيه حيالها وتم اخطار النيابه العامه لمباشره التحقيق. وفاه ربه منزل في الدقهليه لانها تريد الحمل في ولد في سياق منفصل، اقدمت ربه منزل بمحافظه الدقهليه اليوم، علي التخلص من حياتها بتناول قرص كيماوي سام يستخدم لحفظ الغلال بعد اكتشافها انها حامل في انثي وليس في ذكر، كما كانت تتمني، اذ انها لديها 3 اناث وكانت تتمني ان تكون حاملًا في ذكر، علاوه علي مرورها بضائقه ماليه، واصيبت بحاله اعياء شديده، ونقلت من منزلها الي مستشفي الطوارئ الجامعي بالمنصوره لمحاوله انقاذ حياتها الا انها لفظت انفاسها الاخيره هناك. يذكر ان هناك اكثر من جهه خط ساخن لمساعده من لديهم مشاكل نفسيه او رغبه في الانتحار، ابرزها الخط الساخن للامانه العامه للصحه النفسيه، بوزاره الصحه والسكان، لتلقي الاستفسارات النفسيه والدعم النفسي، ومسانده الراغبين في الانتحار، علي رقم 08008880700، 0220816831، طول اليوم، كما يقدم المجلس القومي للصحه النفسيه خط لتلقي الاستفسارات النفسيه، 20818102.</t>
  </si>
  <si>
    <t>https://www.masress.com/elwatan/6243058</t>
  </si>
  <si>
    <t>https://www.masress.com/veto/4663375</t>
  </si>
  <si>
    <t>279-240</t>
  </si>
  <si>
    <t>مدينه دمنهور</t>
  </si>
  <si>
    <t>لقي شاب مصرعه السبت الماضي، اثناء محاولته فض مشاجره نشبت بين شقيقته وزوجها، وجه اليه الاخير خلالها عده طعنات بسلاح ابيض</t>
  </si>
  <si>
    <t>فض مشاجره نشبت بين شقيقته وزوجها وجه اليه الاخير خلالها عده طعنات بسلاح ابيض</t>
  </si>
  <si>
    <t>محمد.د</t>
  </si>
  <si>
    <t>تاجر ملابس</t>
  </si>
  <si>
    <t>احمد محمد احمد عبد الكريم</t>
  </si>
  <si>
    <t>تاجر محمول</t>
  </si>
  <si>
    <t>13 طعنه نافذه</t>
  </si>
  <si>
    <t>تم التحفظ علي الجثه بثلاجه حفظ الموتي بمستشفي دمنهور التعليمي - حبس 15 يوم علي ذمه التحقيقات</t>
  </si>
  <si>
    <t>متموتش خالو يا بابا.. تفاصيل مقتل شاب علي يد زوج شقيقته بالبحيره (فيديو) احمد نصرهنشر في مصراوي يوم 15 - 08 - 2022 روت نهي حمدي، تفاصيل مقتل شقيقها علي يد زوجها، في شقه الزوجيه بمدينه دمنهور، في محافظه البحيره، خلال محاولته الصلح بينهما وانهاء خلاف اسري. وقالت نهي: ان زوجها اعتاد اهانتها واختلاق المشكلات معها، وكان دائم الاهانه لها واسرتها، ويوم الحادث كان عاقد العزم علي قتل شقيقها، وانهال عليه طعنًا بالسكين امام صرخات طفليها وتوسلاتهما الا يقتل خالهما. ولقي شاب مصرعه السبت الماضي، اثناء محاولته فض مشاجره نشبت بين شقيقته وزوجها، وجه اليه الاخير خلالها عده طعنات بسلاح ابيض. استقبل مستشفي دمنهور التعليمي احمد حمدي احمد عبد الكريم، 33 عاما، تاجر محمول، ومقيم بمدينه دمنهور، جثه هامده اثر اصابته بعده طعنات من سلاح ابيض. جري ضبط المتهم وكشفت التحريات وقوع مشاجره بين شقيقه المجني عليه وزوجها "م.د" تاجر ملابس، واثناء محاولته فضها تعدي عليه الاخير ووجه اليه عده طعنات نافذه اودت بحياته. جري التحفظ علي الجثه بثلاجه حفظ الموتي بمستشفي دمنهور التعليمي، وحرر محضر بالواقعه، وتباشر النيابه العامه التحقيق.</t>
  </si>
  <si>
    <t>https://www.masress.com/masrawy/702275507</t>
  </si>
  <si>
    <t>https://www.masress.com/ahlmasr/13004836</t>
  </si>
  <si>
    <t>https://www.elbalad.news/5396213</t>
  </si>
  <si>
    <t>280-241</t>
  </si>
  <si>
    <t>ام بيومي - المنزل</t>
  </si>
  <si>
    <t>قتل - حرق</t>
  </si>
  <si>
    <t>الابن تشاجر مع شقيقته ودائم التعدي عليها بالضرب واشتكت للاب، ونظرا لادمان الاب علي المخدرات ضرب الطفل فارتطم راسه في الحائط ومات، فخشي افتضاح امره فتركه علي السرير يومين حتي انتشرت رائحه كريهه، وابلغ الاهالي الشرطه والتي انتقلت لمكان الحادث، وتبين وجود اثار دماء في الشقه</t>
  </si>
  <si>
    <t>ارتطام الراس بالحائط - حرق</t>
  </si>
  <si>
    <t>المجني عليه دائم التشاجر مع اخته والسبب في مشاكل اسريه</t>
  </si>
  <si>
    <t>يسري.ف.ا</t>
  </si>
  <si>
    <t>احمد يسري.ف.ا</t>
  </si>
  <si>
    <t>ارتطم راسه في الحائط</t>
  </si>
  <si>
    <t>قيام المتهم بقتل نجله ووضعه داخل غرفته علي الفراش لمده 5 ايام، وعندما لاحظ ان الجثه بدات تظهر عليها حاله تعفن، قطّعها ووضعها داخل شيكاره وقام باحراق الجثه بجوار الدائري</t>
  </si>
  <si>
    <t>الاب حاول تاديبه.. تفاصيل مقتل طفل علي يد والده واحراق جثته في قليوب اهل مصرنشر في اهل مصر يوم 16 - 08 - 2022 امرت نيابه مركز قليوب بحبس اب قتل نجله وقطع جسده لاشلاء واشعل النيران به بنفق اسفل الطريق الدائري، 4 ايام علي ذمه التحقيقات، كما امرت بانتداب الطب الشرعي لتشريح جثه طفل يبلغ من العمر 11 عامًا، والتصريح بالدفن عقب ذلك، واجراء تحريات المباحث الجنائيه حول الواقعه، وتفريغ كاميرات المراقبه بالمنطقه. وكشفت تحريات المباحث، عن ان سبب الواقعه هو ان المجني عليه -11 عاما- دائم التشاجر مع اخته، والسبب في مشاكل اسريه فقام الاب بمحاوله تاديبه منذ 5 ايام فارتطم راسه بالحائط وتوفي في الحال، ومع ظهور رائحه الجثه حاول التخلص منها بالحرق علي الدائري، وذلك بعد ان ابلغ الجيران عن الواقعه، عقب صدور رائحه كريهه من شقته في منطقه ام بيومي بشبرا الخيمه، وتبين ان والده القتيل علي خلاف مع زوجها المتهم ولا تقيم بالمنزل ولم تكن تعرف شيئا عن الجريمه. واوضحت التحقيقات، ان المتهم فكر بحرق الجثه خوفًا بعد ابلاغ الجيران واكتشاف الامر، ولكن الرائحه ظلت في المنزل، واختفاء الابن جعل الجيران يبلغون عنه، وخاصه ان والده الطفل المجني عليه غير مقيمه في المنزل بسبب الخلافات الزوجيه والاولاد يقيمون مع والدهم. واعترف المتهم، في التحقيقات، انه حرق الجثه بجوار الطريق الدائري وعندما وصل رجال المباحث لم يجدوا سوي الجمجمه فقط. واضافت التحقيقات ان الابن تشاجر مع شقيقته ودائم التعدي عليها بالضرب واشتكت للاب، ونظرا لادمان الاب علي المخدرات ضرب الطفل فارتطم راسه في الحائط ومات، فخشي افتضاح امره فتركه علي السرير يومين حتي انتشرت رائحه كريهه، وابلغ الاهالي الشرطه والتي انتقلت لمكان الحادث، وتبين وجود اثار دماء في الشقه. بمواجهه الاب، اعترف بجريمته وارشد عن مكان الجثه في احد مقالب القمامه بقليوب علي الدائري، حيث اشعل فيها النيران للتخلص من الجثه. كانت منطقه منطي بقليوب، شهدت جريمه قتل بشعه تجرّد فيها اب من مشاعر الرحمه والابوه، بعد ان قام بقتل نجله، وتقطيعه واحراق الجثه، بدائره مركز شرطه قليوب، تحرر محضر بالواقعه. تلقي اللواء نبيل سليم، مدير امن القليوبيه، اخطارًا من العميد انور حشيش مامور مركز شرطه قليوب، يفيد بتلقي بلاغًا بقتل اب لنجله وتقطيع جثته واحراقها بمنطقه منطي في شبرا الخيمه بمحافظه القليوبيه. جري اخطار اللواء محمد السيد، مدير المباحث الجنائيه، وتشكل فريق بحث بقياده المقدم مصطفي دياب رئيس مباحث مركز شرطه قليوب، ومعاونه النقباء محمود سرور، وعمرو رضوان، معاوني رئيس المباحث، وبالمعاينه والفحص؛ تبين قيام المتهم "يسري.ف.ا" بقتل نجله "احمد " 11 عاما، ووضعه داخل غرفته علي الفراش لمده 5 ايام، وعندما لاحظ ان الجثه بدات تظهر عليها حاله تعفن، قطّعها ووضعها داخل شيكاره وقام باحراق الجثه بجوار الدائري. وتمكن ضباط مباحث المركز من ضبط المتهم، وبمواجهته امام العقيد محمد سامي، مندور رئيس الفرع الجنائي بشبرا الخيمه، اعترف بجريمته البشعه، وتحرر محضر بالواقعه، وبالعرض علي النيابه اصدرت قرارها السابق.</t>
  </si>
  <si>
    <t>https://www.masress.com/ahlmasr/13004819</t>
  </si>
  <si>
    <t>https://www.elbalad.news/5399881</t>
  </si>
  <si>
    <t>281-242</t>
  </si>
  <si>
    <t>اقدمت ربه منزل في احدي قري مركز الباجور بمحافظه المنوفيه علي التخلص من حياتها بتناول حبه الغله القاتله، اثر خلافات اسريه</t>
  </si>
  <si>
    <t>غاده.م.ع</t>
  </si>
  <si>
    <t>سيده تتخلص من حياتها بابتلاع "الحبه القاتله" في المنوفيه هدي السيدنشر في الفجر يوم 11 - 08 - 2022 اقدمت ربه منزل في احدي قري مركز الباجور بمحافظه المنوفيه علي التخلص من حياتها بتناول حبه الغله القاتله، اثر خلافات اسريه. واكد مصدر لبوابه "الفجر"، ان مستشفي شبين الكوم الجامعي بمحافظه المنوفيه، استقبلت اليوم الخميس، سيده تدعي غاده.م.ع تبلغ 45 عاما في حاله خطيره اثر تعرضها للتسمم بسبب تناولها قرص حبه الغلال القاتل. واشار المصدر، الي انه لم تفلح محاولات انقاذها وساءت حالتها حتي توفيت، وتم عرضها علي الطب الشرعي لاستخراج تصريح الدفن وانهاء الاجراءات القانونيه، وتحرر عن الواقعه المحضر اللازم.</t>
  </si>
  <si>
    <t>https://www.masress.com/elfagr/5484863</t>
  </si>
  <si>
    <t>https://www.masress.com/masrawy/702273464</t>
  </si>
  <si>
    <t>282-243</t>
  </si>
  <si>
    <t>مركز شرطه طاميه</t>
  </si>
  <si>
    <t>مدينه طاميه - منزل الاهل</t>
  </si>
  <si>
    <t>لقي شاب في العقد الثاني من العمر مصرعه علي يد والده بعدما قام بضربه بقالب طوب اودي بحياته</t>
  </si>
  <si>
    <t>قالب طوب</t>
  </si>
  <si>
    <t>صلاح.م.ص</t>
  </si>
  <si>
    <t>ضرب بقالب طوب علي الراس</t>
  </si>
  <si>
    <t>«ضربه بقالب طوب».. القبض علي اب قتل ابنه في الفيوم اهل مصرنشر في اهل مصر يوم 12 - 08 - 2022 لقي شاب في العقد الثاني من العمر مصرعه علي يد والده بعدما قام بضربه بقالب طوب اودي بحياته، تحرر محضر بالواقعه واخطرت النيابه العامه لتولي التحقيق. كان اللواء ثروت المحلاوي، مساعد وزير الداخليه مدير امن الفيوم، تلقي اخطارا من العميد محمد جلال زيدان مامور مركز شرطه طاميه بوصول شاب يدعي "صلاح. م. ص" 22 سنه مقيم بمدينه طاميه، الي مستشفي طاميه جثه هامده اثر ضربه بالراس اودت بحياته. علي الفور، انتقلت قوه مباحث مركز شرطه طاميه برئاسه الرائد محمد عشري، رئيس المباحث، وبصحبه سياره الاسعاف وتم نقل الجثه الي مشرحه مستشفي طاميه المركزي، واوضحت تحريات الرائد محمد عشري رئيس المباحث، انه بسبب خلافات اسريه بين المجني عليه "صلاح"، ووالده، قام والده برميه بقالب طوب تمكن من اصابته في الراس ما ادي الي وفاته. علي الفور، تمكنت قوات الامن من القبض علي الجاني، وتحرر المحضر اللازم بالواقعه، واخطرت النيابه العامه لتولي التحقيق.</t>
  </si>
  <si>
    <t>https://www.masress.com/ahlmasr/13002778</t>
  </si>
  <si>
    <t>https://www.masress.com/elwatan/6246052</t>
  </si>
  <si>
    <t>https://www.masress.com/albawabh/4629737</t>
  </si>
  <si>
    <t>283-244</t>
  </si>
  <si>
    <t>كوبري البحر اليوسفي</t>
  </si>
  <si>
    <t>تخلص شاب من حياته بالانتحار غرقا، القي بنفسه من فوق كوبري البحر اليوسفي بمدينه العدوه شمال المنيا بسبب خلافات اسريه</t>
  </si>
  <si>
    <t>القا بنفسه بترعه البحر اليوسفي</t>
  </si>
  <si>
    <t>م.ا.ف</t>
  </si>
  <si>
    <t>القاء نفسه من اعلي كوبري النيل بترعه البحر اليوسفي</t>
  </si>
  <si>
    <t>شاب يُنهي حياته بالقفز من فوق كوبري البحر اليوسفي في المنيا سعيد نافعنشر في المصري اليوم يوم 12 - 08 - 2022 تخلص شاب من حياته بالانتحار غرقا، القي بنفسه من فوق كوبري البحر اليوسفي بمدينه العدوه شمال المنيا بسبب خلافات اسريه. تلقي اللواء اسامه عبد العظيم، مدير امن المنيا، اخطارا من عمليات النجده، بقيام «م. ا. ف – 18 سنه»، حاصل علي دبلوم ومقيم باحدي قري العدوه، بالانتحار غرقا بالقاء نفسه من اعلي كوبري بحر اليوسفي بمدينه العدوه بسبب خلافات اسريه، وتم تكليف الانقاذ النهري بانتشال جثه الغريق، وتحرر محضر بالواقعه .</t>
  </si>
  <si>
    <t>https://www.masress.com/almasryalyoum/5663776</t>
  </si>
  <si>
    <t>https://www.masress.com/shorouk/1838898</t>
  </si>
  <si>
    <t>284-245</t>
  </si>
  <si>
    <t>مركز شرطه بنها</t>
  </si>
  <si>
    <t>قريه بطا - منزل الزوجيه</t>
  </si>
  <si>
    <t>اصابه ربه منزل بطعن نافذ في البطن حيث اتهمت المصابه زوجها بالتعدي عليها بسلاح ابيض وذلك خلال مشاده كلاميه نشبت بينهم بسبب خلافات زوجيه</t>
  </si>
  <si>
    <t>م.ع.ع</t>
  </si>
  <si>
    <t>ر.م.ع</t>
  </si>
  <si>
    <t>جرح طعني نافذ في البطن</t>
  </si>
  <si>
    <t>حبس المتهم بطعن زوجته بسبب خلافات اسريه في بنها نهال جمعه دوامنشر في فيتو يوم 13 - 08 - 2022 امرت جهات التحقيق ببنها بحبس زوج 4 ايام علي ذمه التحقيق لاتهامه بضرب زوجته حيث سدد لها طعنه نافذه بالسكين في مشاجره بينهما بسبب الخلافات الزوجيه. زوج في دعوي حضانه: هربت بفلوسي بعد ما اولادي اكتشفوا خيانتها زوج داخل محكمه الاسره: بتسرق فلوسي ولها علاقات مع شباب وكانت مديريه امن القليوبيه، تلقت اخطارا من مامور مركز شرطه بنها، يفيد ورود بلاغ من مستشفي بنها الجامعي، يفيد استقبال ربه منزل مصابه بجرح طعني نافذ بالبطن، وتم حجزها للعلاج. وعلي الفور انتقل ضباط مباحث المركز لمكان الواقعه، وبالمعاينه والفحص تبين اصابه "ر م ع"، 25 سنه، ربه منزل، مقيمه بطا دائره مركز بنها، بجرح طعني نافذ بالبطن، حيث اتهمت المصابه زوجها "م ع ع"، 31 سنه، عامل، بالتعدي عليها باستخدام سلاح ابيض "سكين"، وذلك خلال مشاده كلاميه نشبت بينهم بسبب خلافات الزوجيه، قام خلالها الزوج بتسديد طعنه لها. وتمكن ضباط مباحث المركز من ضبط المتهم، وبمواجهته اقر بارتكاب الواقعه، وبارشاده تم ضبط السلاح المستخدم بالواقعه، وتحرر محضر بالواقعه، وتولت النيابه التحقيق، وامرت بحبس المتهم 4 ايام علي ذمه التحقيقات، والاستعلام عن حاله المصابه، واستعجال تحريات المباحث حول الواقعه.</t>
  </si>
  <si>
    <t>https://www.masress.com/veto/4665420</t>
  </si>
  <si>
    <t>https://www.masress.com/elbalad/5395969</t>
  </si>
  <si>
    <t>https://www.masress.com/elwatan/6247423</t>
  </si>
  <si>
    <t>285-246</t>
  </si>
  <si>
    <t>قسم ثان بنها</t>
  </si>
  <si>
    <t>شارع فرغلي - الشارع</t>
  </si>
  <si>
    <t>لقيت ربه منزل مصرعها واصابه شقيقها، علي يد زوجها في مشاجره امام محل عمله</t>
  </si>
  <si>
    <t>اصابات متفرقه</t>
  </si>
  <si>
    <t>تم ضبط المتهم - تم نقل الجثه وشقيقها الي مستشفي بنها الجامعي</t>
  </si>
  <si>
    <t>مصرع ربه منزل علي يد زوجها في مشاجره لخلافات اسريه ببنها اهل مصرنشر في اهل مصر يوم 13 - 08 - 2022 لقيت ربه منزل مصرعها، علي يد زوجها في مشاجره امام محل عمله بشارع فرغلي بمدينه بنها في محافظه القليوبيه، بعدما نشبت مشاجره بين زوج وزوجته، وشقيقها تعدي فيها الطرفين علي بعضهما البعض، ما اسفر عن تعدي الزوج علي زوجته وشقيقها باله حاده "مطواه" مما اصابهما باصابات متفرقه وتم نقلهما للمستشفي، وتوفير الزوجه متاثره باصابتها، وتم ضبط الزوج والتحفظ عليه. تحرر محضر بالواقعه وجري نقل جثه الزوجه وشقيقها المصاب الي مستشفي بنها الجامعي، وبالعرض علي النيابه امرت بالتصريح بالدفن عقب ورود تقرير الصفه التشريحيه بمعرفه الطب الشرعي، واجراء تحريات المباحث وحجز المتهم وعرضه باكر رفقه التحريات. تلقي اللواء نبيل سليم مدير امن القليوبيه، اخطارا من المقدم احمد عبد الجليل رئيس مباحث قسم ثان بنها، يفيد بتلقيه بلاغا من النجده بوجود مشاجره ومصابين بشارع فرغلي ببنها الجديده دائره القسم . انتقلت اجهزه قسم ثان بنها والبحث الجنائي وتبين اصابه ربه منزل وشقيقها بجروح مختلفه نتيجه مشاجره بينهما وبين زوجها بسبب الخلافات الزوجيه بين الطرفين حيث قامت المجني عليها وشقيقها بالذهاب لمحل عمل المتهم في المنطقه وقاما بالتشاجر معه وقذفه والعاملين معه بالطوب فقام باخراج اله حاده " مطواه" وتشاجر معهما واصابها اصابات مختلفه، وتوفير الزوجه متاثره باصابتها، وجري نقل شقيقها علي الفور للمستشفي لتلقي العلاج والحاله العامه مستقره وضبط المتهم والتحفظ عليه لاستكمال التحقيقات.</t>
  </si>
  <si>
    <t>https://www.masress.com/ahlmasr/13003507</t>
  </si>
  <si>
    <t>https://www.masress.com/ahlmasr/13003448</t>
  </si>
  <si>
    <t>https://www.masress.com/veto/4665728</t>
  </si>
  <si>
    <t>https://www.masress.com/ahlmasr/13003505</t>
  </si>
  <si>
    <t>286-246</t>
  </si>
  <si>
    <t>287-247</t>
  </si>
  <si>
    <t>امراه مصابه بحروق في انحاء مختلفه من جسدها اثر القاء ماده حارقه عليها وبسؤال السيده اتهمت زوجها بارتكاب الواقعه بسبب خلافات اسريه</t>
  </si>
  <si>
    <t>مياه نار</t>
  </si>
  <si>
    <t>حروق في الجسم</t>
  </si>
  <si>
    <t>حبس عامل متهم باصابه زوجته بحروق في الشرقيه.. القي عليها ماء نار نظيمه البحرواي وسمر السيدنشر في الوطن يوم 13 - 08 - 2022 القت الاجهزه الامنيه القبض علي عامل في مطعم كشري تسبب في اصابه زوجته بحروق في انحاء مختلفه من جسدها، بعدما القي عليها ماده حارقه، اثر خلافات بينهما بمركز ابو كبير بمحافظه الشرقيه، واحيل المتهم الي النيابه التي قررت حبسه 4 ايام. اصابه سيده بحروق وتلقي اللواء محمد صلاح مدير امن الشرقيه اخطارا من مركز شرطه ابو كبير، يفيد استقبال مستشفي ابو كبير المركزي امراه مصابه بحروق في انحاء مختلفه من جسدها اثر القاء ماده حارقه عليها. اتهام الزوج بارتكاب الواقعه وانتقلت قوه من ضباط مباحث مركز ابو كبير لاجراء التحقيقات والفحوصات اللازمه، وبسؤال السيده اتهمت زوجها بارتكاب الواقعه والقاء مياه نار عليها بسبب خلافات اسريه. وحُرر محضر بالواقعه، واُخطرت النيابه التي تولت التحقيق، وامرت بحبس الزوج 4 ايام علي ذمه التحقيقات، كما طلبت تحريات المباحث حول الواقعه.</t>
  </si>
  <si>
    <t>https://www.masress.com/elwatan/6247501</t>
  </si>
  <si>
    <t>288-248</t>
  </si>
  <si>
    <t>انهت ربه منزل حياه زوجها، مستعينه ب4 اشخاص اخرين، داخل شقه الزوجيه في كرداسه، بسبب خلافات اسريه</t>
  </si>
  <si>
    <t>تم ضبط المتهمه - حبس 4 ايام علي ذمه التحقيقات</t>
  </si>
  <si>
    <t>القبض علي المتهمين بقتل عامل في كرداسه.. زوجته وراء الجريمه جيهان عبد العزيزنشر في الوطن يوم 15 - 08 - 2022 انهت ربه منزل حياه زوجها، مستعينه ب4 اشخاص اخرين، داخل شقه الزوجيه في كرداسه، بسبب خلافات اسريه، وتمكن رجال المباحث من القبض علي المتهمين، واخطر اللواء هشام ابو النصر مدير امن الجيزه، وقررت النيابه حبس المتهمين 4 ايام علي ذمه التحقيق. بلاغ بالجريمه ورد بلاغ لمركز شرطه كرداسه، بالعثور علي جثه عامل داخل مسكنه، فانتقلت قوه امنيه باشراف العميد عمرو البرعي رئيس مباحث قطاع اكتوبر الي محل الواقعه، وباجراء التحريات، تبين ان زوجه القتيل وراء ارتكاب الجريمه بالاستعانه ب4 اشخاص اخرين. باعداد كمين للمتهمين، تمكن رجال المباحث من القبض عليهم، واخطر اللواء علاء فتحي واللواء احمد خلف نائبي مدير الاداره العامه لمباحث الجيزه، وقررت النيابه حبس المتهمين 4 ايام علي ذمه التحقيق.</t>
  </si>
  <si>
    <t>https://www.masress.com/elwatan/6252166</t>
  </si>
  <si>
    <t>https://www.masress.com/elbalad/5399090</t>
  </si>
  <si>
    <t>289-249</t>
  </si>
  <si>
    <t>مدينه اجا</t>
  </si>
  <si>
    <t>قريه منيه سمنود - المنزل</t>
  </si>
  <si>
    <t>اتهمت ربه منزل زوجها بالاعتداء علي نجلتهما الطالبه بالصف الاول الاعدادي جنسيا اكثر من مره وفض غشاء بكارتها بمدينه اجا بمحافظه الدقهليه</t>
  </si>
  <si>
    <t>ع.ا.ا</t>
  </si>
  <si>
    <t>طبال</t>
  </si>
  <si>
    <t>ف.م</t>
  </si>
  <si>
    <t>طالبه بالصف الاول الاعدادي</t>
  </si>
  <si>
    <t>تحرير محضر رقم 6565 لسنه 2022</t>
  </si>
  <si>
    <t>تم ضبط المتهم - الحكم بالسجن المؤبد 25 عام</t>
  </si>
  <si>
    <t>ربه منزل تتهم زوجها بالاعتداء جنسيا علي نجلتهما بالدقهليه سالي نافعنشر في فيتو يوم 18 - 08 - 2022 اتهمت ربه منزل زوجها بالاعتداء علي نجلتهما الطالبه بالصف الاول الاعدادي جنسيا اكثر من مره وفض غشاء بكارتها بمدينه اجا بمحافظه الدقهليه. وكان مدير امن الدقهليه اخطارا من مدير المباحث يفيد بورود بلاغ من "ر.م.ال" بائعه فاكهه، ومقيمه بقريه منيه سمنود، وبرفقتها نجلتها "ف.م" 12 سنه طالبه بالصف الاول الاعدادي، ومقيمه معها بذات القريه، تتهم فيه زوجها "ع.ا.ا" 38 سنه طبال، والد الفتاه، ومقيم بذات القريه بالاعتداء جنسيا علي نجلتهما اكثر من مره وفض غشاء بكارتها بالمنزل. عاشرها بالقوه.. المشدد 10 سنوات لمدير شركه هتك عرض طفله تعمل لديه بالدقهليه "مش مستعد للزواج".. تفاصيل التحقيق مع طالبه الطب وزميلها المتهمين بقتل عشيقها في مصر الجديده.. اخلف وعده بالزواج بعدما عاشرها وقال لها "معطلكيش" وبتقنين الاجراءات تم ضبط المتهم وبمواجهته اعترف بارتكاب الواقعه، وتحرر عن ذلك المحضر رقم 6565 لسنه 2022 اداري مركز اجا، وجار العرض علي النيابه العامه لمتابعه التحقيقات.</t>
  </si>
  <si>
    <t>https://www.masress.com/veto/4669782</t>
  </si>
  <si>
    <t>https://www.masress.com/elwatan/6257362</t>
  </si>
  <si>
    <t>290-250</t>
  </si>
  <si>
    <t>مركز كفر الدوار</t>
  </si>
  <si>
    <t>قريه القصر الاخضر - المنزل</t>
  </si>
  <si>
    <t>اقدم شاب علي انهاء حياته عن طريق تناول حبوب الغلال السامه في مقطع فيديو بث مباشر عبر صفحته الشخصيه بموقع التواصل الاجتماعي "فيسبوك"، وذلك بسبب خلافات اسريه بينه وبين خاله</t>
  </si>
  <si>
    <t>خلافات مع اخو الام واتهامه اتهامات باطله</t>
  </si>
  <si>
    <t>حبشي</t>
  </si>
  <si>
    <t>عمرو زايد عمرو هشام</t>
  </si>
  <si>
    <t>نُقل الشاب عن طريق ابناء عمه الي مركز السموم في الاسكندريه، لمحاوله انقاذه، الا انه توفي فور وصول المستشفي</t>
  </si>
  <si>
    <t>لا يدخل احد منهم عزائي.. وصيه الشاب المنتحر بسبب خلافات اسريه بالبحيره (صور) اسلام اميننشر في الفجر يوم 19 - 08 - 2022 ترك عمرو زايد الشباب الذي انتحر بتناول حبوب حفظ الغلال السامه في بث مباشر عبر صفحته الشخصيه علي موقع التواصل الاجتماعي "فيس بوك"، وصيه مكتوبه بخط يده قبل ان يسجل الفيديو، قائلا: انا العبد لله الذي ظلمته الناس، من اهل واصدقاء واكلوا حقي واشتكيهم الي الله، انا خصيمكم امام الله وربي سوف ياتي بحقي، وانا ساسبقكم الي الذي خلق السماوات والارض ولم ينهي حياتي احد انما انهيتها للذهاب الي ربي فهو احن وارحم عليا وعلي عباده. واكمل "زايد" الوصيه قائلا: انا خصيمكم يوم القيامه امام الله "حسني بركات، رمضان بركات، سلامه بركات، هاني" واهلهم جميعا وكل من ساعدهم في ظلمي، وايضا "مصطفي شيخ البلد وجمعه ابنه" وكل من ساعدهم في ظلمي، واشهد ان لا اله الا الله وان سيدنا محمد رسول الله، الله يفصل بيننا. لا يدخل احد بيتي او عزائي كما اضاف "زايد" خلال وصيته، "بعد موتي، لا يدخل احد عزائي ولا بيتي ويقبل منهم شئ حتي اقتص منهم امام الله ومن ساعدهم في التودد الي بيتي او اهلي فهو خصيمي امام الله، واحب ان ادفن مع كتاب الله في حضني حتي يكون مؤنس وحدتي، ولا يوجد احد مسئول عن موتي غير اخصامي وسف يقتضي منهم ربي في الدنيا والاخره. انهيار والده الشاب المنتحر حاله من الحزن كست قريه القصر الاخضر التابعه لمركز كفرالدوار بمحافظه البحيره، عقب انتحار شاب بتناول حبوب حفظ الغلال السامه بسبب خلافات مع خاله، ودخلت والدته في حاله من البكاء والانهيار الشديد اثناء انتظار الجثمان استعدادا لتشييعه الي مثواه الاخير بمقابر الاسره بالقريه. شاب ينهي حياته بتناول حبوب الغلال في بث مباشر وكانت قريه القصر الاخضر التابعه لمركز كفرالدوار بمحافظه البحيره، شهدت واقعه مؤسفه، حيث اقدم شاب علي انهاء حياته عن طريق تناول حبوب الغلال السامه في مقطع فيديو بث مباشر عبر صفحته الشخصيه بموقع التواصل الاجتماعي "فيسبوك"، وذلك بسبب خلافات اسريه بينه وبين خاله. بدايه الواقعه خرج الشاب عمرو زايد، من قريه القصر الاخصر في مركز كفر الدوار في محافظه البحيره، في بث مباشر علي صفحه الشخصيه "فيس بوك"، وقال ان خاله اتهمه اتهامات باطله، وانه سوف يقتص منه يوم القيامه امام الله، ثم قام بتناول قرصين من حبوب حفظ الغلال، نافيا كل الاتهامات المُوجهه اليه، كما اوصي جميع المقربين له بطفليه. نقل الشاب الي المستشفي علي الفور انتقلت اسره الشاب الي منزله وقاموا بنقله الي مركز السموم بالاسكندريه في محاوله لانقاذه، الا انه توفي فور الوصول الي المستشفي، وتم تحرير محضر بالواقعه، وابلغت النيابه العامه للتحقيق، وتم اتحفظ علي الجثمان، وينتظر الاهالي استخراج تصاريح الدفن. وصيه الشاب المنتحر</t>
  </si>
  <si>
    <t>https://www.masress.com/elfagr/5491395</t>
  </si>
  <si>
    <t>https://www.masress.com/elfagr/5491197</t>
  </si>
  <si>
    <t>https://www.masress.com/almasryalyoum/5669723</t>
  </si>
  <si>
    <t>https://www.masress.com/albawabh/4633708</t>
  </si>
  <si>
    <t>https://www.masress.com/elbalad/5406305</t>
  </si>
  <si>
    <t>291-251</t>
  </si>
  <si>
    <t>عقد العزم علي ذلك واعد سلاحا ابيض سكينا وعندما شاهدها تخرج من باب المنزل ظنا منه ذهابها لمقابله احد الاشخاص الغرباء فقام بالسير وبحوزته السكين وعندما خالفت كل ظنونه توجه اليها اثناء انتظارها لنجلتها والتي ارسلتها لشراء بعض الاشياء وحال ذلك حاول التحدث معها فقامت بنهره مهدده اياه بابلاغ زوجها «شقيقه» بتعرضه لها بالطريق العام وعلي اثر ذلك قام باخراج السكين من طيات ملابسه وطعنها عده طعنات</t>
  </si>
  <si>
    <t>م.ع.ت</t>
  </si>
  <si>
    <t>ه.س</t>
  </si>
  <si>
    <t>تم ضبط المتهم - حبس علي ذمه التحقيقات - احاله لمحكمه الجنايات - حكم بالاعدام شنقا</t>
  </si>
  <si>
    <t>الاعدام شنقا لـ«سائق توك توك» قتل زوجه شقيقه لشكه في سلوكها بالخانكه السبت 19-11-2022 12:17 | كتب: عبد الحكم الجندي | Tweet حبس - صوره ارشيفيه حبس - صوره ارشيفيه تصوير : اخرون قضت محكمه جنايات بنها الدائره الثالثه بالاعدام شنقا لسائق توك توك بتهمه قتل زوجه شقيقه بسلاح ابيض «سكين» بدائره مركز شرطه الخانكه في محافظه القليوبيه وذلك بعد ورود رد فضيله مفتي الجمهوريه وابداء الراي الشرعي في اعدامه. اخبار متعلقه photo الاعدام لفني معمل قتل سائقًا للاستيلاء علي «توك توك» في الخانكه الاعدام لسائق وعاطل اغتصبا وقتلا سيده في الخانكه photo الاعدام لـ«عاطل» قتل ربه منزل في الخانكه وتضمن امر احاله المتهم ويدعي «م ع ت» 34 سنه سائق توك توك لمحكمه الجنايات انه قتل عمدًا المجني عليها «ه س» زوجه شقيقه مع سبق الاصرار بان عقد العزم علي ذلك واعد سلاحا ابيض سكينا وعندما شاهدها تخرج من باب المنزل ظنا منه ذهابها لمقابله احد الاشخاص الغرباء فقام بالسير وبحوزته السكين وعندما خالفت كل ظنونه توجه اليها اثناء انتظارها لنجلتها والتي ارسلتها لشراء بعض الاشياء وحال ذلك حاول التحدث معها فقامت بنهره مهدده اياه بابلاغ زوجها «شقيقه» بتعرضه لها بالطريق العام وعلي اثر ذلك قام باخراج السكين من طيات ملابسه وطعنها عده طعنات. اضاف امر الاحاله ان المتهم كان لديه اصرار علي ازهاق روحها فعاد اليها مره اخري وقام بتسديد طعنه اخيره لها محدثًا اصاباتها التي اودت بحياتها وحياه جنينها كما ان المتهم احرز سلاحًا ابيض «سكين» بغير مسوغ قانوني. كانت مديريه امن القليوبيه تلقت اشاره من مستشفي الخانكه العام بوصول «ه س» ربه منزل جثه هامده اثر عده طعنات في انحاء الجسد وانتقلت اجهزه الامن وتبين ان وراء ارتكاب الواقعه سائق توك توك شقيق زوج المجني عليها قام بطعنها لشكه في سلوكها والقي القبض علي المتهم وبحوزته السلاح المستخدم في الواقعه واعترف بارتكابها وتم حبسه واحيل للمحكمه فاصدرت حكمها السابق.</t>
  </si>
  <si>
    <t>https://www.almasryalyoum.com/news/details/2746031</t>
  </si>
  <si>
    <t>292-252</t>
  </si>
  <si>
    <t>مركز الصف</t>
  </si>
  <si>
    <t>توصلت التحريات الي ان الزوج المتهم علي علاقه غير شرعيه بفتاه، ما تسبب في نشوب خلافات بين الزوجين
طلب الزوج من زوجته بالتوجه رفقته الي غرفه النوم لممارسه العلاقه الزوجيه فرفضت طلبه فوقعت بينهما مشاده كلاميه تطورت المشاجره بينهما الي انه قام بخنقها حتي لفظت انفاسها الاخيره</t>
  </si>
  <si>
    <t>توصلت التحريات الي ان الزوج المتهم علي علاقه غير شرعيه بفتاه، ما تسبب في نشوب خلافات بين الزوجين.
طلب الزوج من زوجته بالتوجه رفقته الي غرفه النوم لممارسه العلاقه الزوجيه فرفضت طلبه فوقعت بينهما مشاده كلاميه تطورت المشاجره بينهما الي انه قام بخنقها حتي لفظت انفاسها الاخيره</t>
  </si>
  <si>
    <t>خنق - عده اصابات بانحاء الجسد</t>
  </si>
  <si>
    <t>ادعي وفاتها بسبب الغاز.. القبض علي المتهم بقتل زوجته بسبب خلافات اسريه في الصف اليوم السابعنشر في اليوم السابع يوم 19 - 08 - 2022 القي رجال المباحث بمديريه امن الجيزه القبض علي عامل لاتهامه بقتل زوجته بسبب خلافات اسريه في منطقه الصف، وتحرر محضر بالواقعه، وتولت النيابه المختصه التحقيق. وتلقت مديريه امن الجيزه بلاغا يفيد العثور علي جثه ربه منزل داخل مسكن الاسره في قريه تابعه لمركز الصف. وانتقل رجال المباحث الي محل الواقعه لاجراء التحريات، وتبين ان المجني عليها بها عده اصابات بانحاء جسدها، وبمواجهه زوجها انكر تورطه في قتلها، وذكر انها لقيت مصرعها نتيجه تسرب الغاز. وبتكثيف التحريات تبين لرجال المباحث تورط الزوج في قتل المجني عليها، وبتضييق الخناق عليه، اعترف بقتلها، نتيجه خلافات اسريه، وذكر انه طلب اقامه علاقه زوجيه معها، الا انها لم تستجب له بسبب خلافات، مما دفعه للاعتداء عليها بالضرب وقتلها، وتم ضبط المتهم، وتحرر محضر بالواقعه، وباشرت النيابه التحقيق.</t>
  </si>
  <si>
    <t>https://www.masress.com/youm7/5876248</t>
  </si>
  <si>
    <t>https://www.masress.com/veto/4670703</t>
  </si>
  <si>
    <t>https://www.masress.com/veto/4670658</t>
  </si>
  <si>
    <t>https://www.masress.com/elfagr/5491771</t>
  </si>
  <si>
    <t>https://www.masress.com/elfagr/5491758</t>
  </si>
  <si>
    <t>293-253</t>
  </si>
  <si>
    <t>فاه فتاه اثر تناولها حبه غله</t>
  </si>
  <si>
    <t>منه.ر.ا</t>
  </si>
  <si>
    <t>تم نقلها الي قسم السموم بالمستشفي الجامعي بشبين الكوم وتوفيت</t>
  </si>
  <si>
    <t>وفاه فتاه بالمنوفيه تناولت حبه الغله السامه لهذا السبب هدي السيدنشر في الفجر يوم 19 - 08 - 2022 شهدت احدي قري مركز الشهداء بمحافظه المنوفيه وفاه فتاه اثر تناولها حبه غله وعلي الفور تم نقلها الي قسم السموم بالمستشفي الجامعي بشبين الكوم. واكد مصدر لبوابه الفجر ان فتاه تدعي "منه.ر.ا" تبلغ 17 عاما تناولت حبه الغله السامه وتم نقلها لمستشفي شبين الكوم لكن لم تفلح محاولات انقاذها وتوفاها الله. خلافات اسريه وراء وفاتها واشار نفس المصدر الي ان الفتاه غير مقيده بمدارس التعليم، وفوجئت اسرتها بتدهور حالتها والتي تبين تناولها حبه الغله السامه، وتوفت بداخل المستشفي التعليمي، موضحا وجود خلافات اسريه وراء وفاتها، وما زالت اسره الفقيده في المستشفي لانهاء اجراءات تصاريح الدفن وذلك بعد التصريح من النيابه العامه.</t>
  </si>
  <si>
    <t>https://www.masress.com/elfagr/5491103</t>
  </si>
  <si>
    <t>https://www.masress.com/masrawy/702277450</t>
  </si>
  <si>
    <t>294-254</t>
  </si>
  <si>
    <t>قريه فاو بحري - المنزل</t>
  </si>
  <si>
    <t>تناولت فتاه صبغه شعر بقصد الانتحار بسبب خلافات اسريه</t>
  </si>
  <si>
    <t>تناول صبغه شعر</t>
  </si>
  <si>
    <t>ياسمين.ه.ف</t>
  </si>
  <si>
    <t>حاله اعياء شديد نتيجه تناول صبغه شعر</t>
  </si>
  <si>
    <t>كلفت اداره البحث الجنائي بتكثيف الجهود لكشف ملابسات الواقعه</t>
  </si>
  <si>
    <t>تم نقلها لمستشفي فرشوط المركزي وجري عمل الاسعافات الاوليه اللازمه وايداعها بغرفه العنايه المركزه لحين تحسن حالتها الصحيه</t>
  </si>
  <si>
    <t>طفله تحاول انهاء حياتها بصبغه شعر بسبب خلافات اسريه في دشنا محمد عبد الصبورنشر في الوفد يوم 20 - 08 - 2022 انقذت العنايه الالهيه طفله، اليوم السبت، بعد تناولها صبغه شعر بسبب خلافات عائليه بقريه فاو بحري التابعه لمركز دشنا، شمال محافظه قنا. تقلت غرفه العمليات اخطارا من مستشفي فرشوط المركزي، يفيد استقباله طفله، مصابه بحاله اعياء شديد اثر تناولها صبغه شعر بقصد الانتحار. وقال مصدر مسؤول بمستشفي فرشوط المركزي، ان المستشفي استقبل ياسمين.ه.ف، تبلغ من العمر 14 عاما، مقيمه بقريه فاو بحري بمركز دشنا، اثر تناولها صبغه شعر بقصد الانتحار بسبب خلافات اسريه، وجري عمل الاسعافات الاوليه اللازمه وايداعها بغرفه العنايه المركزه لحين تحسن حالتها الصحيه. تحرر محضر بالواقعه واخطرت النيابه لتباشر التحقيقات، والتي كلفت اداره البحث الجنائي بتكثيف الجهود لكشف ملابسات الواقعه.</t>
  </si>
  <si>
    <t>https://www.masress.com/alwafd/4442589</t>
  </si>
  <si>
    <t>https://www.masress.com/masrawy/702278250</t>
  </si>
  <si>
    <t>295-255</t>
  </si>
  <si>
    <t>مركز المحله</t>
  </si>
  <si>
    <t>عزبه ابو خميس - المنزل</t>
  </si>
  <si>
    <t>اقدام طالبه علي التخلص من حياتها بتناول ماده سامه بعد تعرضها لازمه نفسيه بسبب كثر الخلافات مع والدتها</t>
  </si>
  <si>
    <t>تناول ماده سامه</t>
  </si>
  <si>
    <t>خلافات مع والدتها</t>
  </si>
  <si>
    <t>حاله اعياء شديد وقئ واسهال</t>
  </si>
  <si>
    <t>تم نقلها في حاله حرجه الي مستشفي المحله العام لتوفير الرعايه الصحيه الاوليه لها</t>
  </si>
  <si>
    <t>انتحار طالبه بسبب مشاكل اسريه بالمحله مني ابوسكيننشر في الوفد يوم 20 - 08 - 2022 شهدت عزبه ابو خميس، التابعه لمركز المحله بمحافظه الغربيه، اليوم السبت، اقدام طالبه علي التخلص من حياتها بتناول ماده سامه بعد تعرضها لازمه نفسيه بسبب كثر الخلافات مع والدتها، وتم نقلها في حاله حرجه الي مستشفي المحله العام لتوفير الرعايه الصحيه الاوليه لها. تلقي مدير امن الغربيه اخطارا من مستشفي المحله العام بوصول فتاه في العقد الثاني من العمر في حاله اعياء شديد وقيء واسهال ادعاء تناول ماده سامه مجهوله المصدر. وتبين من التحريات محاوله طالبه تبلغ من 16 عاما علي التخلص من حياتها بعد تعرضها لازمه نفسيه بسبب كثر الخلافات الاسريه مع والدتها. حرر محضر بالواقعه، واخطرت النيابه العامه لمباشره التحقيق.</t>
  </si>
  <si>
    <t>https://www.masress.com/alwafd/4441665</t>
  </si>
  <si>
    <t>296-256</t>
  </si>
  <si>
    <t>مركز فاقوس</t>
  </si>
  <si>
    <t xml:space="preserve">اقدمت ربه منزل بمركز فاقوس محافظه الشرقيه علي الانتحار عن طريق تناول حبه الغله السامه </t>
  </si>
  <si>
    <t>سمر.س</t>
  </si>
  <si>
    <t>بسبب مشاده مع زوجها.. انتحار ربه منزل بحبه الغله في الشرقيه سامح المغازينشر في فيتو يوم 20 - 08 - 2022 اقدمت ربه منزل بمركز فاقوس محافظه الشرقيه علي الانتحار عن طريق تناول حبه الغله السامه وتم اتخاذ كافه الاجراءات القانونيه حيال الواقعه. انتحار شاب بسبب تاجيل حفل زفافه في الشرقيه اخطار الامن وتلقي اللواء محمد صلاح مساعد الوزير مدير امن الشرقيه اخطارًا من اللواء محمد الجمسي مدير المباحث الجنائيه بالمديريه بورود اشاره من مستشفي فاقوس العام بوصول ربه منزل تدعي"سمر.س" 26 عاما مُقيمه باحدي قري المركز مصابه بحاله تسمم شديده لتناولها بعض اقراص حفظ الغلال السامه ولفظت انفاسها الاخيره متاثرًه باصابتها. وكشفت التحريات المبدئيه ان المتوفاه اقدمت علي الانتحار والتخلص من حياتها بتناول الاقراص السامه لمرورها بازمه نفسيه بسبب خلافات اسريه. وتم تحرير المحضر اللازم بالواقعه واتخاذ كافه الاجراءات القانونيه حيالها وتم اخطار النيابه العامه لمباشره التحقيق. الوقايه والمكافحه يعتبر الانتحار من الامور التي يمكن الوقايه منها، فهناك عدد من التدابير التي يمكن اتخاذها علي مستوي السكان، والسكان الفرعيين والمستويات الفرديه لمنع الانتحار ومحاولات الانتحار، وتشمل هذه الامور ما يلي: - الحد من فرص الوصول الي وسائل الانتحار (مثل مبيدات الافات، الاسلحه الناريه، وبعض الادويه). - اعداد وسائل الاعلام للتقارير بطريقه مسؤوله. - تطبيق سياسات الكحول للحد من استخدام الكحول علي نحو ضار. - التشخيص والعلاج والرعايه المبكره للمصابين باضطرابات نفسيه او الاضطرابات الناجمه عن تعاطي مواد الادمان والالام المزمنه والاضطرابات العاطفيه الحاده. - تدريب العاملين الصحيين غير المتخصصين في تقييم واداره السلوك الانتحاري. - توفير رعايه المتابعه للاشخاص الذين اقدموا علي الانتحار وتوفير الدعم المجتمعي لهم. مكافحه الانتحار ويعتبر الانتحار من القضايا المعقده، وبالتالي تتطلب جهود الوقايه من الانتحار التنسيق والتعاون بين العديد من قطاعات المجتمع، بما في ذلك القطاع الصحي والقطاعات الاخري مثل التعليم والعمل والزراعه والعدل والقانون، والدفاع، والسياسه، والاعلام. وينبغي ان تكون هذه الجهود شامله ومتكامله حيث انه لا يمكن لاي نهج ان يؤثر بمفرده علي قضيه معقده مثل قضيه الانتحار.</t>
  </si>
  <si>
    <t>https://www.masress.com/veto/4671456</t>
  </si>
  <si>
    <t>297-257</t>
  </si>
  <si>
    <t>استقبل مستشفي طما المركزي ربه منزل تقيم بدائره مركز طما شمال محافظه سوهاج مصابه بجرح طعني بالصدر من الناحيه اليسري تعدت عليها شقيقتها بالضرب بسلاح ابيض واحداث اصابتها بسبب خلافات اسريه</t>
  </si>
  <si>
    <t>حنان.ا.ا.م</t>
  </si>
  <si>
    <t>مديحه.ا.ا.م</t>
  </si>
  <si>
    <t>جرح طعني بالصدر من الناحيه اليسري</t>
  </si>
  <si>
    <t>تم نقلها الي مستشفي سوهاج الجامعي</t>
  </si>
  <si>
    <t>ربه منزل تشرع في قتل شقيقتها بسبب خلافات اسريه بطما مظهر السقطينشر في الوفد يوم 21 - 08 - 2022 استقبل مستشفي طما المركزي ربه منزل تقيم بدائره مركز طما شمال محافظه سوهاج مصابه بجرح طعني بالصدر من الناحيه اليسري تعدت عليها شقيقتها بالضرب بسلاح ابيض واحداث اصابتها بسبب خلافات اسريه وجري تحويلها لمستشفي سوهاج الجامعي وضبط المتهمه والسلاح المستخدم واخطرت النيابه العامه للتحقيق . تلقي مساعد وزير الداخليه لامن سوهاج اخطارًا من اللواء محمد زين مدير اداره البحث الجنائي يفيد تلقي مركز شرطه طما اشاره من المستشفي المركزي بوصول "مديحه . ا . ا . م" 38 ربه منزل وتقيم دائره المركز مصابه بجرح طعني بالصدر من الناحيه اليسري وتم تحويلها لمستشفي سوهاج الجامعي . انتقل مامور وضباط وحده مباحث المركز لمكان الواقعه وبالفحص وسؤالها اتهمت شقيقتها "حنان . ا . ا . م" 42 سنه ربه منزل وتقيم بذات المنزل بالتعدي عليها بالضرب بسلاح ابيض واحداث اصابتها المشار اليها بسبب خلافات اسريه . تم ضبط المتهمه والاداه المستخدمه "سكين" بارشادها وبمواجهتها اقرت بارتكاب الواقعه لذات السبب . تم تحرير المحضر اللازم واخطرت النيابه العامه لتتولي التحقيق .</t>
  </si>
  <si>
    <t>https://www.masress.com/alwafd/4443025</t>
  </si>
  <si>
    <t>https://www.masress.com/elbalad/5406144</t>
  </si>
  <si>
    <t>298-258</t>
  </si>
  <si>
    <t>مركز قوص</t>
  </si>
  <si>
    <t>قريه خزام - الشارع</t>
  </si>
  <si>
    <t>لقي شاب مصرعه واصيب شقيقه اثر نشوب مشاجره بسبب خلافات عائليه واسريه</t>
  </si>
  <si>
    <t>عادل.ع.ع</t>
  </si>
  <si>
    <t>مصطفي.م.ع</t>
  </si>
  <si>
    <t>قتل بمطواه</t>
  </si>
  <si>
    <t>تم نقل الجثه الي مشرحه مستشفي قوص المركزي تحت تصرف النيابه والمصاب للاستقبال لتلقي العلاج والرعايه الطبيه اللازمه</t>
  </si>
  <si>
    <t>مقتل شاب واصابه شقيقه اثر مشاجره بسبب خلافات عائليه بقنا محمد حمدينشر في المصري اليوم يوم 21 - 08 - 2022 لقي شاب مصرعه واصيب شقيقه اثر نشوب مشاجره بسبب خلافات عائليه واسريه، بقريه خزام بمركز قوص. تلقي اللواء ايهاب طه، مساعد وزير الداخليه، مدير امن قنا، اخطارًا بنشوب مشاجره بين 3 اشخاص بسلاح ابيض واسفرت عن مقتل شاب واصابه شقيقه بقريه خزام في فوص. وكشفت التحريات مقتل«مصطفي.م.ع» 32 عامًا، واصابه شقيقه «عمر»، 35 عامًا، بسلاح ابيض «مطواه» علي يد نسيبهم يُدعي «»عادل.ع.ع«، 48 عامًا، اثر نشوب مشاجره بينهم بسبب خلافات اسريه بينهم فتم نقل الجثه الي مشرحه مستشفي قوص المركزي تحت تصرف النيابه، والمصاب للاستقبال لتلقي العلاج والرعايه الطبيه اللازم. فيما تكثف الاجهزه الامنيه بمديريه امن قنا مجهوداتها لضبط المتهم الذي فر هاربًا بعد ارتكاب الواقعه وكشف ملابساتها، تحرر المحضر واخطرت النيابه العامه لتولي التحقيقات.</t>
  </si>
  <si>
    <t>https://www.masress.com/almasryalyoum/5670535</t>
  </si>
  <si>
    <t>299-258</t>
  </si>
  <si>
    <t>عمر.م.ع</t>
  </si>
  <si>
    <t>اصابه بمطواه</t>
  </si>
  <si>
    <t>300-259</t>
  </si>
  <si>
    <t>منطقه غمازه - المنزل</t>
  </si>
  <si>
    <t>«ابويا رفض يزوجني بنت ابن عمي، واتجوز هو بعد وفاه امي».. برر «عمرو» المتهم بقتل والده والشروع في قتل زوجه ابيه، وشقيقه، بعدما وضع لهم السُم في المحشي، داخل مسكنهم في منطقه غمازه بالصف جنوب الجيزه امام النيابه العامه</t>
  </si>
  <si>
    <t>رفض الاب زواج ابنه من بنت ابن عمه</t>
  </si>
  <si>
    <t>عمرو</t>
  </si>
  <si>
    <t>اسرار جريمه «المحشي المسموم».. «عمرو» يتخلص من والده لرفضه الزواج من حبيبته الاثنين 22-08-2022 18:52 | كتب: محمد القماش | Tweet مطرقه محكمه - صوره ارشيفيه مطرقه محكمه - صوره ارشيفيه تصوير : اخرون «ابويا رفض يزوجني بنت ابن عمي، واتجوز هو بعد وفاه امي».. برر «عمرو» المتهم بقتل والده والشروع في قتل زوجه ابيه، وشقيقه، بعدما وضع لهم السُم في المحشي، داخل مسكنهم في منطقه غمازه بالصف جنوب الجيزه امام النيابه العامه. اخبار متعلقه photo تسبب الاصابه بالسرطان.. رئيس «السموم الاكلينيكيه» بـ«طب الاسكندريه» تحذر من «المقرمشات» photo زوجه ضحيه نزله السمان: «جوزي راح ينقذ ابن اخته المعاق ورجعلي جثه» photo سميه الخشاب عن مقتل فتاه الزقازيق سلمي بهجت: «التبرير السبب والمجرم اصبح بطلًا» وقال المتهم ان الحياه اسودت في وجهه بوفاه امه، وفوجئ بزواج ابيه من شابه في عمر اولاده، مبررًا له: «علشان تخدمك انت واخواتك»، وفق كلامه، «كانت بتحرض ابويا عليّ وخلته يرفض زواجي من ابنه ابن عمي، وكنت بسيب البيت وامشي بسبب كثره المشاكل، واهتديت لفكره التخلص من كل افراد الاسره بوضع السٌم لهم في الطعام». شقيق المتهم، اكد في التحقيقات: «كان فيه حله محشي بايته من الليله اللي قبلها وابويا صلي الجمعه، وبعد ما رجع من الصلاه مرات ابويا حطت له الاكل علشان ياكل وقعد اكل لوحده، وبعد ما اكل بشويه فضل يصرخ وتعب، واخويا عمرو بعت لاخويا ربيع وخدوه ودوه المستشفي وعلقو له محاليل وبقي احسن شويه». يضيف قائلًا: «وبعد كدا رجع من المستشفي بعد العصر وحالته احسن شويه ومرات ابويا قعدت تعمل له مشروبات ساخنه، علشان الضغط وتعملوا لسان عصفور علشان ينضف بطنه من الاكل اللي كان اكله، وبعدين راح نام شويه وانا دخلت كلت 5 صوابع محشي من الحله اللي علي البوتوجاز، وبعد حوالي ربع ساعه لقيت عمرو اخويا بيقولي القطه شمت في الحله وروح ارميها بره البيت، وانا واقف مستنيك لحد ما ترميها ودخلت لقيت خمس او 6 صوابع مرميين علي الارض وروحت شلت الحله ورميتها بره البيت وبعد كدا بشويه حوالي الساعه 6 مساءً قعدت اتعشيت انا ومرات ابويا واكلنا بطاطس محمره وجبنه وبتنجان علي فلفل وعيش، وبعدها بشويه لقيت نفسي تعبت واغمي عليا وخدوني ودوني المستشفي، واتحجزت هناك وبعدها لقيت جايبين ابويا وداخلين بيه علي المستشفي». وتابع في اقواله: «عمرو كان هيتجوز بنت ابن عمي، وابويا ومراته مش راضيين، وكل شويه عمرو يسيب البيت ويمشي وبتخانق مع ابويا ومرات ابويا، بسبب الموضوع ده»، مشيرًا الي انه «هو كان قصده يموتنا، وعرفت بالكلام دا، علشان هو اعترف علي نفسه قدامنا». زوجه والد المتهم روت قائله: "كنت بعمل عيش في البيت لزوجي ولعمرو ابن جوزي وطلبت منه ان يضع الطعام لوالده وعمرو حط الاكل لابوه، وبعد ما جوزي اكل لقيناه تعب وفضل يتالم وبعد كدا اتصلت علي ربيع ابن جوزي علشان يودي ابوه عند الدكتور وربيع جه وخد ابوه هو وعمرو ودوه المستوصف وبعد شويه چه جوزي وكانت حالته اتحسنت وانا وعبده اكلنا بطاطس محمره وبتنجان وفلفل وبعد كدا لقيت عبده تعب وبيصوت ولما سالته مالك قالي انه اكل من حله المحشي وتعب واخوه عمرو وداه المستشفي". واضافت: «بعد كدا لقيت جوزي تعب تاني واتصلت علي ربيع وجه خد ابوه ووداه المستوصف تاني وهناك قالولي دي حاله تسمم وراح محولينه علي مستشفي الصف المركزي، وهناك دخلوا عبده واحمد جوزي الرعايه، واتحجزوا وعبده خرج بعد 4 ايام، وجوزي اتوفي في المستشفي وده كل اللي حصل».</t>
  </si>
  <si>
    <t>https://www.almasryalyoum.com/news/details/2671879</t>
  </si>
  <si>
    <t>301-259</t>
  </si>
  <si>
    <t>ابن الزوج</t>
  </si>
  <si>
    <t>زوجه الاب</t>
  </si>
  <si>
    <t>302-259</t>
  </si>
  <si>
    <t>عبده</t>
  </si>
  <si>
    <t>303-260</t>
  </si>
  <si>
    <t>قسم شرطه ثالث المنتزه</t>
  </si>
  <si>
    <t>علي اثر انفصال المدعوه " م.ص.ح" ربه منزل عن زوجها المتهم " ك.ش م" موظف، والذي تقطن معه نجلتهما المجني عليها " س.ك.ش" 15 سنه طالبه، وعقب تواجدها بالسكن مع والدها المتهم بمفردهما هتك عرضها عده مرات ، وانه كان دائم تعاطي مخدر الحشيش</t>
  </si>
  <si>
    <t>ك.ش.م</t>
  </si>
  <si>
    <t>س.ك.ش.م</t>
  </si>
  <si>
    <t>تحرير محضر - قضيه رقم 11811 لسنه 2022 جنايات ثالث المنتزه</t>
  </si>
  <si>
    <t>تم ضبط المتهم - احاله الي محكمه جنايات الاسكندريه - احاله الي مفتي الجمهوريه - الحكم بالاعدام شنقا</t>
  </si>
  <si>
    <t>الاعدام لموظف هتك عرض ابنته في الاسكندريه محمد علينشر في فيتو يوم 24 - 11 - 2022 عاقبت محكمه جنايات الاسكندريه، برئاسه المستشار هاني كمال غبريال رئيس المحكمه، وبعضويه كل من المستشار شريف بركات، والمستشار محمد قنطوش وسكرتير المحكمه احمد السيد، بالاعدام شنقا المتهم " ك.ش.م" موظف، لاتهامه بهتك عرض المجني عليها " س.ك.ش" الاستماع لمجري التحريات بواقعه ضبط 3 اشخاص بحوزتهم كميه من مخدر الهيدرو في بدر اتحاد الناشرين يكشف حقيقه تخصيص جناح للطفل بمعرض القاهره الدولي للكتاب 2023 كانت القضيه رقم 11811 لسنه 2022 جنايات ثالث المنتزه، بدات بتلقي الاجهزه الامنيه بمديريه امن الاسكندريه، اخطارا من مامور قسم شرطه ثالث المنتزه يفيد ببلاغ من والده المجني عليها بقيام والدها بالتعدي عليها وهتك عرضها بدائره القسم. كشفت تحريات ضباط مباحث قسم شرطه ثالث المنتزه، انه علي اثر انفصال المدعوه " م.ص.ح" ربه منزل عن زوجها المتهم " ك.ش م" موظف، والذي تقطن معه نجلتهما المجني عليها " س.ك.ش" 15 سنه طالبه، وعقب تواجدها بالسكن مع والدها المتهم بمفردهما هتك عرضها عده مرات ، وانه كان دائم تعاطي مخدر الحشيش، فقامت والده المجني عليها، بتحرير محضر بالواقعه، وبعرضها علي النيابه العامه قررت احالته الي محكمه جنايات الاسكندريه، التي اصدرت حكمها بعد اخذ راي فضيله مفتي الديار المصريه في اعدامه.</t>
  </si>
  <si>
    <t>https://www.masress.com/veto/4750194</t>
  </si>
  <si>
    <t>304-261</t>
  </si>
  <si>
    <t>مركز طهطا</t>
  </si>
  <si>
    <t>اقدم طالب بالصف الاول الثانوي الازهري، علي انهاء حياته بتناول قرص لحفظ الغلال السامه، بسبب خلافات بينه وبين اسرته</t>
  </si>
  <si>
    <t>محمود.ح</t>
  </si>
  <si>
    <t>تم احاله الواقعه للنيابه العامه التي صرحت بالدفن</t>
  </si>
  <si>
    <t>«خلافات اسريه».. طالب ازهري يُنهي حياته ب «حبه الغله» في طهطا بسوهاج اهل مصرنشر في اهل مصر يوم 24 - 08 - 2022 اقدم طالب بالصف الاول الثانوي الازهري، علي انهاء حياته بتناول قرص لحفظ الغلال السامه، بسبب خلافات بينه وبين اسرته، بدائره مركز طهطا شمال محافظه سوهاج. تلقي اللواء محمد شرباش مدير امن سوهاج، اخطارا يفيد بلاغ لقسم شرطه طهطا من المستشفي العام، بوصول المدعو "محمود. ح" 15 عاما، طالب بالصف الاول الثانوي الازهري، مصابا بحاله اغماء شديد، والحاله العامه سيئه، ادعاء تناول ماده سامه، وجري نقله الي المستشفي الجامعي، وتوفي عقب وصوله المستشفي. انتقل رجال الشرطه وبالفحص وسؤال اسرته، تبين قيام المذكور بتناول ربع قرص من المخصص لحفظ الغلال بقصد انهاء حياته، لخلافات بينه وبين الاسره. تحرر عن ذلك المحضر اللازم وتمت احاله الواقعه النيابه العامه التي صرحت بدفن الجثه.</t>
  </si>
  <si>
    <t>https://www.masress.com/ahlmasr/13008854</t>
  </si>
  <si>
    <t>305-262</t>
  </si>
  <si>
    <t>مركز شرطه الحامول</t>
  </si>
  <si>
    <t>قريه 41 الشراقوه - المنزل</t>
  </si>
  <si>
    <t>قدم شاب يبلغ من العمر 21 عاما، علي الانتحار، بسبب مروره بحاله نفسيه سيئه لوجود خلافات اسريه شديده مع والده</t>
  </si>
  <si>
    <t>ا.ح.ا</t>
  </si>
  <si>
    <t>حامد.ا.ح.ا</t>
  </si>
  <si>
    <t>تحرير محضر رقم 4160 لسنه 2022 اداري مركز شرطه الحامول</t>
  </si>
  <si>
    <t>جري العرض علي جهات التحقيق بمركز شرطه الحامول</t>
  </si>
  <si>
    <t>شاب يتخلص من حياته بحبه غلال بسبب خلافات عائليه بكفر الشيخ البوابهنشر في البوابه يوم 24 - 08 - 2022 ما زال مسلسل الانتحار يتواصل بين الشباب بكفر الشيخ، وكان اخرها اليوم الاربعاء، حيث اقدم شاب يبلغ من العمر 21 عاما، علي الانتحار، بسبب مروره بحاله نفسيه سيئه لوجود خلافات اسريه شديده مع والده. وكان اللواء خالد عبد السلام بدر، مساعد وزير الداخليه لامن كفر الشيخ، واللواء خالد المحمدي، مدير اداره البحث الجنائي بمديريه امن كفر الشيخ،قد تلقي اخطارًا من مامور مركز شرطه الحامول، يفيد بورود بلاغ باقدام شاب علي الانتحار بحبه حفظ الغلال القاتله داخل منزل اهليته بقريه 41 الشراقوه، التابعه لدائره المركز، لعدم موافقه والده علي العمل معه في مهنه التنجيد، حيث نقل الي مستشفي الحامول المركزي، ومنها الي مستشفي بلقاس بمحافظه الدقهليه ليلقي حتفه متاثرًا باصابته. بالفحص والتحري وسؤال " ا. ح. ا" 41 عاما، منجد، اكد بان نجله ويدعي حامد، 21 عاما، ومقيم معه بذات العنوان بقريه 41 الشراقوه بمركز الحامول، بدون عمل، اقدم علي الانتحار بحبه حفظ الغلال القاتله لرغبته في العمل مع والده في مهنه التنجيد، ورفض والده لذلك ليقدم علي الانتحار. حرر بذلك محضر حمل رقم 4160 لسنه 2022 اداري مركز شرطه الحامول، وجري العرض علي جهات التحقيق بمركز شرطه الحامول.</t>
  </si>
  <si>
    <t>https://www.masress.com/albawabh/4636394</t>
  </si>
  <si>
    <t>306-263</t>
  </si>
  <si>
    <t>مركز شبين القناطر</t>
  </si>
  <si>
    <t>قريه طحوريا - الشارع</t>
  </si>
  <si>
    <t>خلال جلوس المتهم مع عدد من اهالي القريه تصادف مرور طليقته التي تعدت عليه بالشتم والسب، مما ادي لنشوب مشاجره بينهما، واحضر سكينا وطعنها عده طعنات</t>
  </si>
  <si>
    <t>الزوج كان علي خلاف وشجار دائم مع زوجته، مما ادي لانفصالهما منذ اسبوع</t>
  </si>
  <si>
    <t>تفاصيل قتل زوج لطليقته بشبين القناطر محمد ضوهنشر في الفجر يوم 25 - 08 - 2022 شهدت قريه طحوريا التابعه لمركز شبين القناطر بمحافظه القليوبيه، جريمه قتل بشعه بعد مقتل زوجه علي يد طليقها حيث سدد لها عده طعنات نافذه بسكين اودت بحياتها، بسبب مشاكل اسريه متكرره بينهما. الزوج كان علي خلاف وشجار دائم مع زوجته واكد عدد من الجيران في واقعه قتل زوج لطليقته باحدي قري شبين القناطر، ان الزوج كان علي خلاف وشجار دائم مع زوجته، مما ادي لانفصالهما منذ اسبوع، وخلال جلوسه مع عدد من اهالي القريه تصادف مرور طليقته التي تعدت عليه بالشتم والسب، مما ادي لنشوب مشاجره بينهما، واحضر سكينا وطعنها عده طعنات. وتلقت الاجهزه الامنيه بمديريه امن القليوبيه، بلاغًا بالحادث وانتقلت قوه امنيه الي مكان الحادث وتبين قيام زوج بقتل زوجته حيث سدد لها عده طعنات نافذه بسلاح ابيض سكين اودت بحياتها في الحال، بسبب نشوب مشاجره بينهما وخلافات اسريه متكرره بينهما. وحُرر محضر بالواقعه وتولت النيابه التحقيق في الواقعه، والتي طالبت بتشريح الجثمان من قبل اطباء الطب الشرعي للوقوف علي اسباب الوفاه.</t>
  </si>
  <si>
    <t>https://www.masress.com/elfagr/5495954</t>
  </si>
  <si>
    <t>https://www.masress.com/albawabh/4636805</t>
  </si>
  <si>
    <t>https://www.masress.com/masrawy/702280606</t>
  </si>
  <si>
    <t>307-264</t>
  </si>
  <si>
    <t>قامت ربه منزل بقطع اصبع زوجه شقيقها بسبب خلافات اسريه بينهم</t>
  </si>
  <si>
    <t>قضم الاصبع</t>
  </si>
  <si>
    <t>اخت الزوج</t>
  </si>
  <si>
    <t>قطع الاصبع</t>
  </si>
  <si>
    <t>«كلت صباعي».. «ضحيه المرج» تروي ماساتها مع شقيقه زوجها باسم ديابنشر في بوابه اخبار اليوم يوم 27 - 08 - 2022 شهدت منطقه المرج واقعه مؤسفه بعدما قامت ربه منزل بقطع اصبع زوجه شقيقها بسبب خلافات اسريه بينهم. تلقي قسم شرطه المرج بلاغًا من احدي المستشفيات يفيد باستقبالها ربه منزل مصابه بقطع اصبعها بسبب مشاجره مع شقيقه زوجها. وعلي الفور انتقل رجال المباحث الي المستشفي لسماع اقوال المجني عليها والتي اكدت ان وراء ارتكاب الواقعه المتهمه سالفه الذكر. واضافت المجني عليها امام المباحث ان المتهمه قامت بقضم اصبعها ثم اكلته، بسبب خلافات اسريه بينهما وتدخل شقيقه زوجها في حياتها. وباجراء التحريات وجمع المعلومات تبين صحه الواقعه، وجاري ضبط المتهمه مرتكبه الواقعه. اقرا ايضا|ضبط صاحب شركه هارب من احكام قضائيه وغرامات بلغت 12 مليون جنيه بحدائق القبه</t>
  </si>
  <si>
    <t>https://www.masress.com/akhbarelyomgate/73862510</t>
  </si>
  <si>
    <t>308-265</t>
  </si>
  <si>
    <t>مركز شرطه ههيا</t>
  </si>
  <si>
    <t>حدوث مشاده كلاميه بين الزوجين تطورت الي مشاجره بسبب الخلافات الزوجيه، قام الزوج بطعن زوجته بسكين المطبخ</t>
  </si>
  <si>
    <t>مشاده كلاميه تطورت الي مشاجره بسبب خلافات زوجيه</t>
  </si>
  <si>
    <t>سالم.ع</t>
  </si>
  <si>
    <t>اسماء.ا</t>
  </si>
  <si>
    <t>طعنه نافذه في البطن</t>
  </si>
  <si>
    <t>اصابه ربه منزل بطعنه علي يد زوجها بسبب خلافات اسريه محمد الطحاوينشر في صدي البلد يوم 27 - 08 - 2022 تمكنت الاجهزه الامنيه من ضبط زوج متهم بالشروع في قتل زوجته واصابتها بطعنه نافذه في البطن، اثر خلافات زوجيه بينهما في مسكن الزوجيه بنطاق مركز شرطه ههيا وتم نقل الزوجه الي مستشفي ههيا وجاري تقديم الرعايه الصحيه اللازمه لها وتحرير محضر بالواقعه. فيما تلقت الاجهزه الامنيه بالشرقيه، اخطارًا يفيد ورد اشاره من مستشفي ههيا بوصول اسماء ا، ربه منزل، مقيمه بدائره مركز شرطه ههيا، مصابه بطعنه نافذه في البطن، وحالتها العامه مستقره. تشييع جثمان مدير مكتب وكيل وزاره الصحه الاسبق بالشرقيه |صور بالانتقال والفحص تبين من التحريات الاوليه ان وراء ارتكاب الواقعه زوج المجني عليها، ويدعي سالم ع عامل حيث اصابها بطعنه نافذه بسكين. وتبين حدوث مشاده كلاميه بين الزوجين تطورت الي مشاجره بسبب الخلافات الزوجيه، قام الزوج بطعن زوجته بسكين المطبخ وتم ضبط المتهم وجاري تحرير محضر بالواقعه.</t>
  </si>
  <si>
    <t>https://www.masress.com/elbalad/5415407</t>
  </si>
  <si>
    <t>https://www.almasryalyoum.com/news/details/2676010</t>
  </si>
  <si>
    <t>309-266</t>
  </si>
  <si>
    <t>كوم امبو</t>
  </si>
  <si>
    <t>قريه الحروبه - منزل الزوجيه</t>
  </si>
  <si>
    <t>قام الزوج بالتعدي علي زوجته بسكين كانت بحوزته عندما عاد الي المنزل وذلك رغم حملها في شهرها التاسع ثم القي بها امام منزل اسرتها وفر هاربا</t>
  </si>
  <si>
    <t>ع.ا</t>
  </si>
  <si>
    <t>ا.ح</t>
  </si>
  <si>
    <t>جنين</t>
  </si>
  <si>
    <t>تم التحفظ علي الجثه تحت تصرف النيابه</t>
  </si>
  <si>
    <t>رمي جثتها في الشارع.. قصه رجل قتل زوجته وجنينها بسبب خلافات اسريه شاذلي عبد الفتاحنشر في صدي البلد يوم 29 - 08 - 2022 دقت عقارب الساعه السابعه مساء، حيث يعود الزوج صاحب ال 30 عام من عمله متجهاً الي منزله في اسوان ، ليجد زوجته صاحبه ال 25 عام الحامل في الشهر التاسع ليخلق الشيطان خلافاً زوجياً استسلم له الزوج ودفعه لذبح زوجته بلا رحمه. ضحي الزوج بحب عمره بعد مرور سنه علي زواجهم وابنه الذي كان سيراه بعد ايام معدوده لاول مره، تجرد الزوج من مشاعره الانسانيه اتجاه ابنه وزوجته معا فقتل الاثنين بطعنه واحده في كوم امبو باسوان. جثه الزوجه ف الشارع فوجئت اسره الزوجه بجثه ابنتها ملقاه امام منزلهم غارقه في دمائها بعدما انهي الزوج حياتها وحياه جنينها بطعنه واحده ليتخلص من الجثه امام منزل اسرتها ملفوفه في قطعه قماش وفر هارباً دون تفكير ولا رحمه. وتلقي اللواء اشرف عبد الله مدير امن اسوان، اخطارا من مامور مركز شرطه كوم امبو، يفيد بوصول بلاغ لمركز الشرطه من مستشفي كوم امبو المركزي بعدما استقبلت المستشفي امراه حامل في الشهر الاخير حيث لفظت انفاسها الاخيره نتيجه طعنات اصيبت بها علي يد زوجها، حيث كلف مدير امن اسوان اداره البحث الجنائي بسرعه تكثيف التحريات حول الواقعه وكشف ملابساتها. عثر علي لوحه فرعونيه.. ضبط شخص ينقب عن الاثار بجبل في اسوان التحريات تكشف السبب ومن التحريات الاوليه، لمباحث مركز شرطه كوم امبو ان سبب ارتكاب الواقعه هو خلافات زوجيه بين زوجين بدائره مركز كوم امبو. وزادت الخلافات بينهما ليقوم الزوج ويدعي "ع.ا" 30 سنه، بالتعدي علي زوجته "ا.ح" 25 سنه، بسكين كانت بحوزته عندما عاد الي المنزل وذلك رغم حملها في شهرها التاسع، ثم القي بها امام منزل اسرتها وفر هارباً. ونجح رجال مباحث مركز شرطه كوم امبو في اسوان في يوم الاحد الماضي من القاء القبض علي الزوج المتهم بقتل زوجته الحامل بشهرها التاسع، نتيجه لخلافات زوجيه وقعت بينهما بقريه الحروبه التابعه لدائره المركز، ثم القاها امام منزل اسرتها وفر هارباً. وعلي الفور انتقلت ضباط مباحث مركز شرطه كوم امبو برئاسه النقيب سامي القصبي، والنقيبين احمد حسين ومحمد عماد الي المستشفي، لاتخاذ الاجراءات القانونيه اللازمه، والتعرف علي الاسباب وراء ذلك. التحفظ علي الجثه وتم التحفظ علي الجثه تحت تصرف النيابه، فيما تم تحرير المحضر اللازم بالواقعه، واخطرت النيابه العامه لتباشر تحقيقاتها.</t>
  </si>
  <si>
    <t>https://www.masress.com/elbalad/5417614</t>
  </si>
  <si>
    <t>310-266</t>
  </si>
  <si>
    <t>311-267</t>
  </si>
  <si>
    <t>مدينه الحامول</t>
  </si>
  <si>
    <t>اقدم سائق علي انهاء حياه زوجته طعناً بسلاح ابيض «مطواه»، بسبب الخلافات الزوجيه</t>
  </si>
  <si>
    <t>ع.ا.ع</t>
  </si>
  <si>
    <t>دينا.ع.ا</t>
  </si>
  <si>
    <t>جرح نافذ بالظهر من الناحيه اليمني وجروح قطعيه متفرقه بالجسم</t>
  </si>
  <si>
    <t>تحرير محضر رقم 4276 لسنه 2022 م اداري مركز شرطه الحامول</t>
  </si>
  <si>
    <t>اخطرت جهات التحقيق بالواقعه</t>
  </si>
  <si>
    <t>جرح نافذ بالظهر.. سائق ينهي حياه زوجته في كفر الشيخ محمود زيداننشر في صدي البلد يوم 29 - 08 - 2022 شهدت مدينه الحامول بمحافظه كفر الشيخ، جريمه بشعه، حين اقدم سائق علي انهاء حياه زوجته طعناً بسلاح ابيض «مطواه»، بسبب الخلافات الزوجيه، ونقلت الي المستشفي المركزي غارقه في دمائها وتوفيت اثناء تلقيها الاسعافات الطبيه اللازمه. مصرع شاب في مياه ترعه البداله ب كفر الشيخ بالاسماء.. مصرع شخصين واصابه 3 في حادث ب كفر الشيخ وكان اللواء خالد عبد السلام بدر، مساعد وزير الداخليه، مدير امن كفر الشيخ، قد تلقي اخطاراً من اللواء خالد المحمدي، مدير المباحث الجنائيه، يفيد وصول «دينا.ع.ا»، 27 سنه، ربه منزل، تقيم عزبه الشركه، دائره مركز شرطه الحامول، الي مستشفي الحامول المركزي، مصابه بجرح نافذ بالظهر من الناحيه اليمني وجروح قطعيه متفرقه بالجسم، وتوفيت اثناء تلقيها الاسعافات الطبيه اللازمه، وجري ايداعها مشرحه المستشفي. وكشفت التحريات التي اشرف عليها العميد حسن قاسم، رئيس المباحث الجنائيه بكفر الشيخ، ان زوج المجني عليها ويدعي «ع.ا.ع» 34 سنه، سائق، قام بالتعدي عليها بالضرب مستخدماً سلاح ابيض «مطواه»، محدثاً الاصابات المشار اليها التي ادت الي وفاتها، وذلك لخلافات اسريه بينهما. تمكن رجال مباحث مركز الحامول من القبض علي المتهم، والسلاح الابيض المستخدم في الواقعه، وحرر رجال الشرطه المحضر رقم 4276 لسنه 2022م، اداري مركز شرطه الحامول، واخطرت جهات التحقيق بالواقعه.</t>
  </si>
  <si>
    <t>https://www.masress.com/elbalad/5417453</t>
  </si>
  <si>
    <t>312-268</t>
  </si>
  <si>
    <t>قريه كفر بداوي - المنزل</t>
  </si>
  <si>
    <t xml:space="preserve"> الطفل "محمد.ص.ا"6 اعوام ومقيم مع والدته بقريه كفر بداوي جثه هامده ومصاب بكدمات وسحجات متفرقه بالجسم اثر تعدي من اخرين</t>
  </si>
  <si>
    <t>اداه جسديه - خرطوم بلاستيكي</t>
  </si>
  <si>
    <t>الطفل اكل من علبه " الحلاوه" بعض الحلوي منهم عقب رفضهم لذلك</t>
  </si>
  <si>
    <t>هاني.ش.ا</t>
  </si>
  <si>
    <t>زوج الام عرفي</t>
  </si>
  <si>
    <t>محمد.ص.ا</t>
  </si>
  <si>
    <t>كدمات وسحجات متفرقه بالجسم</t>
  </si>
  <si>
    <t>بسبب علبه حلاوه.. زوج ينهي حياه ابن زوجته في الدقهليه همت الحسينينشر في صدي البلد يوم 30 - 08 - 2022 لقي طفل مصرعه، متاثرا باصابته بكدمات وسحجات متفرقه بجسده، بقريه كفر بداوي التابعه لمركز المنصوره بمحافظه الدقهليه. تلقت مديريه امن الدقهليه، اخطارا من مستشفي شربين العام، بوصول الطفل "محمد.ص.ا"6 اعوام ومقيم مع والدته بقريه كفر بداوي جثه هامده ومصاب بكدمات وسحجات متفرقه بالجسم اثر تعدي من اخرين. بالانتقال والفحص وسؤال والدته "سماح.ط.ا"42 عاماربه منزل ، اتهمت كلا من "هاني.ش.ا"شعبان 45 عاما عامل،زوجها عرفيا ، وشقيقه "شريف.ا .ا"35 عاما سائق توكتوك، و، بالتعدي علي نجلها بالضرب بالايدي وخرطوم مياه بلاستيكي، واحداث اصابته التي اودت بحياته، بنجلها لانه اكل من علبه " الحلاوه" بعض الحلوي منهم عقب ورفضهم لذلك، حيث انه يعمل معهما في احد مزارع الدواجن، وان والده متوفي. فيما تكثف مباحث المركز من جهودها للقبض علي المتهمين ، وتحرر المحضر اللازم ، وتم العرض علي النيابه العامه. التجهيزات النهائيه لجامعه المنصوره الاهليه.. صور احاله اثنين من المتهمين بقتل الطفله روجينا الي مفتي الجمهوريه استدرجه داخل المقابر.. القبض علي مسجل خطر تحرش بطفل في الدقهليه وكيل صحه الدقهليه يشدد علي الالتزام بالتشغيل الامن لحمامات السباحه المسجد يجاور الكنيسه.. زحام شديد بالليله الختاميه بمولد مار جرجس بميت دمسيس الدقهليه .. ضبط منتجات مجهوله المصدر في حمله تموينيه</t>
  </si>
  <si>
    <t>https://www.masress.com/elbalad/5419570</t>
  </si>
  <si>
    <t>https://www.almasryalyoum.com/news/details/2678601</t>
  </si>
  <si>
    <t>313-269</t>
  </si>
  <si>
    <t>الطريق الصحراوي - مول تجاري</t>
  </si>
  <si>
    <t xml:space="preserve"> عامل باحد المعارض الكائنه داخل المول، انهي حياته لمروره ازمه نفسيه.
وكشفت التحريات انه طلق زوجته بسبب خلافات اسريه، واصيب بازمه نفسيه دفعته لانهاء حياته</t>
  </si>
  <si>
    <t>طلق زوجته بسبب خلافات اسريه واصيب بازمه نفسيه دفعته لانهاء حياته</t>
  </si>
  <si>
    <t>عامل باحد معارض المول التجاري</t>
  </si>
  <si>
    <t>تباشر النيابه المختصه التحقيق</t>
  </si>
  <si>
    <t>عامل ينهي حياته داخل مول تجاري لانفصاله عن زوجته في كرداسه اليوم السابعنشر في اليوم السابع يوم 30 - 08 - 2022 انهي عامل حياته داخل مول تجاري بالطريق الصحراوي في كرداسه، واشارت التحريات انه يعمل باحد معارض المول التجاري، ويقيم بمخزن تابع للمعرض، وانه انهي حياته لانفصاله عن زوجته، واخطرت النيابه المختصه للتحقيق. وتلقت مديريه امن الجيزه بلاغا يفيد العثور علي جثه احد الاشخاص داخل مول تجاري بطريق اسكندريه الصحراوي في كرداسه، انتقل رجال لمباحث الي محل الواقعه، وتبين من خلال المعاينه والتحريات، ان عامل باحد المعارض الكائنه داخل المول، انهي حياته لمروره ازمه نفسيه. وكشفت التحريات انه طلق زوجته بسبب خلافات اسريه، واصيب بازمه نفسيه دفعته لانهاء حياته داخل المعرض الذي يعمل به، وتم نقل الجثه الي المشرحه، وتحرر محضر بالواقعه، وباشرت النيابه المختصه التحقيق.</t>
  </si>
  <si>
    <t>https://www.masress.com/youm7/5888669</t>
  </si>
  <si>
    <t>314-270</t>
  </si>
  <si>
    <t>كوبري الجامعه - الشارع</t>
  </si>
  <si>
    <t xml:space="preserve"> بائعه خضار حاولت انهاء حياتها في نهر النيل، وذكرت ان خلافات جمعتها بزوجه ابنها، وتسببت تلك الخلافات في اصابتها بازمه نفسيه، مما دفعها لاتخاذ قرار بانهاء حياتها</t>
  </si>
  <si>
    <t>خلافات مع زوجه ابنها</t>
  </si>
  <si>
    <t>القت بنفسها في مياه نهر النيل</t>
  </si>
  <si>
    <t>بائعه خضار بعد انقاذها من الغرق في نهر النيل بالجيزه: زوجه ابني السبب اليوم السابعنشر في اليوم السابع يوم 31 - 08 - 2022 استمع رجال المباحث بمديريه امن الجيزه لاقوال بائعه خضار حاولت انهاء حياتها في نهر النيل، وذكرت ان خلافات جمعتها بزوجه ابنها، وتسببت تلك الخلافات في اصابتها بازمه نفسيه، مما دفعها لاتخاذ قرار بانهاء حياتها. وقالت انها استقلت وسيله مواصلات من محل اقامتها بالهرم، الي كوبري الجامعه في الجيزه والقت بنفسها في النيل من اعلي الكوبري، الا ان رجال الانقاذ النهري تمكنوا من انقاذها، واخراجها من المياه قبل غرقها. انقذ رجال الانقاذ النهري بائعه خضار من الموت بعد القاء نفسها في نهر النيل، بسبب خلافات اسريه مع زوجه ابنها، وتحرر محضر بالواقعه، وباشرت النيابه التحقيق. تلقت مديريه امن الجيزه بلاغا يفيد القاء سيده نفسها في نهر النيل من اعلي كوبري الجامعه، انتقل رجال المباحث الي محل الواقعه لاجراء المعاينه والتحريات، وتبين ان بائعه خضار حاولت انهاء حياتها بالقاء نفسها في نهر النيل، وتمكن رجال الانقاذ النهري من انقاذها، واخراجها من المياه، بسؤالها ذكرت ان خلافات اسريه مع زوجه ابنها دفعتها لمحاوله انهاء حياتها، وتحرر محضر بالواقعه، وتولت النيابه المختصه التحقيق.</t>
  </si>
  <si>
    <t>https://www.masress.com/youm7/5889659</t>
  </si>
  <si>
    <t>https://www.masress.com/alnahar/916626</t>
  </si>
  <si>
    <t>315-271</t>
  </si>
  <si>
    <t>مركز بلقاس</t>
  </si>
  <si>
    <t>قريه بحر العش - المنزل</t>
  </si>
  <si>
    <t>لقيت فتاه مصرعها، عقب تناولها قرص كيماوي "حبه الغله" لمرورها بحاله نفسيه سيئه لخلافات اسريه</t>
  </si>
  <si>
    <t>رنا جمال شعبان</t>
  </si>
  <si>
    <t>استحملت كتير اوي.. تشييع جنازه فتاه الدقهليه بعد انتحارها بحبه الغله اهل مصرنشر في اهل مصر يوم 01 - 09 - 2022 حاله من الحزن سيطرت علي اهالي قريه بحر العش التابعه لمركز بلقاس بمحافظه الدقهليه، اثناء تشييع جثمان الفقيده رنا جمال شعبان طالبه بمعهد الحاسبات بالمنصوره والتي انهت حياتها بحبه الغله لخلافات اسريه وتعرضها لضغوط نفسيه.حيث خرج الجثمان من مسجد بحر العش لتدفن في مقابر العائله بدميانه. وكانت قد لقيت فتاه مصرعها، عقب تناولها قرص كيماوي "حبه الغله"، في مركز بلقاس، وذلك لمرورها بحاله نفسيه سيئه. وتلقي اللواء مروان حبيب مدير امن الدقهليه، اخطارًا من مدير المباحث الجنائيه يفيد بورود بلاغ لمركز شرطه بلقاس من مستشفي بلقاس المركزي بوصول فتاه تدعي "رنا. ج"، 22 عامًا، مصابه بحاله اعياء شديده نتيجه تناولها قرصا كيماويا "حبه الغله السامه". وعلي الفور انتقل ضباط المباحث الجنائيه وتبين مصرع الفتاه، وذلك لمرورها بحاله نفسيه سيئه وتعاني من اكتئاب بسبب معامله اهلها، وانها تبث رسائل علي صفحتها تتضمن الانتحار، وتحرر عن ذلك المحضر اللازم، وجارِ العرض علي النيابه العامه. وكتبت الفتاه علي صفحتها علي مواقع التواصل الاجتماعي "فيس بوك"،: "انا حزينه حزينه اوي اني وصلت للمرحله دي، وانا بكتب الرساله دي مش شايفه من كتر الدموع اللي بتنزل من قلبي مش عيني، انا تعبت تعبت اوي واستحملت كتير اوي بس انا انسانه عندي طاقه مش قادره استحمل كل ده لوحدي، انا بس كنت محتاجه حد يطبطب عليا وياخدني في حضنه انا عمري ما حسيت بحنيه ام ولا اب ولا اخوات ولا اصحاب، انا عايشه لوحدي حرفيا رغم وجود الناس دي حوليا انا لوحدي والوحده وحشه اوي ومُتعبه اوي انا اتهلكت واتاذيت واتخذلت من اناس ليا وفي الاخر يتقال لي معلش، محدش يكلف نفسه يفكر فيا ولا يفكر في احساسي، اعيش ليه، اعيش لمين، انا في الوقت ده كنت عاوزه بس اللي يحسسني اني استاهل اتحب وان حد يفضل معايا عشاني عشان بيحبني". وتابعت: "انا حاربت الناس كلها عشان ابقي كويسه وكل محاولاتي فشلت، تاكدوا اني موصلتش لهنا بسهوله كده لا والله انا عافرت عشان موصلش بس للاسف الحزن كان اقوي مني، اتمني ربنا يسامحني ويحاسبني علي تعبي وقله حيلتي مش علي عدم ايماني به، حاجه اخيره، انا كنت لوحدي ودلوقتي لوحدي ف اتمني محدش من اهلي يحضر جنازتي لاني ماشيه زعلانه منهم كلهم ومش مسامحه في حق نفسي ابدًا، ادعو لي بالرحمه افتكروني بالخير واتمني متنسيش زي ماكنت منسيه وقولوا للشخص اللي ختم نهايه حياتي انه كان املي الوحيد وللاسف خذلني، عرفوه اني كنت بحبه عرفوه اني خلاص فارقت الدنيا دي وانا حزينه وزعلانه علي نفسي، هيعرف بالصدفه اني موت زيه زي ناس كتير اوي، كانت فحياتي، حفله تخرجي بعد بكره هي مش حفله تخرجي من الكليه بس، ومن الحياه كلها، ادعولي ربنا يسامحني ومحدش يقولي ماتت كافره لان الكفر هو اني افضل عايشه ماذيه ومنسيه ووحيده".</t>
  </si>
  <si>
    <t>https://www.masress.com/ahlmasr/13012438</t>
  </si>
  <si>
    <t>https://www.masress.com/elbalad/5422135</t>
  </si>
  <si>
    <t>316-272</t>
  </si>
  <si>
    <t>قريه دموه - المنزل</t>
  </si>
  <si>
    <t>رصد قسم المساعدات الفنيه والمتابعه باداره البحث الجنائي عدد من المنشورات المتداوله والاستغاثات لفتاه، تتهم افراد من اسرتها باحتجازها والتعرض لعنف اسري والاعتداء عليها من افراء اسرتها</t>
  </si>
  <si>
    <t>خلافات عائليه لاعتياد المجني عليها بالتاخير في العوده للمنزل</t>
  </si>
  <si>
    <t>60 - 0</t>
  </si>
  <si>
    <t>غير محدد - مسن/ه</t>
  </si>
  <si>
    <t>مدير اداره الحجر الزراعي بهيئه ميناء دمياط سابقا وحاليا بالمعاش - غير معلوم</t>
  </si>
  <si>
    <t>ريهام عبد الرحمن عطيوه</t>
  </si>
  <si>
    <t>تعمل بمحل ملابس</t>
  </si>
  <si>
    <t>كدمات بالوجه</t>
  </si>
  <si>
    <t>الحقوني بموت.. تفاصيل استغاثه فتاه في الدقهليه والامن يضبط اطراف الواقعه البوابهنشر في البوابه يوم 02 - 09 - 2022 القي ضباط وحده مباحث مركز شرطه دكرنس بمحافظه الدقهليه القبض علي افراد اسره فتاه مقيمه قريه دموه وذلك بعد قيامها بنشر عدد من الاستغاثات وتداول الالاف علي مواقع التواصل الاجتماعي استغاثتها بشان تعرضها لعنف اسري واحتجازها داخل منزل اسرتها ليتبين وجود خلافات اسريه بعد تغيبها عن منزلها وتعديها علي والدها بالضرب. كان اللواء مروان حبيب، مدير امن الدقهليه، قد تلقي اخطارًا من اللواء محمد عبد الهادي، مدير المباحث الجنائيه، يفيد برصد قسم المساعدات الفنيه والمتابعه باداره البحث الجنائي عدد من المنشورات المتداوله والاستغاثات لفتاه، تتهم افراد من اسرتها باحتجازها والتعرض لعنف اسري والاعتداء عليها من افراء اسرتها. انتقل ضباط وحده مباحث مركز شرطه دكرنس وبالفحص تبين ان محرره المنشورات تدعي "ريهام عبد الرحمن عطيوه"، 24عاما، حاصله علي ليسانس الاداب قسم اللغه العربيه، وتعمل بمحل ملابس بمدينه دكرنس. باستدعاء كل من والدها 60 عامًا، مدير اداره الحجر الزراعي بهيئه ميناء دمياط سابقًا وحاليًا بالمعاش، اكد ان ابنته تغيبت عن المنزل لاكثر من 24 ساعه واغلقت هاتفها المحمول الا انها عادت وعند محاولته تاديبها ومعرفه مكان تغيبها فوجئ بابنته تتعدي عليه تعدي بالضرب وبتمزيق ملابسه حتي وتدخل الجيران وفضوا الاشتباك. واضاف "الاب" في محضر الشرطه، ان ابنته اصيبت بحاله من الهياج العصبي وتعدت علي بعض الجيران الذين حاولوا فض الاشتباك فضلا عن قيامها بالنزول الي جراج المنزل وتحطيم محتويات السياره الخاصه به. وقال الاب: "كنت بادب بنتي زي اي اب لكن فوجئت بتصرفها تجاهيً وقيامها بالتعدي علي وعلي والدتها". وذكر الاب في اقواله ان لديه 4بنات وابنته محرره البلاغ ترتيبها الثالث بين شقيقاتها. حُرر عن ذلك المحضر اللازم بالواقعه والعرض علي النيابه العامه لمباشره التحقيقات وذلك بعد رفض الفتاه التنازل عن المحضر المُحرر. يذكر ان مستخدمي مواقع التواصل الاجتماعي قد تداولوا عددا من المنشورات والاستغاثات للفتاه، تتهم افراد من اسرتها باحتجازها والتعرض لعنف اسري والاعتداء عليها من افراء اسرتها. وجاءت الاستغاثه الاولي مصحوبه بصوره لوجهها تبدو عليها بعض الاصابات والجروح مع تعليق:"ياجماعه انا بتعرض لعنف اسري من اهلي اخدت تليفوني منهم بالعافيه ودخلت اوضتي وقفلت علي نفسي، اللي يقدر يساعدني يساعدني ارجوكم اسمي ريهام عنواني محافظه الدقهليه مركز دكرنس دموه الشيخ علي شارع مسجد الرحمن". اعقب ذلك منشور بعدها بدقائق كتبت فيه "حد يجيلي البيت يلحقني بموت، وبعدها جيت ابلغ قفلوا في وشي لما عرفوا ان اهلي اللي عملوا كده ياجماعه الحقوني انا في البيت هموت". وواصلت ريهام النشر عبر صفحتها الشخصيه:"الحقوووووووني حد يجي يخرجني من هنا انا بموت". وشهدت منشورات الفتاه عشرات الالاف من المشاركات مع ارساله لصفحه وزاره الداخليه والنيابه العامه والمجلس القومي للمراه.</t>
  </si>
  <si>
    <t>https://www.masress.com/albawabh/4641631</t>
  </si>
  <si>
    <t>https://www.masress.com/elbalad/5423453</t>
  </si>
  <si>
    <t>https://www.masress.com/akhbarelyomgate/73873648</t>
  </si>
  <si>
    <t>317-273</t>
  </si>
  <si>
    <t>مركز صدفا</t>
  </si>
  <si>
    <t>قريه الببا - منزل الزوجيه</t>
  </si>
  <si>
    <t>اقدم زوج علي انهاء حياه زوجته بجرح ذبحي في الرقبه داخل المنزل</t>
  </si>
  <si>
    <t>سمير.م.ع</t>
  </si>
  <si>
    <t>ر.ع.م</t>
  </si>
  <si>
    <t>جرح ذبحي في الرقبه والذراع</t>
  </si>
  <si>
    <t>تم نقل الجثه الي مشرحه مستشفي صدفا المركزي تحت تصرف النيابه العامه - تم ضبط المتهم - حبس علي ذمه التحقيقات</t>
  </si>
  <si>
    <t>ذبحها داخل المنزل.. شاب يقتل زوجته في اسيوط والتحريات الاوليه تكشف السبب محمود عجمينشر في مصراوي يوم 03 - 09 - 2022 شهد مركز ومدينه صدفا بمحافظه اسيوط، اليوم السبت، جريمه قتل داخل احدي القري، حينما اقدم زوج علي انهاء حياه زوجته بجرح ذبحي في الرقبه داخل المنزل. وفي التفاصيل تلقت مديريه امن اسيوط، اخطارًا من غرفه عمليات النجده بورود بلاغ من الاهالي بالحادث. انتقل ضباط المباحث لمكان البلاغ لفحصه والوقوف علي ملابسات الواقعه، وتبين من المعاينه الاوليه والفحص ان "س.م.ع" 37 عامًا، ذبح زوجته "ر.ع.م" 30 عامًا داخل المنزل ما ادي الي وفاتها. واشارت التحريات الاوليه الي ان السبب وراء ارتكاب الجريمه وجود خلافات اسريه بين المتهم وزوجته، ما دفعه للاعتداء عليها وذبحها. جري نقل الجثه الي مشرحه مستشفي صدفا المركزي تحت تصرف النيابه العامه. حرر المحضر اللازم تمهيدًا للعرض علي جهات التحقيق المختصه.</t>
  </si>
  <si>
    <t>https://www.masress.com/masrawy/702285526</t>
  </si>
  <si>
    <t>https://www.masress.com/albawabh/4642636</t>
  </si>
  <si>
    <t>https://www.masress.com/masrawy/702343590</t>
  </si>
  <si>
    <t>318-274</t>
  </si>
  <si>
    <t>مركز شرطه الزقازيق</t>
  </si>
  <si>
    <t>قريه كفر الاشراف - المنزل</t>
  </si>
  <si>
    <t>اتهام فتاه لاسرتها باجبارها علي الزواج والتعدي عليها بالشرقيه</t>
  </si>
  <si>
    <t>اجبار علي الزواج</t>
  </si>
  <si>
    <t>استغلال</t>
  </si>
  <si>
    <t>احمد البدري - غير معلوم</t>
  </si>
  <si>
    <t>الشيماء احمد البدري</t>
  </si>
  <si>
    <t>وجه منتفخ مع اثار دماء</t>
  </si>
  <si>
    <t>عاوزين يجوزوني بالعافيه.. فتاه من الزقازيق تستغيث لتعرضها للضرب وغلق حسابها اماني ابراهيمنشر في صدي البلد يوم 04 - 09 - 2022 اصبحت مواقع التواصل الاجتماعي ملاذا للهاربات من العنف الاسري، اذ تتوالي منشورات الاستغاثه عبر موقع "فيسبوك" لفتيات يتعرضن للضرب من عائلاتهن. فتيات يتعرضن للعنف الاسري تصدر موقع "فيسبوك" استغاثه من فتاه تدعي "الشيماء احمد البدري" قالت فيها انها تتعرض للعنف الاسري نظرا لاصرار اسرتها علي زواجها من شخص ما رغما عنها، واضافت ان عمرها 25 عاما. فتاه العنف الاسري.. تحرك فوري من الداخليه لانقاذ بنت الدقهليه بعد استغاثه فتاه دكرنس.. كيف يؤثر العنف الاسري علي الابناء؟ نشرت الفتاه صور وجهها المنتفخ اثار التعدي عليها بالضرب مع اثار الدماء الواضحه، موضحه انها من قريه كفر الاشراف مركز الزقازيق، لتتصدر جريمه عنف اسري جديده قريه مصريه. كانت هذه كلماتها الاخيره عبر حسابها الذي تم اغلاقه، فالبحث عن حسابها لم يتم الوصول اليه، لكن فتاه دعي "مياده اسامه" هي اول من اعادت تداول استغاثتها لتنتشر عبر مواقع التواصل الاجتماعي. ورجح البعض انها ربما صوره وهميه او هي تدعي تعرضها للضرب رغبه في الشهره، فيما قال اخرون انه من المحتمل ان اسرتها هي من اغلقت حسابها. نجده فتاه دكرنس هذه الاستغاثه تاتي بعد يومين من استغاثه "ريهام عبد الرحمن عطيوه" المعروفه بفتاه دكرنس، والتي نشرت قبل يومين استغاثه مشابهه عبر حسابها تفيد بتعرضها للضرب المبرح علي يد اسرتها. وتمكنت الشرطه من الوصول اليها بمحافظه الدقهليه، لكن الفتاه رفضت التنازل عن المحضر بمركز شرطه دكرنس، وتبين وجود خلافات اسريه سببها تغيبها عن المنزل وتعديها علي والدها بالضرب وتمزيق ملابسه. فتاه دكرنس ترفض التنازل عن المحضر واكد الاب 67 عاما ان ابنته تغيبت عن المنزل لمده يوم، واغلقت هاتفها المحمول وبعد عودتها في ساعه متاخره حاول تهذيبها لكنه فوجئ انها تتعدي عليه بالضرب، وسمع الجيران الخلاف وتدخلوا لفض النزاع بينهما، مضيفا انها اصيبت بحاله عصبيه وتعدت علي بعض الجيران. موضه جديده هذه الاستغاثات المستمره لفتيات يتعرضن للضرب، لم ترق للكثير اذ راي بعضهم انها محاولات لتربيه الابناء ولا يحق لاحدهم التدخل. وقال احمد الناصر: "اشتغلت الموضه الجديده..العنف الاسري.. امبارح بنت من المنصوره تبات بره بيتها يوم كامل و لما ابوها يزعق لها تشتمه وتمد ايدها عليه و تعمل استغاثه و الشرطه تقبض علي الاب". وتابع: "انهارده واحده من الزقازيق..ولا انتم عارفين ان كانت صادقه ولا كذابه، بس عموما الخرابيش في وشها تقدر تعملها لنفسها عادي او يمكن من قطه ..اللي هيعتدي عليها هيضربها بالقلم ولا بالبوكس في وشها مش هيخربشها بالشكل ده.. كده بتساعدوا في انتشار اللي بيحصل ده".</t>
  </si>
  <si>
    <t>https://www.masress.com/elbalad/5425424</t>
  </si>
  <si>
    <t>https://www.masress.com/veto/4683364</t>
  </si>
  <si>
    <t>https://www.masress.com/masrawy/702285914</t>
  </si>
  <si>
    <t>https://www.masress.com/almasryalyoum/5682455</t>
  </si>
  <si>
    <t>https://www.masress.com/youm7/5894296</t>
  </si>
  <si>
    <t>319-275</t>
  </si>
  <si>
    <t>مركز شرطه طنطا</t>
  </si>
  <si>
    <t>قريه ميت حبيش - المنزل</t>
  </si>
  <si>
    <t>تعذيب - ضرب</t>
  </si>
  <si>
    <t>مصرع الطفله "سمراء. م. ح"، 13 سنه، علي يد والدتها "نورا. ا. ح"، اثر هروبها المتكرر المعتاد من المنزل والغياب لفترات طويله خلال الاسابيع الماضيه</t>
  </si>
  <si>
    <t>تعذيب وضرب ياليدين والرجلين</t>
  </si>
  <si>
    <t>هروب الطفله المتكرر المعتاد من المنزل والغياب لفترات طويله خلال الاسابيع الماضيه</t>
  </si>
  <si>
    <t>نورا.ا.ح</t>
  </si>
  <si>
    <t>سمراء.م.ح</t>
  </si>
  <si>
    <t>تم القاء القبض علي الام - حبس 4 ايام علي ذمه التحقيق - حبس 15 يوم علي ذمه التحقيق - تم نقل الجثه الي مستشفي طنطا الجامعي</t>
  </si>
  <si>
    <t>قاتله طفلتها بالغربيه: ضربتها حتي الموت بسبب تصرفاتها السيئه.. والشيطان ضيعها بايدي احمد علينشر في صدي البلد يوم 08 - 09 - 2022 اصدر قاضي المعارضات بمجمع محاكم طنطا بمحافظه الغربيه اليوم، الخميس، قرارا بتجديد حبس الام قاتله طفلتها باستخدام وسائل التعذيب والضرب باليدين والرجلين 15 يوما علي ذمه التحقيقات لسماع اقوال شهود عيان، والاطلاع علي تقرير الطب الشرعي الصادر في شان الطفله المتوفاه ضحيه العنف الاسري. حكم قضائي يبطل ثغره فريد الديب لانقاذ قاتل نيره اشرف من الاعدام "الحمد لله انا ندمانه علي حاجات كتير في حياتي، وطفلتي هي السبب، خرجتني عن شعوري بسبب تصرفاتها السيئه وهروبها من البيت عده مرات فضحني مع جيراني في محيط محل اقامتي"، بتلك الكلمات اعربت الام التي تجردت من جميع المشاعر الانسانيه امام جهات التحقيق عما بداخلها. واضافت: "الشيطان زين ليا الاعتداء عليها وتعذيبها بالضرب المبرح واستخدام الالفاظ النابيه لحد ما لقيتها فرفرت في ايدي دون ان اشعر بسبب افعالها النكراء والمرفوضه علي اثر خلافات اسريه متحرره، خاصه رفضي هروبها من المنزل بالايام دون ان اعرف مكانها". نيره جديده بالمنوفيه.. شاب ينهي حياه جارته الطالبه اماني الجزار لرفضها له|فيديوجراف وتابعت: "ظروف الحياه علي اد الايد، والحياه بقت قاسيه وطلبات بنتي اللي ماتت كانت بتضلعني احيانا وكانت تخرج كثيرا من اجل التسول او العمل عن ناس معرفهاش"، واستطردت: "ربنا يصبرني علي فراقها وحسبنا الله ونعم الوكيل فيا ارتكبته في حق بنتي ضنايا". وكانت حاله من الصدمه والوجيعه خيمت علي وجوه الالاف الاسر والعائلات بقريه ميت حبيش التابعه لمركز طنطا بمحافظه الغربيه، عقب انتشار انباء عن تجرد ام في العقد من جميع المشاعر الانسانيه وتحولها الي امراي قاتله "سفاحه" بعدما لقنت طفلتها حفله تعذيب وعلقه ساخنه تسببت في وفاتها، وعلي اثرها نقلت الي مشرحه مستشفي طوارئ طنطا الجامعي. بعد نيره وسلمي.. اول صوره ل اماني طالبه المنوفيه وكشفت مصادر مقربه من اسره الام القاتله انها اقدمت علي التعدي علي طفلتها بالسباب والقذف والضرب بالرجلين واليدين بسبب هروب الطفله المتكرر من المنزل جراء الاعتداء المستمر عليها وسوء المعامله من جانب الام طوال الاشهر الماضيه. في المقابل، اصدر المحامي العام لنيابات غرب طنطا الكليه بمحافظه الغربيه توجيهاته العاجله الي رئيس نيابه مركز شرطه طنطا بفتح باب التحقيق في واقعه قتل الام صاحبه العقد الرابع لطفلتها، واتخاذ جميع الاجراءات القانونيه حيال الواقعه وحبسها 4 ايام علي ذمه التحقيقات. كما شددت النيابه العامه في توجيهاتها علي ضروره سماع اقوال شهود عيان من الجيران وتفريغ كاميرات مراقبه بمحيط منزل الاسره المنكوبه فضلا عن اخذ اقوال والد الطفله ضحيه العنف الاسري. نيره جديده بالمنوفيه|شهادات ماساويه من اهالي قريه اماني: بيضايقها في الرايحه والجايه وتعود احداث الواقعه حينما تلقي اللواء محمد عمار، مدير امن الغربيه اخطارا من العميد وليد توفيق، مامور مركز شرطه طنطا، يفيد بمصرع الطفله "سمراء. م. ح"، 13 سنه، علي يد والدتها "نورا. ا. ح"، اثر هروبها المتكرر المعتاد من المنزل والغياب لفترات طويله خلال الاسابيع الماضيه. كما اوصي مدير الامن في توجيهاته الي اللواء ياسر عبد الحميد، مدير المباحث الجنائيه، باهميه تشكيل فريق بحث جنائي تحت اشراف الرائد حسام قطامش، رئيس وحده المباحث بمركز شرطه طنطا، والرائد احمد ابو زامل، معاون اول المباحث، وتم القاء القبض علي الام ونقل الطفله الي مستشفي طنطا الجامعي. وكلفت اداره البحث الجنائي بالتحري عن ظروف وملابسات الواقعه، وتم تحرير محضر بالواقعه وباشرت نيابه مركز طنطا تحقيقاتها، واخطار الطب الشرعي لفحص جثه المتوفاه وكتابه تقرير عن ظروف وملابسات سبب الوفاه. نيره جديده.. اهالي قريه طالبه المنوفيه: قريبها ورفضوا خطبتها لسوء سلوكه من ناحيه اخري، تقدم والد الطفله الضحيه بشكوي رسميه ضد الام بالنيابه العامه لرغبته بالقصاص للدماء وحياه ابنته التي زهقت جراء الاعتداء الجسدي والعنف المفتعل من جانب امها، فضلا عن تقديمه تقارير طبيه وصحيه تكشف مراحل الاعتداء من جانب زوجته علي الابنه طوال الاشهر الماضيه. جدير بالذكر ان مجمع محاكم طنطا شهد حاله من الاستنفار الامني وتم الدفع بعدد من طواقم الامنيه الثابته والمتحركه خلال نقل الام المتهمه بقتل ابنتها خلال عرضها علي النيابه العامه، واتخاذ جميع الاجراءات القانونيه معها حيال ارتكابها جريمه قتل غير لائقه مجتمعيا.</t>
  </si>
  <si>
    <t>https://www.masress.com/elbalad/5431520</t>
  </si>
  <si>
    <t>320-276</t>
  </si>
  <si>
    <t>وضحت الزوجه انها فوجئت يوم الواقعه بحضور زوجها المجني عليه لمسكن اهليتها واخذ الاخير رفقه المتهمين من الاول حتي الرابع في تناول المشروبات الكحوليه والمخدره – كعادتهم، وبعد فتره زمنيه تناهي لسمعها صوت استغاثه زوجها يطالب اشقاءها برحمته والابتعاد عنه ولما استبينت امره نهروها، وعقب فتره صعد لها شقيقها المتهم "ا.ر" واعلمها بقتلهم زوجها، وتناهي لسمعها حينها صوت شقيقها المتهم "ر.ر" انه سيقتلها ان لم يكن هناك عقد شرعي لزواجها فاثرت الهرب خوفاً منهم</t>
  </si>
  <si>
    <t>الزوج متعدد العلاقات النسائيه يعاقر الخمر يسئ معاملتها وفوق كل ذلك عايرها بان اشقائها تركوها له دون عقد زواج وعندما اخبرت والدها ابلغ بدوره اشقائها الذين قرروا الانتقام منه</t>
  </si>
  <si>
    <t>رفاعي.ر - مصطفي.ر - محمد.ر - احمد.ر</t>
  </si>
  <si>
    <t>ذكر - ذكر - ذكر - ذكر</t>
  </si>
  <si>
    <t>25 - 27 - 21 - 33</t>
  </si>
  <si>
    <t>بالغ/ه - شاب/ه - شاب/ه - شاب/ه</t>
  </si>
  <si>
    <t>بائع متجول - عامل - قهوجي - قهوجي</t>
  </si>
  <si>
    <t>اخو الزوجه - اخو الزوجه - اخو الزوجه - اخو الزوجه</t>
  </si>
  <si>
    <t>محمود.م</t>
  </si>
  <si>
    <t>طعن وتقطيع جثمانه لاشلاء وفصل اعضائه الداخليه</t>
  </si>
  <si>
    <t>تحرير محضر - قضيه رقم 1276 لسنه 2022 جنايات قسم الجيزه</t>
  </si>
  <si>
    <t>تم ضبط المتهمين - احاله الي محكمه الجنايات</t>
  </si>
  <si>
    <t>لبسوه بيبي دول.. الاشقاء الاربعه قطعوا زوج شقيقتهم لمعايرتها بشرفها بالجيزه ندي حموده احمد مهدينشر في صدي البلد يوم 07 - 09 - 2022 زوجوه شقيقتهم باعتباره صديقهم لكن كان للزواج ظرف خاص حيث اعلنوا زواجهما شفهيا دون "كتب كتاب" حيث لم يكن العريس يمتلك بطاقه شخصيه بحجه انه هارب من احكام قضائيه فتم اتمام الزفاف علي ذلك الوضع باعتبار ان الزواج "اشهار". عايرها بشرفها فتره قليله مرت علي زواج الشقيقه الوحيده قبل ان تكتشف الوجه الحقيقي لزوجها فهو متعدد العلاقات النسائيه يعاقر الخمر يسئ معاملتها وفوق كل ذلك عايرها بان اشقائها تركوها له دون عقد زواج وعندما اخبرت والدها ابلغ بدوره اشقائها الذين قرروا الانتقام منه. ورد باقوال "م.ر"، 22 سنه، ربه منزل، بانها تزوجت بعلم والدها "ر.ا" من المجني عليه وعاشرها معاشره الازواج وتزوجته بالطريقه السليمه بموجب جلسه ماذون شرعي لكتب كتابها، وكان برفقتها ابيها. واضافت انه لخلاف بينها وبين زوجها تركت له مسكن الزوجيه لعلاقته بساقطات وتناوله مشروبات كحوليه ومخدره معهم؛ ولما علم والدها بالامر ابلغ اشقاءها بما حدث معها. استدرجوه بالخمور والحشيش اوضحت الزوجه انها فوجئت يوم الواقعه بحضور زوجها المجني عليه لمسكن اهليتها واخذ الاخير رفقه المتهمين من الاول حتي الرابع في تناول المشروبات الكحوليه والمخدره – كعادتهم، وبعد فتره زمنيه تناهي لسمعها صوت استغاثه زوجها يطالب اشقاءها برحمته والابتعاد عنه ولما استبينت امره نهروها، وعقب فتره صعد لها شقيقها المتهم "ا.ر" واعلمها بقتلهم زوجها، وتناهي لسمعها حينها صوت شقيقها المتهم "ر.ر" انه سيقتلها ان لم يكن هناك عقد شرعي لزواجها فاثرت الهرب خوفاً منهم. البسوه بيبي دول وتتهم النيابه في القضيه رقم 1276 لسنه 2022 جنايات قسم الجيزه كلًا من: «رفاعي. ر»، 33 سنه، بائع متجول، «مصطفي. ر»، 21 سنه، عامل، «محمد. ر»، 27 سنه، قهوجي، «احمد. ر»، 25 سنه، قهوجي؛ لانهم قتلوا المجني عليه «محمود. م»، عمدًا مع سبق الاصرار؛ بان عقدوا العزم وبيتوا النيه علي ازهاق روحه لخلافات استعرت بينهم، وما ان ظفروا به حتي انهالوا عليه طعنًا ونحروه باسلحه بيضاء ممثلين بجسده لاجزاء فاحدثوا به الاصابات التي اودت بحياته. كما انهم هتكوا عرض المجني عليه بالقوه، بان جردوه من كامل ملابسه حال تهديده بالاسلحه البيضاء "محل الاتهام التالي"، والبسوه رداء نوم حريمي"بيبي دول" اذلالًا له. صديق منذ 10 سنوات واستمعت النيابه الي اقوال شهود العيان، فقال احدهم ان علاقه صداقه جمعت بين المجني عليه والمتهم الاول لمده 10 سنوات تعاطيا فيها المخدرات سويا ولقوه علاقتهما تقدم الاول لخطبه شقيقته «منار. ر»، وبعرض الامر علي اهليتها وافقوه جميعاً ولكن ليس خطبه بل زواجًا، وحال تحريرهم العقد الشرعي للزواج فوجئوا بعدم وجود بطاقه رقم قومي للمجني عليه، بما يعني عدم اتمام الزيجه، وعلل لهم ذلك بوجود حكم غيابي صادر قبله في جنايه سلاح بمحافظه الفيوم، الا ان المتهمين وافقوا علي اتمام الزيجه ومن غير عقد شرعي وعاشرها المجني عليه معاشره الازواج، ولكنه في اعقاب زواجهما انهال عليها سبًا وضرباً واهانها باهلها وانهم تركوها له دون ورقه رسميه تثبت زيجتهما، فقصت اهانتها علي والدها الذي اخبر بدوره انجاله المتهمين الذين تملكهم الغضب مما تعرضوا له من اهانات. حقيقه ظهور كائن غريب اعلي منزل دجال الاسماعيليه بعدما حرقه الاهالي | فيديو زهقت من شذوذها .. اعترافات فاضحه للمتهمه بقتل صديقتها في الطالبيه حفله تعذيب واوضح ان المتهمين اتفقوا علي الخلاص منه وازهاق روحه انتقاماً منه، فطلبوا حضوره لمسكنهم، وجلسوا معه وقدموا له مشروبات كحوليه و«حشيش مخدر» لاضعاف مقاومته حال قتله- كاتفاق جنائي بينهما- ولما تناولوا جميعهم كميه كبيره قاموا بتجريده من ملابسه بالقوه تحت تهديد اسلحه بيضاء «سكاكين» كانت بحوزتهم، وقيدوا يديه وقدميه بايشاربات حريمي البسوه رداء حريمي لاذلاله. كتيبه اعدام واشار الي انهم لما انتهوا طعنه المتهم الاول طعنه قاسيه له واتبعه اشقاؤه المتهمون من الثاني حتي الرابع بطعنات كثيره استقرت بجسده كاملاً، فسقط صريع جراحه؛ وحينها كان المتهم الطفل "سيف. م" مندهشاً لما يحدث للمجني عليه، فسال المتهم الرابع عن سبب فعلتهم فاجابه بانه انتقاماً لشرفهم، فناصره الطفل المار بيانه واحرز هو الاخر سكيناً وسدد للمجني عليه طعنتين ببطنه، وظلوا جالسين حوله شامتين في موته، والمجني عليه يستنجدهم في انقاذه فتره 9 ساعات تركوه فيها ينزف الدماء. نحروه وقطعوا جثته فاستتبع المتهم «رفاعي.ر» بنحره بسكين ولما تيقن من وفاته احضروا ساطورا واكياسا بلاستيكيه سوداء وکمامات و«جوانتيات»، وقام المتهمون من الاول حتي الرابع بتقطيع جثمانه لاشلاء وفصل اعضائه الداخليه، حتي وصل امر المتهم الاول الي الامساك بكبد المجني عليه وقضمه قائلا: " كل حته من كبده" ووضعوا الجثه في اكياس وحقيبه سفر واستقلوا دراجه بخاريه اوصلتهم لترعه في المنصوريه بابوالنمرس، وقاموا بالقاء الاشلاء لاخفاء معالم جريمتهم. احاله للجنايات قررت نيابه جنوب الجيزه الكليه احاله المتهمين الي محكمه الجنايات لمحاكمتهم عما نسب اليهم من قتل المجني عليه مع سبق الاصرار والترصد.</t>
  </si>
  <si>
    <t>https://www.masress.com/elbalad/5431110</t>
  </si>
  <si>
    <t>https://www.masress.com/almesryoon/1443980</t>
  </si>
  <si>
    <t>321-277</t>
  </si>
  <si>
    <t>مركز السنبلاوين</t>
  </si>
  <si>
    <t>كفر شبراهور - عزبه عيسي حمدي - المنزل</t>
  </si>
  <si>
    <t>انهي اب بمحافظه الدقهليه، اليوم، حياه ابنته البالغه من العمر 14 سنه بعد وصله تعذيب بسبب تردد بعض الشائعات عنها علي لسان اهل قريتهم وشكه في سلوكها</t>
  </si>
  <si>
    <t>ابراهيم.ع.ا.م</t>
  </si>
  <si>
    <t>ح.ابراهيم.ع.ا.م</t>
  </si>
  <si>
    <t>بسبب «الشائعات».. اب ينهي حياه نجلته بالدقهليه الاربعاء 07-09-2022 11:58 | كتب: غاده عبد الحافظ | Tweet محافظ قنا يتفقد نقطه الاسعاف  - صوره ارشيفيه محافظ قنا يتفقد نقطه الاسعاف - صوره ارشيفيه تصوير : اخرون انهي اب بمحافظه الدقهليه، اليوم، حياه ابنته البالغه من العمر 14 سنه بعد وصله تعذيب بسبب تردد بعض الشائعات عنها علي لسان اهل قريتهم وشكه في سلوكها وتم القبض عليه ونقل جثمان ابنته لمشرحه مستشفي المنصوره الدولي ونظب الطب الشرعي لبيان اسباب الوفاه. اخبار متعلقه photo اب يقتل نجله ويقطع جثته ويحرقها في القليوبيه photo جريمه بشعه في القليوبيه: اب يقتل ابنه ويقطع جثته ويحاول احراقها بشبرا الخيمه (فيديو) photo جريمه بشعه.. اب يقتل طفله ويقطع جثته ويحرقها في القليوبيه تلقي اللواء مروان حبيب، مدير امن الدقهليه، اخطارًا من اللواء محمد عبد الهادي، مدير مباحث الدقهليه بورود بلاغ لمامور مركز شرطه السنبلاوين، من اهالي عزبه عيسي حمدي بكفر شبراهور التابعه لمركز السنبلاوين، بسماع صراخ مسنه وترديدها ان نجلها قتل حفيدتها. انتقل ضباط وحده مباحث مركز شرطه السنبلاوين الي مكان البلاغ، وتم العثور علي جثه لفتاه تدعي «ح .ا» تبلغ من العمر 14 سنه، ووجد بها اثار ضرب وتعذيب حديثه بالجسم، وتم تحويل الجثه الي مشرحه مستشفي الدولي بالمنصوره. وتم ضبط المتهم والد الفتاه، ويدعي«ابراهيم .ع.ا.م» 48 سنه، واعترف في المحضر بارتكاب الواقعه وذلك لتاديب ابنته لشكه في سلوكها وتردد الشائعات عنها بالقريه. وبسؤال جده الفتاه ايدت مضموت موارد من المتهم، واضافت ان الفتاه كانت تعيش برفقه والدها هي وشقيقتها الكبيره التي تزوجت منذ فتره، بعد انفصال الام عنهما وزواجها من شخص اخر. تحرر عن الواقعه المحضر اللازم بالواقعه، واخطرت النيابه العامه بالواقعه التي باشرت التحقيقات.</t>
  </si>
  <si>
    <t>https://www.almasryalyoum.com/news/details/2685011</t>
  </si>
  <si>
    <t>322-278</t>
  </si>
  <si>
    <t>سيده تناولت حبه غله بسبب خلافات زوجيه</t>
  </si>
  <si>
    <t>تعمل في ارض زراعيه</t>
  </si>
  <si>
    <t>«ايدك بقت زي الرجاله».. «ام العيال» تخلصت من جحيم زوجها العاطل بحبه الغله في بنها البوابهنشر في البوابه يوم 07 - 09 - 2022 «هسيبلكوا الدنيا كلها وامشي».. اخر كلمات رددتها سيده اربعينيه قبل ان تكتب السطر الاخير في حياتها ب«حبه غله سامه» بسبب تحملها مسئوليه المنزل نيابه عن زوجها «العاطل» وخلافات ابنائها التي لم تنته. نهايه ماساويه كتبت لتلك السيده داخل احدي قري مدينه بنها بمحافظه القليوبيه، بعدما تزوجت من رجل لا يحمل شيئًا من صفات الرجوله، فوجدت نفسها اما ورجل البيت في ان واحد. ظلت السيده الاربعينيه تعاني من زوجها بسبب عدم عمله طيله 20 عامًا، فوجدت نفسها تحمل علي اكتافها حمل اسره كامله مكونه من اب وام وابناء، ففطره الامومه جعلتها تنحت في الصخر حتي تستمر حياتهم، فتحملت الام وقررت النزول للارض الزراعيه والعمل في الفلاحه لكي تنفق علي اسرتها، بعدما فقدت الامل في زوجها، لكن للاسف لم يقدر ابناؤها ولا زوجها الكد والتعب الذي تحملته الام من اجلهم، فزوجها بدلًا من ان يشكرها وجدت منه معامله سيئه ولومها علي فقدانها انوثتها ويدها التي تشققت من حمل الفاس: «ايدك بقت زي ايد الرجاله وشكلك مبهدل مش بتشوفي الستات بتعمل ايه لاجوازهم»، وتناسي الزوج ان الحال التي وصلت لها زوجته كانت من اجل تلك الاسره وتعويضًا عن نطاعته وعدم عمله، بالاضافه لمشاحنات اولادها المستمره. شعرت الام بالضجر لحالها وانتابتها حاله نفسيه سيئه لما تمر به من هوانها علي اسرتها التي لم تقدر معاناتها ولا تضحيتها من اجلهم، واصيبت بحاله من الياس قادتها للجلوس بمفردها تفكر مع حالها في شيء يشعرهم بالذنب تجاهها، فهداها تفكيرها لتناول «حبه غله»، كنوع من تهديد اسرتها بفقدانها وانتحارها، ولم يكن في ترتيباتها انها ستفقد حياتها، لكنها كانت تعتقد ان الاطباء سيسعفونها. وحينما بدا مفعول «حبه الغله» يظهر عليها، قامت اسرتها علي الفور بالتوجه الي المستشفي لمحاوله اسعافها، لكن لسوء الحظ كان رد الاطباء: «مفيش فايده السم انتشر في جسمها»، وحينها توسلت الام لشقيقتها: «الحقيني، مش عايزه اموت»، لكن كان رد شقيقتها: «مفيش في ايدي حاجه اعملهالك»، وكان مشهدها الاخير ان توفيت متشبثه بيد شقيقتها. بدايه الواقعه بتلقي مركز بنها اخطارًا من مستشفي بنها الجامعي بوصول سيده اربعينيه تعاني من حاله قيء شديده واشتباه تسمم، وبالانتقال والفحص واجراء التحريات تبين ان السيده تناولت «حبه غله» بسبب خلافات اسريه، وتوفيت في الحال. وقالت اسرتها انها حاولت الانتحار مرتين سابقتين وتم اسعافها، لكن تلك المره كانت تحاول تهديدنا واعتقدت اننا سنسعفها علي غرار المرتين السابقتين، لكنها توفيت. وتحرر محضر بالواقعه، وتم نقل الجثه للمشرحه، واُحيلت للنيابه العامه للتحقيق، والتي طلبت التحريات وصرحت بالدفن لعدم وجود شبهه جنائيه. وتعمل الدوله علي تقديم الدعم للمرضي النفسيين من خلال اكثر من جهه خط ساخن لمساعده من لديهم مشاكل نفسيه او رغبه في الانتحار، ابرزها الخط الساخن للامانه العامه للصحه النفسيه، بوزاره الصحه والسكان، لتلقي الاستفسارات النفسيه والدعم النفسي، ومسانده الراغبين في الانتحار، من خلال رقم 08008880700، 0220816831، طول اليوم. كما خصص المجلس القومي للصحه النفسيه خط ساخن لتلقي الاستفسارات النفسيه 20818102.</t>
  </si>
  <si>
    <t>https://www.masress.com/albawabh/4645472</t>
  </si>
  <si>
    <t>323-279</t>
  </si>
  <si>
    <t>اقدم شاب علي قتل شقيقه الاكبر باستخدام سلاح ابيض "سكين"، بطعنات نافذه بالصدر والبطن ادت الي وفاته</t>
  </si>
  <si>
    <t>علاء.ر.ع.ا</t>
  </si>
  <si>
    <t>عماد.ر.ع.ا</t>
  </si>
  <si>
    <t>عده طعنات نافذه بالصدر والبطن</t>
  </si>
  <si>
    <t>تم نقل الجثه لثلاجه حفظ الموتي بمستشفي كفر الدوار العام تحت تصرف النيابه العامه</t>
  </si>
  <si>
    <t>شاب يقتل شقيقه الاكبر بطعنات نافذه في كفر الدوار بالبحيره اهل مصرنشر في اهل مصر يوم 09 - 09 - 2022 اقدم شاب علي قتل شقيقه الاكبر باستخدام سلاح ابيض "سكين"، بطعنات نافذه بالصدر والبطن ادت الي وفاته، في جريمه قتل مروعه بمركز كفر الدوار، بمحافظه البحيره. تلقي اللواء احمد خلف مدير امن البحيره، اخطارا من مامور مركز شرطه كفر الدوار، يفيد بوصول " عماد ر ع ا" ، 56 عاما لمستشفي كفر الدوار العام مطعونا بعده بطعنات نافذه بالصدر والبطن، وتوفي داخل المستشفي، متاثرا باصابته، وتم التحفظ علي الجثه تحت تصرف النيابه العامه. وعلي الفور توجه ضباط مباحث مركز شرطه كفر الدوار، لمكان الواقعه، وبالفحص تبين نشوب مشاجره بين شقيقين بسبب خلافات اسريه، نتج عنها مصرع "عماد.ر.ع.ا"، 56 عاما، نتيجه تعدي شقيقه الاصغر عليه "علاء.ر.ع.ا"، 38 عاما، بسبب نشوب مشاجره بينهما انتهت باصابه شقيقه بعده طعنات اودت بحياته. تم نقل الجثه لثلاجه حفظ الموتي بمستشفي كفر الدوار العام تحت تصرف النيابه العامه، وحرر محضر بالواقعه، واخطرت النيابه العامه التي تولت التحقيقات.</t>
  </si>
  <si>
    <t>https://www.masress.com/ahlmasr/13016267</t>
  </si>
  <si>
    <t>https://www.masress.com/masrawy/702288734</t>
  </si>
  <si>
    <t>https://www.masress.com/akhbarelyomgate/73875184</t>
  </si>
  <si>
    <t>324-280</t>
  </si>
  <si>
    <t>قريه الدراميه - منزل الزوجيه</t>
  </si>
  <si>
    <t>تخلصت سيده من حياتها شنقا لخلافات شخصيه بينها وبين زوجها بقريه الدراميه التابعه لمركز منيه النصر بمحافظه الدقهليه.</t>
  </si>
  <si>
    <t>محمد اسعد الحديدي</t>
  </si>
  <si>
    <t>مقيم بالسعوديه</t>
  </si>
  <si>
    <t>ايمان عادل ابراهيم حسن</t>
  </si>
  <si>
    <t>تم نقل الجثه لمشرحه مستشفي منيه النصر المركزي</t>
  </si>
  <si>
    <t>تفاصيل انتحار ربه منزل في الدقهليه محمد كشكنشر في الفجر يوم 09 - 09 - 2022 تخلصت سيده من حياتها شنقا لخلافات شخصيه بينها وبين زوجها بقريه الدراميه التابعه لمركز منيه النصر بمحافظه الدقهليه. التحقيقات تكشف عدم وجود شبهه جنائيه في انتحار صاحب ورشه داخل مسكنه ببولاق الدكرور لمروره بحاله نفسيه.. تفاصيل انتحار صاحب ورشه داخل مسكنه ببولاق الدكرور وكانت تلقت مديريه امن الدقهليه اخطارا من مركز منيه النصر يفيد بورود بلاغ من شرطه النجده بقيام سيده مقيمه الدراكسه بشنق نفسها بشباك منزلها وتدعي ايمان عادل ابراهيم حسن 29 عاما وزوجهايدعي محمد ا ا مقيم بالسعوديه وذلك لخلافات اسريه. انتقل ضباط المباحث الي مكان الواقعه، وتم نقل الجثه لمشرحه مستشفي منيه النصر المركزي تحت تصرف النيابه وتم عمل المحضر الازم للعرض علي النيابه العامه لاستصدار قرار بالنشريح من عدمه.</t>
  </si>
  <si>
    <t>https://www.masress.com/elfagr/5507045</t>
  </si>
  <si>
    <t>https://www.masress.com/ahlmasr/13016378</t>
  </si>
  <si>
    <t>https://www.masress.com/albawabh/4647103</t>
  </si>
  <si>
    <t>https://www.masress.com/masrawy/702288927</t>
  </si>
  <si>
    <t>325-281</t>
  </si>
  <si>
    <t>مركز جهينه</t>
  </si>
  <si>
    <t>قامت ربه منزل بالتعدي علي زوجها بسلاح ابيض بسبب خلافات اسريه بينهم</t>
  </si>
  <si>
    <t>صباح.ع</t>
  </si>
  <si>
    <t>احمد.م</t>
  </si>
  <si>
    <t>جرح في زراعه وجانبه الايمن</t>
  </si>
  <si>
    <t>تحرير محضر رقم 5089 جنح مركز جهينه</t>
  </si>
  <si>
    <t>بسبب خلافات اسريه..ربه منزل تعتدي علي زوجها بسلاح ابيض بسوهاج باسم دياب ناجي ابومغنمنشر في بوابه اخبار اليوم يوم 11 - 09 - 2022 شهد مركز جهينه بمحافظه سوهاج واقعه مؤسفه بعدما قامت ربه منزل بالتعدي علي زوجها بسلاح ابيض بسبب خلافات اسريه بينهم ، وباخطار الاجهزه الامنيه انتقلت لمكان الواقعه وتم التحفظ علي المتهمه ونقل المجني عليه للمستشفي لتلقي العلاج. البدايه عندما تلقي قسم شرطه جهينه اخطاراً من احدي المستشفيات بوصول " احمد م" مصاب بجرح في زراعه وجانبه الايمن باستخدام سلاح ابيض سكين ، وعلي الفور انتقل رجال المباحث الي المستشفي وبسؤاله اتهم زوجته بارتكاب الواقعه. وباجراء التحريات وجمع المعلومات تبين صحه الواقعه وان وراء ارتكاب الواقعه زوجته تدعي " صباح ع " بسبب خلافات اسريه بينهم ،وتم ضبطها وبمواجهتها اعترفت بارتكاب الواقعه علي النحو المشار اليه. وتحرر عن ذلك المحضر اللازم بالواقعه برقم 5089 جنج مركز جهينه ، واخطرت النيابه العامه للتحقق. اقرا ايضا|مشاجره زوجيه تنتهي بسقوط «اجنبي» من الطابق ال11 بعابدين</t>
  </si>
  <si>
    <t>https://www.masress.com/akhbarelyomgate/73877140</t>
  </si>
  <si>
    <t>326-282</t>
  </si>
  <si>
    <t>مركز بسيون</t>
  </si>
  <si>
    <t>اقدم شاب يبلغ من العمر 20 عاما اليوم الاحد، علي الانتحار بتناول 5 اقراص من حبه حفظ الغلال السامه المعروفه بالحبه القاتله، في قريه تابعه لمركز بسيون محافظه الغربيه بسبب وجود خلافات اسريه</t>
  </si>
  <si>
    <t>ر.ا</t>
  </si>
  <si>
    <t>تناول 5 اقراص من حبه الغله السامه</t>
  </si>
  <si>
    <t>عريس ينهي حياته بعد زواجه ب4 اشهر في الغربيه.. والتحريات تكشف السبب مروه شاهيننشر في مصراوي يوم 11 - 09 - 2022 اقدم شاب يبلغ من العمر 20 عاما اليوم الاحد، علي الانتحار بتناول 5 اقراص من حبه حفظ الغلال السامه المعروفه بالحبه القاتله، في قريه تابعه لمركز بسيون محافظه الغربيه. كان اللواء محمد عمار، مدير امن الغربيه، تلقي اخطار من شرطه النجده بوصول شاب الي مستشفي بسيون العام مقيم بقريه دائره مركز بسيون في حاله اعياء شديده وقئ مستمر واسهال بادعاء تناول ماده فسفوريه وحالته الصحيه سيئه وجري وضعه تحت الملاحظه في العنايه المركزه، ولفظ انفاسه الاخيره فور وصوله الي المستشفي. تبين من التحريات ان الشاب يدعي "ر.ا" يبلغ من العمر 20 عاما، اقدم علي التخلص من حياته بتناول 5 اقراص من حبه الغله السامه ولم يتمكن الاطباء من انقاذه. كشفت التحريات ايضاً الشاب متزوج منذ 4 شهور وسبب اقدامه علي انهاء حياته وجود خلافات اسريه بينه واسرته. جري تحرير المحضر اللازم، واخطار النيابه العامه التي امرت باتخاذ كافه الاجراءات القانونيه اللازمه حيال الواقعه. وتعمل الدوله علي تقديم الدعم للمرضي النفسيين من خلال اكثر من جهه خط ساخن لمساعده من لديهم مشاكل نفسيه او رغبه في الانتحار، ابرزها الخط الساخن للامانه العامه للصحه النفسيه، بوزاره الصحه والسكان، لتلقي الاستفسارات النفسيه والدعم النفسي، ومسانده الراغبين في الانتحار، من خلال رقم 08008880700، 0220816831، طول اليوم. كما خصص المجلس القومي للصحه النفسيه خط ساخن لتلقي الاستفسارات النفسيه 20818102. واكدت دار الافتاء المصريه، ان الانتحار كبيره من الكبائر وجريمه في حق النفس والشرع، والمنتحر ليس بكافر، ولا ينبغي التقليل من ذنب هذا الجرم وكذلك عدم ايجاد مبررات وخلق حاله من التعاطف مع هذا الامر، وانما التعامل معه علي انه مرض نفسي يمكن علاجه من خلال المتخصصين.</t>
  </si>
  <si>
    <t>https://www.masress.com/masrawy/702289742</t>
  </si>
  <si>
    <t>327-283</t>
  </si>
  <si>
    <t>انهي مسجل خطر حياه ابن شقيقه وشرع في قتل الاخر بعدما انهال عليهما بالضرب بسبب "شرب السجائر" في امبابه</t>
  </si>
  <si>
    <t>طلق خرطوش</t>
  </si>
  <si>
    <t>قيامهما بتدخين السجائر</t>
  </si>
  <si>
    <t>سحجات وكدمات باماكن متفرقه بالجسم</t>
  </si>
  <si>
    <t>حوادث بسبب السجائر.. مسجل يعذب ابن شقيقه حتي الموت في امبابه الاثنين 12/ديسمبر/2022 - 10:50 ص printer طباعه شارك ارشيفيهارشيفيه ندي حموده ـ احمد مهدي انهي مسجل خطر حياه ابن شقيقه وشرع في قتل الاخر بعدما انهال عليهما بالضرب بسبب "شرب السجائر" في امبابه. تلقي اللواء محمد الشرقاوي مدير الاداره العامه للمباحث، اخطارا من العميد هاني شعراوي رئيس قطاع شمال الجيزه، يفيد فيه تلقيه بلاغًا من مستشفي التحرير بوصول الطفل محمود.ا 5 سنوات مقيم بدائره القسم «متوفي» بصحبه والده 36 سنه، والسابق اتهامه في 8 قضايا «مخدرات، سلاح ابيض، ضرب»، وعاطل 27 سنه «عم المتوفي» والسابق اتهامه في 4 قضايا. حبس عاطل لاتهامه بمحاوله ادخال 89 قطعه حشيش الي سجن الصف اتمسك متلبس في عيادته.. حكايه طبيب الجيزه مع الفتيات|ما القصه؟ سحجات وكدمات باماكن متفرقه بالجسم علي الفور، انتقل العقيد محمد ربيع مفتش مباحث امبابه والمقدم مؤمن فرج رئيس المباحث الي مكان الواقعه، وبالفحص وبمناظره جثه الطفل المتوفي، تبين وجود اثار سحجات وكدمات باماكن متفرقه بالجسم، وبسؤال والده قرر انه عقب عودته من العمل فوجئ بقيام شقيقه بتوثيق طفليه وتعديه عليهما بالضرب نتيجه قيامهما بتدخين السجائر وقام بمعاتبه شقيقه وفك قيودهما، ثم عاد مره اخري الي العمل وعقب مرور ساعه تلقي اتصالا من شقيقه، قرر ان نجله المتوفي في حاله اعياء شديد وفاقد للوعي، وتم نقله الي المستشفي لتلقي العلاج الا انه توفي. وبسؤال شقيق المتوفي «ادهم»، 6 سنوات مقيم بذات العنوان مصاب بسحجات وكدمات متفرقه بالجسم، قرر قيام عمه بتقييدهما والتعدي عليهما بالضرب نتيجه قيامهما بالتدخين، وقام بالامساك براسيهما وضربهما بعضهما البعض، وبعد ذلك قام شقيقه بالتقيؤ اكثر من مره وتوفي، وتم القاء القبض علي المتهم عم المتوفي، وبسؤاله اقر بارتكاب للواقعه. تحرر محضر بالواقعه واحيل الي النيابه العامه، التي امرت بحبس المتهم 4 ايام علي ذمه التحقيقات.</t>
  </si>
  <si>
    <t>https://www.elbalad.news/5564253</t>
  </si>
  <si>
    <t>https://www.elbalad.news/5564301</t>
  </si>
  <si>
    <t>328-283</t>
  </si>
  <si>
    <t>ادهم.ا</t>
  </si>
  <si>
    <t>سحجات وكدمات متفرقه</t>
  </si>
  <si>
    <t>329-284</t>
  </si>
  <si>
    <t>لمواطن "سامح. م " البالغ من العمر 54 عاما موظف بالهيئه، تعرض لغيبوبه جراء الطعنات التي سددها له نجله، عقب المشاجره التي نشبت بينهما بسبب خلافات عائليه</t>
  </si>
  <si>
    <t>مقص</t>
  </si>
  <si>
    <t>سامح.م</t>
  </si>
  <si>
    <t>سائق بمرفق الخدمات التابع للهيئه</t>
  </si>
  <si>
    <t>طعنات نافذه بالبطن والصدر بالاضافه الي نزيف في الرئه حيث تم ايداعه بغرفه العنايه الفائقه</t>
  </si>
  <si>
    <t>اول صوره ل ضحيه الطعن علي يد نجله بالاسماعيليه ايات سميرنشر في فيتو يوم 13 - 09 - 2022 تداول عدد من نشطاء مواقع التواصل الاجتماعي، بالاسماعيليه، صورا تعود ل "سامح. م" البالغ من العمر 54 عاما، ويعمل سائقا بمرفق الخدمات التابع للهيئه، الذي تعرض قبل قليل للطعن علي يد نجله بسلاح ابيض مقص بسبب خلافات اسريه نشبت بينهما. تفاصيل الحاله الصحيه لاب تعرض للطعن علي يد نجله بالاسماعيليه شاب يطعن والده بسلاح ابيض وينتظر وصول الشرطه في الشارع بالاسماعيليه |صور وكانت مصادر طبيه بمستشفي هيئه قناه السويس، اكدت ان المواطن "سامح. م " البالغ من العمر 54 عاما موظف بالهيئه، تعرض لغيبوبه جراء الطعنات التي سددها له نجله، عقب المشاجره التي نشبت بينهما بسبب خلافات عائليه. واضافت المصادر انه يعاني من طعنات نافذه بمنطقه البطن والصدر بالاضافه الي اصابته بنزيف في الرئه، حيث تم ايداعه بغرفه العنايه الفائقه. شاب يطعن والده و اقدم شاب في محافظه الاسماعيليه، علي طعن والده، بسلاح ابيض بعد ان قام بتسديد عده طعنات له، مهرولا الي الشارع من هول ما فعله حيث جلس علي الرصيف منتظرا وصول الشرطه. تلقي اللواء محمود عاشور مساعد وزير الداخليه مدير امن الاسماعيليه، اخطارا من شرطه النجده يفيد بورود بلاغ من احد الاهالي مفاده قيام شاب بطعن والده عده طعنات متفرقه بالجسد في منطقه مساكن الهيئه امام الاستاد والتابعه لدائره قسم ثان الاسماعيليه. علي الفور انتقلت الاجهزه الامنيه وسيارات الاسعاف الي مكان البلاغ، للوقوف علي ملابساته ومعاينه المنطقه ومعرفه اسباب الواقعه. نقل الوالد المطعون للمستشفي وتمكنت الاجهزه الامنيه بمعاونه امن هيئه قناه السويس، من القبض علي الشاب ونقل الوالد المصاب ويدعي "سامي.ح"موظف الي مستشفي هيئه قناه السويس، لاسعافه ورعايته طبيا، حيث انه في حاله خطره. كما تم التحفظ علي الشاب بقسم ثان الاسماعيليه وجاري تحرير المحضر اللازم بالواقعه واستجوابه. وذكر بعض الجيران بانهم سمعوا مشاجره نشبت بين الشاب ووالده، تطورت المشاجره الي التراشق بالالفاظ والايدي حتي قام الشاب باحضار سلاح ابيض "مقص" وانهال علي والده بالطعنات. اعدام سيده وعشيقها وكانت محكمه جنايات الاسماعيليه الدائره الثانيه، المنعقده في مجمع محاكم الاسماعيليه، برئاسه المستشار محمد نصر الدين وعضويه المستشارين محمد الصواف ومحمد الملط،ومحمود مجدي، وامانه سر محمد نجيب، قضت بالاعدام علي سيده وعشيقها قتلا زوجها في قريه البياضيه بالقنطره غرب الاسماعيليه. العثور علي جثه مسن وكان مساعد وزير الداخليه مدير امن الاسماعيليه، الاسبق قد تلقي اخطارًا من مامور مركز شرطه القنطره غرب، يفيد بعثور اهالي قريه البياضيه علي جثه شخص يدعي "سليمان محمد علي" في منتصف الستينيات من العمر، وبه اثار اصابات في الراس، ما يرجح وجود شبهه جنائيه في مصرعه، وتحرر محضر بالواقعه، وتم اخطار النيابه العامه لمباشره التحقيقات، ودفع مرفق اسعاف الاسماعيليه بسياره اسعاف نقلت الجثمان الي مشرحه مستشفي القنطره غرب، تحت تصرف النيابه العامه، التي امرت بتشريح الجثمان لبيان سبب الوفاه.</t>
  </si>
  <si>
    <t>https://www.masress.com/veto/4690688</t>
  </si>
  <si>
    <t>https://www.masress.com/shorouk/1858416</t>
  </si>
  <si>
    <t>https://www.masress.com/elbalad/5438924</t>
  </si>
  <si>
    <t>330-285</t>
  </si>
  <si>
    <t>قريه الجابريه</t>
  </si>
  <si>
    <t>عزيه الشركه - المنزل</t>
  </si>
  <si>
    <t>كانت الفتاه لفظت انفاسها الاخيره عقب انتهائها من مرحله التعليم الثانوي بعزبه الشركه بقريه الجابريه مركز المحله بمحافظه الغربيه وذلك باستخدامها سلاحا ناريا "طبنجه مرخصه" مملوكه لوالدها لرفضه التحاقها بكليه الصيدله بجامعه خاصه</t>
  </si>
  <si>
    <t>طبنجه مرخصه</t>
  </si>
  <si>
    <t>رفض والدها التحاقها بكليه الصيدله بجامعه خاصه</t>
  </si>
  <si>
    <t>صاحب مصنع</t>
  </si>
  <si>
    <t>ساره.م</t>
  </si>
  <si>
    <t>طالبه ثانوي</t>
  </si>
  <si>
    <t>طلقه بطبنجه مرخصه</t>
  </si>
  <si>
    <t>تم الدفع بسياره اسعاف لنقل الضحيه الي مشرحه مستشفي المحله العام</t>
  </si>
  <si>
    <t>انهت حياتها.. ننشر صوره طالبه الثانويه العامه ضحيه الخلافات الاسريه بالمحله احمد علينشر في صدي البلد يوم 14 - 09 - 2022 ينشر موقع "صدي البلد" صوره الطالبه "ساره .ر" التي اقدمت علي انهاء حياتها بيدها باستخدام سلاح ناري مملوك لوالدها بسبب خلافات اسريه. بعد اشهر من مقتلها.. تصرف صادم من صديق نيره اشرف وشيع المئات من الاسر والعائلات بعزبه الشركه بقريه الجابريه مركز المحله الكبري بمحافظه الغربيه اليوم جثمان الفتاه "ساره .ر" في مشهد جنائزي مهيب عقب اداء صلاه الجنازه بالمسجد الكبير بذات القريه ودفنها بمقابر اسرتها . بعد اشهر من وفاتها.. ظهور مفاجئ للممثل محمد شبانه صديق نيره اشرف وكانت الفتاه لفظت انفاسها الاخيره عقب انتهائها من مرحله التعليم الثانوي بعزبه الشركه بقريه الجابريه مركز المحله بمحافظه الغربيه وذلك باستخدامها سلاحا ناريا "طبنجه مرخصه" مملوكه لوالدها لرفضه التحاقها بكليه الصيدله بجامعه خاصه وتم الدفع بسياره اسعاف لنقل الضحيه الي مشرحه مستشفي المحله العام . تلقي اللواء محمد عمار مدير امن الغربيه اخطارا من مامور مركز شرطه المحله يفيد بورود بلاغ من اسره مقيمه بعزبه الشركه بشروع ابنتهم "ساره .ر" طالبه ثانوي في انهاء حياتها . موعد نظر طعن فريد الديب لوقف حكم اعدام قاتل نيره اشرف وفقاً للقانون وانتقلت القيادات الامنيه تحت اشراف العقيد خالد عبد الفتاح رئيس فرع البحث الجنائي بمركزي سمنود والمحله وقوات من الشرطه السريه والنظاميه الي مكان الحادث لمتابعه تطوراته. نيره اشرف جديده.. شاب يهدد فتاه رفضت الارتباط به| القصه الكامله وافادت التحريات الامنيه التي اجراها المقدم محمد براسي مفتش مباحث مركز شرطه المحله بالتنسيق مع الرائد محمد عماره رئيس مباحث مركز المحله وقوات من الشرطه السريه والنظاميه ان الفتاه كانت تعاني من ازمه نفسيه عقب خلافات مع والدها رجل الاعمال "صاحب مصنع" سعيا في رغبتها دخول كليه الصيدله باحدي الجامعات الخاصه. وكلفت اداره البحث الجنائي بالتحري حول ظروف وملابسات الواقعه وتحرر محضر بالواقعه واخطرت النيابه العامه للتحقيق والتي امرت بتشريح الجثه ودفنها بتسليمها الي ذويها. IMG-20220914-WA0063 IMG-20220914-WA0062 FB_IMG_1663176485176</t>
  </si>
  <si>
    <t>https://www.masress.com/elbalad/5440935</t>
  </si>
  <si>
    <t>331-286</t>
  </si>
  <si>
    <t>مركز كفر الشيخ</t>
  </si>
  <si>
    <t>عزبه الشوادفي</t>
  </si>
  <si>
    <t>اقدم شاب علي التعدي بسلاح ابيض علي والده، ما ادي لاصابته بجرح نافذ بالصدر، علي اثر خلافات بينهما</t>
  </si>
  <si>
    <t>محمد.م</t>
  </si>
  <si>
    <t>مرسي.ب.م.ا</t>
  </si>
  <si>
    <t>جرح نافذ بالصدر من الناحيه اليسري</t>
  </si>
  <si>
    <t>تحرير محضر رقم 12639 لسنه 2022 جنح مركز شرطه كفر الشيخ</t>
  </si>
  <si>
    <t>تم القاء القبض علي المتهم</t>
  </si>
  <si>
    <t>شاب يطعن والده بسلاح ابيض لخلافات اسريه في كفر الشيخ اهل مصرنشر في اهل مصر يوم 14 - 09 - 2022 اقدم شاب علي التعدي بسلاح ابيض علي والده، ما ادي لاصابته بجرح نافذ بالصدر، علي اثر خلافات بينهما، وذلك بعزبه الشوادفي التابعه لقريه دفريه دائره مركز كفر الشيخ في محافظه كفر الشيخ. تلقي اللواء خالد عبد السلام، مدير امن كفر الشيخ، واللواء خالد المحمدي، مدير اداره البحث الجنائي بمديريه امن كفر الشيخ، اخطارا بتلقي مركز شرطه كفر الشيخ بلاغا من نقطه شرطه مستشفي كفر الشخ العام، تفيد بوصول 'م.ب.م.ا'، 50 سنه، سائق توكتوك، مصابا بجرح نافذ بالصدر من الناحيه اليسري، وذلك اثر ادعاء تعدٍ من اخرين. بالانتقال والفحص وسؤال المصاب اتهم نجله 'محمد'، 27 سنه، سائق توكتوك، مقيم ذات العنوان، بالتعدي بالضرب عليه مستخدما سلاحا ابيضا 'مطواه' محدثا اصابته، وكشفت التحريات عن وجود خلافات اسريه بين الاب ونجله، ما دفعه لطعن والده بسلاح ابيض 'مطواه'. وتم القاء القبض علي المتهم واقتياده لمركز شرطه كفر الشيخ، وبمواجهته بما اسفرت عنه التحريات، اقر بصحه الواقعه، وتم ضبط السلاح المستخدم في الواقعه، وتم تحرير محضر بالواقعه يحمل رقم 12639 لسنه 2022 جنح مركز شرطه كفر الشيخ، وجار العرض علي النيابه لتتولي التحقيقات.</t>
  </si>
  <si>
    <t>https://www.masress.com/ahlmasr/13018752</t>
  </si>
  <si>
    <t>https://www.masress.com/elbalad/5440906</t>
  </si>
  <si>
    <t>https://www.masress.com/masrawy/702291519</t>
  </si>
  <si>
    <t>https://www.masress.com/almasryalyoum/5691539</t>
  </si>
  <si>
    <t>https://www.masress.com/akhbarelyomgate/73880274</t>
  </si>
  <si>
    <t>332-287</t>
  </si>
  <si>
    <t>قريه المعتمديه - منزل الزوجيه</t>
  </si>
  <si>
    <t>وفاه سيده في العقد الثالث من عمرها عقب انهاءها حياتها بيدها بتناول حبه الغلال السامه.وذلك عقب سلسله من الخلافات الزوجيه</t>
  </si>
  <si>
    <t>مرورها بازمه نفسيه حاده نتيجه خلافات اسريه مع الزوج</t>
  </si>
  <si>
    <t>س.ج.خ</t>
  </si>
  <si>
    <t>مش خدامه.. ربه منزل تنهي حياتها بسبب خلافات مع زوجها في المحله احمد علينشر في صدي البلد يوم 15 - 09 - 2022 شهدت قريه المعتمديه التابعه لمركز المحله الكبري بمحافظه الغربيه اليوم واقعه وفاه سيده في العقد الثالث من عمرها عقب انهاءها حياتها بيدها بتناول حبه الغلال السامه. وذلك عقب سلسله من الخلافات الزوجيه مما وتم الدفع بسياره اسعاف لنقل الضحيه الي مشرحه مستشفي المحله العام. 26 يناير المقبل اولي جلسات وقف تنفيذ حكم اعدام قاتل نيره اشرف لحين نظر الطعن وتعود احداث الواقعه حينما تلقي اللواء محمد عمار مدير امن الغربيه اخطارا من العميد محمد حوام مامور مركز شرطه المحله يفيد بورود بلاغ من شرطه النجده يفيد بوقوع الحادث. بعد اشهر من وفاتها.. ظهور مفاجئ للممثل محمد شبانه صديق نيره اشرف وانتقلت القيادات الامنيه تحت اشراف العقيد خالد عبد الفتاح رئيس فرع البحث الجنائي بمركزي سمنود والمحله والمقدم محمد برلسي مفتش مباحث مركز المحله وقوات من الشرطه السريه والنظاميه الي مكان الحادث. تشكيل المحكمه باطل.. مفاجاه قانونيه بطعن فريد الديب علي اعدام قاتل نيره اشرف وافادت التحريات الامنيه ان السيده المتوفاه تدعي "س.ج.خ"26 سنه وجاء ذلك عقب تناولها حبه الغلال السامه الامر الذي تسبب في تدهور حالتها ووفاتها عقب مرورها بازمه نفسيه حاده نتيجه خلافات اسريه. وافاد شهود عيان من الجيران "ان زوجها عنفها بسبب مشكلات اسريه وقال لها انتي مش خدامه رجل ". وكلفت اداره البحث الجنائي بالتحري ظروف وملابسات الواقعه وتحرر محضر بالواقعه واخطرت النيابه العامه للتحقيق والتي امرت بتشريح الجثه ودفنها بتسليمها الي ذويها لدفنها بمقابر اسرتها.</t>
  </si>
  <si>
    <t>https://www.masress.com/elbalad/5441838</t>
  </si>
  <si>
    <t>https://www.masress.com/shorouk/1860132</t>
  </si>
  <si>
    <t>333-288</t>
  </si>
  <si>
    <t>قسم شرطه الحوامديه</t>
  </si>
  <si>
    <t>العزبه الشرقيه - منزل الزوجيه</t>
  </si>
  <si>
    <t>نشوب مشاده كلاميه بين المصابه وزوجها بسبب شرب الزوج للمواد المخدره وضياع مصروف المنزل وتطورت الي مشاجره قام خلالها الزوج بدفع زوجته وسقطت من شرفه الشقه محل سكنها مما تسبب في اصابتها</t>
  </si>
  <si>
    <t>نشوب مشاده كلاميه بين المصابه وزوجها بسبب خلافات بينهما تطورت الي مشاجره قام خلالها الزوج بدفع زوجته وسقطت من شرفه الشقه محل سكنها مما تسبب في اصابتها</t>
  </si>
  <si>
    <t>كسور وكدمات وسجدات متفرقه بالجسد</t>
  </si>
  <si>
    <t>تم ضبط المتهم - حبس 15 يوم علي ذمه التحقيقات - جاري نقل المصابه الي المستشفي العام لتلقي العلاج اللازم</t>
  </si>
  <si>
    <t>زوجها متهم بالقائها.. الاستعلام عن حاله سيده سقطت من عقار في الحوامديه شيماء المحلاوينشر في فيتو يوم 18 - 09 - 2022 طلبت نيابه الجيزه الاستعلام عن حاله سيده متهم زوجها بالقائها من اعلي عقار في الحوامديه، بسبب خلافات اسريه،تمهيدا للاستماع لاقوالها في الواقعه واستكمال التحقيقات. وتجري النيابه التحقيق مع الزوج المتهم، وطلبت النيابه تحريات الاجهزه الامنيه حول الواقعه والاستماع لاقوال الشهود في الواقعه للوقوف علي اسباب وملابسات الحادث تبين من التحريات الاوليه ان زوج السيده متهم بالقائها من الطابق الثاني من الشقه محل سكنهم بالعزبه الشرقيه في الحوامديه، مما تسبب في اصابتها بكسور وكدمات. تلقي قسم شرطه الحوامديه بمديريه امن الجيزه اشاره من غرفه عمليات النجده مفادها سقوط احد الاشخاص من علو بالعزبه الشرقيه دائره القسم، وعلي الفور انتقل رجال المباحث الجنائيه لمكان الحادث، وتبين سقوط سيده تبلغ من العمر 29 عاما من اعلي العقار في ظروف غامضه وتبين من المعاينه لموقع الحادث انه تم العثور علي ربه منزل مصابه بكسور وكدمات وسحجات متفرقه بالجسد وجري نقلها الي المستشفي لتلقي العلاج اللازم وتبين من التحريات نشوب مشاده كلاميه بين المصابه وزوجها بسبب خلافات بينهما تطورت الي مشاجره قام خلالها الزوج بدفع زوجته وسقطت من شرفه الشقه محل سكنها مما تسبب في اصابتها. نجحت الاجهزه الامنيه بمديريه امن الجيزه، في القاء القبض علي الشاب المتهم بالقاء زوجته من اعلي عقار بنطاق قسم شرطه الحوامديه، مما اسفر عن اصابتها بجروح خطيره، جري نقلها علي اثرها المستشفي العام لتلقي العلاج اللازم. وتبين من التحريات ان خلافات اسريه نشبت بين المجني عليها وزوجها، دفعت الزوج للتعدي عليها بالضرب، والقائها من اعلي المنزل، ثم لاذ بالفرار. وبتكثيف التحريات وعقب تقنين الاجراءات امكن تحديد مكان اختباء الزوج، ونجحت قوه امنيه في ضبطه، وتحرر محضر بالواقعه وتولت النيابه التحقيق. عقوبه الشروع في القتل تناول قانون العقوبات رقم 58 لسنه 1937، وتعديلاته الشروع في القتل، فعرفت الماده 45 من قانون العقوبات، وتعديلاته معني الشروع بانه: «هو البدء في تنفيذ فعل بقصد ارتكاب جنايه او جنحه اذا اوقف او خاب اثره لاسباب لا دخل لاداره الفاعل فيها، ولا يعتبر شروعا في الجنايه او الجنحه مجرد العزم علي ارتكاب ولا الاعمال التحضيريه لذلك». ونصت الماده 46 علي انه: «يعاقب علي الشروع في الجنايه بالعقوبات الاتيه، الا اذا نص قانونًا علي خلاف ذلك: بالسجن المؤبد اذا كانت عقوبه الجنايه الاعدام، وبالسجن المشدد اذا كانت عقوبه الجنايه السجن المؤبد، وبالسجن المشدد مده لا تزيد علي نصف الحد الاقصي المقرر قانونا، او السجن اذا كانت عقوبه الجنايه السجن المشدد، وبالسجن مده لا تزيد علي نصف الحد الاقصي المقرر قانونا او الحبس اذا كانت عقوبه الجنايه السجن المشدد، وبالسجن مده لا تزيد علي نصف الحد الاقصي المقرر قانونا او الحبس اذا كانت عقوبه الجنايه السجن. كما نصت الماده 47 علي ان تعين قانونا الجنح التي يعاقب علي الشروع فيها وكذلك عقوبه هذا الشروع. واوضحت الماده 116 مكررًا: «يزاد بمقدار المثل الحد الادني للعقوبه المقرره لاي جريمه اذا وقعت من بالغ علي طفل، او اذا ارتكبها احد والديه او من له الولايه او الوصايه عليه او المسؤول عن ملاحظته وتربيته او من له سلطه عليه، او كان خادمًا عند من تقدم ذكرهم».</t>
  </si>
  <si>
    <t>https://www.masress.com/veto/4694801</t>
  </si>
  <si>
    <t>https://www.masress.com/shorouk/1861176</t>
  </si>
  <si>
    <t>https://www.masress.com/akhbarelyomgate/73883226</t>
  </si>
  <si>
    <t>https://www.masress.com/veto/4695306</t>
  </si>
  <si>
    <t>https://www.masress.com/masrawy/702295008</t>
  </si>
  <si>
    <t>334-289</t>
  </si>
  <si>
    <t>مدينه بنها</t>
  </si>
  <si>
    <t>منطقه اتريب - المنزل</t>
  </si>
  <si>
    <t>شهدت مدينه بنها بمحافظه القليوبيه حادثا ماسويا، حيث تخلصت طالبه جامعيه من حياتها والقت نفسها من سطح منزلهم بالطابق الخامس بمنطقه اتريب بنها، وذلك لمرورها بحاله نفسيه وحاله اكتئاب بسبب خلافات اسريه</t>
  </si>
  <si>
    <t>القاء نفسها من الطابق الخامس محل سكنها</t>
  </si>
  <si>
    <t>مرورها بحاله نفسيه وحاله اكتئاب بسبب خلافات اسريه</t>
  </si>
  <si>
    <t>م.م - غير معلوم</t>
  </si>
  <si>
    <t>ش.م.م</t>
  </si>
  <si>
    <t>القاء نفسها من الطابق الخامس</t>
  </si>
  <si>
    <t>مصرع طالبه القت نفسها من الخامس بسبب خلافات اسريه في بنها اهل مصرنشر في اهل مصر يوم 20 - 09 - 2022 شهدت مدينه بنها بمحافظه القليوبيه حادثا ماسويا، حيث تخلصت طالبه جامعيه من حياتها والقت نفسها من سطح منزلهم بالطابق الخامس بمنطقه اتريب بنها، وذلك لمرورها بحاله نفسيه وحاله اكتئاب بسبب خلافات اسريه. وعلي الفور تم نقل الجثه الي مشرحه المستشفي وتولت النيابه التحقيق والتي امرت بندب الطب الشرعي لتشريح الجثه لمعرفه سبب الوفاه والتصريح بالدفن عقب ذلك وسؤال اهل المتوفاه وطلب تحريات المباحث حول ظروف الواقعه. تلقي اللواء نبيل سليم مدير امن القليوبيه، اخطارا يفيد بالقاء طالبه جامعيه نفسها من سطح منزلهم بالطابق الخامس ببنها والتخلص من حياتها. واسفرت التحريات الاوليه بان الجثه لفتاه تدعي" ش م م " طالبه جامعيه، وانها القت بنفسها من سطح منزلهم بمنطقه اتريب وذلك لمرورها بحاله نفسيه بسبب خلافات اسريه وتحرر المحضر اللازم بالواقعه وتولت النيابه التحقيق.</t>
  </si>
  <si>
    <t>https://www.masress.com/ahlmasr/13021230</t>
  </si>
  <si>
    <t>https://www.masress.com/almasryalyoum/5695871</t>
  </si>
  <si>
    <t>https://www.masress.com/elbalad/5448460</t>
  </si>
  <si>
    <t>335-290</t>
  </si>
  <si>
    <t>منزل طليق الاخت</t>
  </si>
  <si>
    <t>عامل يقتل طليق شقيقته داخل شقه الاخير في المرج، لوجود خلافات اسريه بينهما وذهب اليه في منزله ودخل معه في مشاجره داميه انتهت بقتل الاخير بعده طعنات، قبل ان يلقي المتهم جثه المجني عليه من الطابق الثالث فسقط علي الارض مهشم الراس</t>
  </si>
  <si>
    <t>سكين - القاء المجني عليه من الطابق الثالث</t>
  </si>
  <si>
    <t>مشاده كلاميه تطورت الي مشاجره بسبب خلافات اسريه</t>
  </si>
  <si>
    <t>عثمان.ا</t>
  </si>
  <si>
    <t>اخو الطليقه</t>
  </si>
  <si>
    <t>احمد.ر</t>
  </si>
  <si>
    <t>طليق الاخت</t>
  </si>
  <si>
    <t>عده طعنات ثم القاء من الطابق الثالث مهشم الراس</t>
  </si>
  <si>
    <t>تم ضبط المتهم - حبس علي ذمه التحقيقات - تم نقل الجثه الي مشرحه زينهم</t>
  </si>
  <si>
    <t>تفاصيل انهاء حياه كوافير رجالي في المرج.. المتهم القاه من الطابق الثالث محمد سيفنشر في الوطن يوم 24 - 09 - 2022 قررت النيابه العامه حبس عامل بتهمه قتل طليق شقيقته داخل شقه الاخير في المرج، لوجود خلافات اسريه بينهما، وبحسب تحريات المباحث فان المتهم يدعي «عثمان .ا»، 37 سنه، وتربص بطليق شقيقته «احمد. ر»، 23 سنه، وذهب اليه في منزله ودخل معه في مشاجره داميه انتهت بقتل الاخير بعده طعنات، قبل ان يلقي المتهم جثه المجني عليه من الطابق الثالث فسقط علي الارض مهشم الراس، وحضر الجيران علي صوت ارتطام الجثه بالارض. القبض علي المتهم بقتل طليق شقيقته وتمكن المتهم من الهرب من مسرح الجريمه، لكن اجهزه الامن بالقاهره نجحت في القبض علي المتهم بعد ساعات من الجريمه، ونُقلت جثه المجني عليه الي مشرحه زينهم، وقررت النيابه العامه انتداب الطب الشرعي لتشريح الجثمان لبيان اسباب وفاته، واستمعت جهات التحقيق لاقوال 3 من شهود العيان اقروا انهم عرفوا بخبر مقتل المجني عليه عندما انتبهوا الي سقوطه علي الارض جثه هامده، فاسرعوا الي تغطيه جثته، وعندما حاولوا الامساك بالمتهم كان في يده سكين ملطخ بالدماء. وبعد القبض علي المتهم تم اقتياده الي قسم الشرطه، وبسؤاله اعترف بتفاصيل جريمه قتل طليق شقيقته، موضحا انه ذهب الي المجني عليه في منزله من اجل معاتبته بعد طلاق شقيقته بسبب خلافات اسريه، مدعيًا ان المجني عليه وبخه وحاول طرده من منزله فحدثت بينهما مشاجره ولم ينتبه اليهما احد من سكان العقار بسبب وجود اغلبهم بالخارج وقت العمل. خبير قانوني يوضح عقوبه المتهم بقتل طليق شقيقته وحول العقوبه القانونيه المتوقعه، قال الخبير القانوني ياسر سيد احمد، المحامي بالنقض، ان المتهم ارتكب جريمه القتل العمد مع سبق الاصرار، بحسب اتهام النيابه العامه المسند اليه وتم حبسه علي ذمه التحقيق، وادله الجريمه كامله واولها اعتراف المتهم، وهو ما توافق مع روايه شهود العيان الذين شاهدوه في مسرح الجريمه وفشلوا في الامساك به. واضاف «سيد» في حديثه ل«الوطن»، ان عقوبه المتهم بقتل طليق شقيقته في المرج، وفق القانون، هي الاعدام شنقًا في حاله استخدام المحكمه الشق المشدد في القانون، وقد تصل للسجن المؤبد في حاله اذا ما وصلت للمحكمه معلومات اخري مؤكده تبين ان الجريمه حدثت وقت مشاجره بين الجانبين.</t>
  </si>
  <si>
    <t>https://www.masress.com/elwatan/6305315</t>
  </si>
  <si>
    <t>336-291</t>
  </si>
  <si>
    <t>مركز شرطه قلين</t>
  </si>
  <si>
    <t>منطقه قلين - اعلي سطح المنزل</t>
  </si>
  <si>
    <t>اقدم طالب يبلغ من العمر 17 عامًا علي انهاء حياته شنقًا اعلي سطح منزله بمركز قلين بمحافظه كفر الشيخ، نتيجه مروره بحاله نفسيه سيئه؛ بسبب خلافات اسريه، ما دفعه لانهاء حياته شنقا</t>
  </si>
  <si>
    <t>ا.خ.ا</t>
  </si>
  <si>
    <t>تحرير محضر رقم 5222 لسنه 2022 اداري مركز شرطه قلين</t>
  </si>
  <si>
    <t>تم نقل جثمان المتوفي لمشرحه مستشفي قلين المركزي تحت تصرف النيابه</t>
  </si>
  <si>
    <t>لمروره بازمه نفسيه سيئه.. طالب يُنهي حياته شنقًا بكفر الشيخ اهل مصرنشر في اهل مصر يوم 26 - 09 - 2022 اقدم طالب يبلغ من العمر 17 عامًا علي انهاء حياته شنقًا اعلي سطح منزله بمركز قلين بمحافظه كفر الشيخ، نتيجه مروره بحاله نفسيه سيئه؛ بسبب خلافات اسريه، ما دفعه لانهاء حياته شنقا. تلقي اللواء خالد عبد السلام، مدير امن كفر الشيخ، واللواء خالد المحمدي، مدير اداره البحث الجنائي بمديريه امن كفر الشيخ، اخطارًا من مامور مركز شرطه قلين، يفيد بورود بلاغًا من الاهالي يفيد بتلقي المركز بلاغًا من الاهالي يفيد باقدام طالب يدعي "ا.خ.ا"، 17 عامًا، مقيم منطقه قلين المحطه، بشنق نفسه اعلي سطح منزله بمنطقه قلين المحطه بنطاق دائره المركز. وبالانتقال والفحص تبين ان الطالب شنق نفسه عن طريق ربط قطعه من القماش باحد الاعمده الخرسانيه اعلي سطح منزله المكون من 3 طوابق، وتعلق بها، وبمناظره الجثه تبين عدم وجود اصابات ظاهريه سوي اثار احمرار لحز غير مكتمل حول الرقبه نتيجه التفاف الحبل حول رقبته. وبسؤال والده اقر ان نجله اقدم علي شنق نفسه نتيجه مروره بازمه نفسيه سيئه نتيجه خلافات اسريه، وانه لا يتهم احد بالتسبب في وفاته، ولا يشتبه جنائيًا في وفاته. وبتوقيع الكشف الطبي الظاهري علي المتوفي من قبل مفتش الصحه افاد بعدم وجود اصابات ظاهريه سوي اثار احمرار لحز غير مكتمل حول الرقبه، وتم نقل جثمان المتوفي لمشرحه مستشفي قلين المركزي تحت تصرف النيابه، وتم تحرير محضر بالواقعه يحمل رقم 5222 لسنه 2022 اداري مركز شرطه قلين.</t>
  </si>
  <si>
    <t>https://www.masress.com/ahlmasr/13024212</t>
  </si>
  <si>
    <t>https://www.masress.com/masrawy/702297822</t>
  </si>
  <si>
    <t>337-292</t>
  </si>
  <si>
    <t>قوص</t>
  </si>
  <si>
    <t>قريه الحمر والجعافره</t>
  </si>
  <si>
    <t>لقيت ربه منزل مصرعها، بطلقات ناريه، اليوم الاثنين، علي يد نجلها، بقريه الحمر والجعافره بقوص</t>
  </si>
  <si>
    <t>عواطف.ش</t>
  </si>
  <si>
    <t>مصرع ربه منزل علي يد نجلها في قنا بسام عبد الحميدنشر في الفجر يوم 26 - 09 - 2022 لقيت ربه منزل مصرعها، بطلقات ناريه، اليوم الاثنين، علي يد نجلها، بقريه الحمر والجعافره بقوص. مرفق اسعاف قنا تلقي مرفق اسعاف قنا، بلاغا يفيد بمصرع عواطف. ش، 50 عاما، بطلق ناري، في قريه الحمر والجعافره بقوص، بسبب خلافات اسريه. تم انتقال الاجهزه الامنيه لمعاينه الجثه، وحرر محضر بالواقعه، واخطرت النيابه لتولي التحقيقات، والتي كلفت الاجهزه الامنيه بالتحري حول الواقعه.</t>
  </si>
  <si>
    <t>https://www.masress.com/elfagr/5519566</t>
  </si>
  <si>
    <t>338-293</t>
  </si>
  <si>
    <t>تخلصت ربه منزل باحدي قري مركز العدوه شمالي غرب محافظه المنيا، من حياتها بعد ان نصبت لنفسها مشنقه داخل غرفه المنزل بسبب خلافات اسريه مع العائله</t>
  </si>
  <si>
    <t>امرت النيابه العامه بالتصريح بدفن الجثمان</t>
  </si>
  <si>
    <t>سيده تتخلص من حياتها داخل منزلها بالمنيا جمال محمدنشر في مصراوي يوم 26 - 09 - 2022 تخلصت ربه منزل باحدي قري مركز العدوه شمالي غرب محافظه المنيا، من حياتها بعد ان نصبت لنفسها مشنقه داخل غرفه المنزل بسبب خلافات اسريه مع العائله. وتلقت الاجهزه الامنيه بالمنيا، اخطارًا من غرفه عمليات النجده، بقيام ربه منزل بالتخلص من حياتها شنقًا بعد ان نصبت لنفسها مشنقه بسقف غرفه منزلها، بسبب خلافات اسريه بانتقال الاجهزه الامنيه، تبين ان السيده ربه منزل، ولفظت انفاسها الاخيره في الحال عقب عمليه الشنق، وجري التحفظ علي الجثه معاينه النيابه العامه. واكدت التحريات الاوليه للبحث الجنائي عدم وجود شبهه جنائيه، وامرت النيابه العامه بالتصريح بدفن الجثمان.</t>
  </si>
  <si>
    <t>https://www.masress.com/masrawy/702297826</t>
  </si>
  <si>
    <t>https://www.masress.com/almasryalyoum/5700937</t>
  </si>
  <si>
    <t>https://www.masress.com/elbalad/5457414</t>
  </si>
  <si>
    <t>339-294</t>
  </si>
  <si>
    <t>مركز شرطه الفتح</t>
  </si>
  <si>
    <t>انهي شابان حياه والدهما في اسيوط ، بسبب خلافات عائليه ، وذلك بعد طعنه بسلاح ابيض اثناء وجوده في الارض الزراعيه</t>
  </si>
  <si>
    <t>ذكر - ذكر - ذكر</t>
  </si>
  <si>
    <t>مزارع - غير معلوم - غير معلوم</t>
  </si>
  <si>
    <t>الابن - الابن - الاخ</t>
  </si>
  <si>
    <t>احيل المتهمين الي النيابه لمباشره التحقيق</t>
  </si>
  <si>
    <t>بالاشتراك مع خالهم ..شابان يقتلان والدهما طعنا بسنجه في اسيوط اهل مصرنشر في اهل مصر يوم 27 - 09 - 2022 في جريمه بشعه تقشعر منه الابدان ، انهي شابان حياه والدهما في اسيوط ، بسبب خلافات عائليه ، وذلك بعد طعنه بسلاح ابيض اثناء وجوده في الارض الزراعيه.كشفت اجهزه وزاره الداخليه ملابسات ما تبلغ لمركز شرطه الفتح بمديريه امن اسيوط من (مزارع - مقيم بدائره المركز) باكتشافه مقتل والده اثناء مبيته بالارض الزراعيه الخاصه بهما بدائره المركز. تم تشكيل فريق بحث بمشاركه قطاع الامن العام واداره البحث الجنائي بمديريه امن اسيوط اسفرت جهوده عن ان وراء ارتكاب الواقعه (نجلي المجني عليه "بينهما المُبلغ" بالاشتراك مع خالهما) لوجود خلافات اسريه بينهم. ومن خلال تقنين الاجراءات استهدفوا وامكن ضبطهم، اذ كان بحوزه اثنين منهم (بندقيه اليه - عدد الطلقات لذات العيار- سلاح ابيض "سنجه"). وبمواجهتهم اعترفوا بارتكابهم الواقعه، اذ قام احد المتهمين بالتعدي عليه بالسلاح الابيض المضبوط بحوزته وتم اتخاذ الاجراءات القانونيه، واحيل المتهمين الي النيابه لمباشره التحقيق.</t>
  </si>
  <si>
    <t>https://www.masress.com/ahlmasr/13024481</t>
  </si>
  <si>
    <t>https://www.masress.com/masrawy/702298113</t>
  </si>
  <si>
    <t>https://www.masress.com/elbalad/5458492</t>
  </si>
  <si>
    <t>https://www.masress.com/veto/4701714</t>
  </si>
  <si>
    <t>340-295</t>
  </si>
  <si>
    <t>المجني عليه كان بينه وبين زوجته خلافات اسريه، بسبب علمها بزواجه من اخري اثناء سفره، وعلي اثرها تركت المنزل وذهبت الي بيت والدها وروت لهم القصه.
واشارت التحريات، الي انه علي الفور ذهب الاب وشقيقها الي مسكن الصيدلي ولاء زايد بحلوان، واجبروه علي الطلاق من زوجته الثانيه فقام بالاتصال عليها واخبرها بالطلاق لارضاء اهل زوجته الاولي.
التحريات الاوليه
واردفت التحريات الاوليه، ان زوجه المجني عليه الاولي اتهمته بسرقه مبلغ 25 الف جنيه من اموالها الخاص، وعلي الفور القي بنفسه من الطابق الخامس بعقار في حلوان، ليسقط علي الارض جثه هامده</t>
  </si>
  <si>
    <t>القاء من شرفه منزله</t>
  </si>
  <si>
    <t>المجني عليه كان بينه وبين زوجته خلافات اسريه، بسبب علمها بزواجه من اخري اثناء سفره</t>
  </si>
  <si>
    <t>ريماء حمدي عبد العاطي محمد - حمدي عبد العاطي محمد - عمر حمدي عبد العاطي - علي حمدي عبد العاطي</t>
  </si>
  <si>
    <t>انثي - ذكر - ذكر - ذكر</t>
  </si>
  <si>
    <t>الزوجه - ابو الزوجه - اخو الزوجه - اخو الزوجه</t>
  </si>
  <si>
    <t>ولاء زايد</t>
  </si>
  <si>
    <t>صيدلي</t>
  </si>
  <si>
    <t>تحرير محضر رقم 7735 لسنه 2022 اداري حلون - قضيه رقم 3264 لسنه 2022 جنايات حلوان</t>
  </si>
  <si>
    <t>تم ضبط المتهمين - تم حبس المتهمين علي ذمه التحقيقات - احاله المتهمين الي محكمه الجنايات</t>
  </si>
  <si>
    <t>تفاصيل مصرع صيدلي بسبب خلافات اسريه مع اهل زوجته الاولي بحلوان ولاء زايد الصيدلي ولاء زايد الصيدلي محمد النجار لقي الصيدلي ولاء زايد مصرعه عقب سقوطه من الدور الخامس بحي حلوان بالقاهره، وذلك عقب نشوب خلافات اسريه مع زوجته واهلها عقب علمها بزواجه من سيده اخري. حزن في المنوفيه بعد مصرع الصيدلي الشاب ولاء زايد واتشحت مدينه الشهداء التابعه لمحافظه المنوفيه، مسقط راس الصيدلي الشاب المتوفي ولاء زايد حزنًا علي وفاته بهذه الطريقه، حيث نعي الكثير من الاهالي علي صفحاتهم الشخصيه مصرع الصيدلي داعين المولي لاهله بالصبر وله بالرحمه والمغفره. التحقيقات في مصرع الصيدلي الشاب ولاء زايد وتكثف الاجهزه الامنيه بمديريه امن القاهره جهودها لكشف ملابسات الحادث، وحررت الجهات الامنيه محضرا بالواقعه، واخطرت جهات التحقيق. وكشفت التحريات الاوليه، في واقعه سقوط صيدلي من الطابق الخامس ويدعي ولاء زايد، تفاصيل جديده، بعد مصرعه باحد العقارات بمنطقه حلوان التابعه لمحافظه القاهره، مشيره الي ان المجني عليه كان يعمل خارج مصر وعاد منذ اسبوعين تقريبا الي القاهره. تفاصيل مصرع الصيدلي ولاء زايد في حلوان واوضحت التحريات الاوليه، ان المجني عليه كان بينه وبين زوجته خلافات اسريه، بسبب علمها بزواجه من اخري اثناء سفره، وعلي اثرها تركت المنزل وذهبت الي بيت والدها وروت لهم القصه. واشارت التحريات، الي انه علي الفور ذهب الاب وشقيقها الي مسكن الصيدلي ولاء زايد بحلوان، واجبروه علي الطلاق من زوجته الثانيه فقام بالاتصال عليها واخبرها بالطلاق لارضاء اهل زوجته الاولي. التحريات الاوليه واردفت التحريات الاوليه، ان زوجه المجني عليه الاولي اتهمته بسرقه مبلغ 25 الف جنيه من اموالها الخاص، وعلي الفور القي بنفسه من الطابق الخامس بعقار في حلوان، ليسقط علي الارض جثه هامده، وتم نقله الي المستشفي تحت تصرف جهات التحقيق. تفاصيل الواقعه وتعود تفاصيل الواقعه، عندما تلقي قسم شرطه حلوان بلاغا، بسقوط شخص من الطابق الخامس باحد العقارات بمنطقه حلوان، وعلي الفور انتقل رجال المباحث الي محل الواقعه، وتم اتخاذ الاجراءات القانونيه والعرض علي جهات التحقيق.</t>
  </si>
  <si>
    <t>https://www.msr2030.com/133494</t>
  </si>
  <si>
    <t>https://www.almasryalyoum.com/news/details/2703117</t>
  </si>
  <si>
    <t>https://www.almasryalyoum.com/news/details/2728510</t>
  </si>
  <si>
    <t>https://www.elwatannews.com/news/details/6311163</t>
  </si>
  <si>
    <t>https://www.youm7.com/story/2022/10/26/%D8%A7%D9%84%D9%86%D8%A7%D8%A6%D8%A8-%D8%A7%D9%84%D8%B9%D8%A7%D9%85-%D9%8A%D8%AD%D9%8A%D9%84-7-%D9%85%D8%AA%D9%87%D9%85%D9%8A%D9%86-%D9%84%D9%84%D8%AC%D9%86%D8%A7%D9%8A%D8%A7%D8%AA-%D9%81%D9%89-%D9%88%D8%A7%D9%82%D8%B9%D8%A9-%D8%AA%D8%B9%D8%B0%D9%8A%D8%A8-%D8%A7%D9%84%D8%B5%D9%8A%D8%AF%D9%84%D9%89/5955490</t>
  </si>
  <si>
    <t>341-296</t>
  </si>
  <si>
    <t>مركز ابو صير</t>
  </si>
  <si>
    <t>قريه المنايف - الشارع</t>
  </si>
  <si>
    <t>محاوله هتك عرض - قتل</t>
  </si>
  <si>
    <t>عم فتاه حاول هتك عرضها وتسبب في مقتلها بجوار منزلها</t>
  </si>
  <si>
    <t>ايه فراج</t>
  </si>
  <si>
    <t>اخطار النيابه لمباشره التحقيقات</t>
  </si>
  <si>
    <t>توفت بعد محاوله عمها الاعتداء عليها.. تفاصيل صادمه في مقتل فتاه عشرينيه بالاسماعيليه انجي هيبهنشر في صدي البلد يوم 28 - 09 - 2022 تكثف الاجهزه الامنيه بمديريه امن الاسماعيليه، من جهودها لسرعه ضبط عم فتاه حاول هتك عرضها وتسبب في مقتلها بجوار منزلها بقريه المنايف التابعه لمركز ابو صوير. محافظ الاسماعيليه يستقبل النائب احمد عثمان لمتابعه مشكلات المواطنين وكشفت المصادر ل "صدي البلد" ان المتهم الرئيسي في واقعه عثور اهالي قريه المنايف التابعه لمركز ومدينه ابوصوير بمحافظه الاسماعيليه، علي جثه فتاه في العقد الثاني من عمرها، بجوار منزلها في ظروف غامضه، عمها والذي فر هاربا بعد ارتكابه الواقعه المؤسفه. واشارت التحريات الاوليه، الي ان الفتاه تدعي "ايه فراج" 23 عاماً، مقيمه بقريه المنايف التابعه لمركز ومدينه ابوصوير، فيما عثر احد الاهالي علي جثتها بجوار منزلها، ووجود احتماليه شبه جنائيه. اجراءات صارمه ضد المخالفين بحرق قش الارز والمخلفات الزراعيه في الاسماعيليه علي الفور انتقلت قوه امنيه من قسم شرطه ابوصوير الي مكان الحادث للوقوف علي ملابسات الواقعه ومعاينه المنطقه ومعرفه سبب الحادث، واخطار النيابه العامه لمباشره التحقيقات في الواقعه لكشف ملابسه الواقعه. وتلقي اللواء "محمد عاشور" مدير امن الاسماعيليه اخطاراً من مامور قسم شرطه ابوصوير، يفيد بالعثور علي جثه فتاه في العقد الثاني من عمرها بجوار منزلها بمنطقه المنايف التابعه لمركز ومدينه ابوصوير. وامر اللواء "محمود عاشور" بتشكيل فريق من البحث الجنائي بانهاء التحريات حول الواقعه، وسرعه ضبط المتهم بقتل هذه الفتاه.</t>
  </si>
  <si>
    <t>https://www.masress.com/elbalad/5459985</t>
  </si>
  <si>
    <t>https://www.masress.com/elbalad/5461300</t>
  </si>
  <si>
    <t>342-297</t>
  </si>
  <si>
    <t>مصرع ع.ش 50 عاماً ، ربه منزل، بطلق ناري في الراس، وتبين بعد التحريات ان زوجها مدمن الشابو وراء مقتلها، بعد خلافات اسريه بينهما</t>
  </si>
  <si>
    <t>ع.ش</t>
  </si>
  <si>
    <t>طلق بالراس</t>
  </si>
  <si>
    <t>الزوج مدمنا لمخدر الشابو</t>
  </si>
  <si>
    <t>المشاجره الاخيره.. مدمن ينهي حياه زوجته بطلقه في الراس امام نجلها يوسف رجبنشر في صدي البلد يوم 28 - 09 - 2022 لم تفلح محاولاتها لفض مشاجره نشبت بين زوجها ونجلها، بقريه تابعه لمركز قوص جنوب قنا، ولم تنجح في انهاء المشكله بالعقل والود، فالسلاح كان لغه التفاهم بين الطرفين، خاصه و ان عقل الزوج خارج نطاق الخدمه، لادمانه تعاطي مخدر الشابو، لتتوقف المشاجره مع خروج طلقه طائشه اخترقت راس الزوجه المجني عليها. لحظات قليله و لفظت الزوجه انفاسها الاخيره، وسط بركه من الدماء المتدفقه من راسها ، ورغم مشهد الدماء، وسقوط المجني عليها علي الارض للمره الاخيره، الا ان تاثير الشابو المخدر، لم يترك مجالا للمتهم للاحساس برفيقه العمر وحتي محاوله انقاذها لعل انفاساً مازالت باقيه لها في الحياه. بيطري قنا يحرر 67 محضر مخالفه خلال شهر سبتمبر الجاري ضبط مصنع ايس كريم يعمل بدون ترخيص في قنا دقائق معدوده وكان المتهم خارج المنزل، تاركاً جثه زوجته غارقه في دمائها، محاولاً الاختفاء بعيداً عن اعين الناس، وقبل ان تصل اليه يد العداله لتقتص منه علي جريمته النكراء، لكن الاعين الساهره كانت له بالمرصاد، وجري ضبطه اثناء محاولته الهروب من قريته الي قريه مجاوره عبر" توك توك". الخلافات بين الزوجين، لم تكن وليده اللحظه، فمنذ ادمان الزوج لمخدر الشابو، والخلافات لا تنقطع بين الطرفين، لكن المشكله الاخيره، كانت نهايه لمسلسل الخلافات بين الزوجين. تفاصيل الواقعه لم تنكشف الا بعد ساعات من ارتكاب الجريمه، بعد تضارب الانباء عن قاتلها ما بين نجلها و زوجها ، الي ان اكدت التحريات، ضلوع زوجها في قتلها بعد خلافات و مشاجره كانت الاخيره في حياه المجني عليها. كان اللواء ايهاب طه، مدير امن قنا ، تلقي اخطاراً من مركز شرطه قوص، يفيد مصرع ع.ش 50 عاماً ، ربه منزل، بطلق ناري في الراس، وتبين بعد التحريات ان زوجها مدمن الشابو وراء مقتلها، بعد خلافات اسريه بينهما.</t>
  </si>
  <si>
    <t>https://www.masress.com/elbalad/5460504</t>
  </si>
  <si>
    <t>343-298</t>
  </si>
  <si>
    <t>اصابه "ن ا ح" 37 سنه بائعه اسماك بجرح طعني نافذ بالظهر علي يد طليقها " ا ا ر" 48 سنه حداد ومقيمان دائره القسم، وذلك بسبب حدوث مشاده كلاميه بينهما، بسبب وجود خلافات سابقه، قام خلالها المتهم بالتعدي عليها باستخدام مقص حديدي وتسديد طعنه لها بالظهر</t>
  </si>
  <si>
    <t>مشاجره لخلافات اسريه سابقه</t>
  </si>
  <si>
    <t>ا.ا.ر</t>
  </si>
  <si>
    <t>حداد</t>
  </si>
  <si>
    <t>ن.ا.ح</t>
  </si>
  <si>
    <t>بائعه سمك</t>
  </si>
  <si>
    <t>جرح نافذ بالظهر</t>
  </si>
  <si>
    <t>تم ضبط المتهم - حبس 4 ايام علي ذمه التحقيق - جاري نقل المصابه لمستشفي قليوب التخصصي</t>
  </si>
  <si>
    <t>بطعنه نافذه بالظهر.. حداد يعتدي علي طليقته ب مقص في قليوب اهل مصرنشر في اهل مصر يوم 30 - 09 - 2022 قررت نيابه قسم قليوب حبس حداد، 4 ايام علي ذمه التحقيق، لتعديه علي طليقته باله حاده، خلال مشاجره لخلافات اسريه سابقه بينهما، في مدينه قليوب. تلقي اللواء نبيل سليم مدير امن القليوبيه، اخطارا من مامور قسم شرطه قليوب، بورود بلاغ من مستشفي قليوب التخصصي باستقبال سيده مصابه بجرح طعني نافذ بالظهر وتم حجزها للعلاج. وعلي الفور انتقل ضباط مباحث القسم لمكان الواقعه، وبالمعاينه والفحص تبين اصابه "ن ا ح" 37 سنه بائعه اسماك بجرح طعني نافذ بالظهر علي يد طليقها " ا ا ر" 48 سنه حداد ومقيمان دائره القسم، وذلك بسبب حدوث مشاده كلاميه بينهما، بسبب وجود خلافات سابقه، قام خلالها المتهم بالتعدي عليها باستخدام مقص حديدي وتسديد طعنه لها بالظهر. جري نقل المصابه لمستشفي قليوب التخصصي وحجزها للعلاج وتمكن ضباط مباحث القسم من ضبط المتهم وبمواجهته اقر بارتكاب الواقعه وتم بارشاده ضبط الاداه المستخدمه بالواقعه مقص حديدي وتحرر محضر بالواقعه، وتولت النيابه التحقيق.</t>
  </si>
  <si>
    <t>https://www.masress.com/ahlmasr/13025944</t>
  </si>
  <si>
    <t>https://www.masress.com/albawabh/4661367</t>
  </si>
  <si>
    <t>https://www.masress.com/youm7/5924159</t>
  </si>
  <si>
    <t>https://www.masress.com/akhbarelyomgate/73894385</t>
  </si>
  <si>
    <t>344-299</t>
  </si>
  <si>
    <t>قريه كفر علام</t>
  </si>
  <si>
    <t>وقوع مشاجره بين شخصين لخلافات عائليه
واسفرت المشاجره عن طعن "محمد. ش. ج" 29 عامًا سماك ومقيم كفر علام علي يد "محمد. ا. ا" 52 عامًا فلاح "نسيبه" حيث اصيب بجرح شبه نافذ وتم تحويله للمستشفي في حاله حرجه.
وبسؤال ذويه اكدوا ان سبب ما حدث خلافات اسريه منذ فتره ادت لذلك</t>
  </si>
  <si>
    <t>محمد ابو اليزيد احمد</t>
  </si>
  <si>
    <t>محمد شحاته جمعه ابو عوف</t>
  </si>
  <si>
    <t>سماك</t>
  </si>
  <si>
    <t>جرح نافذ</t>
  </si>
  <si>
    <t>بسبب خلافات اسريه.. فلاح يطعن سماكا في الدقهليه سالي نافعنشر في فيتو يوم 30 - 09 - 2022 شهدت قريه كفر علام التابعه لمركز منيه النصر بمحافظه الدقهليه، اصابه سماك باصابات بالغه اثر تعدي "نسيبه" عليه باله حاده لخلافات بينهما. وتلقت مديريه امن الدقهليه اخطارًا من مركز منيه النصر يفيد بورود بلاغ من عدد من اهالي قريه كفر علام التابعه للمركز بوقوع مشاجره بين شخصين لخلافات عائليه. واسفرت المشاجره عن طعن "محمد. ش. ج" 29 عامًا سماك ومقيم كفر علام علي يد "محمد. ا. ا" 52 عامًا فلاح "نسيبه" حيث اصيب بجرح شبه نافذ وتم تحويله للمستشفي في حاله حرجه. وبسؤال ذويه اكدوا ان سبب ما حدث خلافات اسريه منذ فتره ادت لذلك. اصابه مزارع سقط من نخله بطول 8 امتار بالمنيا كسور ونزيف داخلي.. اصابه طفل اثر سقوطه في بئر اسانسير بحلوان وتحرر محضرًا بالواقعه واخطرت النيابه العامه لمباشره التحقيقات.</t>
  </si>
  <si>
    <t>https://www.masress.com/veto/4704495</t>
  </si>
  <si>
    <t>https://www.masress.com/elbalad/5463319</t>
  </si>
  <si>
    <t>https://www.masress.com/elfagr/5522717</t>
  </si>
  <si>
    <t>345-300</t>
  </si>
  <si>
    <t>الربع الرابع من 2022</t>
  </si>
  <si>
    <t>انهت حبه الغله القاتله حياه طالب بالمرحله الثانويه الفنيه، مقيمه بدائره مركز شرطه فاقوس؛ وذلك بعدما تناولها بسبب خلافات اسريه</t>
  </si>
  <si>
    <t>الطالب كان علاقه عاطفيه باحدي بنات القريه، وحال عرض امر خطبتها علي والده رفض؛ بحجه انه لازال في مراحل التعليم، وان فكره الزواج او الارتباط باي فتاه لن تتم خلال هذه الفتره، الا بعد انهاء تعليمه، وحصوله علي شهاده الدبلوم.
الامر الذي اصاب الطالب بحاله ضيق، ادخله في حاله نفسيه، دفعته الي التخلص من حياته بتناول الحبه القاتله التي تستخدم في حفظ الغله</t>
  </si>
  <si>
    <t>محمد.ر.م</t>
  </si>
  <si>
    <t>طالبه بالصف الثالث الثانوي الفني</t>
  </si>
  <si>
    <t>حبه الغله تُنهي حياه طالبه الثانويه القنيه ياسر مطرينشر في الوفد يوم 02 - 10 - 2022 انهت حبه الغله القاتله حياه طالب بالمرحله الثانويه الفنيه، مقيمه بدائره مركز شرطه فاقوس؛ وذلك بعدما تناولها بسبب خلافات اسريه. البدايه بتلقي الاجهزه الامنيه بمديريه امن الشرقيه، بلاغ بشان انتحار "محمد. ر .م" 17 عاما، طالبه بالصف الثالث الثانوي الفني، مُقيم باحدي قري مركز شرطه فاقوس اثر تناوله حبه الغله السامه. وبالفحص الاولي للجثه، تبين ان الطالب كان علاقه عاطفيه باحدي بنات القريه، وحال عرض امر خطبتها علي والده رفض؛ بحجه انه لازال في مراحل التعليم، وان فكره الزواج او الارتباط باي فتاه لن تتم خلال هذه الفتره، الا بعد انهاء تعليمه، وحصوله علي شهاده الدبلوم. الامر الذي اصاب الطالب بحاله ضيق، ادخله في حاله نفسيه، دفعته الي التخلص من حياته بتناول الحبه القاتله التي تستخدم في حفظ الغله، وبعد تناولها صباح اليوم اخبر والدته بالامر ، الا انها لم تهتم بكلامه، علي اعتبار انه تهديد منه لاجبارهم علي الموافقه من خطبه الفتاه، الا انه تعرض لانتكاسه صحيه مساء اليوم متاثرا بمضاعفات حبه الغله، ومن ثم تم نقله الي مستشفي فاقوس في محاوله لاسعافه ، الا انه فارق الحياه قبل وصوله اليها. تم نقل الجثه الي مشرحه مستشفي فاقوس المركزي، وتحرر محضر بالواقعه، وبالعرض علي النيابه صرحت بالدفن عقب الانتهاء من الصفه التشريحيه، وكلفت المباحث بالتحري عن الواقعه وظروفها وملابساتها.</t>
  </si>
  <si>
    <t>https://www.masress.com/alwafd/4508299</t>
  </si>
  <si>
    <t>346-301</t>
  </si>
  <si>
    <t>قريه مصطاي</t>
  </si>
  <si>
    <t>لقي شاب مصرعه علي يد ابن خاله بقريه مصطاي التابعه لمركز قويسنا بمحافظه المنوفيه، بطلق خرطوش، بعد مشاده كلاميه بسبب خلافات اسريه</t>
  </si>
  <si>
    <t>مشاده كلاميه بسبب خلافات اسريه</t>
  </si>
  <si>
    <t>ا.ي</t>
  </si>
  <si>
    <t>م.ش.م</t>
  </si>
  <si>
    <t>مصرع شاب علي يد ابن خاله بالمنوفيه اهل مصرنشر في اهل مصر يوم 04 - 10 - 2022 لقي شاب مصرعه علي يد ابن خاله بقريه مصطاي التابعه لمركز قويسنا بمحافظه المنوفيه، بطلق خرطوش، بعد مشاده كلاميه بسبب خلافات اسريه. تلقي اللواء حازم سامي، مدير امن المنوفيه، اخطارًا من مامور مركز قويسنا، يفيد بمقتل "م. ش. م" مقيم بقريه مصطاي "بطلق خرطوش" وتم نقله لمستشفي قويسنا المركزي. وبالانتقال تبين ان المتهم بالقتل هو "ا. ي" نجل خاله المجني عليه، وتم القاء القبض عليه وبحوزته السلاح المستخدم في الحادث، وتم تحرير المحضر اللازم بالواقعه، واخطرت النيابه العامه لمباشره التحقيقات.</t>
  </si>
  <si>
    <t>https://www.masress.com/ahlmasr/13027831</t>
  </si>
  <si>
    <t>https://www.elbalad.news/5468295</t>
  </si>
  <si>
    <t>347-302</t>
  </si>
  <si>
    <t>عامل اتهم زوجته بالتسبب في حرق ابنه في الوراق، وانتقل ضباط المباحث الي مكان البلاغ وبالفحص تبين كذب البلاغ، وان مشاكل اسريه وراء تقديم البلاغ الكاذب ضد الزوجه، ان المتهم هو من قام بتعذيب نجله</t>
  </si>
  <si>
    <t>هشام اسماعيل</t>
  </si>
  <si>
    <t>كريم هشام اسماعيل</t>
  </si>
  <si>
    <t>جروح في الجسم</t>
  </si>
  <si>
    <t>حبس المتهم بتعذيب نجله بحروق في جسده بالوراق
ايريني صفوتنشر في الفجر يوم 04 - 10 - 2022
امرت نيابه شمال الجيزه، بحبس الاب المتهم، 4 ايام علي ذمه التحقيقات، لاتهامه بتعذيب نجله، واصابته بحروق بجسده، واتهام زوجته الثانيه بالواقعه لخلافات زوجيه، بالوراق
امرت نيابه شمال الجيزه، في واقعه تعذيب اب لنجله من زوجته الاولي البالغ من العمر 14 عامًا، باصابته بحروق في جسده، بايداعه في دور رعايه، لترك والدته له برفقه الاب وزوجته الثانيه بالوراق
تفاصيل التحقيق
تباشر نيابه شمال الجيزه، التحقيق مع عامل ويدعي "هشام اسماعيل"، لاتهامه بتعذيب نجله من زوجته الاولي، ويدعي "كريم" يبلغ من العمر 14 عامًا، واصابته بحروق في جسده، فيما اتهم زوجته بتلك الواقعه لخلافات زوجيه بينهما بالوراق.
عذب نجله واتهم زوجته
وكشفت التحقيقات، ان المتهم هو من قام بتعذيب نجله، واتهم زوجته باصابته لخلافات زوجيه بينهما، لانها كانت تركت المنزل بعد خلافات، وكان يريدها تعود مره اخري فاتهم بذلك
اعتراف المتهم: سابت البيت فاتهمتها
واعترف المتهم بارتكابه للواقعه، انه اختلق روايه كاذبه، ان نجله من زوجته الاولي اصيب بحروق في جسده علي يد زوجته الثانيه، وذلك لانه شاهدها مع احد الاشخاص في وضع مخل، وبالتحريات اثبتت العكس انه ادعي عليها ذلك، وبمواجهته بذلك، قال "كنت عايزها ترجع البيت، لانها سابته وراحت بيت ابوها".
بلاغ كاذب ضد زوجته
وكانت مديريه امن الجيزه تلقت بلاغا من عامل اتهم فيه زوجته بالتسبب في حرق ابنه في الوراق، وانتقل ضباط المباحث الي مكان البلاغ وبالفحص تبين كذب البلاغ، وان مشاكل اسريه وراء تقديم البلاغ الكاذب ضد الزوجه.
تم اتخاذ الاجراءات القانونيه اللازمه تجاه الزوج، وحُرر محضر بالواقعه، وباشرت النيابه العامه للتحقيق.</t>
  </si>
  <si>
    <t>https://www.masress.com/elfagr/5525672</t>
  </si>
  <si>
    <t>https://www.masress.com/elfagr/5525610</t>
  </si>
  <si>
    <t>https://www.masress.com/elfagr/5525588</t>
  </si>
  <si>
    <t>https://www.masress.com/veto/4707764</t>
  </si>
  <si>
    <t>348-303</t>
  </si>
  <si>
    <t>الهانوفيل</t>
  </si>
  <si>
    <t>خالد بن الوليد - منزل الزوجيه</t>
  </si>
  <si>
    <t>اشعلت ربه منزل النيران داخل الشقه سكنها بعقار في منطقه الهانوفيل غربي الاسكندريه، ما ادي الي اصابتها بحروق 50 %، اثر مشاده كلاميه وخلافات مع زوجها</t>
  </si>
  <si>
    <t>ف.م.ص.م</t>
  </si>
  <si>
    <t>حروق من الدرجه الثانيه 50% من الجسم</t>
  </si>
  <si>
    <t>جاري نقل المصابه الي مستشفي راس التين العام</t>
  </si>
  <si>
    <t>ربه منزل تشغل النار في مسكن الزوجيه بسبب خلافات اسريه بالاسكندريه اهل مصرنشر في اهل مصر يوم 05 - 10 - 2022 اشعلت ربه منزل النيران داخل الشقه سكنها بعقار في منطقه الهانوفيل غربي الاسكندريه، ما ادي الي اصابتها بحروق 50 %، اثر مشاده كلاميه وخلافات مع زوجها. تلقي قسم شرطه الدخيله بلاغًا من الاهالي يفيد اشعال النيران نفسها بشقه بشارع خالد بن الوليد متفرع من شارع عبد المنعم جابر بمنطقه الهانوفيل، وجري نقلها الي المستشفي. وتبين من الفحص اشعال المدعوه "ف. م. ص. م"، 25 عامًا، ربه منزل، مقيمه بالطابق الثاني بعقار مكون من 7 طوابق بالعنوان المشار اليها باشعال النيران في نفسها. جري نقل المذكوره الي مستشفي راس التين العام مصابه بحروق من الدرجه الثانيه 50 % من الجسم بسبب خلافات زوجيه. وبسؤال شهود الواقعه، "شوقي. م. ش" 42 عامًا، سائق، مقيم بذات العنوان بالطابق الاول، و "خلود. ا. ص" 15 سنه، طالبه بالثانوي التجاري، مقيمه بذات العقار بالطابق الثاني. قررا اضرام المصابه النيران بنفسها عن طريق زجاجه بنزين صغيره بسبب وجود مشاجرات دائمه بينها وبين زوجها وانها معتاده ترك منزل الزوجيه وحدثت مشادات كلاميه بينها وبين زوجها وتحرر محضر بالواقعه.</t>
  </si>
  <si>
    <t>https://www.masress.com/ahlmasr/13028326</t>
  </si>
  <si>
    <t>349-304</t>
  </si>
  <si>
    <t>عزبه احمد سلبمان - قريه تيدا - المنزل</t>
  </si>
  <si>
    <t>اقدمت طالبه بالصف الاول الثانوي التجاري علي انهاء حياتها بحبه حفظ الغلال السامه، نتيجه مرورها بازمه نفسيه سيئه بسبب خلافات اسريه</t>
  </si>
  <si>
    <t>م.م.م.ص</t>
  </si>
  <si>
    <t>طالبه بالصف الاول الثانوي التجاري</t>
  </si>
  <si>
    <t>تحرير محضر رقم 6027 لسنه 2022 اداري مركز شرطه سيدي سالم</t>
  </si>
  <si>
    <t>تم نقل جثتها لمشرحه مستشفي سيدي سالم المركزي ومنها لمشرحه مستشفي كفر الشيخ العام تحت تصرف النيابه</t>
  </si>
  <si>
    <t>اخبار كفر الشيخ اليوم.. طالبه تنهي حياتها بحبه حفظ الغلال السامه اهل مصرنشر في اهل مصر يوم 06 - 10 - 2022 شهدت محافظه كفر الشيخ، اليوم الخميس، عددا من الفعاليات الهامه، وترصد «اهل مصر» في هذا التقرير، اخبار كفر الشيخ اليوم. بسبب الخلافات الاسريه... طالبه تنهي حياتها بحبه حفظ الغلال السامه اقدمت طالبه بالصف الاول الثانوي التجاري علي انهاء حياتها بحبه حفظ الغلال السامه، نتيجه مرورها بازمه نفسيه سيئه بسبب خلافات اسريه، وذلك بعزبه احمد سليمان التابعه لقريه تيدا التابعه لمركز سيدي سالم بمحافظه كفر الشيخ، وتم نقل جثتها لمشرحه مستشفي سيدي سالم المركزي ومنها لمشرحه مستشفي كفر الشيخ العام تحت تصرف النيابه، والتي امرت بانتداب احد الاطباء الشرعيين لتشريح الجثمان، ولمزيد من التفاصيل اضغط هنا. الاب لحق بابنته... وفاه مصاب في حادث سير بكفر الشيخ توفي في الساعات الاولي من صباح اليوم الخميس، اشرف محمد قطب، 33 عاما، المصاب في حادث سير 'اصطدام سياره ميكروباص' به ونجلته، قرب الموقف الجديد بكفر الشيخ بمدينه كفر الشيخ، ولمزيد من التفاصيل اضغط هنا. الاب لحق بابنته... تشييع جثمان مصاب في حادث سير بكفر الشيخ شيع اهالي مدينه كفر الشيخ بمحافظه كفر الشيخ جثمان شاب في الثلاثينيات من عمره، وذلك بعد وفاته متاثرا باصابته اقر اصطدام سياره ميكروباص به هو ونجلته ظهر امس الاربعاء، لتتوفي ابنته في الحال، ويلحق بها والدها بعد ساعات قليله متاثرا باصابته، ولمزيد من التفاصيل اضغط هنا.</t>
  </si>
  <si>
    <t>https://www.masress.com/ahlmasr/13028998</t>
  </si>
  <si>
    <t>https://www.masress.com/ahlmasr/13028956</t>
  </si>
  <si>
    <t>https://www.masress.com/masrawy/702302966</t>
  </si>
  <si>
    <t>350-305</t>
  </si>
  <si>
    <t>بندر بيلا</t>
  </si>
  <si>
    <t>منطقه المقاطيع - المنزل</t>
  </si>
  <si>
    <t>اقدام شاب عمره 26 عامًا علي محاوله انهاء حياته بحبه حفظ الغلال السامه بسبب خلافات اسريه</t>
  </si>
  <si>
    <t>غير معلوم - ض.ا.ا.ا</t>
  </si>
  <si>
    <t>45 - 0</t>
  </si>
  <si>
    <t>ا.و.س.م</t>
  </si>
  <si>
    <t>تحرير محضر رقم 2103 لسنه 2022 اداري قسم شرطه بيلا</t>
  </si>
  <si>
    <t>تم نقله لمستشفي بيلا المركزي، ونجح الاطباء داخل المستشفي في انقاذه، وتم نقله للعنايه المركزه بالمستشفي</t>
  </si>
  <si>
    <t>بسبب خلافات اسريه... شاب يحاول انهاء حياته بحبه حفظ الغلال السامه بكفر الشيخ اهل مصرنشر في اهل مصر يوم 07 - 10 - 2022 شهدت منطقه المقاطيع التابعه لبندر بيلا بمحافظه كفر الشيخ، اقدام شاب عمره 26 عامًا علي محاوله انهاء حياته بحبه حفظ الغلال السامه بسبب خلافات اسريه، ما دفعه لمحاوله انهاء حياته، وتم نقله لمستشفي بيلا المركزي، ونجح الاطباء داخل المستشفي في انقاذه، وتم نقله للعنايه المركزه بالمستشفي، وتم تحرير محضر بالواقعه. تلقي اللواء خالد عبد السلام، مدير امن كفر الشيخ، اخطارًا من مامور قسم شرطه بيلا، يفيد بورود اشاره من نقطه شرطه مستشفي بيلا المركزي، تفيد بوصول شاب للمستشفي اثر ادعاء تناول حبه حفظ الغلال السامه، وتم التعامل طبيا معه من قبل الاطباء بالمستشفي، وتم ايداعه العنايه المركزه بالمستشفي. بالانتقال والفحص تبين ان المصاب يدعي 'ا.و.س.م'، 26 سنه، مقيم حي المقاطيع بمدينه بيلا، وبسؤال والدته وتدعي 'ض.ا.ا.ا'، 45 سنه، قررت ان نجلها اقدم علي محاوله انهاء حياته بحبه حفظ الغلال السامه، وتم تحرير محضر بالواقعه يحمل رقم 2103 لسنه 2022 اداري قسم شرطه بيلا، وجاري العرض علي النيابه.</t>
  </si>
  <si>
    <t>https://www.masress.com/ahlmasr/13029245</t>
  </si>
  <si>
    <t>351-306</t>
  </si>
  <si>
    <t>اتهمت فيه زوجها عبد الله.ا.م 27 سنه بضربها والاعتداء عليها والشروع في قتلها بشومه واحتجازها في المنزل</t>
  </si>
  <si>
    <t>عبد الله.ا.م</t>
  </si>
  <si>
    <t>مها محمد</t>
  </si>
  <si>
    <t>اصابات في اماكن متفرقه بالجسم</t>
  </si>
  <si>
    <t>عروس الاسماعيليه تحرر محضرًا ضد زوجها: "اعتدي عليا وهددني بالقتل" البوابهنشر في البوابه يوم 09 - 10 - 2022 حررت مها محمد عروسه الاسماعيليه مساء السبت محضرا في قسم شرطه ثان الاسماعيليه اتهمت فيه زوجها عبد الله.ا.م 27 سنه بضربها والاعتداء عليها والشروع في قتلها بشومه واحتجازها في المنزل. وقالت مها صاحبه واقعه الاعتداء الشهيره بفستان الفرح ان زوجها هددها بتشويهها بمياه نار واعتدي عليها عده مرات مشيره الي انها توجهت الي المستشفي لتحرير تقرير طبي بكافه الاصابات. وتابعت ان زوجها وشقيقه كانا دائما الاعتداء عليها واحتجازها خلال الاشهر الماضيه، مشيره الي ان زوجها منعها من الخروج والذهاب الي اسرتها او زيارتهم لها بسبب الاعتداء المتكرر. واضافت ان زوجها اعتدي عليها بعصا غليظه "شومه" علي راسها مما ادي الي اصابتها اصابه بالغه خلال الفتره الماضيه ومنعها من الخروج من المنزل بعد هتك عرضها امام جيرانها في الشارع.</t>
  </si>
  <si>
    <t>https://www.masress.com/albawabh/4666930</t>
  </si>
  <si>
    <t>352-307</t>
  </si>
  <si>
    <t>لقيت ربه منزل في منتصف العقد الثالث من العُمر، مصرعها علي يد زوجها؛ اثر نشوب مشاجره بينهما؛ بسبب خلافات اسريه</t>
  </si>
  <si>
    <t>تعدي بالضرب - خنق</t>
  </si>
  <si>
    <t>مشاجره بسبب خلافات اسريه</t>
  </si>
  <si>
    <t>خنق وكدمات بالوجه والرقبه</t>
  </si>
  <si>
    <t>تجديد حبس عامل قتل زوجته خنقًا في سوهاج انغام الجناينينشر في صدي البلد يوم 09 - 10 - 2022 امرت النيابه العامه بمركز شرطه طما شمالي محافظه سوهاج، بتجديد حبس عامل، 15 يومًا علي ذمه التحقيقات؛ لقتله زوجته خنقًا، اثناء مشاجره بينهما؛ بسبب الخلافات الاسريه القائمه فيما بينهما، بمنزل زوجيتهما دائره المركز. وكانت قد لقيت ربه منزل في منتصف العقد الثالث من العُمر، مصرعها علي يد زوجها؛ اثر نشوب مشاجره بينهما؛ بسبب خلافات اسريه، بدائره مركز شرطه طما شمال محافظه سوهاج. وتعود احداث الواقعه عندما تلقي اللواء محمد عبد المنعم شرباش، مساعد وزير الداخليه مدير امن سوهاج، اخطارًا من مامور مركز شرطه طما، يفيد بورود اشاره من المستشفي المركزي، مفادها وصول المدعوه "ع. م- 26 عامًا- ربه منزل- تقيم دائره المركز" جثه هامده، ووجود كدمات بالوجه والرقبه. حبس خمسيني لاتجاره بالشابو والهيروين في سوهاج سُم فئران يُنهي حياه طالبه في سوهاج تفاصيل الواقعه وبالانتقال والفحص تبين من خلال التحريات، نشوب مشاجره بين الفقيده، وزوجها المدعو "ع. ا. ا- عامل- ويقيم بذات الناحيه"؛ بسبب الخلافات الاسريه القائمه فيما بينهما، حيث تعدي عليها بالضرب ثم خنقها، حتي لفظت انفاسها الاخيره بين يديه. تم ضبط المتهم، وبمواجهته اعترف بارتكاب الواقعه لذات السبب سالف الذِكر، مُضيفًا انه لم يقصد انهاء حياتها. حُرر المحضر اللازم بالواقعه، وتولت النيابه العامه التحقيقات، والتي امرت بما تقدم.</t>
  </si>
  <si>
    <t>https://www.masress.com/elbalad/5474463</t>
  </si>
  <si>
    <t>353-308</t>
  </si>
  <si>
    <t>مركز ابو تشت</t>
  </si>
  <si>
    <t>انهي عامل حياه زوجته في مركز ابوتشت بقنا، تبين من التحريات انه تعدي عليها بالضرب محدثا اصابتها التي اودت بحياتها بسبب خلافات اسريه</t>
  </si>
  <si>
    <t>محمد.ر.ا</t>
  </si>
  <si>
    <t>ثوره.م.ا</t>
  </si>
  <si>
    <t>عامل ينهي حياه زوجته بسبب خلافات عائليه بقنا محمد حمدينشر في المصري اليوم يوم 12 - 10 - 2022 انهي عامل حياه زوجته في مركز ابوتشت بقنا، تبين من التحريات انه تعدي عليها بالضرب محدثا اصابتها التي اودت بحياتها بسبب خلافات اسريه، تم نقل الجثه للمشرحه التي صرحت بانهاء اجراءات الدفن وكلفت المباحث بسرعه التحري عن الواقعه وجمع المعلومات، وبمناقشه المتهم عقب ضبطه اعترف بانه تعدي عليها ولم يقصد قتلها. تلقي اللواء ايهاب طه، مدير امن قنا، اخطارًا، من العميد احمد عبد الحق، مامور مركز شرطه ابوتشت، بمقتل «ثوره. م. ا» 42 عاما، ربه منزل، مقيمه بمركز ابوتشت. وبسؤال شقيقها، اتهم زوجها المدعو «محمد. ر. ا»، 54 عاما، عامل، بالتعدي عليها بالضرب بسبب خلافات عائليه، وتم نقلها الي المستشفي وتوفيت متاثره باصابتها. وتمكنت وحده مباحث مركز شرطه ابوتشت، برئاسه الرائد محمد الملقب، رئيس مباحث ابوتشت، والنقيب احمد المغربي، معاون المباحث، من ضبط المتهم، وتحرر محضر بالواقعه واخطرت الجهات المختصه لتتولي التحقيقات والتي كلفت وحده المباحث بالتحري حول الواقعه وكشف ملابساتها.</t>
  </si>
  <si>
    <t>https://www.masress.com/almasryalyoum/5713851</t>
  </si>
  <si>
    <t>354-309</t>
  </si>
  <si>
    <t>قسم ثان المحله</t>
  </si>
  <si>
    <t>قيام المتهم بالتعدي علي والد زوجته بسلاح ابيض واصابته بجروح متفرقه بسبب خلافات اسريه</t>
  </si>
  <si>
    <t>تدخل المجني عليه لحل خلافات اسريه بين المتهم وزجته، فقام المتهم بالتعدي عليه</t>
  </si>
  <si>
    <t>جروح قطعيه بالراس</t>
  </si>
  <si>
    <t>تحرير محضر رقم 18495 لسنه 2022</t>
  </si>
  <si>
    <t>القبض علي المتهم بالتعدي علي حماه بسلاح ابيض في المحله محمد عبد الفتاحنشر في الوفد يوم 13 - 10 - 2022 تمكنت قوه امنيه من مباحث قسم ثان المحله بمحافظه الغربيه من ضبط المتهم بالتعدي علي والد زوجته بسلاح ابيض واصابته بجروح متفرقه بسبب خلافات اسريه. كان مدير امن الغربيه قد تلقي اخطارا من مامور قسم ثان المحله بورود اشاره من مستشفي المحله العام بوصول مواطن يدعي" م.م" 65 سنه مصاب بجروح قطعيه بالراس. وبالفحص تبين قيام زوج نجلته بالتعدي عليه بسلاح ابيض واحداث اصابته، بعدما تدخل المجني عليه لحل خلافات اسريه بين المتهم وزجته، فقام المتهم بالتعدي عليه. وتحرر محضر بالواقعه يحمل رقم 18495 لسنه 2022، وتم ضبط المتهم واتخاذ الاجراءات القانونيه حيال الواقعه.</t>
  </si>
  <si>
    <t>https://www.masress.com/alwafd/4522611</t>
  </si>
  <si>
    <t>https://www.masress.com/youm7/5939053</t>
  </si>
  <si>
    <t>https://www.masress.com/elbalad/5480438</t>
  </si>
  <si>
    <t>355-310</t>
  </si>
  <si>
    <t>قسم اول طنطا</t>
  </si>
  <si>
    <t>منطقه الترعه - المنزل</t>
  </si>
  <si>
    <t>زوج الام عقب تسببه في وفاه طفل "احمد .م" عقب تعنيفه وضربه بالعصا وهتك عرضه جنسيا حتي لفظ انفاسه الاخيره</t>
  </si>
  <si>
    <t>عبث الطفل بجهاز كمبيوتر واغراض المتهم</t>
  </si>
  <si>
    <t xml:space="preserve">ابن الزوجه </t>
  </si>
  <si>
    <t>تم ضبط المتهم - تم التحفظ علي الجثه بمشرحه مستشفي طنطا الجامعي</t>
  </si>
  <si>
    <t>زوج الام يعذب طفلها بعلقه ساخنه حتي الموت بطنطا احمد علينشر في صدي البلد يوم 13 - 10 - 2022 تمكنت الاجهزه الامنيه بالغربيه اليوم من القاء القبض علي عاطل مسجل شقي خطر "زوج الام" عقب تسببه في وفاه طفل "احمد .م" عقب تعنيفه وضربه بالعصا وهتك عرضه جنسيا حتي لفظ انفاسه الاخيره بطوارئ مستشفي طنطا الجامعي وتم التحفظ علي الجثه بالمشرحه. تحرير 51 مخالفه تموينيه متنوعه في الغربيه وتعود احداث الواقعه حينما تلقي اللواء محمد عمار مدير امن الغربيه اخطارا من العميد وليد غنيم مامور قسم اول طنطا يفيد بوصول طفل 7 سنوات مصابا بعده كدمات واصابات لمستشفي الطوارئ يدعي احمد .م مقيم منطقه الترعه حتي لفظ انفاسه الاخيره بعد عده محاولات لانقاذه. اضراب يعم محافظات الضفه الغربيه لفك الحصار عن مُخيم «شعفاط» بالقدس المحتله كما باشر اللواء ياسر عبد الحميد مدير المباحث الجنائيه بالغربيه سير التحريات وقاده المقدم احمد الهرميل مفتش المباحث الجنائيه والرائد محمود عبد الجواد رئيس مباحث قسم اول طنطا وبعمل التحريات الاوليه تبين ان زوج الام "م .ع " متزوج من ام الطفل زواجا عرفيا وقام بتعنيف الطفل وتلقينه علقه بالعصا حتي فارق الحياه وذلك بعد العبث بجهاز كمبيوتر واغراضه. محافظ الغربيه: فتح المحاور المروريه الجديده يساهم في تفتيت التكدسات المروريه وبنقنين الاجراءات الامنيه باعداد الاكمنه الثابته والمتحركه وتمكن رئيس مباحث القسم ومعاونوه من ضبط زوج الام واقتياده لديوان عام القسم. وكلفت اداره البحث الجنائي بالتحري ظروف وملابسات وتحرر محضر بالواقعه واخطرت النيابه العامه للتحقيق والتي امرت بتشريح الجثه ودفنها بتسليمها الي ذويها.</t>
  </si>
  <si>
    <t>https://www.masress.com/elbalad/5481019</t>
  </si>
  <si>
    <t>https://www.masress.com/elbalad/5482009</t>
  </si>
  <si>
    <t>https://www.youm7.com/story/2022/10/13/%D9%88%D9%81%D8%A7%D8%A9-%D8%B7%D9%81%D9%84-%D8%A8%D8%B9%D8%AF-%D8%AA%D8%B9%D8%B1%D8%B6%D9%87-%D9%84%D9%84%D8%B6%D8%B1%D8%A8-%D8%B9%D9%84%D9%89-%D9%8A%D8%AF-%D8%B2%D9%88%D8%AC-%D9%88%D8%A7%D9%84%D8%AF%D8%AA%D9%87-%D8%A8%D8%B3%D8%A8%D8%A8/5939796</t>
  </si>
  <si>
    <t>356-311</t>
  </si>
  <si>
    <t>مدرسه بيجام</t>
  </si>
  <si>
    <t>محاوله طالبه بالصف الثاني الثانوي انهاء حياتها، بالقاء نفسها من الطابق الثاني بالمدرسه، لخلافات مع والدها</t>
  </si>
  <si>
    <t>القاء نفسها من الطابق الثاني</t>
  </si>
  <si>
    <t>خلافات مع والدها</t>
  </si>
  <si>
    <t>طالبه بالصف الثاني الثانوي</t>
  </si>
  <si>
    <t>كدمات في الراس</t>
  </si>
  <si>
    <t>تم نقل المصابه الي مستشفي ناصر العام</t>
  </si>
  <si>
    <t>طالبه ثانوي تلقي بنفسها من الطابق الثاني بمدرسه في شبرا الخيمه اهل مصرنشر في اهل مصر يوم 18 - 10 - 2022 شهدت مدرسه بيجام الثانويه بشبرا الخيمه، محاوله طالبه بالصف الثاني الثانوي انهاء حياتها، بالقاء نفسها من الطابق الثاني بالمدرسه، لخلافات مع والدها. تلقي اللواء نبيل سليم مدير امن القليوبيه، اخطارا بورود طالبه مصابه بكدمات في الراس اثر محاوله انهاء حياتها، بالقاء نفسها من الطابق الثاني داخل مدرسه بيجام الثانويه بشبرا الخيمه، بسبب خلافات اسريه، وتم نقلها الي مستشفي ناصر العام لتلقي العلاج. تحرر محضر بالواقعه، وتولت النيابه العامه التحقيق.</t>
  </si>
  <si>
    <t>https://www.masress.com/ahlmasr/13034243</t>
  </si>
  <si>
    <t>https://www.masress.com/elfagr/5537025</t>
  </si>
  <si>
    <t>https://www.masress.com/elbalad/5488052</t>
  </si>
  <si>
    <t>357-312</t>
  </si>
  <si>
    <t>قريه الشيخ حمد - منزل الزوجيه</t>
  </si>
  <si>
    <t>قامت ربه منزل بوضع سم فئران في الطعام لزوجها واولادها بسبب خلافات اسريه</t>
  </si>
  <si>
    <t>سم فئران</t>
  </si>
  <si>
    <t>فوزيه.ع.ع</t>
  </si>
  <si>
    <t>جاد ابو الوفا جاد</t>
  </si>
  <si>
    <t>حاله تسمم</t>
  </si>
  <si>
    <t>حبس الزوجه المتهمه باصابه زوجها وابنائه الثلاثه في قنا الوفدنشر في الوفد يوم 18 - 10 - 2022 امرت جهات التحقيق بقنا ، بحبس ربه منزل 4 ايام علي ذمه التحقيقات ، حيث قامت المتهمه علي اصابه زوجها وابنائها الثلاثه، حيث وضعت لهم السم في الطعام بسبب خلافات اسريه، وتم نقل المصابين للمستشفي بقريه الشيخ حمد التابعه لدائره مركز شرطه ابوتشت. اقرا ايضًا..القبض علي ربه منزل بتهمه وضع السم لزوجها وابنائها بقنا البدايه كانت بتلقي مدير امن قنا اخطارا من مرفق اسعاف قنا يفيد ورود بلاغًا من غرفه العمليات يفيد اصابه مسن واطفاله الثلاثه بحاله تسمم، بقريه الشيخ حمد، بمركز ابوتشت. واسفر ذلك عن اصابه جاد ابوالوفا جاد، 75 عاما، وابنائه محمد 8 اعوام، واحمد 11 عامًا، وابوالوفا، 6 اعوام، بحاله تسمم. وكشفت التحريات الاوليه ان المتهمه في الواقعه زوجه المجني عليه الاول ووالده الاطفال وتدعي «فوزيه.ع.ع»، 40 عامًا، حيث وضعت لهم سم فئران في الطعام، بسبب خلافات اسريه. تم نقل المصابين الي المستشفي، وضبط المتهمه، وتحرر محضر بالواقعه واخطرت الجهات المختصه لتتولي التحقيقات، والتي كلفت وحده المباحث بالتحري حول الواقعه وكشف ملابساتها. احالت محكمه جنايات نجع حمادي، برئاسه المستشار طارق يسري مصطفي، اوراق ربه منزل الي المفتي بتهمه قتل طفلتها بمركز الوقف شمالي قنا. تعود احداث القضيه الي 12 فبراير من العام الجاري، عندما وجهت جهات التحقيق، للمتهمه مروه.م.ع، 29 عامًا، مقيمه جزيره الحمودي بمركز الوقف، تهمه قتل ابنتها جود محمد عبد الفضيل، خنقًا. وكشفت التحريات، عن ان المتهمه تخلصت من طفلتها خنقًا، بعد ان شك الاهالي في شاب يتردد علي المنزل، وبعد ضبطه اعترف بانه تربطه علاقه عاطفيه مع والده الطفله. واوضحت التحريات ان الوالده عندما رات الاهالي ضبطوا الشاب، خنقت الطفله حتي تتهمه بانه لص حاول التسلل للمنزل وخنق الطفله حتي لا يكتشف امره. تم ضبط المتهمه واحيلت القضيه التي حملت رقم 1535 لسنه 2022 جنايات الوقف، والمقيده برقم 727 لسنه 2022 كلي قنا الي محكمه الجنايات، والتي عاقبت المتهمه باحاله اوراقها الي المفتي. للمزيد من اخبار حوادث بوابه الوفد من هنا</t>
  </si>
  <si>
    <t>https://www.masress.com/alwafd/4530549</t>
  </si>
  <si>
    <t>https://www.masress.com/masrawy/702309021</t>
  </si>
  <si>
    <t>https://www.masress.com/elbalad/5487644</t>
  </si>
  <si>
    <t>358-312</t>
  </si>
  <si>
    <t>محمد جاد ابو الوفا</t>
  </si>
  <si>
    <t>359-312</t>
  </si>
  <si>
    <t>احمد جاد ابو الوفا</t>
  </si>
  <si>
    <t>360-312</t>
  </si>
  <si>
    <t>ابو الوفا جاد ابو الوفا</t>
  </si>
  <si>
    <t>361-313</t>
  </si>
  <si>
    <t>قسم شرطه العجوزه</t>
  </si>
  <si>
    <t>اقدمت مراهقه علي الانتحار بالقاء نفسها من علو، بسبب خلافات اسريه بمنطقه العجوزه.</t>
  </si>
  <si>
    <t>القاء نفسها من علو</t>
  </si>
  <si>
    <t>كسور وكدمات بمختلف انحاء الجسم</t>
  </si>
  <si>
    <t>فتاه تتخلص من حياتها بالقفز من اعلي عقار بالعجوزه اهل مصرنشر في اهل مصر يوم 21 - 10 - 2022 اقدمت مراهقه علي الانتحار بالقاء نفسها من علو، بسبب خلافات اسريه بمنطقه العجوزه. تلقت اجهزه الامن بالجيزه اخطارا من شرطه النجده مفاده وجود جثه باحد الشوارع بدائره قسم شرطه العجوزه، وعلي الفور انتقلت اجهزه الامن وعثر علي جثه فتاه عمرها حوالي 17 سنه،. مصابه بكسور وكدمات بمختلف انحاء الجسم وتبين سقوطها من علو ورجحت التحريات تخلصها من حياتها بسبب خلافات اسريه وتم نقل الجثه الي المشرحه، وجاري اتخاذ الاجراءات القانونيه اللازمه حيال الواقعه.</t>
  </si>
  <si>
    <t>https://www.masress.com/ahlmasr/13035318</t>
  </si>
  <si>
    <t>362-314</t>
  </si>
  <si>
    <t>قريه الجميزه - المنزل</t>
  </si>
  <si>
    <t>واقعه محاوله طالبه انهاء حياتها بتناول حبه الغلال السامه وتم الدفع بسياره اسعاف لنقل الضحيه الي مشرحه مستشفي السنطه المركزي بسبب خلافات اسريه</t>
  </si>
  <si>
    <t>محمود.ص - غير معلوم</t>
  </si>
  <si>
    <t>شهد.محمود.ص</t>
  </si>
  <si>
    <t>تم نقل الجثه لمشرحه مستشفي السنطه المركزي</t>
  </si>
  <si>
    <t>طالبه تحاول انهاء حياتها بتناول حبه الغلال اثر خلافات اسريه بالغربيه احمد علينشر في صدي البلد يوم 19 - 10 - 2022 شهدت قريه الجميزه بمركز السنطه بمحافظه الغربيه اليوم واقعه محاوله طالبه انهاء حياتها بتناول حبه الغلال السامه وتم الدفع بسياره اسعاف لنقل الضحيه الي مشرحه مستشفي السنطه المركزي بسبب خلافات اسريه. محافظ الغربيه: غلق وتشميع 37 منشاه مخالفه لمواعيد الغلق الجديده والاجراءات الاحترازيه تلقي اللواء محمد عمار مدير امن الغربيه اخطارا من نقطه شرطه مستشفي طنطا الجامعي بوصول فتاه تدعي "شهد.محمود.ص" طالبه بالصف الثاني الثانوي مقيمه بقريه الجميزه مصابه لحاله اعياء شديد اثر تناولها حبه الغلال بهدف التخلص من حياته بسبب مرورها بازمه نفسيه لخلافات مع اسرتها. بحضور محافظ الغربيه.. فعاليات الحوار الوطني داخل جامعه طنطا| صور كما باشرت القيادات الامنيه تحت اشراف اللواء ياسر عبد الحميد مدير المباحث الجنائيه و قوه من مباحث المديريه الي محل الواقعه وتبين ان الطالبه كانت تعاني من حاله نفسيه سيئه بسبب مشاكل مع اسرتها علي اثرها تناولها حبه الغلال . تجاريه الغربيه تشارك في المجلس الاقتصادي الاجتماعي للمحافظه وكلفت اداره البحث الجنائي بالتحري ظروف وملابسات الواقعه وتحرر محضر بالواقعه واخطرت النيابه العامه للتحقيق.</t>
  </si>
  <si>
    <t>https://www.masress.com/elbalad/5489583</t>
  </si>
  <si>
    <t>363-315</t>
  </si>
  <si>
    <t>مركز قليوب</t>
  </si>
  <si>
    <t>منطقه منطي</t>
  </si>
  <si>
    <t>اقدم عاطل علي التخلص من شقيقه القهوجي، حيث طعنه بسلاح ابيض ادي الي اصابته بجرح طعني بالبطن، خلال مشاجره نشبت بينهم بسبب خلافات اسريه علي المنزل الذي يسكنون</t>
  </si>
  <si>
    <t>خلافات اسريه علي المنزل الذي يسكنون فيه</t>
  </si>
  <si>
    <t>سيد.ع.م</t>
  </si>
  <si>
    <t>رجب.ع.م</t>
  </si>
  <si>
    <t>جرح طعني بالبطن</t>
  </si>
  <si>
    <t>تم ضبط المتهم - حبس 4 ايام علي ذمه التحقيق - حبس 15 يوم علي ذمه التحقيقيات</t>
  </si>
  <si>
    <t>تم نقل المصاب لمستشفي النيل للتامين الصحي بشبرا الخيمه الا انه لفظ انفاسه الاخيره اثناء تقديم الاسعافات اللازمه</t>
  </si>
  <si>
    <t>عاطل يُنهي حياه شقيقه لخلافات اسريه في قليوب اهل مصرنشر في اهل مصر يوم 23 - 10 - 2022 شهدت منطقه منطي بمركز قليوب حادثا شنيعا، حيث اقدم عاطل علي التخلص من شقيقه القهوجي، حيث طعنه بسلاح ابيض ادي الي اصابته بجرح طعني بالبطن، خلال مشاجره نشبت بينهم بسبب خلافات اسريه علي المنزل الذي يسكنون به بدائره مركز شرطه قليوب، جري نقل المصاب لمستشفي النيل للتامين الصحي بشبرا الخيمه، الا انه لفظ انفاسه الاخيره اثناء تقديم الاسعافات اللازمه، وتحرر محضر بالواقعه. وبالعرض علي النيابه امرت بحبس المتهم 4 ايام علي ذمه التحقيقات، واستعجال تحريات المباحث حول الواقعه، وكذلك التصريح بدفن جثه المتوفي عقب انتهاء اعمال الطبيب الشرعي وبيان سبب الوفاه. تلقي اللواء نبيل سليم مدير امن القليوبيه، اخطارا من المقدم مصطفي دياب رئيس مباحث مركز شرطه قليوب، يفيد ورود بلاغ من مستشفي النيل للتامين الصحي بشبرا الخيمه، يفيد استقبال شخص مصاب بجرح طعني بالبطن، ادعاء مشاجره، مقيم منطقه منطي دائره المركز. علي الفور انتقل لمكان الواقعه معاوني المباحث بالمركز، وبالمعاينه والفحص تبين اصابه "رجب ع م"، 32 سنه، قهوجي، مقيم منطقه منطي دائره المركز، بجرح طعني بالبطن، خلال مشاجره نشبت بينه وبين شقيقه "سيد ع "، 30 سنه، عاطل، بسبب خلافات اسريه بينهم علي المنزل الذي يسكنون به، وذلك باستخدام سلاح ابيض "سكين". وتمكن رجال مباحث مركز شرطه قليوب، من ضبط المتهم، وبمواجهته اقر بارتكاب الواقعه، وتم بارشاده ضبط السلاح المستخدم بالواقعه، وتحرر محضر بالواقعه، وبالعرض علي النيابه اصدرت قرارها السابق.</t>
  </si>
  <si>
    <t>https://www.masress.com/ahlmasr/13036255</t>
  </si>
  <si>
    <t>https://www.masress.com/elfagr/5540268</t>
  </si>
  <si>
    <t>https://www.masress.com/alwafd/4537171</t>
  </si>
  <si>
    <t>https://www.masress.com/almasryalyoum/5722898</t>
  </si>
  <si>
    <t>https://www.masress.com/youm7/5950871</t>
  </si>
  <si>
    <t>https://www.masress.com/elfagr/5541881</t>
  </si>
  <si>
    <t>364-316</t>
  </si>
  <si>
    <t>قسم شرطه اول المنصوره</t>
  </si>
  <si>
    <t>منطقه شارع العيسوي</t>
  </si>
  <si>
    <t>تعذيب - اجبار علي التسول</t>
  </si>
  <si>
    <t>قيام سيده تدعي اسراء السيد - معيده باحدي الكليات الازهريه، باجبار نجلها الوحيد محمد، علي التسول وتعذيبه بالنيران</t>
  </si>
  <si>
    <t>اجبار الابن علي التسول</t>
  </si>
  <si>
    <t>اسراء السعيد.ع</t>
  </si>
  <si>
    <t>معيده بجامعه الازهر</t>
  </si>
  <si>
    <t>علامات ضرب وحرق في الجسم</t>
  </si>
  <si>
    <t>مفاجاه.. الاستاذه الجامعيه المقبوض عليها هي الفتاه التي اغتصبها شقيقها وصديقه العام الماضي المصريوننشر في المصريون يوم 24 - 10 - 2022 اسراء السعيد، معيده بجامعه الازهر.. ملات الدنيا ضجيجا في شهر اكتوبر من العام الماضي، بسبب اختطافها علي يد شقيقها وصديقه ومحاوله هتك عرضها، انتقاما منها لرفضها منحه ميراثه، وتم الحكم علي الشقيق بالسجن 10 سنوات. وبعد مرور عام كامل، تصدر اسم اسراء الاخبار بسبب قسوتها في التعامل مع نجلها، وتعذيبه بعنف واجباره علي التسول. ملابس الطفل الممزقه تثير الشك القت الاجهزه الامنيه في محافظه الدقهليه، القبض علي الدكتوره اسراء، بسبب تعذيب نجلها الوحيد، واجباره علي التسول، في المنطقه التي كانت تقيم بها المعيده. واكد الجيران، ان الطفل المجني عليه نجل المتهمه كان دائم الظهور بملابس باليه وممزقه، ويربط علي راسه شاش بشكل يثير الشك والريبه، وبسؤال الجيران للمتهمه بررت ذلك بان الطفل اجري عمليه جراحيه ولديه جروح بالراس، حسب صدي البلد. سيئه السلوك مع الجيران واشتكي جيران المتهمه، وتم ابلاغ المجلس القومي للمراه، بعد ان تكررت الوقائع الغريبه من هذه السيده. وادلي احد السكان بالعقار، والقائم علي اتحاد ملاك العقار ، بتسبب المتهمه في حريق بالعماره كاد ان يتحول لكارثه. واضاف جار المتهمه، انها اشعلت نار في بطانيه الجيران، مشددا علي ان الوقائع جميعها مصوره بكاميرات المراقبه. وضعت السم لزوجها في الاكل وتابع احد الجيران، ان المتهمه حاولت وضع السم لزوجها في الطعام، وربطه بالسرير لاجباره علي التنازل عن امواله. واضاف في شهادته، بسماعه صراخ الطفل اثناء ربطها له وضربه بالعصا واجباره علي كتم انفاسه، وملاحظه علامات التعذيب علي جسده، وكذلك اذلاله بالجلوس علي السلم في ايام البرد وصب المياه المغليه علي راسه، واخيرا اجبرته علي التسول في الشوارع وتعنيفه حال عدم قدرته علي جمع المال الذي طلبته. الطفل يستغيث ببائعه الخضار واستكملت احدي جاراتها، بقولها: عندنا بائعه خضار تجلس بالشارع الذي يقع فيه عقار الام المتهمه تدعي سماره، حيث اوضحت تكرار استغاثه الطفل بها من هذه الام التي فقدت كل معاني الانسانيه والرحمه ولم تاخذها الرافه بحال طفلها فلذه كبدها. واشارت شاهده الي تدني اخلاق الام المتهمه والحاق الاذي بجميع الجيران، مما تسبب في كره الجميع لها، خاصه بعد مشاهده الجيران وقائع تعذيب الطفل ورؤيته يتسول بالشوارع وتظهر علي وجه واماكن متفرقه من الجسد علامات الضرب والحروق بالنار، واوضحت السيده فرحه الاهالي بعد قيام الشرطه بالقبض علي الام المتهمه. تحرك امني سريع كان اللواء مروان حبيب، مدير امن الدقهليه؛ قد تلقي اخطارًا من اللواء محمد عبد الهادي مدير المباحث الجنائيه، يفيد بورود بلاغ لقسم شرطه اول المنصوره من بعض اهالي منطقه شارع العيسوي، بقيام سيده تدعي اسراء السيد - معيده باحدي الكليات الازهريه، باجبار نجلها الوحيد محمد، علي التسول وتعذيبه بالنيران. علي الفور؛ انتقل ضباط المباحث قسم شرطه اول المنصوره الي مكان البلاغ، وتم القاء القبض علي الام، واصطحابها ونجلها الي القسم للتحقيق، واتخاذ كافه الاجراءات القانونيه اللازم.</t>
  </si>
  <si>
    <t>https://www.masress.com/almesryoon/1445588</t>
  </si>
  <si>
    <t>https://www.masress.com/almasryalyoum/5724223</t>
  </si>
  <si>
    <t>365-317</t>
  </si>
  <si>
    <t>مركز شرطه طوخ</t>
  </si>
  <si>
    <t>طنط الجزيره</t>
  </si>
  <si>
    <t>مصرع "ص ج م"، 40 سنه، ربه منزل، مقيمه طنط الجزيره دائره المركز، اثر تناولها قرص حفظ الغلال،وذلك بسبب وجود خلافات زوجيه بينها وبين زوجها</t>
  </si>
  <si>
    <t>ص.ج.م</t>
  </si>
  <si>
    <t>تم نقل المصابه لمستشفي بنها الجامعي الا انها لفظت انفاسها الاخيره خلال محاوله اسعافها</t>
  </si>
  <si>
    <t>عاطل يطعن شقيقه خلال مشاجره في قليوب شيماء سبع ومحمد عبد الحميدنشر في الوفد يوم 24 - 10 - 2022 امرت جهات التحقيق بقليوب ، بحبس عاطل 4 ايام علي ذمه التحقيقات ، لقيامه بطعن شقيقه قهوجي، اثر اصابته بجرح طعني بالبطن، علي يد شقيقه، خلال مشاجره نشبت بينهم بسبب خلافات اسريه علي المنزل الذي يسكنون به بدائره مركز شرطه قليوب ب محافظه القليوبيه، جري نقل المصاب لمستشفي النيل للتامين الصحي بشبرا الخيمه، الا انه لفظ انفاسه الاخيره اثناء تقديم الاسعافات اللازمه، وتحرر محضر بالواقعه، وتلوت النيابه التحقيق. اقرا ايضًا..تاجيل نظر قتل شخص علي يد شقيقي زوجته بقها في القليوبيه تلقي مدير امن القليوبيه، اخطارا من مامور مركز شرطه قليوب، يفيد ورود بلاغ من مستشفي النيل للتامين الصحي بشبرا الخيمه، يفيد استقبال شخص مصاب بجرح طعني بالبطن، ادعاء مشاجره، مقيم منطقه منطي دائره المركز. علي الفور انتقل رئيس مباحث مركز شرطه قليوب، لمكان الواقعه، ومعاوني المباحث بالمركز، وبالمعاينه والفحص تبين اصابه "رجب ع م"، 32 سنه، قهوجي، مقيم منطقه منطي دائره المركز، بجرح طعني بالبطن، خلال مشاجره نشبت بينه وبين شقيقه "سيد ع "، 30 سنه، عاطل، بسبب خلافات اسريه بينهم علي المنزل الذي يسكنون به، وذلك باستخدام سلاح ابيض "سكين". وتمكن رجال مباحث مركز شرطه قليوب، من ضبط المتهم، وبمواجهته اقر بارتكاب الواقعه، وتم بارشاده ضبط السلاح المستخدم بالواقعه، وتحرر محضر بالواقعه، وتولت النيابه التحقيق، وامرت بحبس المتهم 4 ايام علي ذمه التحقيقات، واستعجال تحريات المباحث حول الواقعه، وكذلك التصريح بدفن جثه المتوفي عقب انتهاء اعمال الطبيب الشرعي وبيان سبب الوفاه. مصرع ربه منزل تناولت قرص حفظ الغلال بسبب خلافات مع زوجها بطوخ لقيت ربه منزل مصرعها، اثر تناولها قرص حفظ الغلال بدائره مركز شرطه طوخ بمحافظه القليوبيه، بسبب وجود خلافات زوجيه بينها وبين زوجها، وجري نقلها لمستشفي بنها الجامعي، الا انها توفيت اثناء محاوله اسعافها،وتحرر محضر بالواقعه، وتولت الجهات المعنيه التحقيق، وصرحت بالدفن عقب انتهاء اعمال الطبيب الشرعي، والاستماع لاقوال الزوج وشقيق المجني عليها. تلقي مدير امن القليوبيه، اخطارًا من مامور مركز شرطه طوخ، يفيد ورود بلاغ من مستشفي بنها الجامعي، باستقبال ربه منزل، مصابه بحاله تسمم اثر تناولها قرص حفظ الغلال، بدائره المركز. علي الفور انتقل ضباط مباحث المركز لمكان الواقعه، وبالمعاينه والفحص تبين مصرع "ص ج م"، 40 سنه، ربه منزل، مقيمه طنط الجزيره دائره المركز، اثر تناولها قرص حفظ الغلال،وذلك بسبب وجود خلافات زوجيه بينها وبين زوجها، وجري نقلها علي الفور لمستشفي بنها الجامعي الا انها لفظت انفاسها الاخيره خلال محاوله اسعافها، وتحرر محضر بالواقعه، وتولت النيابه التحقيق. واستمعت النيابه لاقوال زوج وشقيق المتوفاه، الذين اكدا انه اثناء تواجدهم بالمنزل شعرت المتوفيه بحاله اعياء، واخبرتهم بتناول قرص حفظ الغلال، فقاما علي الفور بنقلها للمستشفي الا انها توفت اثناء محاوله اسعافها.</t>
  </si>
  <si>
    <t>https://www.masress.com/alwafd/4539715</t>
  </si>
  <si>
    <t>366-318</t>
  </si>
  <si>
    <t>مركز دمنهور</t>
  </si>
  <si>
    <t>قريه افلاقه</t>
  </si>
  <si>
    <t>اقدم زوج علي طعن زوجته اليوم الاثنين، بسكين، مما احدث اصابتها بجرح طعني بالبطن بسبب خلافات زوجيه بينهم بقريه افلاقه التابعه لمركز دمنهور بمحافظه البحيره، وتم نقل الزوجه لمستشفي دمنهور التعليمي في حاله حرجه</t>
  </si>
  <si>
    <t>محمد.ع.م</t>
  </si>
  <si>
    <t>وفاء.ال.م</t>
  </si>
  <si>
    <t>جرح طعني نافذ بالبطن</t>
  </si>
  <si>
    <t>تم نقل الزوجه لمستشفي دمنهور التعليمي في حاله حرجه - تم ضبط المتهم - امرت النيابه بحبس المتهم علي ذمه التحقيقات</t>
  </si>
  <si>
    <t>شخص يطعن زوجته بسكين في البحيره اهل مصرنشر في اهل مصر يوم 24 - 10 - 2022 اقدم زوج علي طعن زوجته اليوم الاثنين، بسكين، مما احدث اصابتها بجرح طعني بالبطن بسبب خلافات زوجيه بينهم بقريه افلاقه التابعه لمركز دمنهور بمحافظه البحيره، وتم نقل الزوجه لمستشفي دمنهور التعليمي في حاله حرجه. تلقي اللواء احمد خلف مدير امن البحيره اخطارا من مامور مركز شرطه دمنهور، يفيد بتلقيه بلاغا من المستشفي العام بوصول" وفاء ال م 25 سنه ومقيمه افلاقه دائره المركز مصابه بجرح طعني نافذ بالبطن ولا يمكن استجوابها. وبالانتقال والفحص اتهمت والده المجني عليها زوجها "محمد ع م" 43 سنه عامل بالتعدي علي ابنتها بالضرب بسكين واحداث اصابتها اثر حدوث مشاده كلاميه بينهما اثناء تواجدها في زيارتها بسبب خلافات اسريه. وتمكن ضباط مباحث مركز شرطه دمنهور من القبض علي الزوج، وبمواجهته اعترف بارتكاب الواقعه وارشد عن السكين المستخدم في الحادث، واحيل الي النيابه العامه التي باشرت التحقيق وامرت بحبسه علي ذمه التحقيقات.</t>
  </si>
  <si>
    <t>https://www.masress.com/ahlmasr/13036686</t>
  </si>
  <si>
    <t>https://www.masress.com/masrawy/702311980</t>
  </si>
  <si>
    <t>https://www.masress.com/elbalad/5495642</t>
  </si>
  <si>
    <t>https://www.masress.com/albawabh/4677576</t>
  </si>
  <si>
    <t>367-319</t>
  </si>
  <si>
    <t>مدينه حلوان</t>
  </si>
  <si>
    <t>منطقه عرب غنيم - منزل الزوجيه</t>
  </si>
  <si>
    <t xml:space="preserve"> قتل سيده بتعذيبها بسلاح ابيض وحرقها علي يد زوجها داخل منزلها بمنطقه عرب غنيم بمدينه حلوان بسبب خلافات اسريه مع زوجها</t>
  </si>
  <si>
    <t>سلاح ابيض - ماده مشتعله</t>
  </si>
  <si>
    <t>اعتداء بسلاح ابيض بلطه علي الراس م اسفر عن شق راسها وحروق شديده من الدرجه الثالثه</t>
  </si>
  <si>
    <t>تم ضبط المتهم حبس 4 ايام علي ذمه التحقيقات - حبس 15 يوم علي ذمه التحقيقات</t>
  </si>
  <si>
    <t>تفاصيل مناظره جثه سيده قتلت علي يد زوجها بحلوان داليا عادلنشر في الفجر يوم 27 - 10 - 2022 فتحت نيابه حوادث حلوان الكليه تحقيقات موسعه في واقعه قتل سيده بتعذيبها بسلاح ابيض وحرقها علي يد زوجها داخل منزلها بمنطقه عرب غنيم بمدينه حلوان. حروق من الدرجه الثالثه وكشفت مناظره النيابه ان الجثه لسيده اربعينيه العمر وبها اثار اعتداء بسلاح ابيض بجميع انحاء الجسم وحروق شديده من الدرجه الثالثه ادت الي وفاتها فور وصولها المستشفي. وتلقت اجهزه الامن بالقاهره اخطارا من احدي المستشفيات مفاده وصول سيده مصابه بحروق شديده ووفاتها داخل المستشفي وعلي الفور انتقلت اجهزه الامن وتبين ان المجني عليها اصيبت داخل منزلها بسبب خلافات اسريه مع زوجها ، وتم القبض علي المتهم وجاري مناقشته وتم تحرير المحضر اللازم بالواقعه.</t>
  </si>
  <si>
    <t>https://www.masress.com/elfagr/5543751</t>
  </si>
  <si>
    <t>https://www.masress.com/elfagr/5543905</t>
  </si>
  <si>
    <t>https://www.masress.com/elfagr/5543740</t>
  </si>
  <si>
    <t>https://www.masress.com/elfagr/5545186</t>
  </si>
  <si>
    <t>https://www.masress.com/masrawy/702315356</t>
  </si>
  <si>
    <t>368-320</t>
  </si>
  <si>
    <t>مدينه القصاصين القديمه</t>
  </si>
  <si>
    <t>منطقه البعالوه الكبري</t>
  </si>
  <si>
    <t>قيام شخص يدعي م. زيد 40 عاما بالتعدي بالضرب علي نجل شقيقه ويدعي عبد الرحمن حسن زيد 25 عاما بسبب خلافات مع شقيقه ويدعي حسن زيد ووالد المجني عليه بسبب خلاف بالارض الزراعيه علي وجود ماسوره صرف صحي</t>
  </si>
  <si>
    <t>خلاف بالارض الزراعيه مع والد المجني عليه علي وجود ماسوره صرف صحي</t>
  </si>
  <si>
    <t>م.زيد</t>
  </si>
  <si>
    <t>عبد الرحمن حسن زيد</t>
  </si>
  <si>
    <t>تم ضبط المتهم - حبس المتهم علي ذمه التحقيقات -  تم نقل الجثه الي مشرحه مستشفي الاسماعيليه</t>
  </si>
  <si>
    <t>بسبب ماسوره صرف صحي | رجل ينهي حياه نجل شقيقه في الاسماعيليه الاربعاء 30/نوفمبر/2022 - 05:06 م printer طباعه شارك صوره ارشيفيه صوره ارشيفيه الاسماعيليه انجي هيبه القت الاجهزه الامنيه بمديريه امن الاسماعيليه القبض علي عم اقدم علي قتل ابن شقيقه بمنطقه البعالوه الكبري بمدينه القصاصين القديمه بمحافظه الاسماعيليه. ننشر الصور الاولي لحادث تصادم 3 سيارات في الاسماعيليه وكان اللواء محمود عاشور مدير امن الاسماعيليه تلقي اخطارا بمقتل شاب علي يد عمه لوجود خلافات مسبقه بينهما. اوضحت التحريات حول الواقعه قيام شخص يدعي م. زيد 40 عاما بالتعدي بالضرب علي نجل شقيقه ويدعي عبد الرحمن حسن زيد 25 عاما بسبب خلافات مع شقيقه ويدعي حسن زيد ووالد المجني عليه بسبب خلاف بالارض الزراعيه علي وجود ماسوره صرف صحي. من جانبها كشفت المصادر ان الخلافات وقعت بين الشقيقين قبل ثلاث سنوات بسبب مرور ماسوره صرف صحي بارض احدهما. ننشر الصور الاولي لحادث تصادم 3 سيارات في الاسماعيليه علي الفور انتقل رجال المباحث الي مسرح الجريمه وتم اخطار النيابه العامه والتي عاينت جثمان المجني عليه، وقررت نقلها الي مشرحه مستشفي الاسماعيليه امس وتشريح الجثمان لمعرفه سبب الوفاه ونجحت رجال المباحث في القاء القبض علي المتهم وتم عرضه علي النيابه العامه مباشره التحقيقات، والتي قررت حبسه.</t>
  </si>
  <si>
    <t>https://www.elbalad.news/5548614</t>
  </si>
  <si>
    <t>https://www.elbalad.news/5548799</t>
  </si>
  <si>
    <t>369-321</t>
  </si>
  <si>
    <t>مدينه المطريه</t>
  </si>
  <si>
    <t>اصيبت ربه منزل بمدينه المطريه شمال محافظه الدقهليه، باصابات بالغه، بعد اطلاق زوجها النار عليها بسبب خلافات بينهما</t>
  </si>
  <si>
    <t>فرد خرطوش</t>
  </si>
  <si>
    <t>نادر.ف.ل</t>
  </si>
  <si>
    <t>سماح.ال</t>
  </si>
  <si>
    <t>طلق ناري بالرقبه</t>
  </si>
  <si>
    <t>تم نقل المصابه الي مستشفي المطريه ونظرا لخطوره حالتها تم تحويلها الي مستشفي المنزله</t>
  </si>
  <si>
    <t>اصابه ربه منزل بطلق ناري علي يد زوجها بسبب خلافات اسريه في الدقهليه اليوم السابعنشر في اليوم السابع يوم 29 - 10 - 2022 اصيبت ربه منزل بمدينه المطريه شمال محافظه الدقهليه، باصابات بالغه، بعد اطلاق زوجها النار عليها بسبب خلافات بينهما. وقد تلقي اللواء مروان حبيب مدير امن الدقهليه، اخطارا من اللواء مدير مباحث المديريه، بورود بلاغ من مستشفي المطريه العام، بوصول ربه منزل مصابه بطلق ناري بالرقبه ولا يمكن استجوابها. وعلي الفور انتقل ضباط مباحث المركز الي مكان البلاغ، وبالفحص تبين اصابه سماح ال 40 سنه، وبسؤال شهود عيان اكدوا قيام زوجها باطلاق النار عليها، بسبب خلافات زوجيه بينهما، واثناء مشاده بينهما استخراج سلاح ناري (فرد خرطوش ) ، واطلق النار عليها ، وتم نقلها الي مستشفي المطريه العام ، والتي قامت بتحويلها الي مستشفي الطوارئ بالمنصوره ، وجاري تحرير محضر بالواقعه ، والعرض علي النيابه العامه لمباشره التحقيقات.</t>
  </si>
  <si>
    <t>https://www.masress.com/youm7/5958585</t>
  </si>
  <si>
    <t>https://www.masress.com/elbalad/5504270</t>
  </si>
  <si>
    <t>https://www.masress.com/elbalad/5507774</t>
  </si>
  <si>
    <t>370-322</t>
  </si>
  <si>
    <t>قريه ابو رقبه - منزل الاهل</t>
  </si>
  <si>
    <t>قرر عامل التخلص من حياته بشنق نفسه داخل منزله في غياب اسرته حيث يعاني من ظروف نفسيه سيئه بسبب خلافات اسريه</t>
  </si>
  <si>
    <t>م.م.ح</t>
  </si>
  <si>
    <t>عامل يتخلص من حياته لمروره بازمه نفسيه في المنوفيه مروه فاضلنشر في صدي البلد يوم 29 - 10 - 2022 قرر عامل التخلص من حياته بشنق نفسه داخل منزله في غياب اسرته حيث يعاني من ظروف نفسيه سيئه بسبب خلافات اسريه وذلك بقريه ابو رقبه بمركز اشمون. تلقي اللواء حازم سامي مدير امن المنوفيه اخطارا من العقيد محمد ابو العزم مامور مركز اشمون بان شابا تخلص من حياته داخل مسكنه شنقا بقريه ابو رقبه التابعه للمركز. 13 مرشحا لشغل منصب عميد طب المنوفيه سرقه مراوح وشفاطات من وحده صحيه تحت الانشاء في المنوفيه بالانتقال تبين ان الشاب " م.م.ح " 27 سنه بدون عمل تخلص من حياته داخل الدور الارضي بمنزل اسرته. وبسؤال والده اكد ان نجله يعاني من حاله نفسيه سيئه بسبب ظروفه الماديه الصعبه وكذلك خلافات اسريه مع زوجته وقرر التخلص من حياته وذلك عقب خروجهم من المنزل قام بعمل حبل داخل سقف غرفه في الطابق الارضي وتخلص من حياته وفوجئوا به معلقا داخل سقف شقتهم، حيث قاموا بنقله الي المستشفي ولكنه لفظ انفاسه الاخيره . فيما تم تحرير محضر بالواقعه وتولت النيابه التحقيق.</t>
  </si>
  <si>
    <t>https://www.masress.com/elbalad/5503991</t>
  </si>
  <si>
    <t>https://www.masress.com/shorouk/1887157</t>
  </si>
  <si>
    <t>371-323</t>
  </si>
  <si>
    <t>مدينه الزقازيق</t>
  </si>
  <si>
    <t>مدرسه السادات الثانويه بنات</t>
  </si>
  <si>
    <t>الطالبه تعاني من ازمه نفسيه خلال الفتره الاخيره بسبب خلافات متكرره مع اسرتها والقت بنفسها من الدور الثالث عقب الفتره الدراسيه الاولي</t>
  </si>
  <si>
    <t>القاء نفسها من الطابق الثالث</t>
  </si>
  <si>
    <t>ملك.ص</t>
  </si>
  <si>
    <t>كسر في منطقه الحوض والجمجمه ونزيف داخلي في المخ</t>
  </si>
  <si>
    <t>تحرير محضر رقم 4816 لسنه 2022 اداري قسم اول الزقازيق</t>
  </si>
  <si>
    <t>تم نقل المصابه الي مستشفي الطوارئ بالزقازيق</t>
  </si>
  <si>
    <t>حالتها غير مستقره.. تعليم الشرقيه يكشف حقيقه مصرع طالبه داخل مدرسه ثانويه سامح المغازينشر في فيتو يوم 31 - 10 - 2022 نفت مديريه التربيه والتعليم بمحافظه الشرقيه ما تردد علي بعض صفحات مواقع التواصل الاجتماعي حول وفاه طالبه بالصف الثاني الثانوي قامت بالقاء نفسها من الطابق الثالث (علوي) باحدي المدارس الثانويه الكائنه بمدينه الزقازيق اثناء الفسحه اليوم الاثنين. طالبه تلقي بنفسها من الطابق الثالث بمدرستها بالشرقيه بسبب خلافات اسريه وقالت المديريه: ان الطالبه مازالت علي قيد الحياه وتعاني من اصابات بالغه بجسدها وتتلقي الرعايه الصحيه بقسم العنايه المركزه بمستشفي الطوارئ بجامعه الزقازيق لحين استقرار حالتها مشيره الي ان ما تردد عن وفاه الفتاه غير صحيح. اخطار الامن وكان اللواء محمد صلاح مدير امن الشرقيه، تلقي اخطارًا من مدير اداره البحث الجنائي، بالمديريه بوصول الطالبه "ملك.ص" 16 عامًا بالصف الثاني الثانوي بمدرسه السادات الثانويه بنات مصابه بكسرفي منطقه الحوض والجمجمه ونزيف داخلي في المخ وتم نقلها الي مستشفي الطوارئ بالزقازيق. وبينت التحقيقات الاوليه ان الطالبه تعاني من ازمه نفسيه خلال الفتره الاخيره بسبب خلافات متكرره مع اسرتها والقت بنفسها من الدور الثالث عقب الفتره الدراسيه الاولي. وبسؤال مدير المدرسه، اكد انه فوجئ هو والمدرسين العاملين بالمدرسه، بسقوط الطالبه من الدور الثالث، وكانت برفقه اثنتين من زميلاتها والذين اكدوا اقدامها علي الانتحار لذات السبب. تحرر محضر بالواقعه حمل رقم 4816 لسنه 2022 اداري قسم اول الزقازيق وتم اتخاذ كافه الاجراءات القانونيه حيال الواقعه. الي ذلك، قررت مديريه التربيه والتعليم بالشرقيه، اجراء تحقيق عاجل مع مدير المدرسه والمشرف اليومي ومشرف الدور، مع رفع تقرير له عقب الانتهاء من التحقيقات. تحذير الازهر وكان الازهر الشريف حذر في وقت سابق من الانتحار مهما تراكمت الهموم والاحزان. وقال منشور الازهر: «مهما تراكمَت الشدائد علي نفسك، وتراكمت الظلماءُ في طرقك، وشعرت بضيقٍ شديدٍ، واحسست بان الياس تملكك وياكل بقايا الامل في روحك؛ اَبشر بفرج الله اليك». كما قال الازهر الشريف: «احذر من الياس، فالياس والقنوط استصغارٌ لسعه رحمه الله عز وجل ومغفرته، وذلك ذنبا عظيما، وتضييق لفضاء جوده».</t>
  </si>
  <si>
    <t>https://www.masress.com/veto/4730115</t>
  </si>
  <si>
    <t>https://www.masress.com/veto/4729977</t>
  </si>
  <si>
    <t>372-324</t>
  </si>
  <si>
    <t>قسم شرطه حلوان</t>
  </si>
  <si>
    <t>بلاغا من احد المستشفيات يفيد باستقبال سائق توكتوك ومقيم عرب غنيم، مصاب بجرح قطعي بالراس، وجرح قطعي غائر بالبطن، وبتر في كف اليد اليسري، علي اثر مشاجره مع اخرين علي
صله نسب بهم</t>
  </si>
  <si>
    <t>محمد.ص - شعبان.ص</t>
  </si>
  <si>
    <t>47 - 30</t>
  </si>
  <si>
    <t>سائق توك توك - حلاق</t>
  </si>
  <si>
    <t>اخو الزوجه - ابن خال الزوجه</t>
  </si>
  <si>
    <t>محمود ابو العز</t>
  </si>
  <si>
    <t>جرح قطعي بالراس وجرح قطعي غائر بالبطن وبتر في كف اليد اليسري</t>
  </si>
  <si>
    <t>تم ضبط المتهمين - حبس 4 ايام علي ذمه التحقيقات</t>
  </si>
  <si>
    <t>التحقيق مع سائق توك توك في حلوان.. قطع كف صهره الوفدنشر في الوفد يوم 01 - 11 - 2022 تباشر نيابه حلوان الجزئيه تحقيقاتها الموسعه، بعدما اقدم سائق توك توك علي قطع كف نسيب الاول، واصابته بجرح قطعي في الراس والبطن، بسبب خلافات اسريه. اقرا ايضًا..القبض علي سائق وحلاق في حلوان| لهذا السبب وتمكنت الاجهزه الامنيه في القاهره ، من القبض علي سائق ونجل خاله "حلاق"، لقيامهما بقطع كف شاب علي صله نسب بهم، بسبب خلافات اسريه بينهم في مدينه حلوان، وحرر محضر بالواقعه.تلقي قسم شرطه حلوان، بلاغا من احد المستشفيات يفيد باستقبال سائق توكتوك ومقيم عرب غنيم، مصاب بجرح قطعي بالراس، وجرح قطعي غائر بالبطن، وبتر في كف اليد اليسري، علي اثر مشاجره مع اخرين علي صله نسب بهم. وبالانتقال والفحص تبين نشوب خلافات اسريه وتطور الامر لاحقا وقام كل من "محمد.ص"، 30 سنه، سائق، و"شعبان. ص"، 47 سنه، حلاق، بالاعتداء علي الضحيه بسلاح ابيض محدثين اصابته، وعقب تقنين الاجراءات امكن ضبط المتهمان بعد هروبهما لمحافظه المنوفيه، وتحرر عن ذلك المحضر اللازم وبعرض المتهمين علي النيابه العامه امرت بحبسهما 4 ايام علي ذمه التحقيقات. للمزيد من اخبار حوادث بوابه الوفد من هنا</t>
  </si>
  <si>
    <t>https://www.masress.com/alwafd/4551161</t>
  </si>
  <si>
    <t>https://www.masress.com/alwafd/4551077</t>
  </si>
  <si>
    <t>https://www.masress.com/ahlmasr/13040922</t>
  </si>
  <si>
    <t>https://www.masress.com/elwatan/6345740</t>
  </si>
  <si>
    <t>373-325</t>
  </si>
  <si>
    <t>قريه عزبه حماد - منزل الزوجيه</t>
  </si>
  <si>
    <t>اصابه بدور.ا.م، ربه منزل، بجروح وكدمات، عقب سقوطها من علو، بقريه عزبه حماد في مركز نجع حمادي.
وجري نقل المصابه الي المستشفي، والتي اتهمت زوجها بالتعدي عليها؛ بسبب خلافات اسريه بينهما</t>
  </si>
  <si>
    <t>سقطت من علو</t>
  </si>
  <si>
    <t>خلافات زوجيه حيث اتهمت زوجها بالتعدي عليها</t>
  </si>
  <si>
    <t>بدور.ا.م</t>
  </si>
  <si>
    <t>جروح وكدمات</t>
  </si>
  <si>
    <t>سقوط ربه منزل من علو في قنا.. واسرتها تتهم زوجها اهل مصرنشر في اهل مصر يوم 03 - 11 - 2022 اصيبت ربه منزل، اليوم الخميس، عقب سقوطها من علو بقريه عزبه حماد التابعه لمركز نجع حمادي شمال محافظه قنا. تلقي اللواء ايهاب طه، مدير امن قنا، اخطارًا باصابه بدور.ا.م، ربه منزل، بجروح وكدمات، عقب سقوطها من علو، بقريه عزبه حماد في مركز نجع حمادي. وجري نقل المصابه الي المستشفي، والتي اتهمت زوجها بالتعدي عليها؛ بسبب خلافات اسريه بينهما، وحُرر محضر بالواقعه، واخطرت الجهات المختصه لتتولي التحقيقات.</t>
  </si>
  <si>
    <t>https://www.masress.com/ahlmasr/13041911</t>
  </si>
  <si>
    <t>374-326</t>
  </si>
  <si>
    <t>منشاه البكاري - منزل الاخ</t>
  </si>
  <si>
    <t>اقدم مدمن علي انهاء حياته بالقاء نفسه من الطابق الرابع بسبب مشاكل اسريه في الهرم</t>
  </si>
  <si>
    <t>م.ا.ا</t>
  </si>
  <si>
    <t>القاء نفسه من الطابق الرابع ادي الي كسور ونزيف داخلي وكسر بالقفص الصدري</t>
  </si>
  <si>
    <t>مدمن ينهي حياته بالقاء نفسه من الطابق الرابع بالهرم البوابهنشر في البوابه يوم 03 - 11 - 2022 اقدم مدمن علي انهاء حياته بالقاء نفسه من الطابق الرابع بسبب مشاكل اسريه في الهرم. كان بلاغ ورد لضباط مباحث قسم شرطه الهرم من غرفه النجده بسقوط شاب من علو، علي الفور انتقل رجال المباحث لمكان الحادث، و بالفحص تبين وجود جثه م.ا.ا ،40 عاما،مصاب بكسور ونزيف داخلي زكوكسر بالقفص الصدري. وبعمل التحريات تبين ان المتوفي مدمن وتوجد خلافات اسريه مع زوجته لذلك قرر انهاء حياته بالقاء نفسه من الطابق الرابع اثناء زياره شقيقه لمنطقه منشاه البكاري، ولا شبهه جنائيه. وتحرر المحضر اللازم وتولت النيابه التحقيقات.</t>
  </si>
  <si>
    <t>https://www.masress.com/albawabh/4685791</t>
  </si>
  <si>
    <t>https://www.masress.com/veto/4733058</t>
  </si>
  <si>
    <t>https://www.masress.com/veto/4733518</t>
  </si>
  <si>
    <t>375-327</t>
  </si>
  <si>
    <t>منطقه بشتيل</t>
  </si>
  <si>
    <t>اشعل عامل النيران في نفسه بعد سكب البنزين عليها نتيجه خلافات اسريه بمنطقه بشتيل في امبابه</t>
  </si>
  <si>
    <t>بسبب خلافات اسريه.. عامل يحاول التخلص من حياته بطريقه مروعه بامبابه احمد سلامهنشر في فيتو يوم 03 - 11 - 2022 اشعل عامل النيران في نفسه بعد سكب البنزين عليها نتيجه خلافات اسريه بمنطقه بشتيل في امبابه، وتمكن الاهالي من انقاذه واخماد النيران ونقله الي المستشفي لتلقي العلاج اللازم. تلقت غرفه عمليات شرطه النجده بالجيزه اشاره من مستشفي امبابه يفيد بوصول شخص مصاب بحروق متفرقه بجسده، وانتقل رجال المباحث لمكان الواقعه. وبالفحص تبين قيام عامل باشعال النيران في نفسه بعد سكب البنزين عليها نتيجه خلافات اسريه بمنطقه بشتيل في امبابه. واضافت التحريات ان الاهالي تمكنوا من اطفاء النيران ونقله الي المستشفي لانقاذه. واستمع فريق من رجال المباحث لاقوال شهود عيان للوقوف علي ملابسات الواقعه وقام فريق اخر بالتحفظ علي كاميرات المراقبه بمحيط الواقعه لتفريغها وكشف ملابسات الواقعه. وتحرر محضر بالواقعه وتولت النيابه العامه التحقيق.</t>
  </si>
  <si>
    <t>https://www.masress.com/veto/4732437</t>
  </si>
  <si>
    <t>376-328</t>
  </si>
  <si>
    <t>قسم شرطه ثان المحله</t>
  </si>
  <si>
    <t>منطقه سكه زفتي - المنزل</t>
  </si>
  <si>
    <t>قيام فتاه تعاني من مرض نفسي في العقد الثالث من عمره تدعي "ن. م" 29 سنه لقيامها بالاقدام علي قتل شقيقها "م.م" 34 سنه باستخدام سلاح ابيض "سكين"</t>
  </si>
  <si>
    <t>اعتراض المجني عليه علي سلوكيات شقيقته وتعاملها مع احد مواقع التواصل الاجتماعي بشكل غير لائق، ونشبت مشاده كلاميه بينهما قامت علي اثرها بطعن المجني عليه بسكين</t>
  </si>
  <si>
    <t>ن.م</t>
  </si>
  <si>
    <t>طعنه بالصدر</t>
  </si>
  <si>
    <t>مرتكبه الواقعه تعاني من مرض نفسي</t>
  </si>
  <si>
    <t>جريمه اسريه في الغربيه.. مريضه نفسيه تقتل شقيقها بسبب «فيس بوك» عصام عمارهنشر في بوابه اخبار اليوم يوم 04 - 11 - 2022 شهدت مدينه المحله الكبري بمحافظه الغربيه، واقعه ماساويه عندما انهالت فتاه تعاني من مرض نفسي بالطعن بسكين علي شقيقها، بسبب خلافهما علي تشغيل احد مواقع التواصل الاجتماعي، بالهاتف الخاص بها، مما ادي الي مقتله متاثرا باصابته، وذلك داخل منزل الاسره الكائن بسكه زفتي بمدينه المحله الكبري. اقرا ايضا|سقوط «نكش» وشريكه ب14 طربه حشيش في الغربيه كان اللواء محمد عمار مدير امن الغربيه، قد تلقي اخطارا من مامور قسم شرطه ثان المحله، يفيد بورود بلاغ من اهالي منطقه "سكه زفتي" بدائره القسم، بقيام فتاه تعاني من مرض نفسي في العقد الثالث من عمره تدعي "ن. م" 29 سنه لقيامها بالاقدام علي قتل شقيقها "م.م" 34 سنه باستخدام سلاح ابيض "سكين". وعلي الفور، انتقلت قوه امنيه من مباحث قسم شرطه ثان المحله الكبري وشرطه النجده الي موقع البلاغ وتبين مقتل الشاب بطعنه بالصدر، لاعتراض المجني عليه علي سلوكيات شقيقته وتعاملها مع احد مواقع التواصل الاجتماعي بشكل غير لائق، ونشبت مشاده كلاميه بينهما قامت علي اثرها بطعن المجني عليه بسكين. وكشف شهود العيان ان الفتاه تعاني منذ عده سنوات من امراض نفسيه وعقليه، اثرت علي سلوكياتها الامر الذي دفعها للدخول في عزله داخل غرفتها وانشغالها بمواقع التواصل الاجتماعي علي الهاتف الخاص بها. تم تحرير محضر بالواقعه، وقررت جهات التحقيق سرعه طلب تحريات المباحث حول الواقعه، وندب الطب الشرعي لمعرفه سبب الوفاه، والتحفظ علي الفتاه المتهمه، وسؤال شهود العيان وافراد الاسره والجيران واستمرار التحقيقات.</t>
  </si>
  <si>
    <t>https://www.masress.com/akhbarelyomgate/73928849</t>
  </si>
  <si>
    <t>377-329</t>
  </si>
  <si>
    <t>قسم شرطه السلام ثان</t>
  </si>
  <si>
    <t>قسم شرطه السلام تلقي بلاغا من احد المستشفيات بقدوم احد الاشخاص مصابا بجرح في الصدر، وتبين من التحقيقات ان المتهم طعنه من خلال استخدام السلاح الابيض «سكين» بسبب خلافات اسريه بين الطرفين</t>
  </si>
  <si>
    <t>جرح طعني بالصدر</t>
  </si>
  <si>
    <t>حبس المتهم بطعن شقيق زوجته في السلام.. «خلافات اسريه السبب» مريم جادنشر في الوطن يوم 05 - 11 - 2022 امرت النيابه العامه، اليوم، بحبس المتهم بطعن شقيق زوجته في منطقه السلام بمحافظه القاهره 4 ايام علي ذمه التحقيقات، بعدما نجحت اجهزه الامن التابعه لوزاره الداخليه في القبض علي المتهم. العقوبه القانونيه وعن العقوبه القانونيه المنتظر توقيعها علي المتهم بطعن شقيق زوجته في السلام، يقول سمير عبد العظيم المحامي بالنقض ان الماده 240 من قانون العقوبات تنص علي الاتي: «كل من احدث بغيره جرحًا ا وضربًا نشا عنه قطع او انفصال عضو فقد منفعته، او نشا عنه كف البصر او فقد احدي العينين، او نشا عنه عاهه مستديمه يستحيل برؤها، يعاقب بالسجن من 3 سنين الي 5 سنين، اما اذا كان الضرب او الجرح صادرًا عن سبق اصرار او ترصد او تربص، فيحكم عليه بالاشغال الشاقه من 3 سنين الي 10 سنين». بلاغ الي قسم شرطه السلام وكان قسم شرطه السلام تلقي بلاغا من احد المستشفيات بقدوم احد الاشخاص مصابا بجرح في الصدر، وتبين من التحقيقات ان المتهم طعنه من خلال استخدام السلاح الابيض «سكين» بسبب خلافات اسريه بين الطرفين. القبض علي المتهم وعقب تقنين الاجراءات القانونيه، تم ضبط المتهم وكان بحوزته السلاح المستخدم في الواقعه، واعترف بارتكابه الواقعه، وتم اتخاذ الاجراءات القانونيه اللازمه حياله.</t>
  </si>
  <si>
    <t>https://www.masress.com/elwatan/6348221</t>
  </si>
  <si>
    <t>https://www.masress.com/elfagr/5550469</t>
  </si>
  <si>
    <t>378-330</t>
  </si>
  <si>
    <t>مصر القديمه</t>
  </si>
  <si>
    <t>العثور علي جثه فتاه داخل شقه بمنطقه مصر القديمه جنوب محافظه القاهره، ان الفتاه المتوفيه طالبه جامعيه وتبلغ من العمر 18 سنه وان السبب وراء الوفاه تناولها حبوب الغله السامه بسبب خلافات اسريه</t>
  </si>
  <si>
    <t>ايه.س.م</t>
  </si>
  <si>
    <t>امرت جهات التحقيق بتشريح جثه الفتاه لبيان اسباب الوفاه - قررت نيابه مصر القديمه الجزئيه حفظ التحقيق</t>
  </si>
  <si>
    <t>خلافات اسريه وراء تناول فتاه حبوب الغله بمصر القديمه (التفاصيل) داليا عادلنشر في الفجر يوم 07 - 11 - 2022 كشفت تحقيقات نيابه مصر القديمه الجزئيه، في العثور علي جثه فتاه داخل شقه بمنطقه مصر القديمه جنوب محافظه القاهره، ان الفتاه المتوفيه طالبه جامعيه وتبلغ من العمر 18 سنه وان السبب وراء الوفاه تناولها حبوب الغله السامه. خلافات اسريه وافادت ان اسرتها لم تتهم احد وانه كان يوجد خلافات اسريه بينها وبينهم في الفتره الاخيره جعلها تدخل في حاله نفسيه سيئه واقدمها علي انهاء حياتها. بيان اسباب الوفاه وطالبت النيابه بتشريح جثه المتوفيه لبيان اسباب الوفاه والوقوف علي ملابساتها وعما اذا كان يوجد شبه جنائيه من عدمه، وطالبت بسرعه تحريات المباحث الجنائيه حول الواقعه. تفاصيل البلاغ تعود تفاصيل الواقعه بورود بلاغا لضباط مباحث قسم شرطه مصر القديمه مفاده العثورعلي فتاه متوفيه داخل شقتها، وعلي الفور انتقل رجال المباحث لمكان الحادث، وبالفحص تبين وجود جثه فتاه تدعي ايه.س.م، ولا توجد بها اي اصابات ظاهره، وتم التحفظ علي الجثه ونقلها لمشرحه زينهم تحت تصرف النيابه وتحرر المحضر اللازم وتولت النيابه التحقيقات.</t>
  </si>
  <si>
    <t>https://www.masress.com/elfagr/5551976</t>
  </si>
  <si>
    <t>https://www.masress.com/albawabh/4688020</t>
  </si>
  <si>
    <t>https://www.masress.com/albawabh/4687792</t>
  </si>
  <si>
    <t>https://www.masress.com/albawabh/4713060</t>
  </si>
  <si>
    <t>379-331</t>
  </si>
  <si>
    <t>مركز المطريه</t>
  </si>
  <si>
    <t>مدينه العصافره - منزل الزوجيه</t>
  </si>
  <si>
    <t>اصيبت زوجه باصابات بالغه، اثر سقوطها من شرفه المنزل بالدور الثاني، حيث القاها زوجها بسبب خلافات اسريه في مدينه العصافره بمركز المطريه بمحافظه الدقهليه</t>
  </si>
  <si>
    <t>اسلام.ط.ف</t>
  </si>
  <si>
    <t>اسماء عبده السيد</t>
  </si>
  <si>
    <t>كسور وكدمات</t>
  </si>
  <si>
    <t>رماها من الشباك.. زوج يلقي بزوجته من الدور الثاني بالدقهليه اهل مصرنشر في اهل مصر يوم 10 - 11 - 2022 اصيبت زوجه باصابات بالغه، اثر سقوطها من شرفه المنزل بالدور الثاني، حيث القاها زوجها بسبب خلافات اسريه في مدينه العصافره بمركز المطريه بمحافظه الدقهليه. تلقي اللواء مروان حبيب مدير امن الدقهليه، اخطارا من مدير المباحث، يفيد بورود بلاغ من مستشفي المطريه المركزي بوصول ربه منزل مصابه باصابات بالغه اثر سقوطها من شرفه منزلها. وبالانتقال والفحص تبين اصابه اسماء ع ال 28 سنه، ربه منزل بعد ان القاها اسلام .ط 30 سنه، زوجها، من شرفه الدور الثاني بالعصافره المطريه، بعد نشوب مشاجره بينهما بسبب خلافات اسريه. وتمكنت القوات الامنيه بالدقهليه، من القبض علي الزوج، وجار تحرير محضرا، واخطار النيابه العامه لمتابعه التحقيقات.</t>
  </si>
  <si>
    <t>https://www.masress.com/ahlmasr/13045302</t>
  </si>
  <si>
    <t>https://www.masress.com/masrawy/702321776</t>
  </si>
  <si>
    <t>https://www.masress.com/albawabh/4690893</t>
  </si>
  <si>
    <t>https://www.masress.com/elfagr/5554583</t>
  </si>
  <si>
    <t>380-332</t>
  </si>
  <si>
    <t>مركز قلين</t>
  </si>
  <si>
    <t>قريه الشقه - المنزل</t>
  </si>
  <si>
    <t>قام بالمبيت في الشقه المقابله لمسرح الجريمه، حيث يبيت شقيقه المدرس المجني عليه، وطالبه بنصيبه في الميراث حتي يتمكن من الزواج ، ولكنه رفض، فنشبت بينهما مشاجره ،قام علي اثرها الجاني، باستخدام سكين مطبخ، كان متوجدًا بمنزل المجني عليه، وقتل شقيقه، وعند مشاهده والده له ،قام بالتعدي عليه بالسكين ايضًافي الشقه المجاوره ، وعند محاوله والدته الصراخ، قام بطعنها بالسكين</t>
  </si>
  <si>
    <t>الحسيني جلال عبد الله</t>
  </si>
  <si>
    <t>عامل في سوبر ماركت</t>
  </si>
  <si>
    <t>انيسه احمد الصاوي</t>
  </si>
  <si>
    <t>ضربه علي الراس ونريف بالمخ</t>
  </si>
  <si>
    <t>تم ضبط المتهم - تم نقل الجثث الثلاثه لمشرحه مستشفي كفر الشيخ العام</t>
  </si>
  <si>
    <t>بالصور.. القصه الكامله لقتل عامل لشقيقه ولوالديه بكفر الشيخ البوابهنشر في البوابه يوم 12 - 12 - 2022 بعد قرابه الشهر ، تمكن فريق البحث الجنائي بمديريه امن كفر الشيخ، ومباحث مركز قلين ، بالاشتراك مع الامن العام من حل لغز مقتل 3 من اسره واحده بقريه الشقه مركز قلين ، وهم مدرس ووالده ووالدته، وذلك تحديدًا يوم 12 من الشهر الماضي. وكشفت التحريات الامنيه، وتتبع خيوطها ،وعلاقات المجني عليهم وحول وجود خلافات من عدمه، الي ان مرتكب الجريمه هو نجل المجني عليهما وشقيق المدرس،وذلك لوجود خلافات بينهم علي توزيع الارض والمال. وقال المتهم، الحسيني جلال عبد الله 30 سنه، حاصل علي ليسانس اداب وتربيه،ويعمل بسوبر ماركت، وله عنوان اخر بالعجمي بالاسكتدريه،نجل المجني عليهما وشقيق المدرس المجني عليه ايضًا ،انه ارتكب الجريمه لوجود خلافات اسريه بسبب الميراث. وقال المتهم في اقواله، انه حضر من الاسكندريه ليله 12 من شهر نوفمبر الماضي، حيث قام بالمبيت في الشقه المقابله لمسرح الجريمه، حيث يبيت شقيقه المدرس المجني عليه، وطالبه بنصيبه في الميراث حتي يتمكن من الزواج ، ولكنه رفض، فنشبت بينهما مشاجره ،قام علي اثرها الجاني، باستخدام سكين مطبخ، كان متوجدًا بمنزل المجني عليه، وقتل شقيقه، وعند مشاهده والده له ،قام بالتعدي عليه بالسكين ايضًافي الشقه المجاوره ، وعند محاوله والدته الصراخ، قام بطعنها بالسكين. واضاف المتهم في اقواله امام ضباط البحث الجنائي والنيابه العامه، انه توجه مره ثانيه لشقه شقيقه المجني عليه، وقام بتغطيه جثته بالبطاطين، وقام بالبحث عن اي عقود ومستندات خاصه بالاراضي او المنزل ولم يجد ، ثم احضر 2 ايصال امانه وقام بالتوقيع عليهما، ثم مزقهما، ونثرهم داخل المنزل ،وقام بقطع خراطيم اسطوانات الغاز ،ثم اغلق الباب عليهم ، ليبدوا الامر حادثه سرقه، وفر هاربًا ليلاً من الحقول ، والقي السكين المستخدم في الجريمه في مجري مائي ، حتي تم القبض عليه واعترف بجريمه. وكان اللواء خالد عبد السلام مدير امن كفر الشيخ قد تلقي اخطار من اللواء خالد المحمدي مدير اداره البحث الجنائي بتلقيه اشاره من قال عمده قريه الشقه مركز قلين، بالعثور علي جثث 3 اشخاص من اسره واحده، بقريه الشقه مركز قلين بكفرالشيخ، مقتولين داخل منزلهم بذات القريه، الذي ينقسم لشقتين عثر علي الاب مذبوحًا، داخل غرفه نومه ، بينما عثر علي الابن والزوجه، في الشقه المقابله، كما تبين وجود بعثره في محتويات دولاب الملابس الخاص بالمنزل. علي الفور انتقلت قوه من مباحث مركز شرطه قلين، تحت اشراف اللواء خالد عبد السلام مدير امن كفر الشيخ، برئاسه اللواء خالد المحمدي مدير اداره البحث الجنائي بالمديريه، لمكان الحادث حيث تبين ان الجثث المتوفاه، لكلا من جلال محمد عبد الله 80 سنه، جرح ذبحي بالرقبه، انيسه احمد الصاوي، زوجته،75 سنه ربه منزل، بضربه علي الراس ونزيف بالمخ، محمد جلال عبد الله، الابن، 45 سنه، معلم بالمدرسه الاعداديه بذات القريه، بطعنه بالرقبه وجرح قطعي بالوجه، وجميعهم ينبعث منهم رائحه كريهه، الامر الذي يفسر حدوث الوفاه قبل ايام. كما انتقل اللواء خالد عبد السلام مدير امن كفر الشيخ، لمكان الحادث، للوقوف علي اخر المستجدات. وبسؤال الشهود واهليه المتوفيين واداره المدرسه، افادوا بان الابن المدرس انقطع عن التوجه للمدرسه، يوم الاربعاء الماضي، 9 نوفمبر الجاري، الامر الذي يفسر حدوث الوفاه قبل ايام. كما تبين من المعاينه، ان المنزل مكون من دور ارضي تحوطه الزراعات علي اطراف القريه، كما تبين ان للاب، ثلاثه ابناء اخرين، احدهم مسافر للخارج، والاخر عاطل مقيم بمدينه كفرالشيخ، والثالث مقيم بمسكن اخر بذات القريه. بالعرض علي النيابه العامه، امرت بنقل الجثث الثلاثه، لمشرحه مستشفي كفر الشيخ العام، وانتداب الطبيب الشرعي لتشريح الجثه، لمعرفه سبب الوفاه ومعرفه كيفيه حدوثها.</t>
  </si>
  <si>
    <t>https://www.masress.com/albawabh/4711951</t>
  </si>
  <si>
    <t>https://www.masress.com/masrawy/702338272</t>
  </si>
  <si>
    <t>381-332</t>
  </si>
  <si>
    <t>جلال محمد عبد الله</t>
  </si>
  <si>
    <t>جرح ذبحي بالرقبه</t>
  </si>
  <si>
    <t>382-332</t>
  </si>
  <si>
    <t>محمد جلال عبد الله</t>
  </si>
  <si>
    <t>مدرس</t>
  </si>
  <si>
    <t>طعنه بالرقبه وجرح قطعي بالوجه</t>
  </si>
  <si>
    <t>383-333</t>
  </si>
  <si>
    <t>منطقه الخليفه</t>
  </si>
  <si>
    <t>قلعه صلاح الدين الايوبي</t>
  </si>
  <si>
    <t>قيام شاب في العشرينات من العمر بالققر من اعلي السور ما ادي لاصابته باصابات خطيره</t>
  </si>
  <si>
    <t>القاء نفسه من اعلي سور القلعه</t>
  </si>
  <si>
    <t>خلافات اسريه مع الاب</t>
  </si>
  <si>
    <t>نور</t>
  </si>
  <si>
    <t>مصطفي نور</t>
  </si>
  <si>
    <t>كسور وكدمات متفرقه من انحاء الجسد</t>
  </si>
  <si>
    <t>تم نقل المصاب الي مستشفي بالمعادي</t>
  </si>
  <si>
    <t>التحريات عن محاوله شاب الانتحار في القلعه: خلافات اسريه سبب الواقعه اهل مصرنشر في اهل مصر يوم 13 - 11 - 2022 اقدم شاب يُدعي مصطفي نور علي القفز عبر بث مباشر من سور القلعه مستعدًا لالقاء نفسه، ومحاولا ازهاق روحه، حيث حدث انتحار شاب في القلعه وقال الشاب مصطفي خلال البث المباشر: 'انا الفتره الاخيره دي اتعرضت لمواقف كتير صعبه، خلتني انسان ضعيف مبقتش قادر استحمل، فقررت ان انا خلاص كده انهي حياتي'. انتحار شاب في القلعه شاب يوثق لحظه القاء نفسه من اعلي سور القلعه وتابع الشاب: 'روحت البرج قالولي ممنوع تدخل لوحدك، فجيت هنا انا دلوقتي في القلعه وهنط دلوقتي، متابعًا: مش مسامح ابويا، مش مسامحه، ابويا هو اللي وصلني لكده'. انتحار شاب في القلعه وانتهي البث باصوات كثيره حول الهاتف الذي تبين انه سقط من يد الشاب مصطفي، منهم رجل يقول: يا حاجه بلغي الشرطه واحد رمي نفسه من هنا. وكان قد نشر الشاب مصطفي صباح اليوم الاحد، عده صور مختلفه له علي صفحته الشخصيه بموقع التواصل الاجتماعي فيسبوك، معلقًا عليها: قررت انهي حياتي بنفسي.. افتكروني بالدعاء. واقدم شاب علي القفز من اعلي سور القلعه بمنطقه الخليفه مما ادي لاصابته وتم نقله للمستشفي لانقاذه. وتلقت اجهزه الامن بالقاهره اخطارا من شرطه النجده مفاده قفز شاب من اعلي سور القلعه بمنطقه الخليفه، وعلي الفور انتقلت اجهزه الامن وتبني قيام شاب في العشرينات من العمر بالققر من اعلي السور ما ادي لاصابته باصابات خطيره وتم نقله للمستشفي لتلقي العلاج، وبعمل التحريات تبين ان الشاب وثق الواقعه في بث مباشر. واكد موقع اهل مصر انه لا يدعم من الانتحار، مطالبا من تراودهم مثل هذه الافكار بالتوجه الي طبيب نفسي في محاوله لحل مشكلاتهم، وما قد يتعرضون له، لان الانتحار منافي لكل الاعراف الدينيه والقانونيه والانسانيه وتعمل الدوله علي تقديم الدعم للمرضي النفسيين؛ من خلال اكثر من جهه خط ساخن، لمساعده من لديهم مشاكل نفسيه، او رغبه في الانتحار، ابرزها الخط الساخن للامانه العامه للصحه النفسيه، بوزاره الصحه والسكان، لتلقي الاستفسارات النفسيه والدعم النفسي، ومسانده الراغبين في الانتحار، من خلال رقم 08008880700، 0220816831، طول اليوم.</t>
  </si>
  <si>
    <t>https://www.masress.com/ahlmasr/13046400</t>
  </si>
  <si>
    <t>https://www.masress.com/elfagr/5556603</t>
  </si>
  <si>
    <t>https://www.masress.com/elfagr/5556365</t>
  </si>
  <si>
    <t>https://www.masress.com/elfagr/5556213</t>
  </si>
  <si>
    <t>384-334</t>
  </si>
  <si>
    <t>قسم شرطه اول سوهاج</t>
  </si>
  <si>
    <t>لقي مزارع في العقد الرابع من عمره مصرعه؛ متاثرًا باصابته بطلق ناري في الظهر والقدم، بعد اعتداء شقيقه عليه واطلاق النار من سلاح كان بحوزته</t>
  </si>
  <si>
    <t>اعتياد المجني عليه التعدي علي والدته وطلب مبالغ ماليه منها، وتطورت لمشاجره</t>
  </si>
  <si>
    <t>م.ح</t>
  </si>
  <si>
    <t>س.ح</t>
  </si>
  <si>
    <t>طلقين ناريين بالظهر والقدم اليمني</t>
  </si>
  <si>
    <t>تم ضبط المتهم - تم نقل الجثه الي مشرحه مستشفي اخميم المركزي</t>
  </si>
  <si>
    <t>شخص يقتل شقيقه بالرصاص لخلافات اسريه بينهما في سوهاج محمد عبد المجيدنشر في الشروق الجديد يوم 13 - 11 - 2022 لقي مزارع في العقد الرابع من عمره مصرعه؛ متاثرًا باصابته بطلق ناري في الظهر والقدم، بعد اعتداء شقيقه عليه واطلاق النار من سلاح كان بحوزته، بدائره مركز شرطه سوهاج. وتلقي اللواء محمد عبد المنعم الشرباش مدير امن سوهاج، اخطارا من قسم شرطه اول سوهاج، يفيد بوصول بلاغ من الاهالي بالعثور علي جثه شخص امام منزله دائره المركز، وعلي الفور انتقل ضباط قسم الشرطه لموقع البلاغ. وبالفحص تبين وجود جثه "س. ح" 34 عامًا، مزارع - ويقيم بذات الناحيه، مسجاه امام منزله وبمناظرتها تبين انه يرتدي كامل ملابسه واصابته بطلقين ناريين بالظهر والقدم اليمني. وباجراء التحريات، تبين ان وراء ارتكاب الواقعه هو شقيقه، حيث حدثت مشاده كلاميه بينه وشقيقه الاكبر "م.ح" 37 عامًا، عامل، ويقيم بذات الناحيه بسبب اعتياد المجني عليه التعدي علي والدته وطلب مبالغ ماليه منها، وتطورت لمشاجره قام خلالها المجني عليه بالتعدي علي شقيقه بالضرب فقام الاخير باطلاق اعيره من سلاح ناري كان بحوزته؛ مما نتج عنه اصابته التي اودت بحياته. والقي القبض علي المتهم الذي افاد بما سبق وبحوزته السلاح الناري و3 طلقات. ونقلت الجثه الي مشرحه مستشفي اخميم المركزي. وتحرر المحضر بذلك واحيلت احاله الواقعه الي النيابه العامه لمباشره التحقيقات، والتي امرت بالتصريح بدفن الجثه بعد تشريحها لبيان سبب الوفاه وتحريز السلاح المستخدم في الواقعه، وسرعه عمل تحريات المباحث حول الواقعه.</t>
  </si>
  <si>
    <t>https://www.masress.com/shorouk/1896324</t>
  </si>
  <si>
    <t>385-335</t>
  </si>
  <si>
    <t>عزبه الاصلاح - المنزل</t>
  </si>
  <si>
    <t>انتحار 'م.م' 23 سنه سائق تروسيكل، داخل حجره منزله بقريه ابوصلاح التابعه لمركز اشمون بسبب خلافات اسريه</t>
  </si>
  <si>
    <t>انتحار سائق تروسيكل بسبب الخلافات الاسريه في المنوفيه اهل مصرنشر في اهل مصر يوم 14 - 11 - 2022 اقدم سائق تروسيكل, اليوم الاثنين، علي الانتحار شنقًا، داخل حجره منزله بقريه ابوصلاح التابعه لمركز اشمون بمحافظه المنوفيه. انتحار شاب بسبب خلافات اسريه انتحار سائق تروسيكل بسبب خلافات اسريه بالمنوفيه والبدايه تعود عندما تلقي اللواء حازم سامي، مدير امن المنوفيه، اخطارًا من مامور مركز شرطه اشمون، يفيد بتلقي بلاغ بانتحار 'م.م' 23 سنه سائق تروسيكل، داخل حجره منزله بقريه ابوصلاح التابعه لمركز اشمون. وبالانتقال والفحص، وسؤال زوجته اكدت انه كان يعاني من ازمه نفسيه، نتيجه الخلافات الاسريه، مشيره الي انها خرجت لعملها، وبعد العوده فوجئت بانتحار زوجها بحبل في منتصف المنزل امام دوره المياه، وتم تحرير المحضر اللازم بالواقعه. انتحار زوجين في المنوفيه بسبب كثره الديون وفي وقت سابق اقدم زوجان علي الانتحار باستخدام حبه حفظ الغله، وذلك بقريه دكما التابعه لمركز شبين الكوم بمحافظه المنوفيه. وتلقي مدير امن المنوفيه اخطارّا من مامور مركز شبين الكوم، يفيد باستقبال قسم السموم بالمستشفي الجامعي بشبين الكوم، 'م.ك.ف'، و 'ا.م.ن' زوجين، يقيمان بقريه دكما التابعه لمركز شبين الكوم، ومصابين بحاله تسمم اثر تناولهما حبه حفظ الغلال. وبالانتقال والفحص تبين ان الزوجين لديهما 4 ابناء، واخذا حبه الغله، وذلك بسبب تراكم ديونهما، حيث تم نقلهما للمستشفي الجامعي بشبين الكوم، لكن لم تنجح محاولات انقاذ حياتهما.</t>
  </si>
  <si>
    <t>https://www.masress.com/ahlmasr/13047153</t>
  </si>
  <si>
    <t>https://www.masress.com/elbalad/5526658</t>
  </si>
  <si>
    <t>386-336</t>
  </si>
  <si>
    <t>اقدم شاب في العقد الثالث من عمره، علي الانتحار بتناوله حبه الغله السامه داخل شقته في مدينه حلوان</t>
  </si>
  <si>
    <t>محمد.ق.م</t>
  </si>
  <si>
    <t>شاب ينهي حياته بتناول حبه الغلال السامه في حلوان احمد سلامهنشر في فيتو يوم 19 - 11 - 2022 اقدم شاب في العقد الثالث من عمره، علي الانتحار بتناوله حبه الغله السامه داخل شقته في مدينه حلوان، وتم نقل الجثه الي المشرحه تحت تصرف النيابه العامه. تلقي قسم شرطه حلوان بلاغا من الاهالي يفيد بالعثور علي جثه شاب داخل شقته بدائره القسم، وعلي الفور انتقل رجال المباحث لمكان الواقعه. وبالفحص تبين العثور علي جثه شاب في العقد الثالث من عمره، وتم نقل الجثه الي المشرحه تحت تصرف النيابه العامه. وباجراء التحريات تبين ان الشاب قرر انهاء حياته واقدم علي الانتحار بتناول حبه حفظ الغلال بسبب خلافات اسريه، مستغل عدم تواجد احد في المنزل. ورجحت التحريات عدم وجود شبهه جنائيه في الواقعه. وتحرر محضر بالواقعه وتولت النيابه العامه التحقيق تحذير الازهر من الانتحار وحذر الازهر الشريف في وقت سابق من الانتحار مهما تراكمت الهموم والاحزان. وقال منشور الازهر: «مهما تراكمَت الشدائد علي نفسك، وتراكمت الظلماءُ في طرقك، وشعرت بضيقٍ شديدٍ، واحسست بان الياس تملكك وياكل بقايا الامل في روحك؛ اَبشر بفرج الله اليك». وقال الازهر الشريف: «احذر من الياس، فالياس والقنوط استصغارٌ لسعه رحمه الله عز وجل ومغفرته، وذلك ذنب عظيم، وتضييق لفضاء جوده».</t>
  </si>
  <si>
    <t>https://www.masress.com/veto/4746011</t>
  </si>
  <si>
    <t>https://www.masress.com/almasryalyoum/5746295</t>
  </si>
  <si>
    <t>https://www.masress.com/elwatan/6357286</t>
  </si>
  <si>
    <t>387-337</t>
  </si>
  <si>
    <t>قسم شرطه المطريه</t>
  </si>
  <si>
    <t>اذ عثر الاهالي علي جثه طفله، وتبين ان والدتها اقدمت علي قتلها ولاذت بالفرار</t>
  </si>
  <si>
    <t>جنه</t>
  </si>
  <si>
    <t>سيده تقتل ابنتها وتهرب في المطريه اهل مصرنشر في اهل مصر يوم 20 - 11 - 2022 شهدت حي المطريه التابع ل محافظه القاهره، حادثا ماساويا، اذ عثر الاهالي علي جثه طفله، وتبين ان والدتها اقدمت علي قتلها ولاذت بالفرار. ام تقتل ابنتها في المطريه تلقت اجهزه الامن بالقاهره اخطارا من شرطه النجده، يفيد بوجود جثه لطفله باحد الشوارع بدائره قسم شرطه المطريه، وبالانتقال والفحص تبين ان الجثه لطفله تدعي "جنه" عمرها 10 سنوات وتبين اختفاء والدتها وبعمل التحريات تبين ان والد الطفله توفي منذ شهرين فقط ويكثف رجال المباحث جهودهم للقبض علي المتهمه، وتحرر المحضر اللازم. شاب ينهي حياته بحبه الغله السامه في حلوان في سياق مختلف.. اقدم شاب بمنطقه حلوان في القاهره، علي انهاء حياته بتناول حبه الغلال السامه، بسبب خلافات اسريه. حبه الغلال السامه تلقي قسم شرطه حلون، بلاغا بالعثور علي جثه شاب داخل شقه بحلوان، وبالانتقال تبين العثور علي جثه شاب يرتدي كامل ملابسه، وتبين عدم وجود اصابات ظاهريه، ورجحت التحريات تناوله قرص حبه حفظ الغلال بسبب خلافات اسريه، وجري تحرير محضر بالواقعه.</t>
  </si>
  <si>
    <t>https://www.masress.com/ahlmasr/13049529</t>
  </si>
  <si>
    <t>388-338</t>
  </si>
  <si>
    <t>مستشفي كفر الشيخ التعليمي</t>
  </si>
  <si>
    <t>محاوله 'ه.ا.خ'، 22 عاما، ممرضه بالمستشفي، انهاء حياتها قفزا من الطابق السادس بالمستشفي</t>
  </si>
  <si>
    <t>القاء نفسها من الطابق السادس</t>
  </si>
  <si>
    <t>هند.ا.خ</t>
  </si>
  <si>
    <t>ممرضه</t>
  </si>
  <si>
    <t>كسر في الحوض واشتباه نزيف بالراس</t>
  </si>
  <si>
    <t>تم حجز المصابه بمستشفي كفر الشيخ التعليمي لتلقي العلاج اللازم</t>
  </si>
  <si>
    <t>الامن يكشف مفاجاه في واقعه مصرع فرد امن بسبب محاوله ممرضه الانتحار
اهل مصرنشر في اهل مصر يوم 21 - 11 - 2022
كشفت الاجهزه الامنيه، اثناء تحرياتها في واقعه مصرع فرد امن اثر سقوط ممرضه فوقه، اثناء محاولتها الانتحا بالقفز من الطابق السادس في مستشفي كفر الشيخ التعليمي، حيث تبين ان فرد الامن الصريع ليس هو الضحيه الوحيده للحادث، الذي وقع امس الاحد.
اصابه فرد امن في محاوله ممرضه انهاء حياتها
اصابه فرد امن في محاوله ممرضه انهاء حياتها
وتبين اصابه فرد امن يدعي 'ا.م.ع'، ومقيم بقريه الحمراوي بمركز كفر الشيخ، بخلع في الكتف، نتيجه ارتطام الممرضي به وبزميله الذي توفي علي الفور.
ممرضه تحاول انهاء حياتها قفزًا من الطابق السادس
وكشفت التحريات وسماع اقوال شهود الواقعه، عن ان سبب محاوله الممرضه والتي تعمل بقسم العنايه المركزه بالمستشفي، انهاء حياتها هو مرورها بازمه نفسيه حاده، نتيجه وجود خلافات اسريه، وتبين انها اصيبت نتيجه محاولتها انهاء حياتها بكسر في الحوض، واشتباه نزيف بالراس، وتم حجزها بذات المستشفي لتلقي العلاج اللازم.
كان امس الاحد، قد شهد وفاه فرد امن بمستشفي كفر الشيخ الجامعي، متاثرًا باصابته باصابات خطيره، اثر سقوط ممرضه عليه، اثناء محاولتها انهاء حياتها قفزًا من الدور السادس بمبني المستشفي.
وتعود تلك التفاصيل عندما تلقي اللواء خالد عبد السلام، مدير امن كفر الشيخ، واللواء خالد المحمدي، مدير اداره البحث الجنائي بمديريه امن كفر الشيخ اخطارًا بالحادث.
وتبين انه اثناء محاوله 'ه.ا.خ'، 22 عاما، ممرضه بالمستشفي، انهاء حياتها قفزا من الطابق السادس بالمستشفي، سقطت علي راس فرد امن بالمستشفي يدعي 'ع.ر.ي'، 29 عامًا، ما ادي لاصابته باصابات خطيره توفي علي اثرها، فيما اصيبت الممرضه بعده اصابات، وتم حجزها بالمستشفي لتلقي العلاج اللازم.</t>
  </si>
  <si>
    <t>https://www.masress.com/ahlmasr/13050376</t>
  </si>
  <si>
    <t>https://www.masress.com/alwafd/4580629</t>
  </si>
  <si>
    <t>https://www.masress.com/almasryalyoum/5747948</t>
  </si>
  <si>
    <t>https://www.masress.com/albawabh/4697923</t>
  </si>
  <si>
    <t>389-339</t>
  </si>
  <si>
    <t>اطلق شاب النار من فرد خرطوش محلي الصنع علي طليق شقيقته، مما اصابه باصابات خطيره، بسبب خلافات اسريه بدائره مركز طما شمال سوهاج</t>
  </si>
  <si>
    <t>اسامه.ا.ا.م.ش</t>
  </si>
  <si>
    <t>حموده.ا.ه.ا</t>
  </si>
  <si>
    <t>طلق ناري بالفخذ الايمن</t>
  </si>
  <si>
    <t>بسبب خلافات اسريه.. شاب يطلق النار علي طليق شقيقته بسوهاج اهل مصرنشر في اهل مصر يوم 21 - 11 - 2022 اطلق شاب النار من فرد خرطوش محلي الصنع علي طليق شقيقته، مما اصابه باصابات خطيره، بسبب خلافات اسريه بدائره مركز طما شمال سوهاج. تلقي اللواء محمد عبد المنعم شرباش، مساعد وزير الداخليه ومدير امن سوهاج، اخطارا من اللواء محمد زين مدير مباحث سوهاج، يفيد بلاغ لمركز شرطه طما من المستشفي المركزي بوصول المدعو حموده ا ه ا – 39 عام عامل، ويقيم دائره المركز مصاباً بطلق ناري بالفخذ الايمن . اسعاف بدايه الواقعه انتقل رجال الشرطه وافاد باتهام شقيق طليقته المدعو 'اسامه ا ا م ش' - 21 عام، عامل، ويقيم بذات الناحيه بالتعدي عليه واطلاق عيار من سلاح ناري كان بحوزته مما ادي لاصابته بسبب خلافات اسريه. تم ضبط المتهم والسلاح المستخدم 'فرد روسي محلي الصنع' وبمواجهته اعترف بارتكاب الواقعه، وتحرر المحضر اللازم تمهيدًا للعرض علي جهات التحقيق المختصه للتحقيق في الواقعه. العنايه الالهيه تنقذ 4 اطفال اشقاء من الموت بسبب وجبه فاسده بسوهاج علي جانب اخر اصيب 4 اطفال اشقاء بتسمم نتيجه تناول وجبه سامه، وجري نقلهم الي مستشفي طما المركزي للعلاج، بناحيه دائره مركز طما شمال سوهاج. تلقي اللواء محمد عبد المنعم شرباش، مساعد وزير الداخليه ومدير امن سوهاج، اخطارا من اللواء محمد زين مدير مباحث سوهاج، يفيد بلاغ لمركز طما من المستشفي المركزي بوصول 4 اطفال اشقاء مصابين بحاله تسمم الي مستشفي طما المركزي. انتقال رجال الشرطه انتقل رجال الشرطه وتبين وصول كل من الطفل 'كرولس ا ن ت' - 8 سنوات، و الطفله 'مروله ا ن ت' – 6 سنوات، والطفل 'كرياكوس ا ن ت' - 5 سنوات، والطفله 'برسينا ا ن ت' - 3 سنوات، الجميع اشقاء وويقيمون دائره المركز يعانوا من حاله اعياء وقيئ، ادعاء تناول طعام فاسد' –وتم حجزهم في مستشفي طما المركزي للعلاج. افاد والدهم المدعو 'ابراهيم ن ت' - عام،38 عامل ويقيم بذات الناحيه حدوث اصابتهم عقب تناولهم وجبه طعام منزلي ونفي الشبهه الجنائيه. تحرر المحضر اللازم تمهيدًا للعرض علي جهات التحقيق المختصه للتحقيق في الواقعه.</t>
  </si>
  <si>
    <t>https://www.masress.com/ahlmasr/13050090</t>
  </si>
  <si>
    <t>https://www.masress.com/alwafd/4579915</t>
  </si>
  <si>
    <t>https://www.masress.com/youm7/5984092</t>
  </si>
  <si>
    <t>https://www.masress.com/elwatan/6358115</t>
  </si>
  <si>
    <t>https://www.masress.com/almasryalyoum/5747738</t>
  </si>
  <si>
    <t>https://www.masress.com/elbalad/5535585</t>
  </si>
  <si>
    <t>https://www.masress.com/elbalad/5545245</t>
  </si>
  <si>
    <t>390-340</t>
  </si>
  <si>
    <t>منشيه جمال عبد الناصر</t>
  </si>
  <si>
    <t>اقدم عامل علي قتل نجل عمه حرقا، حيث سكب عليه ماده "تنر"، واضرم في جسده النيران</t>
  </si>
  <si>
    <t>تنر</t>
  </si>
  <si>
    <t>حروق من الدرجه الاولي في جميع انحاء الجسد</t>
  </si>
  <si>
    <t>توفي بعد 4 ايام من اصابته</t>
  </si>
  <si>
    <t>خلافات اسريه انتهت باشعال النيران في شاب.. عامل يقتل نجله عمه بحلوان داليا عادلنشر في الفجر يوم 26 - 11 - 2022 اقدم عامل علي قتل نجل عمه حرقا، حيث سكب عليه ماده "تنر"، واضرم في جسده النيران، بمنطقه منشيه جمال عبد الناصر في مدينه حلوان، ليلفظ انفاسه الاخيره وذلك بعد مرور 4 ايام علي اصابته. ووردت اشاره من مستشفي الشيخ زايد، لقسم شرطه حلوان، مفاده استقبال شاب مصاب بحروق من الدرجه الاولي في جميع انحاء جسده، وتوفي بعد مرور عده ايام جراء اصابته البالغه. بالانتقال والفحص تبين نشوب مشاجره بين الضحيه ونجل عمه بسبب خلافات عائليه، قيام علي اثرها المتهم بسكب تنر علي الضحيه واشعال النيران في جسده. وعقب تقنين الاجراءات امكن ضبط المتهم واقتياده لديوان القسم، وتحرر عن ذلك المحضر اللازم وتباشر النيابه التحقيقات.</t>
  </si>
  <si>
    <t>https://www.masress.com/elfagr/5566193</t>
  </si>
  <si>
    <t>391-341</t>
  </si>
  <si>
    <t>جزيره مطيره - المنزل</t>
  </si>
  <si>
    <t>لقي شخص مصرعه، اليوم الاربعاء، علي يد شقيقه بعد ان سدد له طعنات عده باله حاده "سكين "بسبب خلافات اسريه نشبت بينهما</t>
  </si>
  <si>
    <t>خلافات بين الزوجات تحولت لمشاجره بين الاشقاء</t>
  </si>
  <si>
    <t>ياسر.ر.س.م</t>
  </si>
  <si>
    <t>طعنات متفرقه</t>
  </si>
  <si>
    <t>تم نقل الجثه الي مستشفي قوص المركزي تحت تصرف النيابه</t>
  </si>
  <si>
    <t>بسبب خلافات اسريه الاخ تخلص من شقيقه بقنا محمد عبد الصبورنشر في الوفد يوم 23 - 11 - 2022 لقي شخص مصرعه، اليوم الاربعاء، علي يد شقيقه بعد ان سدد له طعنات عده باله حاده "سكين "بسبب خلافات اسريه نشبت بينهما. وتلقت غرفه العمليات اخطارًا من هيئه الاسعاف يفيد بمصرع ياسر .ر .س.م يبلغ من العمر 38 عامًا، من قريه جزيره مطيره بقوص، بطعنات متفرقه عده بسكين من قبل اخيه بسبب خلافات بين الزوجات تحولت لمشاجره بين الاشقاء. تم نقل الجثه الي مستشفي قوص المركزي تحت تصرف النيابه العامه، كما تم تحرير محضر بالواقعه واخطرت النيابه العامه لتباشر التحقيقات.</t>
  </si>
  <si>
    <t>https://www.masress.com/alwafd/4583409</t>
  </si>
  <si>
    <t>https://www.masress.com/veto/4749167</t>
  </si>
  <si>
    <t>392-342</t>
  </si>
  <si>
    <t>قريه قلين البلد - المنزل</t>
  </si>
  <si>
    <t>اقدمت طالبه في الصف الثاني الثانوي علي محاوله انهاء حياتها بحبه حفظ الغلال السامه نتيجه مرورها بحاله نفسيه سيئه بسبب خلافات اسريه</t>
  </si>
  <si>
    <t>ف.م.ش</t>
  </si>
  <si>
    <t>ع.خ.ع.ا</t>
  </si>
  <si>
    <t>تسمم فسفوري</t>
  </si>
  <si>
    <t>تحرير محضر رقم 6266 لسنه 2022 اداري مركز شرطه قلين</t>
  </si>
  <si>
    <t>تم نقل المصابه الي مستشفي قلين المركزي</t>
  </si>
  <si>
    <t>بسبب خلافات اسريه.. طالبه تحاول الانتحار بحبه حفظ الغلال في كفر الشيخ اهل مصرنشر في اهل مصر يوم 24 - 11 - 2022 اقدمت طالبه في الصف الثاني الثانوي علي محاوله انهاء حياتها بحبه حفظ الغلال السامه نتيجه مرورها بحاله نفسيه سيئه بسبب خلافات اسريه، وذلك بقريه قلين البلد التابعه لمركز ومدينه قلين بمحافظه كفر الشيخ، وتم نقلها عن طريق سياره الاسعاف الي مستشفي قلين المركزي. طالبه تحاول انهاء حياتها طالبه تحاول انهاء حياتها بحبه حفظ الغلال السامه تلقي اللواء خالد عبد السلام، مدير امن كفر الشيخ، اخطارًا من مامور مركز شرطه قلين، يفيد بورود اشاره من نقطه شرطه مسشفي قلين المركزي، وصول طالبه بالصف الثاني الثانوي لاستقبال المستشفي، مصابه بتسمم فسفوري، نتيجه تناول حبه حفظ الغلال السامه. بالانتقال والفحص تبين ان المصابه تدعي 'ع. خ.ع.ا'، 16 عامًا، مقيمه بقلين البلد بمركز قلين، مصابه بتسمم فسفوري، نتيجه محاولتها انهاء حياتها عن طريق تناول حبه حفظ الغلال السامه، وبسؤال والدتها وتدعي 'ف.م.ش'، 47 عامًا، قررت بمحاوله نجلتها انهاء حياتها بحبه حفظ الغلال السامه لمرورها بحاله نفسيه سيئه بسبب وجود خلافات اسريه. حرر محضر بالواقعه حمل رقم 6266 لسنه 2022 اداري مركز شرطه قلين، ليجري اخطار النيابه بالواقعه لمباشره التحقيقات. وننوه ان موقع وجريده 'اهل مصر' لا يدعم التفكير في الانتحار، وانه يحب ان يعرض الشخص نفسه علي الطبيب النفسي بمجرد شعوره بانه يواجه اي متاعب نفسيه.</t>
  </si>
  <si>
    <t>https://www.masress.com/ahlmasr/13051689</t>
  </si>
  <si>
    <t>393-343</t>
  </si>
  <si>
    <t>قسم ثان سوهاج - مركز المراغه</t>
  </si>
  <si>
    <t>كوبري اخميم - الشارع</t>
  </si>
  <si>
    <t>قيام فتاه بالقاء نفسها بنهر النيل من اعلي كوبري اخميم بسبب خلافات اسريه</t>
  </si>
  <si>
    <t>القاء نفسها بنهر النيل</t>
  </si>
  <si>
    <t>امل.خ.ا.ا</t>
  </si>
  <si>
    <t>كدمه بالذراع الايمن</t>
  </si>
  <si>
    <t>تم نقل المصابه لمستشفي سوهاج الجامعي</t>
  </si>
  <si>
    <t>انقاذ طالبه من الانتحار بنهر النيل بسبب خلافات اسريه بسوهاج مظهر السقطينشر في الوفد يوم 25 - 11 - 2022 تمكن بعض الاهالي بدائره قسم ثان سوهاج من انقاذ طالبه في السابعه عشره من عمرها تقيم بدائره مركز المراغه شمال محافظه سوهاج عقب قيامها بالقاء نفسها بنهر النيل من اعلي كوبري اخميم بسبب خلافات اسريه وجري نقلها لمستشفي سوهاج الجامعي واخطرت النيابه العامه للتحقيق . تلقي مساعد الوزير مدير امن سوهاج اخطارًا من رئيس مباحث المديريه يفيد تلقي قسم شرطه ثان سوهاج بلاغًا من غرفه عمليات النجده بقيام فتاه بالقاء نفسها بنهر النيل من اعلي كوبري اخميم / دائره القسم . انتقل لمكان الواقعه مامور وضباط وحده مباحث القسم وبالفحص تبين قيام "امل . خ . ا . ا" 17 سنه طالبه وتقيم دائره مركز المراغه بالقاء نفسها بنهر النيل وتم انقاذها بمعرفه الاهالي المتواجدين قريباً من الشاطئ - وتم نقلها لمستشفي سوهاج الجامعي وورد تقرير المستشفي يتضمن اصابتها بكدمه بالذراع الايمن وحالتها العامه جيده . وبسؤال زوج شقيقتها "مصطفي . م . ا . ع" 27 سنه حاصل علي الثانويه العامه ويقيم دائره مركز اخميم بمضمون تقدم واضاف بمرورها بحاله نفسيه سيئه بسبب خلافات اسريه . تحرر عن ذلك المحضر اللازم واخطرت النيابه العامه لتتولي التحقيق .</t>
  </si>
  <si>
    <t>https://www.masress.com/alwafd/4585981</t>
  </si>
  <si>
    <t>https://www.masress.com/masrawy/702329556</t>
  </si>
  <si>
    <t>https://www.masress.com/almasryalyoum/5751466</t>
  </si>
  <si>
    <t>https://www.masress.com/veto/4750554</t>
  </si>
  <si>
    <t>394-344</t>
  </si>
  <si>
    <t>ايتاي البارود</t>
  </si>
  <si>
    <t>وفاه الفتاه علياء عامر اثر سقوطها من شرفه مسكنها بالطابق الثالث بايتاي البارود بسبب خلافات مع والدها</t>
  </si>
  <si>
    <t>القاء نفسها من شرفه مسكنها بالطابق الثالث</t>
  </si>
  <si>
    <t>علياء عامر</t>
  </si>
  <si>
    <t>القت نفسها من شرفه مسكنها بالطابق الثالث</t>
  </si>
  <si>
    <t>النيابه العامه تحقق في وفاه "علياء" بايتاي البارود نجوي عبد العزيزنشر في الوفد يوم 27 - 11 - 2022 تباشر النيابه العامه تحقيقاتها في وفاه الفتاه علياء عامر اثر سقوطها من شرفه مسكنها بالطابق الثالث بايتاي البارود، ولم تقطع بعد التحقيقات بوجود اي شبهه جنائيه في وفاتها. اقرا ايضًا: ضبط سائق لاتهامه بالتعدي علي طفله في المرج وكانت النيابه العامه قد تلقت اخطارًا بالواقعه ليله امس، فانتقلت لمعاينه مسرح الواقعه، وشاهدت تسجيلات الات المراقبه بمحيطه فتبينت منها لحظه سقوط المتوفاه، وناظرت جثمانها وندبت الطبيب الشرعي لاجراء الصفه التشريحيه عليه. واستمعت النيابه العامه لاقوال والدها واربعه من اشقائها وبعض من ذويها، وخلصت من حاصل اقوالهم الي وجود خلافات اسريه بين المتوفاه ووالدها، وسابقه تعرض المتوفاه منذ سنوات لتحرش من احد اقاربها، ولكن التحقيقات لم تقطع بعد بوجود صله بين وفاتها وبين خلافاتها مع والدها او واقعه التحرش المذكوره. واكدت تحريات الشرطه عدم وجود شبهه جنائيه في الواقعه، وانها هي مَن القت بنفسها من شرفه مسكنها، وجارٍ استكمال التحقيقات لكشف حقيقه الواقعه.النيابه العامه تحقق في وفاه "علياء" بايتاي البارود نجوي عبد العزيزنشر في الوفد يوم 27 - 11 - 2022 تباشر النيابه العامه تحقيقاتها في وفاه الفتاه علياء عامر اثر سقوطها من شرفه مسكنها بالطابق الثالث بايتاي البارود، ولم تقطع بعد التحقيقات بوجود اي شبهه جنائيه في وفاتها. اقرا ايضًا: ضبط سائق لاتهامه بالتعدي علي طفله في المرج وكانت النيابه العامه قد تلقت اخطارًا بالواقعه ليله امس، فانتقلت لمعاينه مسرح الواقعه، وشاهدت تسجيلات الات المراقبه بمحيطه فتبينت منها لحظه سقوط المتوفاه، وناظرت جثمانها وندبت الطبيب الشرعي لاجراء الصفه التشريحيه عليه. واستمعت النيابه العامه لاقوال والدها واربعه من اشقائها وبعض من ذويها، وخلصت من حاصل اقوالهم الي وجود خلافات اسريه بين المتوفاه ووالدها، وسابقه تعرض المتوفاه منذ سنوات لتحرش من احد اقاربها، ولكن التحقيقات لم تقطع بعد بوجود صله بين وفاتها وبين خلافاتها مع والدها او واقعه التحرش المذكوره. واكدت تحريات الشرطه عدم وجود شبهه جنائيه في الواقعه، وانها هي مَن القت بنفسها من شرفه مسكنها، وجارٍ استكمال التحقيقات لكشف حقيقه الواقعه.</t>
  </si>
  <si>
    <t>https://www.masress.com/alwafd/4588911</t>
  </si>
  <si>
    <t>https://www.masress.com/ahlmasr/13053148</t>
  </si>
  <si>
    <t>https://www.masress.com/masrawy/702330840</t>
  </si>
  <si>
    <t>https://www.masress.com/albawabh/4702196</t>
  </si>
  <si>
    <t>https://www.masress.com/youm7/5991745</t>
  </si>
  <si>
    <t>https://www.masress.com/elbalad/5544525</t>
  </si>
  <si>
    <t>395-345</t>
  </si>
  <si>
    <t>قريه شطوره - منزل الزوجيه</t>
  </si>
  <si>
    <t>لفظ الطفل ذو التسعه اشهر ضحيه والده في محافظه سوهاج، حيث فشلت محاوله علاجه بمستشفي طهطا العام شمالي محافظه سوهاج، متاثرًا باصابته بعد ان وضع والده الجير في رضعه "الببرونه" تلقاها بغرض قتله، علي اثر خلافات اسريه</t>
  </si>
  <si>
    <t>جير</t>
  </si>
  <si>
    <t>اعتزام المتهم طلاق والده المجني عليه</t>
  </si>
  <si>
    <t>سامي.ا</t>
  </si>
  <si>
    <t>موظف بالاداره الصحيه</t>
  </si>
  <si>
    <t>ممدوح سامي.ا</t>
  </si>
  <si>
    <t>تسمم غذائي</t>
  </si>
  <si>
    <t>تم ضبط المتهم - تم نقل جثمان الرضيع لمشرحه المستشفي تحت تصرف النيابه</t>
  </si>
  <si>
    <t>ارضعه والده "الجير".. وفاه طفل ال 9 شهور بسوهاج عمار عبد الواحدنشر في مصراوي يوم 27 - 11 - 2022 لفظ الطفل ذو التسعه اشهر ضحيه والده في محافظه سوهاج، حيث فشلت محاوله علاجه بمستشفي طهطا العام شمالي محافظه سوهاج، متاثرًا باصابته بعد ان وضع والده الجير في رضعه "الببرونه" تلقاها بغرض قتله، علي اثر خلافات اسريه، ناحيه قريه شطوره. تلقي مامور مركز شرطه طهطا اشاره من مستشفي طهطا العام بوصول "ممدوح. س" البالغ من العمر 9 شهور، يعاني اعياءً شديدًا وقيئًا (تسمم غذائي). حيث اتهمت والدته "صفاء. ع" 26 عامًا، زوجها "سامي. ا" 34 عامًا - موظف بالاداره الصحيه، بمحاوله قتله. القي القبض علي المتهم، الذي اعترف بارتكاب الواقعه، واوضح انه وضعه ماده "الجير" باللبن للتخلص من الرضيع؛ لاعتزامه تطليق والدته. وقد اودع جثمان الرضيع مشرحه المستشفي تحت تصرف النيابه العامه. اقرا ايضًا: وضع له الجير في الرضعه.. حبس موظف حاول قتل ابنه في سوهاج وضع الجير في رضعه الطفل.. موظف يحاول قتل ابنه في سوهاج</t>
  </si>
  <si>
    <t>https://www.masress.com/masrawy/702330948</t>
  </si>
  <si>
    <t>https://www.elbalad.news/5543562</t>
  </si>
  <si>
    <t>396-346</t>
  </si>
  <si>
    <t>مركز الفشن جنوبي</t>
  </si>
  <si>
    <t>اقدمت فتاه في العقد الثاني من العمر علي انهاء حياتها، عقب تناولها ماده سامه لتلفظ انفاسها الاخيره داخل منزلها بمركز الفشن جنوبي بني سويف</t>
  </si>
  <si>
    <t>مبيد حشري</t>
  </si>
  <si>
    <t>ه.م.ج</t>
  </si>
  <si>
    <t>فتاه تنهي حياتها بماده سامه في بني سويف بني سويف حمدي سليماننشر في مصراوي يوم 27 - 11 - 2022 اقدمت فتاه في العقد الثاني من العمر علي انهاء حياتها، عقب تناولها ماده سامه لتلفظ انفاسها الاخيره داخل منزلها بمركز الفشن جنوبي بني سويف. تلقي اللواء اسامه حلمي مدير امن بني سويف، اخطارا من اللواء منصور الدغيدي مدير المباحث الجنائيه، باقدام "ه.م.ج" 18 عاما، مقيمه مركز الفشن علي الانتحار اثر تناولها ماده سامه "مبيد حشري"، فلفظت انفاسها الاخيره في المنزل، وفشلت محاولات انقاذها. بسؤال اسرتها اقروا بتناولها ماده سامه، للتخلص من حياتها لمرورها بازمه نفسيه، بسبب خلافات اسريه، وجري نقل الجثه الي مشرحه المستشفي المركزي، وتحرر محضر بالواقعه. وفي السياق تعمل الدوله علي تقديم الدعم للمرضي النفسيين من خلال اكثر من جهه خط ساخن لمساعده من لديهم مشاكل نفسيه او رغبه في الانتحار، ابرزها الخط الساخن للامانه العامه للصحه النفسيه، بوزاره الصحه والسكان، لتلقي الاستفسارات النفسيه والدعم النفسي، ومسانده الراغبين في الانتحار، من خلال رقم 08008880700، 0220816831، طول اليوم. كما خصص المجلس القومي للصحه النفسيه خط ساخن لتلقي الاستفسارات النفسيه 20818102. واكدت دار الافتاء المصريه، ان الانتحار كبيره من الكبائر وجريمه في حق النفس والشرع، والمنتحر ليس بكافر، ولا ينبغي التقليل من ذنب هذا الجرم وكذلك عدم ايجاد مبررات وخلق حاله من التعاطف مع هذا الامر، وانما التعامل معه علي انه مرض نفسي يمكن علاجه من خلال المتخصصين.</t>
  </si>
  <si>
    <t>https://www.masress.com/masrawy/702330574</t>
  </si>
  <si>
    <t>397-347</t>
  </si>
  <si>
    <t>قسم ثان اسيوط</t>
  </si>
  <si>
    <t>منطقه الوليديه - منزل الزوجيه</t>
  </si>
  <si>
    <t>لقيت سيده مسنه مصرعها علي يد زوجها طعنا بالسكين علي خلفيه خلافات اسريه</t>
  </si>
  <si>
    <t>طعنات في الجسم</t>
  </si>
  <si>
    <t>تم ضبط المتهم - تم نقل الجثه الي مشرحه المستشفي تحت تصرف النيابه</t>
  </si>
  <si>
    <t>زوج يٌنهي حياه زوجته في اسيوط محمد عبد الرازق ابو العلانشر في الوفد يوم 28 - 11 - 2022 لقيت سيده مسنه مصرعها علي يد زوجها طعنا بالسكين علي خلفيه خلافات اسريه بمنطقه الوليديه التابعه لدائره قسم ثان اسيوط تلقي مدير امن اسيوط اخطارًا من مدير المباحث الجنائيه يفيد بورود بلاغ بمقتل سيده باله حاده بمنطقه الوليديه التابعه لدائره ثان اسيوط. وانتقلت قوه من وحده مباحث قسم ثان برئاسه رئيس المباحث القسم والقوه المرافقه الي مكان محل البلاغ، وتبين بالفحص الاوليه مصرع سيده مسنه غارقه في دماءها وبها اثار طعنات باله حاده في الجسم وكشفت التحريات التي اجراها ضباط مباحث القسم حول الواقعه ان الجاني زوج المجني عليها ونشبت بينهما مشاده كلاميه علي خلافات اسريه وقام الزوج بتوجيه عده طعنات بسكين في منطقه الجسم ونتج عنه انها فارقت الحياه في الحال . وتم ضبط المتهم ونقل الجثه الي مشرحه المستشفي تحت تصرف النيابه وحرر محضر بالواقعه والتحفظ علي اداه الجريمه لاستكمال التحقيقات .</t>
  </si>
  <si>
    <t>https://www.masress.com/alwafd/4590365</t>
  </si>
  <si>
    <t>https://www.masress.com/akhbarelyomgate/73951648</t>
  </si>
  <si>
    <t>398-348</t>
  </si>
  <si>
    <t>قسم اكتوبر</t>
  </si>
  <si>
    <t>السيده وزوجها كان بينهما خلافات زوجيه في الفتره الاخيره، مما دفعها للهروب من المنزل، ثم عادت مره اخري، واستيلائه علي امواله، فقرر الزوج بحبسها في غرفه حتي لا تهرب مره ثانيه، وفي المره الاخيره غافلتها، وقامت بربط عدد من ملاءات السرير، في الشرفه
اختل توازنها وتوفت</t>
  </si>
  <si>
    <t>قام الزوج بحبس الزوجه فقررت الهرب واثناء هروبها عن طريق الملاءات سقطت من الشرفه من الطابق الثاني اثر اختلال توزانها</t>
  </si>
  <si>
    <t>خلافات زوجيه.. تفاصيل مصرع سيده سقطت من الشرفه باكتوبر ايريني صفوتنشر في الفجر يوم 29 - 11 - 2022 باشرت نيابه اكتوبر، التحقيق مع زوج تسبب في مصرع زوجته، اثر سقوطها من الطابق الثاني بدائره قسم اكتوبر. حبسها وقررت تهرب وكشفت التحقيقات، ان السيده وزوجها كان بينهما خلافات زوجيه في الفتره الاخيره، مما دفعها للهروب من المنزل، ثم عادت مره اخري، واستيلائه علي امواله، فقرر الزوج بحبسها في غرفه حتي لا تهرب مره ثانيه، وفي المره الاخيره غافلتها، وقامت بربط عدد من ملاءات السرير، في الشرفه اختل توازنها وتوفت وافادت التحقيقات، ان اثناء هروبها عن طريق الملاءات سقطت من الشرفه من الطابق الثاني اثر اختلال توزانها، مما اسفر عن وفاتها في الحال. بلاغ بمصرع سيده اثر سقوطها من الطابق الثاني تلقي قسم شرطه ثان اكتوبر بمديريه امن الجيزه، اشاره من غرفه عمليات النجده مفادها سقوط احد الاشخاص من علو بدائره القسم، وبالانتقال والفحص تبين العثور علي جثه ربه منزل في العقد الثاني من عمرها مصابه بكسور وكدمات وسط بركه دماء وعثر بجوارها علي ملايه سرير مربوطه بالحديد المثبت بالشرفه محل سكنها وبسؤال زوجها عاطل تبين ان هناك خلافات اسريه بينهما دفعت السيده تهرب من المنزل وعند عودتها مره ثانيه، قام بحبسها خوفا من هروبها، فخططت للهروب منه مره اخري، بالاستعانه بملايه سرير وربطتها في الحديد المثبت بشرفه الشقه الكائنه بالطابق الثاني الا انه ا سقطت جثه هامده. وتم اتخاذ كافه الاجراءات القانونيه اللازمه حيال الواقعه وتولت النيابه العامه مباشره التحقيقات.</t>
  </si>
  <si>
    <t>https://www.masress.com/elfagr/5568478</t>
  </si>
  <si>
    <t>https://www.masress.com/youm7/5993412</t>
  </si>
  <si>
    <t>https://www.masress.com/youm7/5993378</t>
  </si>
  <si>
    <t>https://www.masress.com/youm7/5993325</t>
  </si>
  <si>
    <t>399-349</t>
  </si>
  <si>
    <t>بلاغ من (ربه منزل - مقيمه بدائره القسم) بتضررها من كلًا من (الزوجه الاولي لزوجها وشقيقها – مقيمان بدائره القسم) لقيامهما بالتعدي عليها بالضرب، حال سيرها بالطريق العام بدائره القسم، علي اثر وجود خلافات اسريه بينهم</t>
  </si>
  <si>
    <t>غير معلوم - ربه منزل</t>
  </si>
  <si>
    <t>شقيق الزوجه الاولي - الزوجه الاولي لزوجها</t>
  </si>
  <si>
    <t>الزوجه الثانيه</t>
  </si>
  <si>
    <t>اصابات بضرب مبرح</t>
  </si>
  <si>
    <t>تم ضبط المتهمين - حبس 24 ساعه لحين ورود تحريات المباحث حول الواقعه - حبس السيده 4 ايام علي ذمه التحقيقيات</t>
  </si>
  <si>
    <t>تعدت علي ضرتها.. التحقيق مع سيده وشقيقها بحلوان داليا عادلنشر في الفجر يوم 29 - 11 - 2022 قررت نيابه حلوان الجزئيه، حجز سيده وشقيقها بسبب تعدي الاولي علي ضرتها بالضرب المبرح واحداث اصابات بها،هوذلك بسبب خلافات اسريه بينهم، 24 ساعه لحين ورود تحريات المباحث حول الواقعه. وتبلغ للمقدم محمد المعداوي، رئيس مباحث قسم شرطه حلوان بمديريه امن القاهره من (ربه منزل - مقيمه بدائره القسم) بتضررها من كلًا من (الزوجه الاولي لزوجها وشقيقها – مقيمان بدائره القسم) لقيامهما بالتعدي عليها بالضرب، حال سيرها بالطريق العام بدائره القسم، علي اثر وجود خلافات اسريه بينهم باجراء التحريات وجمع المعلومات تبين صحه الواقعه، وان المشكو في حقهما وراء ارتكاب الواقعه. عقب تقنين الاجراءات امكن ضبطهما وبمواجهتهما اعترفا بارتكاب الواقعه علي النحو المُشار اليه. تم اتخاذ الاجراءات القانونيه.</t>
  </si>
  <si>
    <t>https://www.masress.com/elfagr/5568869</t>
  </si>
  <si>
    <t>https://www.masress.com/akhbarelyomgate/73952191</t>
  </si>
  <si>
    <t>https://www.masress.com/albawabh/4703303</t>
  </si>
  <si>
    <t>https://www.masress.com/almasryalyoum/5754690</t>
  </si>
  <si>
    <t>https://www.masress.com/veto/4753884</t>
  </si>
  <si>
    <t>https://www.masress.com/youm7/5993918</t>
  </si>
  <si>
    <t>https://www.masress.com/akhbarelyomgate/73952668</t>
  </si>
  <si>
    <t>400-350</t>
  </si>
  <si>
    <t>مركز الرياض</t>
  </si>
  <si>
    <t>اقدمت طالبه بالصف الثالث الاعدادي علي محاوله انهاء حياتها ب حبه حفظ الغلال السامه داخل منزل اهليتها باحدي عزب مركز الرياض بمحافظه كفر الشيخ، نتيجه مرورها بازمه نفسيه علي خلفيه وجود خلافات اسريه</t>
  </si>
  <si>
    <t>ر.ص.خ</t>
  </si>
  <si>
    <t>ا.ر.ص.خ</t>
  </si>
  <si>
    <t>تحرير محضر رقم 3331 لسنه 2022 اداري مركز شرطه الرياض</t>
  </si>
  <si>
    <t>تم نقل المصابه الي مستشفي كفر الشيخ العام</t>
  </si>
  <si>
    <t>لمرورها بازمه نفسيه.. طالبه تحاول انهاء حياتها بحبه حفظ الغلال السامه بكفر الشيخ اهل مصرنشر في اهل مصر يوم 30 - 11 - 2022 اقدمت طالبه بالصف الثالث الاعدادي علي محاوله انهاء حياتها ب حبه حفظ الغلال السامه داخل منزل اهليتها باحدي عزب مركز الرياض بمحافظه كفر الشيخ، نتيجه مرورها بازمه نفسيه علي خلفيه وجود خلافات اسريه، لتقرر الطالبه الاقدام علي انهاء حياتها، ولكن الاطباء بمستشفي كفر الشيخ العام نجحوا في انقاذ حياتها، وتحرر المحضر اللازم بالواقعه. طالبه تحاول انهاء حياتها بحبه حفظ الغلال السامه بكفر الشيخ طالبه تحاول انهاء حياتها بحبه حفظ الغلال السامه بكفر الشيخ تلقي اللواء خالد عبد السلام، مدير امن كفر الشيخ، اخطارًا من مامور مركز شرطه الرياض يفيد بورد اشاره من نقطه شرطه مستشفي كفر الشيخ العام تفيد بوصول طالبه بالصف الثالث الاعدادي حاولت انهاء حياتها داخل منزل اهليتها باحدي عزب مركز الرياض، وذلك نتيجه مرورها بازمه نفسيه علي خلفيه وجود خلافات اسريه. بالانتقال والفحص تبين ان الطالبه وتدعي 'ا.ر.ص.خ'، 15 عامًا، طالبه بالصف الثالث الاعداداي، مصابه بتسمم فسفوري، وذلك نتيجه ادعاء تناول حبه حفظ الغلال السامه، وبسؤال والدها 47 عامًا، قرر بان نجلته حاولت انهاء حياتها عن طريق تناول حبه حفظ الغلال السامه نتيجه مرورها بازمه نفسيه علي خلفيه وجود خلافات اسريه، ليقرر نقلها للمستشفي، وينجح اطباء مستشفي كفر الشيخ العام في انقاذ حياتها، وجار وضعها تحت الملاحظه بالمستشفي. حرر محضر بالواقعه حمل رقم 3331 لسنه 2022 اداري مركز شرطه الرياض، وجار العرض علي النيابه لمباشره التحقيقات. وننوه ان موقع وجريده 'اهل مصر' لا يدعم التفكير في الانتحار، وانه يحب ان يعرض الشخص نفسه علي الطبيب النفسي بمجرد شعوره بانه يواجه اي متاعب نفسيه.</t>
  </si>
  <si>
    <t>https://www.masress.com/ahlmasr/13054537</t>
  </si>
  <si>
    <t>https://www.masress.com/masrawy/702332342</t>
  </si>
  <si>
    <t>https://www.masress.com/almasryalyoum/5755676</t>
  </si>
  <si>
    <t>401-351</t>
  </si>
  <si>
    <t>مخزن خاص - مياه ترعه بحر شبين</t>
  </si>
  <si>
    <t>قرر شقيق المجني عليه بوجود خلافات بينه والمجني عليه وعلي اثر ذلك اتفق مع المتهم الاخر علي استدراجه لاحدي المخازن الخاصه به. ولدي وصولهم قاما بتوثيق المجني عليه وتكبيله "بالحبال" ثم قام الاول بخنقه مستخدماً "حبل" ، وعقب ذلك قام باستئجار مركبه "توك توك" من احد الاشخاص ووضع المجني عليه داخلها ، ولدي وصوله لمحل العثور تعدي عليه بسلاح ابيض "سكين" ليتاكد من وفاته ثم قاما بالقائه بالمياه</t>
  </si>
  <si>
    <t>حبل - سلاح ابيض</t>
  </si>
  <si>
    <t>الاخ من الاب</t>
  </si>
  <si>
    <t>ا.ا</t>
  </si>
  <si>
    <t>خنق - طعن - القاء بمياه ترعه بحر شبين</t>
  </si>
  <si>
    <t>شاب يقتل شقيقه بمساعده زميله ويلقيان جثته في مياه ترعه بالغربيه احمد علينشر في صدي البلد يوم 03 - 12 - 2022 تمكنت مباحث الجنائيه بمديريه امن الغربيه اليوم من كشف غموض واقعه علي جثه شخص مجهول الهويه ملقاه بمياه ترعه بحر شبين بمدينه المحله الكبري. ونجح ضباط فرع البحث الجنائي بمركزي سمنود والمحله من تحديد هويه المتهم مرتكب الجريمه وتبين انه شقيق المجني عليه واخد زملائه بسبب خلافات اسريه. محافظ الغربيه يتفقد مستشفيات طنطا العام والاورام ومحله مرحوم وتعود احداث الواقعه حينما تلقي اللواء محمد عمار مدير امن الغربيه تلقي اخطارا من مامور قسم شرطه ثان المحله المقدم احمد الشهاوي يفيد بورود بلاغ من شرطه النجده يفيد بوقوع الحادث المشار اليه. كما تم تشكيل فريق بحث جنائي بمشاركه قطاع الامن العام واداره البحث الجنائي بمديريه امن الغربيه ، والتي اسفرت جهوده عن ان وراء ارتكاب الواقعه (شقيق المجني عليه من الاب ، واخر - لهما معلومات جنائيه). تموين الغربيه: تشوين 42 الف طن ارز شعير بالصوامع والمخازن عقب تقنين الاجراءات تم استهدافهما وامكن ضبطهما ، وبمواجهتهما اعترفا بارتكاب الواقعه ، وقرر شقيق المجني عليه بوجود خلافات بينه والمجني عليه وعلي اثر ذلك اتفق مع المتهم الاخر علي استدراجه لاحدي المخازن الخاصه به. ولدي وصولهم قاما بتوثيق المجني عليه وتكبيله "بالحبال" ثم قام الاول بخنقه مستخدماً "حبل" ، وعقب ذلك قام باستئجار مركبه "توك توك" من احد الاشخاص ووضع المجني عليه داخلها ، ولدي وصوله لمحل العثور تعدي عليه بسلاح ابيض "سكين" ليتاكد من وفاته ثم قاما بالقائه بالمياه.. وتم بارشادهما ضبط السلاح - الاداه مركبه "التوك توك" المستخدمين في ارتكاب الواقعه. ضبط 50 مخالفه تموينيه متنوعه بمراكز ومدن الغربيه لردع مخالفين وكلفت اداره البحث الجنائي بتحري ظروف وملابسات الواقعه وتحرر محضر بالواقعه واخطرت النيابه العامه للتحقيق والتي امرت بتشريح الجثه ودفنها بتسليمها الي ذويها لدفنها وحبس المتهمين 4 ايام علي ذمه التحقيقات.</t>
  </si>
  <si>
    <t>https://www.masress.com/elbalad/5552809</t>
  </si>
  <si>
    <t>https://www.masress.com/shorouk/1909644</t>
  </si>
  <si>
    <t>https://www.masress.com/elbalad/5553218</t>
  </si>
  <si>
    <t>https://www.masress.com/akhbarelyomgate/73956343</t>
  </si>
  <si>
    <t>https://www.masress.com/veto/4757792</t>
  </si>
  <si>
    <t>https://www.masress.com/masrawy/702334124</t>
  </si>
  <si>
    <t>402-352</t>
  </si>
  <si>
    <t>مركز الحامول</t>
  </si>
  <si>
    <t>قريه كوم الحجر - المنزل</t>
  </si>
  <si>
    <t>اقدمت طالبه تبلغ من العمر 17 عامًا، علي انهاء حياتها بحبه حفظ الغلال السامه، داخل منزل اهليتها بقريه كوم الحجر التابعه لمركز الحامول بمحافظه كفر الشيخ، لمرورها بازمه نفسيه سيئه علي خلفيه وجود خلافات اسريه</t>
  </si>
  <si>
    <t>ن.ا.م.ع</t>
  </si>
  <si>
    <t>ا.ر.ا.ر</t>
  </si>
  <si>
    <t>تحرير محضر رقم 5510 لسنه 2022 اداري مركز شرطه الحامول</t>
  </si>
  <si>
    <t>تم نقل الجثمان لمشرحه مستشفي كفر الشيخ العام وانتداب احد الاطباء الشرعيين لتوقيع الصفه التشريحيه علي الجثمان لبيان سبب وكيفيه الوفاه</t>
  </si>
  <si>
    <t>طالبه تنهي حياتها بحبه الغله السامه لمرورها بازمه نفسيه في كفر الشيخ اهل مصرنشر في اهل مصر يوم 04 - 12 - 2022 اقدمت طالبه تبلغ من العمر 17 عامًا، علي انهاء حياتها بحبه حفظ الغلال السامه، داخل منزل اهليتها بقريه كوم الحجر التابعه لمركز الحامول بمحافظه كفر الشيخ، لمرورها بازمه نفسيه سيئه علي خلفيه وجود خلافات اسريه. ارشيفيه طالبه تنهي حياتها بحبه حفظ الغلال السامه تلقي اللواء خالد عبد السلام، مدير امن كفر الشيخ، اخطارًا من مامور مركز شرطه الحامول، بورود اشاره من نقطه شرطه مستشفي الحامول المركزي، تفيد بوصول طالبه تعاني من تسمم فسفوري نتيجه تناول حبه حفظ الغلال السامه، لتتوفي فور وصولها المستشفي، وتم نقلها لمشرحه المستشفي تحت تصرف النيابه. بالانتقال والفحص تبين ان الطالبه تدعي ا.ر.ا.ر، 17 عامًا، مقيمه كوم الحجر بمركز الحامول، وبسؤال والدتها وتدعي ن.ا.م.ع، 34 عامًا، قررت بان نجلتها اقدمت علي انهاء حياتها بتناول حبه حفظ الغلال السامه، نتيجه مرورها بحاله نفسيه سيئه علي خلفيه وجود خلافات اسريه. حرر محضر بالواقعه 5510 لسنه 2022 اداري مركز شرطه الحامول، وبالعرض علي النيابه امرت بنقل الجثمان لمشرحه مستشفي كفر الشيخ العام، وانتداب احد الاطباء الشرعيين لتوقيع الصفه التشريحيه علي الجثمان، لبيان سبب وكيفيه الوفاه.</t>
  </si>
  <si>
    <t>https://www.masress.com/ahlmasr/13056311</t>
  </si>
  <si>
    <t>https://www.masress.com/masrawy/702334426</t>
  </si>
  <si>
    <t>403-353</t>
  </si>
  <si>
    <t>نهر النيل اعلي كوبري طما</t>
  </si>
  <si>
    <t>استقبل مستشفي طما المركزي شمال محافظه سوهاج جثه عامل اُجري؛ اذ لقي مصرعه غرقًا عقب القاء نفسه من اعلي كوبري طما العلوي بنهر النيل بسبب مروره بحاله نفسيه سيئه لوجود خلافات اسريه</t>
  </si>
  <si>
    <t>القاء نفسه من اعلي كوبري طما العلوي بنهر النيل</t>
  </si>
  <si>
    <t>ساره.م.ف.ش</t>
  </si>
  <si>
    <t>محمد.سمير.ع.ع</t>
  </si>
  <si>
    <t>عامل اجري</t>
  </si>
  <si>
    <t>اسفكسيا الغرق</t>
  </si>
  <si>
    <t>عامل يتخلص من حياته بسبب خلافات اسريه بطما مظهر السقطينشر في الوفد يوم 09 - 12 - 2022 استقبل مستشفي طما المركزي شمال محافظه سوهاج جثه عامل اُجري؛ اذ لقي مصرعه غرقًا عقب القاء نفسه من اعلي كوبري طما العلوي بنهر النيل بسبب مروره بحاله نفسيه سيئه لوجود خلافات اسريه وجري التحفظ علي الجثه بمشرحه المستشفي تحت تصرف النيابه العامه. تلقي مدير امن سوهاج اخطارًا من مامور مركز شرطه طما يفيد بورود اشاره من المستشفي المركزي بوصول "محمد . س . ع . ع" 32 سنه عامل اجري - ويقيم دائره المركز جثه هامده ادعاء غرق. بالانتقال والفحص وسؤال كل من:- والده "سمير . ع . ع . ع" 64 سنه عامل اجري وزوجته "ساره . م . ف . ش" 20 سنه ربه منزل ويقيمان بذات الناحيه قررا قيام المذكور بالقاء نفسه من اعلي كوبري طما العلوي بقصد الانتحار مما ادي لوفاته وذلك لمروره بحاله نفسيه سيئه لوجود خلافات اسريه بينهما ولم يتهما احد بالتسبب في ذلك. بتوقيع الكشف الطبي علي الجثه بمعرفه مفتش الصحه افاد بان سبب الوفاه اسفكسيا الغرق ولا توجد شبهه جنائيه. تم تحرير المحضر اللازم واخطرت النيابه العامه لتتولي التحقيق.</t>
  </si>
  <si>
    <t>https://www.masress.com/alwafd/4604095</t>
  </si>
  <si>
    <t>https://www.masress.com/almasryalyoum/5763149</t>
  </si>
  <si>
    <t>https://www.masress.com/masrawy/702336761</t>
  </si>
  <si>
    <t>404-354</t>
  </si>
  <si>
    <t>مركز كفر الزيات</t>
  </si>
  <si>
    <t>قريه مشله - المنزل</t>
  </si>
  <si>
    <t>وفاه تلميذ في العقد الثاني من عمره عقب تخلصه من حياته بتناوله حبه الغله السامه عقب نشوب مشاده كلاميه مع اسرته بسبب رفضه الذهاب الي المدرسه</t>
  </si>
  <si>
    <t>نشوب مشاده كلاميه مع اسرته بسبب رفضه الذهاب الي المدرسه</t>
  </si>
  <si>
    <t>مصطفي.ا.ح</t>
  </si>
  <si>
    <t>جري نقل الجثه الي ثلاجه حفظ الموتي بمسنشفي طنطا الجامعي تحت تصرف النيابه</t>
  </si>
  <si>
    <t>تلميذ يتخلص من حياته بتناول حبه الغلال بسبب خلافات اسريه بالغربيه احمد علينشر في صدي البلد يوم 10 - 12 - 2022 شهدت قريه مشله بمركز كفر الزيات بمحافظه الغربيه اليوم واقعه وفاه تلميذ في العقد الثاني من عمره عقب تخلصه من حياته بتناوله حبه الغله السامه وجري نقل الجثه الي ثلاجه حفط الموتي بمستشفي طنطا الجامعي تحت تصرف النيابه. غدا.. انطلاق حمله التطعيم ضد شلل الاطفال بالمراكز الطبيه في الغربيه وتلقت الاجهزه الامنيه بمديريه امن الغربيه اخطارا يفيد بان مستشفي طنطا الجامعي استقبل تلميذ في حاله اعياء شديده وقئ مستمر واسهال ادعاء تناول ماده فسفوريه ولفظ انفاسه الاخيره لحظه وصوله الي المستشفي ولم يتمكن الاطباء من انقاذه. ضبط 22 طن ارز شعير في حمله تموينيه مكبره بشوارع الغربيه لردع المخالفين كما انتقلت قوه امنيه من المباحث وتبين مصرع طفل يدعي "مصطفي. ا. ح"- تلميذ ادعاء تناول حبه الغله السامه لمروره بازمه نفسيه عقب نشوب مشاده كلاميه مع اسرته بسبب رفضه الذهاب الي المدرسه، وتم عمل له الاسعافات الاوليه وغسيل معده وتم وضعه تحت الملاحظه في العنايه المركزه علي جهاز التنفس الصناعي الي ان وافته المنيه. تحرير 318 مخالفه مروريه في حملات امنيه بشوارع الغربيه وكلفت اداره البحث الجنائي بالتحري ظروف وملابسات الواقعه وتحرر محضر بالواقعه واخطرت النيابه العامه للتحقيق. الجدير بالذكر ان اهالي قريه مشله مسقط راس التلميذ شيعوا جثمانه الي مثواه الاخير بمقابر الاسره في مشهد جنائزي مهيب بالدموع والدعاء وسط انهيار اسرته</t>
  </si>
  <si>
    <t>https://www.masress.com/elbalad/5561781</t>
  </si>
  <si>
    <t>405-355</t>
  </si>
  <si>
    <t>قسم شرطه حلميه الزيتون</t>
  </si>
  <si>
    <t>تعدي بالضرب - قتل</t>
  </si>
  <si>
    <t>وجود سيده مسنه ترتدي كافه ملابسها ملقاه علي الارض جثه هامده داخل غرفه نومها، كما كشفت المعاينه عن وجود تكسير «6 موله سرير» وتناثر بعض القطع الخشبيه كانت بمثابه ادوات الجريمه، واثناء المعاينه ظل المتهم يتحدث بكلام غير مفهوم، تاره عن الخلافات والمشكلات القائمه بينه وزوجته وتركه زوجته وابنائه وذهابه اليوالدته»المجني عليها» وتاره اخري ينكر قتله والدته ويدعي انه مريض ويعاني من بعض الضغوطات النفسيه ويحاول اقناع الجميع بذلك</t>
  </si>
  <si>
    <t>قطع خشبيه</t>
  </si>
  <si>
    <t>حسين.م</t>
  </si>
  <si>
    <t>عامل باحدي الشركات الشهيره</t>
  </si>
  <si>
    <t>حمديه</t>
  </si>
  <si>
    <t>ارمله</t>
  </si>
  <si>
    <t>ابناء اخر زمن .. يقتل امه ويمنع السكان من محاوله انقاذها الجيران يكشفون جريمه الابن العاق بالزيتون اخبار الحوادثنشر في بوابه اخبار اليوم يوم 11 - 12 - 2022 امال فؤاد ماذا يعني عقوق الوالدين؟! ان يسيئ الابن الي والديه، ان يُدخل الحزن الي قلبيهما ان يتعمد ابكاءهما بغليظ القول او يلحق الضرر والاذي بهما ماديًا ومعنويًا، وهذا ما لاقته ام علي يد ابنها الذي لم يكن يومًا بارًا بها، عاشت من اجل ابنائها، حياه تمتلئ بالمتاعب والمعاناه، تحملت الشدائد والصعاب، وبذلت كل ما في وسعها من طاقه ومجهود جبار علي حساب صحتها وافنت عمرها علي رعايتهم لتوفير كافه احتياجاتهم وتلبيه رغباتهم لكي يعيشوا حياه مليئه بالسعاده لينفعوا انفسهم والمجتمع في النهايه. وبدلًا من ان يكون جزاء هذه الام الشكر وتقبيل يديها وقدميها؛ كان جزاؤها الاهمال في السؤال عليها وهجرها وكانها لا تمت لفلذه كبدها بصله في كبرها؟ وياليت تتوقف الامور عند الهجر والنسيان بل تصاعدت وتطورت الي ان تجرا واقدم الابن علي قتل امه شيء بشع ومؤلم تقشعر منه الابدان وتنهي عنه الاديان جميعها وتهتز له السماوات. في هذه الواقعه تجرد الابن من كل مشاعر الرحمه والانسانيه واقدم علي قتل والدته المسنه التي افنت عمرها في تربيته هو واشقائه الاربعه، بطريقه غريبه، صعدت الروح الي بارئها تشكو ربها، لتكون الجريمه علي الارض حديث الناس في منطقه حلميه الزيتون، وفيما بقي من سطور نتعرف لماذا فعل الابن العاق ذلك فيمن كانت السبب في وجوده في هذه الحياه؟!،كيف نفذ سيناريو جريمته وهل استعان باحد ام لا تفاصيل الجريمه مثيره لا نملك الا ان نسردها. فزع الاهالي البدايه عندما تلقي قسم شرطه حلميه الزيتون بلاغا من اهالي شارع امين شوقي لمحاوله انقاذ سيده مسنه تقيم باحد عقارات المنطقه، خاصه وان نجلها يصرخ في وجه الجميع ويرفض دخول جيرانها الشقه للاطمئنان عليها او اسعافها لو كانت تعرضت لمكروه، وفور ذلك تحرك فريق من رجال المباحث الي مكان البلاغ وتبين صحه الواقعه، وعقب وصولهم حاول المتهم تعطيلهم واعتراض طريقهم وايقافهم عن دخول الشقه،ولكن رجال المباحث دون تردد القوا، القبض عليه، وكانت الماساه من خلال المعاينه وجود سيده مسنه ترتدي كافه ملابسها ملقاه علي الارض جثه هامده داخل غرفه نومها، كما كشفت المعاينه عن وجود تكسير «6 موله سرير» وتناثر بعض القطع الخشبيه كانت بمثابه ادوات الجريمه، واثناء المعاينه ظل المتهم يتحدث بكلام غير مفهوم، تاره عن الخلافات والمشكلات القائمه بينه وزوجته وتركه زوجته وابنائه وذهابه اليوالدته»المجني عليها» وتاره اخري ينكر قتله والدته ويدعي انه مريض ويعاني من بعض الضغوطات النفسيه ويحاول اقناع الجميع بذلك، ولكن كل هذه الحيل والالاعيب لم تنطل علي رجال المباحث التي اكدت في النهايه ارتكابه الجريمه البشعه، تحرر محضر بالواقعه، ونقلت الجثه الي المشرحه لمعرفه سبب الوفاه واحاله المتهم الي النيابه، واسفرت التحريات الاوليه بتاكيد قتل الابن امه، وان الجاني سبق التعدي عليها في مرات سابقه،علي مراي ومسمع الجيران والمقربين اليهما، وانها اي المجني عليها اشترت له سجائر وعشاء قبل ارتكابه الجريمه بدقائق، ووجهت النيابه للمتهم تهمه قتل والدته مع سبق الاصرار والترصد، في بدايه الامر انكر وادعي انه يعاني من بعض الامراض النفسيه منذ سنوات سابقه وانه لا يعلم كيف ارتكب الحادث لدرجه ان الصدمه اثرت عليه بالشكل الذي وجدته المباحث عليه امام الشقه قبل القاء القبض عليه، وعقب تضييق الخناق عليه ومناقشته اقر بارتكابه الحادث وجاء في اعترافاته امام النيابه،انه كان يعاني من بعض الضغوط النفسيه نتيجه خلافات بينه وزوجته لم يشعر بنفسه وهويقتل امه! كما جاء في اعترافاته انه سالها عن «الجاكت» الخاص به فاجابته بعدم رؤيتها له «فانهال عليها بالضرب، وامسك راسها وظل يضرب راسها بالحائط حتي سقطت مغشيًا عليها ثم انهال عليها «بمله السرير» حتي فاضت روحها الي بارئها، واصطحبته النيابه الي مسرح الحادث ومثل جريمته في حق والدته التي سهرت علي تربيته، وامرت النيابه بحبسه اربعه ايام علي ذمه التحقيقات. وحده واكد احد الجيران علي، م «27 سنه»عامل: خلال ساعات الحادث الاولي عاش الاهالي حاله من الرعب والفزع والحزن الشديد علي السيده المسكينه خاصه جيرانها بعد ان زوجت ابناءها الخمسه وظلت بمفردها داخل الشقه، كان بعض صديقاتها معتادين التردد عليها بين الحين والاخر من اجل الجلوس معها وتبادل اطراف الحديث ويهون عليها طول الوقت الذي تقضيه بمفردها فتانس بهن وبالحديث معهن. كما اكد ان المتهم يدعي «حسين، م» 35 سنه عامل باحدي الشركات الشهيره، متزوج ولديه ابناء، يقيم بالعمرانيه يتردد علي والدته علي فترات متباعده، بانه راه يتعدي عليها في احدي المرات قبل الحادث ورفع عليها الشاكوش وهددها بالقتل، ولم يكن يملك الجيران من امرهم شيئا الا الحزن والغضب بداخلهم، والغريب ايضا وكما يقول شاهد العيان: ان ابناءها يوم الحادث ظلوا اسفل العقار يتكلمون في هواتفهم وكانهم علي معرفه سابقه بالحادثه بدم بارد وكان القتيله لا تمت لهم بصله، فضلا عن المتهم بعد ان قتلها شرع في تغسيلها وحاول دفنها بسرعه ولكن كنا ندرك تصرفات هذا الابن العاق، واكد جار المجني عليها ان نجلها الاكبر حاول تضليل الناس رغم ان اكثر من 7 سيارات كانت اسفل العقار تخص ابنائها ومعارفهم، وكان الوفاه طبيعيه. واكد ان المتهم اتي اليها قبل الحادث بيومين علي غير العاده وكان يجلس معها داخل الشقه بحجه انه تشاجر مع زوجته تاركًا لها الشقه وابنائه وقرر الجلوس مع امه، والشيء الغريب انه رفض دخول اي احد من الجيران البيت، وانهال عليهم بالسب والشتم بابشع الالفاظ البذيئه لكيلا احد يقترب من الشقه، وعقب وصول سياره الاسعاف تصدي لهم ومنعهم من الاقتراب «هنا تنبه الجميع ان وراء افعاله شبهه جنائيه وربما تكون جريمه لا وفاه طبيعيه. كما اختتم حديثه قائلا:ان نجله المجني عليها وزوجها هددانه وطلبت منه عدم الافصاح عن اقواله امام جهات التحقيق لكنها شهاده امام الله لا انكرها ابدًا مهما كانت التهديدات. كما اضاف تامر53 سنه» عامل جار المجني عليها:انه استيقظ صباح يوم الحادث في تمام الساعه السادسه والنصف علي كابوس مفزع وبدون اي مقدمات وجد الباب يهتز من شده الطرق عليه اتجه مسرعا و فتحه، فوجئ امامه حسين ابن المجني عليها في حاله غريبه واخبره ان والدته توفاها الله في هذه اللحظات السريعه، لم يخطر بباله او يتخيل اي شيء غير الحزن الطبيعي علي والدته وبدا في مواساته واثناء ذلك طلب منه ان يحضر له فنجان قهوه،اندهش من طلبه، وامام هذا اصر تامر علي الاستعانه بطبيب كي يكشف علي المجني عليها ربما تكون مغشيًا عليها،فرفض بشده، وعقب مشاهدته الافعال الغريبه التي يقوم بها المتهم انتابته حاله من القلق والخوف الشديد بصفته الجار الاول للمجني عليها، فاتفق مع نجله الصغير علي حبسه داخل الشقه لكي لا يفكر في الهروب وتوجه مع الجيران واخطروا رجال الشرطه عن شكوكهم في الواقعه وطلبوا الاسعاف في نفس الوقت، وخلال دقائق معدودات وصلت الشرطه والقت القبض عليه وانكشفت الحقيقه كلها. واضاف انه في حاله ذهول بسب ما فعله المتهم مع والدته فالدافع في هذه الواقعه مجهول وليس واضحًا ان كانت هناك خلافات اسريه لا يعلمها احد او اسباب اخري لكن مهما كانت الاسباب فلا يمكن ان يبيح هذا قتل الام، فهي لم تبخل علي احد تعرفه بشيء رحم الله هذه الام الطيبه. اصل القصه السؤال الذي يبقي الان؛ من تكون هذه الام؟! هي سيده تدعي حمديه 73 سنه، سيده عجوز، ارمله عملت في شبابها «خياطه» تسعي وراء لقمه العيش من اجل ان تربي ابناءها بمال حلال والكسب المشروع، تبذل قصاري جهدها لكي توفر لهم احتياجاتهم، بعد ان مات عنها زوجها وترك لها خمسه اولاد في رقبتها بمراحلهم التعليميه المختلفه، من بينهم المتهم بقتلها حتي كبروا وتزوجوا وتقلدوا وظائف عده،عاشوا حياتهم وتناسوا ان لهم ام ضاع شبابها في سبيل سعادتهم. اقرا ايضا :كنوز من القران والسنه | جزاء عقوق الوالدين|فيديو</t>
  </si>
  <si>
    <t>https://www.masress.com/akhbarelyomgate/73962895</t>
  </si>
  <si>
    <t>406-356</t>
  </si>
  <si>
    <t>مدينه نبروه</t>
  </si>
  <si>
    <t>الطفله مقيمه مع والدها بعد انفصاله عن امها، وقام علي اثرها بحرمانها من امها ثم قام بضربها وتعذيبها انتقاما من امها لطلبها الطلاق نتيجه تعاطيه المخدرات</t>
  </si>
  <si>
    <t>انتقاما من امها لطلبها الطلاق نتيجه تعاطيه المخدرات</t>
  </si>
  <si>
    <t>ا.ط</t>
  </si>
  <si>
    <t>ياسمين.ا.ط</t>
  </si>
  <si>
    <t>اشتباه نزيف بالمخ وكدمات وسحجات بالوجه وكدمه بالعين اليسري وكدمات وحروق بالذراعين والساعدين واليدين وكدمات وحروق علي الساقين، وكدمات وسحجات علي الفخذين وعلي البطن والظهر وعضله الاليه واثار حروق قديمه بالجسم</t>
  </si>
  <si>
    <t>تم نقل المصابه الي مستشفي الطوارئ بالمنصوره</t>
  </si>
  <si>
    <t>انتقامًا من امها.. اب يعتدي بالضرب علي ابنته ويصيبها بنزيف وحروق في الدقهليه الاثنين 12-12-2022 22:10 | كتب: غاده عبد الحافظ | Tweet التحرش بالاطفال  - صوره ارشيفيه التحرش بالاطفال - صوره ارشيفيه تصوير : اخرون شهدت محافظه الدقهليه جريمه بشعه ارتكبها اب في حق ابنته الوحيده والتي تبلغ من العمر 5 سنوات فقط بعدما اعتدي عليها بالضرب والتعذيب والكي بعدما انفصل هو وامها. اخبار متعلقه photo بسبب الخلافات.. «الداخليه» تكشف حقيقه فيديو استغاثه فتاه من التعرض لها ومضايقتها بالدقهليه photo «سباق الموت».. يودي بارواح 24 شخصًا في «الرياح التوفيقي» بالدقهليه وتلقي مدير امن الدقهليه اخطارا من وحده تامين المستشفيات يفيد بوصول الطفله «ياسمين. ا.ط»، مقيمه مدينه نبروه، لمستشفي الطوارئ بالمنصوره، في حاله اعياء شديده نتيجه اصابتها باشتباه نزيف بالمخ ويظهر علي جسدها اثار ضرب وتعذيب وحروق في اماكن متفرقه وادعاء تعدي من والدها. وانتقل ضباط مباحث قسم شرطه نبروه الي مكان البلاغ بالفحص تبين اصابه الطفله، عمر 5 سنوات، باشتباه نزيف بالمخ وكدمات وسحجات بالوجه وكدمه بالعين اليسري وكدمات وحروق بالذراعين والساعدين واليدين وكدمات وحروق علي الساقين، وكدمات وسحجات علي الفخذين وعلي البطن والظهر وعضله الاليه واثار حروق قديمه بالجسم وبسؤال مرافقيها اكدوا بقيام والدها بالاعتداء عليها بالضرب والتعذيب. واكدت تحريات المباحث ان الطفله مقيمه مع والدها بعد انفصاله عن امها، وقام علي اثرها بحرمانها من امها ثم قام بضربها وتعذيبها انتقاما من امها لطلبها الطلاق نتيجه تعاطيه المخدرات واكد شهود عيان ان الاب اعتاد ضرب ابنته الطفله وتعذيبها منذ انفصاله عن والدتها ولسوء حالتها الصحيه قام عمها بنقلها الي المستشفي بينما تمكن الاب من الهرب، وتحرر محضر بالواقعه واحيل للنيابه العامه للتحقيق.</t>
  </si>
  <si>
    <t>https://www.almasryalyoum.com/news/details/2766294</t>
  </si>
  <si>
    <t>407-357</t>
  </si>
  <si>
    <t>العثور علي جثه ربه منزل وطفلها مخنوقين داخل شقه في بولاق الدكرور، واتهام زوجها بارتكاب الجريمه، بسبب خلافات اسريه</t>
  </si>
  <si>
    <t>فاطمه عبد الوهاب</t>
  </si>
  <si>
    <t>القبض علي زوج متهم بقتل زوجته وطفلها في بولاق الدكرور اليوم السابعنشر في اليوم السابع يوم 13 - 12 - 2022 يكثف رجال المباحث بمديريه امن الجيزه اجراء التحريات لكشف ملابسات العثور علي جثه ربه منزل وطفلها مخنوقين داخل شقه في بولاق الدكرور، واتهام زوجها بارتكاب الجريمه، بسبب خلافات اسريه، وتحرر محضر بالواقعه، وباشرت النيابه المختصه التحقيق. تلقت مديريه امن الجيزه بلاغا يفيد العثور علي جثه سيده وطفلها داخل شقه في بولاق الدكرور. انتقل رجال المباحث الي محل الواقعه لاجراء المعاينه والتحريات، وعثروا علي الجثتين، ووجه شقيق المتوفاه اتهاما لزوجها بارتكاب الجريمه، بسبب خلافات اسريه. القي رجال المباحث بمديريه امن الجيزه القبض علي المتهم، وجار تكثيف التحريات لكشف ملابسات الحادث، وتحرر محضر بالواقعه، وتولت النيابه المختصه التحقيق.</t>
  </si>
  <si>
    <t>https://www.masress.com/youm7/6009689</t>
  </si>
  <si>
    <t>https://www.masress.com/albawabh/4713093</t>
  </si>
  <si>
    <t>https://www.masress.com/almasryalyoum/5767231</t>
  </si>
  <si>
    <t>https://www.masress.com/youm7/6010278</t>
  </si>
  <si>
    <t>408-357</t>
  </si>
  <si>
    <t>مجاهد اسماعيل</t>
  </si>
  <si>
    <t>409-358</t>
  </si>
  <si>
    <t>مركز ايتاي البارود</t>
  </si>
  <si>
    <t>قريه معنيا - المنزل</t>
  </si>
  <si>
    <t>لفظ شاب انفاسه الاخيره، اليوم الاربعاء، علي يد والده، خلال مشاجره بينهما، بسبب خلافات اسريه، بقريه معنيا التابعه لمركز ايتاي البارود في محافظه البحيره</t>
  </si>
  <si>
    <t>باسم.ع.ع</t>
  </si>
  <si>
    <t>طعنات نافذه في الصدر والبطن</t>
  </si>
  <si>
    <t>تم نقل الجثه لثلاجه حفظ الموتي بمستشفي ايتاي البارود</t>
  </si>
  <si>
    <t>مقتل شاب علي يد والده في البحيره احمد نصرهنشر في مصراوي يوم 14 - 12 - 2022 لفظ شاب انفاسه الاخيره، اليوم الاربعاء، علي يد والده، خلال مشاجره بينهما، بسبب خلافات اسريه، بقريه معنيا التابعه لمركز ايتاي البارود في محافظه البحيره. تلقي اللواء احمد خلف، مدير امن البحيره، اخطارًا من مركز شرطه ايتاي البارود، بمصرع شاب يدعي "باسم.ع.ع" 23 عامًا، علي يد والده، اثر اصابته بعده طعنات نافذه في الصدر والبطن. اودعت الجثه ثلاجه حفظ الموتي بمستشفي ايتاي البارود، وحرر المحضر اللازم، واخطرت النيابه العامه لمباشره التحقيق.</t>
  </si>
  <si>
    <t>https://www.masress.com/masrawy/702339891</t>
  </si>
  <si>
    <t>410-359</t>
  </si>
  <si>
    <t>قريه عبد الباعث الفقي - المنزل</t>
  </si>
  <si>
    <t>بلاغًا من المدعوه "جازيه.س.ع.ش"، 62 عامًا، ربه منزل، وتقيم بقريه عبد الباعث الفقي، التابعه لمركز سيدي سالم، ورفقتها حفيدها لنجلتها "حاتم.ح.م.ا.ا"، 10 اعوام، تلميذ بالصف الخامس الابتدائي وعليه اثار تعذيب.
وتبين من مناظره جسد الطفل اصابته بكدمات وسحجات متفرقه بالجسم بادعاء تعدي من شقيقه "محمد"، 22 عامًا، عاطل، ويقيم بنفس عنوانهما بقريه عبد الباعث الفقي التابعه لمركز سيدي سالم، محدثًا اصابته بكدمات وسحجات متفرقه بالجسم نتيجه التعدي عليه بالضرب مستخدمًا اداه بلاستيكيه "خرطوم" معللا بذلك لوجود خلافات اسريه</t>
  </si>
  <si>
    <t>خرطوم</t>
  </si>
  <si>
    <t>تعدي الاخ الاكبر علي الاخ الاصغر لاجباره التحصل علي اموال من بعض الاشخاص ليمنحها له وينفقها علي شراء المخدرات</t>
  </si>
  <si>
    <t>محمد.ح.م.ا.ا</t>
  </si>
  <si>
    <t>حاتم.ح.م.ا.ا</t>
  </si>
  <si>
    <t>طالب بالصف الخامس الابتدائي</t>
  </si>
  <si>
    <t>كدمات وسحجاب متفرقه بالجسم</t>
  </si>
  <si>
    <t>تحرير محضر رقم 32810 لسنه 2022 جنح مركز سيدي سالم</t>
  </si>
  <si>
    <t xml:space="preserve"> شوه ظهره.. شاب يعذب شقيقه لاجباره علي التسول في كفر الشيخ اسلام عمارنشر في مصراوي يوم 14 - 12 - 2022 امراه ستينيه ترتدي ملابسها السوداء، لم تجد امامها سوي اللجوء الي رجال الشرطه في مركز شرطه سيدي سالم في كفر الشيخ مصطحبه حفيدها التلميذ بالمرحله الابتدائيه متالمًا من اثار التعذيب التي لحقت بجسده. وطات قدم الجده الستينيه ديوان مركز شرطه سيدي سالم باكيه مستغيثه بمامور المركز العقيد هشام الزعفراني، والرائد احمد ابوعريضه، رئيس مباحث المركز من اجل انقاذ حفيدها الذي رفقتها من شقيقه الاكبر. تروي الجده المكلومه روايتها لرجال الشرطه "ابن بنتي مدمن مخدرات وعذب اخوه بضربه بالخرطوم وشرحه بالطريقه دي وتشير الي الاصابات الموجوده في جسده "عشان ماعرفش يجيب له فلوس يشتري بها المخدرات.. ماعدناش قادرين عليه تعبنا منه مبهدلنا كلنا". استعرضت جسد حفيدها الصغير البالغ من العمر 10 اعوام، وتبين وجود اثار تعذيب في ظهره رسمت خريطه من الجروح والسحجات، وتستكمل شكواها متهمه حفيدها الاكبر المشكو في حقه ارتكب ذلك لاجبار شقيقه المجني عليه علي التسول من الناس ليتحصل منهم علي مبالغ ماليه ويمنحها له من اجل انفاقها علي المخدرات وفي حاله فشله في توفير المال يعتدي عليه بشراسه ويلحق به الاصابات الواضحه من اثار التعذيب. تعود التفاصيل عندما تلقي اللواء خالد عبد السلام، مدير امن كفر الشيخ، اخطارًا من العقيد هشام الزعفراني، مامور مركز شرطه سيدي سالم، يفيد بتلقيه بلاغًا من المدعوه "جازيه.س.ع.ش"، 62 عامًا، ربه منزل، وتقيم بقريه عبد الباعث الفقي، التابعه لمركز سيدي سالم، ورفقتها حفيدها لنجلتها "حاتم.ح.م.ا.ا"، 10 اعوام، تلميذ بالصف الخامس الابتدائي وعليه اثار تعذيب. وتبين من مناظره جسد الطفل اصابته بكدمات وسحجات متفرقه بالجسم بادعاء تعدي من شقيقه "محمد"، 22 عامًا، عاطل، ويقيم بنفس عنوانهما بقريه عبد الباعث الفقي التابعه لمركز سيدي سالم، محدثًا اصابته بكدمات وسحجات متفرقه بالجسم نتيجه التعدي عليه بالضرب مستخدمًا اداه بلاستيكيه "خرطوم" معللا بذلك لوجود خلافات اسريه. وبالفحص ووفق التحقيقات الاوليه تبين ان المشكو في حقه الشقيق الاكبر للمجني عليه يتعاطي المخدرات ودائم التعدي علي شقيقه لاجباره التحصل علي اموال من بعض الاشخاص ليمنحها له وينفقها علي شراء المخدرات. كشفت تحريات الرائد احمد ابوعريضه، رئيس مباحث مركز شرطه سيدي سالم، تحت اشراف اللواء خالد المحمدي، مدير المباحث الجنائيه بمديريه امن كفر الشيخ، والعميد حسن قاسم، رئيس مباحث المديريه، والمقدم طارق سكران، مفتش مباحث المركز، صحه ما جاء في اقوال الجده صاحبه البلاغ. القي القبض علي العاطل المشكو في حقه وبمواجهته بما جاء في اقوال جدته، وشقيقه المجني عليه اقر بصحتها لعدم توفيرهم اموالا لانفاقها عليه، وفشله في توفير الاموال اللازمه من اجل تدابيره الشخصيه لعدم استطاعته العمل. حُرر بذلك المحضر رقم 32810 لسنه 2022 جنح مركز شرطه سيدي سالم، وبالعرض علي النيابه العامه امرت بحبسه 4 ايام علي ذمه التحقيقات.</t>
  </si>
  <si>
    <t>https://www.masress.com/masrawy/702339546</t>
  </si>
  <si>
    <t>411-360</t>
  </si>
  <si>
    <t>كوتسيكا</t>
  </si>
  <si>
    <t>انهي عاطل حياه شقيق زوجته بعد ان انهال عليه بالضرب بشومه ليسقط غارقا في دمائه ويلقي مصرعه في الحال وذلك بسبب خلافات اسريه</t>
  </si>
  <si>
    <t>احمد عيد</t>
  </si>
  <si>
    <t>تباع علي ميكروباص</t>
  </si>
  <si>
    <t>نزيف وارتجاج بالمخ</t>
  </si>
  <si>
    <t>ضربه بشومه.. عاطل ينهي حياه شقيق زوجته بسبب خلافات اسريه بالمعادي محمد صبرينشر في صدي البلد يوم 14 - 12 - 2022 انهي عاطل حياه شقيق زوجته بعد ان انهال عليه بالضرب بشومه ليسقط غارقا في دمائه ويلقي مصرعه في الحال وذلك بسبب خلافات اسريه ، تم ضبط المتهم واداه الجريمه وتولت النيابه التحقيق. تلقي قسم شرطه المعادي بلاغاً بوفاه مواطن يعمل " تباع علي ميكروباص " اثر اصابته بنزيف وارتجاج بالمخ. علي الفور انتقل رجال المباحث الي محل الجريمه وتبين من التحريات وجمع المعلومات، ان مشاده كلاميه نشبت بين المتوفي وزوج شقيقته بسبب خلافات اسريه. تم ضبط المتهم واداه الجريمه وتولت النيابه التحقيق.</t>
  </si>
  <si>
    <t>https://www.masress.com/elbalad/5567336</t>
  </si>
  <si>
    <t>https://www.masress.com/veto/4769370</t>
  </si>
  <si>
    <t>https://www.masress.com/elwatan/6374019</t>
  </si>
  <si>
    <t>412-361</t>
  </si>
  <si>
    <t>تخلص طالب من حياته بالانتحار شنقا باحدي قري مركز مغاغه بسبب خلافات اسريه بالمنيا</t>
  </si>
  <si>
    <t>م.ر</t>
  </si>
  <si>
    <t>تم نقل جثه الطالب الي مشرحه مستشفي مغاغه المركزي تحت تصرف النيابه العامه</t>
  </si>
  <si>
    <t>انتحار طالب شنقًا لخلافات اسريه في مغاغه بالمنيا سعيد نافعنشر في المصري اليوم يوم 17 - 12 - 2022 تخلص طالب من حياته بالانتحار شنقا باحدي قري مركز مغاغه بسبب خلافات اسريه بالمنيا. تلقي اللواء اسامه عبد العظيم، مدير امن المنيا، اخطارا من عمليات النجده، بقيام «م. ر - 18سنه»، طالب ومقيم باحدي قري مركز مغاغه، بالتخلص من حياته بالانتحار شنقا، داخل منزله بسبب خلافات اسريه. تم نقل جثه الطالب الي مشرحه مستشفي مغاغه المركزي تحت تصرف النيابه العامه.</t>
  </si>
  <si>
    <t>https://www.masress.com/almasryalyoum/5770086</t>
  </si>
  <si>
    <t>413-362</t>
  </si>
  <si>
    <t>مركز منفلوط</t>
  </si>
  <si>
    <t>قريه العتامنه</t>
  </si>
  <si>
    <t>تخلص شاب من زوجته ونجلته الطفله طعنا بسكين خلال مشاجره نشبت فيما بينهما بسبب خلافات اسريه بقريه العتامنه التابعه الي مركز منفلوط في محافظه اسيوط</t>
  </si>
  <si>
    <t>مشاجره بسبب خلافات اسريه متجدده لتعاطيه المواد المخدره</t>
  </si>
  <si>
    <t>هاني.ب</t>
  </si>
  <si>
    <t>ن.ر</t>
  </si>
  <si>
    <t>تم التحفظ علي الجثث بمشرحه مستشفي منفلوط تحت تصرف النيابه</t>
  </si>
  <si>
    <t>زوج ينهي حياه زوجته وطفلته بسبب المخدرات في اسيوط ايمان عمارنشر في فيتو يوم 17 - 12 - 2022 تخلص شاب من زوجته ونجلته الطفله طعنا بسكين خلال مشاجره نشبت فيما بينهما بسبب خلافات اسريه بقريه العتامنه التابعه الي مركز منفلوط في محافظه اسيوط وتم التحفظ علي الجثث تحت تصرف النيابه العامه بمشرحه المستشفي المركزي وانتقل فريق النيابه لمعاينه مسرح الجريمه والتحري حول ملابسات الواقعه. مقتل ربه منزل وطفلتها تلقي احمد جمال الدين مساعد وزير الداخليه مدير امن اسيوط، اخطارا من مامور مركز منفلوط، يفيد بورود بلاغا من الاهالي بمقتل ربه منزل وطفلتها علي علي يد زوجها، طعنا بسلاح ابيض سكين، بقريه العتامنه التابعه الي مركز منفلوط في محافظه اسيوط. زوج يتخلص من زوجته وطفلته وعلي الفور انتقلت قوات الشرطه وسيارات الاسعاف لموقع البلاغ وتبين صحه الواقعه بالانتقال قيام شاب يدعي" هاني. ب" 26 عاما، بطعن زوجته بسلاح ابيض، "ن. ر. " 25 عاما، ونجلته الطفله تدعي "م. ه"، بقريه العتامنه التابعه الي مركز منفلوط في محافظه اسيوط اثناء مشاجره نشبت فيما بينهما بسبب خلافات اسريه متجدده لتعاطيه المواد المخدره. زوج ينهي حياه زوجته ذبحا بسكين.. ومباحث اسيوط تكثف جهودها لضبطه ضبط زوج متهم بالقاء زوجته من الطابق الثاني اثناء مشاجره عائليه باسيوط اشارت التحريات الاوليه التي اجراها ضباط المباحث الي ان المخدرات وراء تكرار اندلاع الخلافات الاسريه بين الشاب وزوجته تم التحفظ علي الجثث بمشرحه مستشفي منفلوط تحت تصرف النيابه، وجاري التحري لمعرفه ملابسات الحادث وتحرير محضر بالواقعه وجار اتخاذ الاجراءات القانونيه اللازمه ومباشره التحقيقات. انقر هنا لقراءه الخبر من مصدره. مواضيع ذات صله التحفظ علي جثه طفله سقطت من اسانسير باسيوط خلص عليها ب"سكين المطبخ".. مقتل سيده علي يد زوجها بسبب خلافات اسريه في اسيوط شاب يطعن شقيقه في مشاجره بينهما باسيوط مقتل شاب علي يد شقيقه طعنًا بسكين في مشاجره باسيوط شاب ينهي حياه والده طعنا بسكين بسبب مشاجره بينهما باسيوط</t>
  </si>
  <si>
    <t>https://www.masress.com/veto/4768712</t>
  </si>
  <si>
    <t>414-362</t>
  </si>
  <si>
    <t>م.ه</t>
  </si>
  <si>
    <t>415-363</t>
  </si>
  <si>
    <t>مركز طنطا</t>
  </si>
  <si>
    <t>قريه كفر عصام - الشارع</t>
  </si>
  <si>
    <t>لقي شاب في العقد الرابع من عمره مصرعه اثر اصابته بجرح نافذ علي يد شقيقه نتيجه خلافات اسريه بقريه كفر عصام بدائره مركز طنطا بمحافظه الغربيه خلال مشاجره بينهما باستخدام "مقص" بسبب لهو الاطفال</t>
  </si>
  <si>
    <t>لهو الاطفال</t>
  </si>
  <si>
    <t>ا.س</t>
  </si>
  <si>
    <t>خلافات اسريه.. شاب ينهي حياه شقيقه بالمقص بطنطا احمد علينشر في صدي البلد يوم 18 - 12 - 2022 لقي شاب في العقد الرابع من عمره مصرعه اثر اصابته بجرح نافذ علي يد شقيقه نتيجه خلافات اسريه بقريه كفر عصام بدائره مركز طنطا بمحافظه الغربيه خلال مشاجره بينهما باستخدام "مقص" بسبب لهو الاطفال . محافظ الغربيه: قاربنا علي انهاء مشروعات مبادره حياه كريمه بنسبه 82 % وتعود احداث الواقعه حينما تلقت الاجهزه الامنيه بمديريه امن الغربيه اخطارا من مامور مركز شرطه طنطا يفيد بورود بلاغ من شرطه النجده يفيد بوقوع حادث. كما انتقلت قوه امنيه من المباحث الجنائيه بدائره مركز طنطا، وتبين مصرع شاب يدعي "ا.س" علي يد شقيقه اثر اصابته بجرح نافذ بعدما اعتدي عليه شقيقه بسلاح ابيض "مقص" مما اسفر عن وفاته ولفظ انفاسه الاخيره متاثرا باصابته بسبب لهو الاطفال، وتم القبض علي المتهم. تضامن الغربيه: توقيع الكشف الطبي علي المرضي غير القادرين بقوافل مجانيه وكلفت اداره البحث الجنائي بالتحري ظروف وملابسات الواقعه وتحرر محضر بالواقعه واخطرت النيابه العامه للتحقيق والتي امرت بتشريح الجثه ودفنها بتسليمها الي ذويها.</t>
  </si>
  <si>
    <t>https://www.masress.com/elbalad/5571932</t>
  </si>
  <si>
    <t>416-364</t>
  </si>
  <si>
    <t>مدينه ههيا</t>
  </si>
  <si>
    <t>اثناء تواجد المجني عليها باحد شوارع المدينه، اثر نشوب مشاده كلاميه بسبب خلافات زوجيه بينهما، قام علي اثرها الزوج باخراج سلاح ابيض سكين وسدد لها عده طعنات</t>
  </si>
  <si>
    <t>مشاده كلاميه بسبب خلافات زوجيه</t>
  </si>
  <si>
    <t>ال.ح</t>
  </si>
  <si>
    <t>س.ن</t>
  </si>
  <si>
    <t>تفاصيل مقتل ربه منزل واخر علي يد زوجها في الشرقيه الاحد 18-12-2022 05:35 | كتب: وليد صالح | Tweet كلابش - صوره ارشيفيه كلابش - صوره ارشيفيه تصوير : اخرون شهدت مدينه ههيا بمحافظه الشرقيه، جريمه بشعه عندما اقدم عامل علي قتل زوجته، واخر باحد شوارع المدينه، وتمكنت الاجهزه الامنيه من ضبط المتهم والسلاح المستخدم، وتحرر المحضر اللازم بالواقعه للعرض علي النيابه العامه لتولي التحقيقات. اخبار متعلقه photo احاله اوراق ربه منزل ومبيض محاره لقتلهما الزوج بالشرقيه للمفتي photo المشدد 15 سنه و3 سنوات لشقيقين قتلا مزارعًا للخلاف علي قطعه ارض في الشرقيه photo اصابه 20 شخصًا في حادث تصادم سيارتين ميكروباص بالشرقيه البدايه جاءت بتلقي الاجهزه الامنيه بالشرقيه، اخطارا من مامور مركز شرطه ههيا، يفيد بورود بلاغا بمقتل ربه منزل وبائع حلويات بدائره المركز، متاثرين بالاصابات التي لحقت بهما. انتقلت الاجهزه الامنيه لمحل الواقعه، وبالفحص تبين من التحريات الاوليه مقتل "س . ن " 46 عاما ربه منزل، و"ال . ا" 59 عاما بائع حلويات، علي يد زوج الاولي ويدعي "ال . ح" 49 عاما عامل، وذلك اثناء تواجد المجني عليها باحد شوارع المدينه، اثر نشوب مشاده كلاميه بسبب خلافات زوجيه بينهما، قام علي اثرها الزوج باخراج سلاح ابيض سكين وسدد لها عده طعنات، وحينما تدخل المجني عليه الثاني اثناء تواجده في محل الواقعه، قام المتهم بتسديد عده طعنات له وحاول الفرار، وتمكنت الاجهزه الامنيه بمساعده الاهالي من ضبطه والسلاح المستخدم. جري نقل الجثامين لمشرحه المستشفي تحت تصرف النيابه العامه، وتحرر المحضر اللازم بالواقعه، للعرض علي لتولي التحقيقات، والتي كلفت بالتحري عن الواقعه وظروفها وملابساتها.</t>
  </si>
  <si>
    <t>https://www.almasryalyoum.com/news/details/2770555</t>
  </si>
  <si>
    <t>417-365</t>
  </si>
  <si>
    <t>الساحل البحري - المنزل</t>
  </si>
  <si>
    <t>مصرع ربه منزل، داخل منزلها ناحيه الساحل البحري دائره المركز.
خلافات اسريه وراء ارتكاب الواقعه
وبالفحص تبين من خلال الفحص، العثور علي «ن. ي. م» 61 سنه، ربه منزل، جثه هامده مُسجاه علي الارض، وبمناظره الجثه ظاهريًا تبين انها ترتدي كامل ملابسها، وبها اثار طعن.
كما تبين ان وراء ارتكاب الواقعه زوج ابنتها «ر. م. ز» سائق توك توك، يقيم بذات الناحيه، اثر قيامه بالتعدي عليها، باستخدام سلاح ابيض عباره عن «سكين» حدوث مشاده كلاميه ومشاجره فيما بينهما</t>
  </si>
  <si>
    <t>مشاده كلاميه وخلافات اسريه</t>
  </si>
  <si>
    <t>ر.م.ز</t>
  </si>
  <si>
    <t>ن.ي.م</t>
  </si>
  <si>
    <t>جري ضبط المتهم</t>
  </si>
  <si>
    <t>تشييع جثمان ربه منزل لقيت مصرعها علي يد زوج ابنتها في سوهاج فهد فكري بلومنشر في الوطن يوم 18 - 12 - 2022 شيع المئات من اهالي مركز طما شمال محافظه سوهاج، جثمان ربه منزل في الستين من عمرها، اثر مقتلها علي يد زوج ابنتها، اثر حدوث مشادات كلاميه وخلافات اسريه فيما بينهما. التصريح بدفن جثه ربه منزل لقيت مصرعها وتعود تفاصيل الواقعه، عقب تلقي الاجهزه الامنيه بمديريه امن سوهاج، اخطارًا من مامور مركز شرطه طما، يفيد بورود بلاغ بمصرع ربه منزل، داخل منزلها ناحيه الساحل البحري دائره المركز. خلافات اسريه وراء ارتكاب الواقعه وبالفحص تبين من خلال الفحص، العثور علي «ن. ي. م» 61 سنه، ربه منزل، جثه هامده مُسجاه علي الارض، وبمناظره الجثه ظاهريًا تبين انها ترتدي كامل ملابسها، وبها اثار طعن. كما تبين ان وراء ارتكاب الواقعه زوج ابنتها «ر. م. ز» سائق توك توك، يقيم بذات الناحيه، اثر قيامه بالتعدي عليها، باستخدام سلاح ابيض عباره عن «سكين» حدوث مشاده كلاميه ومشاجره فيما بينهما. التحفظ علي المتهم وجري ضبط المتهم والسلاح المستخدم في الواقعه «سكين» وبمواجهته اعترف بارتكاب الواقعه علي النحو المشار اليه، معللًا ذلك بسبب رفضها اعاده زوجته. وحول العقوبه المتوقعه للجاني، قال مهران محمد، محام، ان الماده 2344 من قانون العقوبات، تنص علي ان جنايه القتل العمد عقوبتها الاعدام، اذا تقدمتها او اقترنت بها او تلتها جنايه اخري. واضاف «محمد»، في تصريح ل«الوطن» انه في هذه الواقعه يفترض ان الجاني ارتكب الي جانب جنايه القتل العمد جنايه اخري وذلك خلال فتره زمنيه قصيره، ما يعني ان هناك تعدداً في الجرائم.</t>
  </si>
  <si>
    <t>https://www.masress.com/elwatan/6374470</t>
  </si>
  <si>
    <t>418-366</t>
  </si>
  <si>
    <t>مركز دارو شمال اسوان</t>
  </si>
  <si>
    <t>نجع العرب - المنزل</t>
  </si>
  <si>
    <t>تجردت زوجه اب من كل مشاعر الرحمه والحب واقدمت علي قتل طفله صغيره لم تتجاوز الـ ٥ سنوات من عمرها</t>
  </si>
  <si>
    <t>خلافات مع والده المجني عليها</t>
  </si>
  <si>
    <t>رفيده.ع.ا</t>
  </si>
  <si>
    <t>ابنه الزوج</t>
  </si>
  <si>
    <t>تم ضبط المتهمه</t>
  </si>
  <si>
    <t>خلافات عائليه..مقتل طفله 5 سنوات علي يد زوجه ابيها لهذا السبب باسوان الاثنين 19/ديسمبر/2022 - 08:42 م printer طباعه شارك الضحيهالضحيه شاذلي عبد الفتاح تجردت زوجه اب من كل مشاعر الرحمه والحب واقدمت علي قتل طفله صغيره لم تتجاوز الـ ٥ سنوات من عمرها بسبب خلافات عائليه مع والدها. في احدي المناطق بنجع العرب بمركز دراو شمال اسوان تمثل زوجه الاب المتهمه بقتل ابنه زوجها، حيث انهت حياتها خنقًا ثم تركتها جثه هامده اعلي سطح المنزل المقيمين به. وقائع القضيه تمكن رجال المباحث بمركز شرطه دراو برئاسه الرائد كريم بدران رئيس المباحث، من القاء القبض علي المتهمه بقتل ابنه زوجها في مده اقل من 24 ساعه، وتم اتخاذ كافه الاجراءات القانونيه اللازمه حيال الواقعه والعرض علي النيابه. وتبين ان الطفله التي لقيت مصرعها تدعي رفيده ع ا 5 اعوام بمنطقه نجع العرب بمركز دراو شمال محافظه اسوان، وتحرر محضر بالواقعه، واخطار الجهات المختصه لتباشر تحقيقاتها حيال الواقعه. وجاء ذلك بعد تشكيل فريق للبحث من رجال الامن بمركز شرطه دراو برئاسه الرائد كريم بدران رئيس المباحث، عن المتهم الرئيسي في واقعه قتل طفله والقائها اعلي سطح المنزل جثه هامده في المنطقه سالف الذكر . خلافات عائليه تبين ان الدافع وراء الواقعه خلافات عائليه ادت الي تجرد زوجه الاب من الرحمه، وقامت بانهاء حياه الطفله بسب خلافات مع والدتها، عن طريق خنقها والقاها بسطح المنزل لاخفاء جريمتها .</t>
  </si>
  <si>
    <t>https://www.elbalad.news/5574115</t>
  </si>
  <si>
    <t>419-367</t>
  </si>
  <si>
    <t>اصابه احد الاشخاص بجرح طعني نتيجه الاعتداء عليه بسلاح ابيض، وباجراء التحريات تبين لرجال المباحث ان شقيق المجني عليه تشاجر معه، واعتدي عليه بسلاح ابيض بسبب خلافات بينهما</t>
  </si>
  <si>
    <t>مشاجره بسبب خلافات بينهم</t>
  </si>
  <si>
    <t>تم ضبط المتهم - حجز المتهم علي ذمه تحريات المباحث الجنائيه</t>
  </si>
  <si>
    <t>حجز عامل حاول انهاء حياه شقيقه بسبب خلافات اسريه الوفدنشر في الوفد يوم 19 - 12 - 2022 امرت النيابه العامه بالجيزه، بحجز عامل علي ذمه تحريات المباحث الجنائيه، بعد اتهامه بالشروع في انهاء حياه شقيقه بالعجوزه بسلاح ابيض، بسبب خلافات اسريه. ورد بلاغ الي مديريه امن الجيزه يفيد باصابه احد الاشخاص بجرح طعني نتيجه الاعتداء عليه بسلاح ابيض، وباجراء التحريات تبين لرجال المباحث ان شقيق المجني عليه تشاجر معه، واعتدي عليه بسلاح ابيض بسبب خلافات بينهما. اقرا ايضًا.. حبس عاطل متهم بالاتجار في المواد المخدره بالجيزه من ناحيه اخري، عاقبت محكمه جنايات القاهره، سائقًا بالسجن المشدد 10 وتغريمه 100 الف جنيه بتهمه الاتجار في الكوكايين. احداث الواقعه بدات بورود معلومات لرجال المباحث، عن قيام المتهم سائق بترويج المواد المخدره علي عملائه في الفنادق بنطاق دائره قسم قصر النيل، تم استذان النيابه العامه، وتكثيف التحريات تبين ان المتهم يعتزم بيع مخدر الكوكاكين علي عميل له في احد الفنادق بمنطقه الزمالك.</t>
  </si>
  <si>
    <t>https://www.masress.com/alwafd/4617023</t>
  </si>
  <si>
    <t>https://www.masress.com/youm7/6015413</t>
  </si>
  <si>
    <t>420-368</t>
  </si>
  <si>
    <t>مركز الزقازيق</t>
  </si>
  <si>
    <t>قريه بني شبل - الشارع</t>
  </si>
  <si>
    <t>شهدت قريه بني شبل بمحافظه الشرقيه، مشاده كلاميه بين زوجين بسبب خلافات زوجيه، انتهت باصابه الزوجه بجرح طعني بالبطن، من قبل زوجها والذي قام بالتخلص من حياته بطعنه نافذه بالبطن، عند محاوله الاهالي الامساك به</t>
  </si>
  <si>
    <t>محمد.ف.م</t>
  </si>
  <si>
    <t>جرح نافذ بالبطن</t>
  </si>
  <si>
    <t>تم التحفظ علي الجثمان بمشرحه المستشفي تحت تصرف النيابه العامه</t>
  </si>
  <si>
    <t>المتهم اصاب زوجته ثم قتل نفسه</t>
  </si>
  <si>
    <t>زوج يتخلص من حياته ويصيب زوجته بسبب خلافات اسريه في الشرقيه اليوم السابعنشر في اليوم السابع يوم 19 - 12 - 2022 شهدت قريه بني شبل بمحافظه الشرقيه، مشاده كلاميه بين زوجين بسبب خلافات زوجيه، انتهت باصابه الزوجه بجرح طعني بالبطن، من قبل زوجها والذي قام بالتخلص من حياته بطعنه نافذه بالبطن، عند محاوله الاهالي الامساك به. تلقي اللواء محمد صلاح، مدير امن الشرقيه، اخطارا من اللواء محمد الجمسي، مدير المباحث الجنائيه، يفيد بورود اشاره مستشفي الاحرار التعليمي بوصول "محمد ف م" 33 عاما مقيم قريه بني شبل مركز الزقازيق، جثه هامده اثر جرح نافذ بالبطن، وتم التحفظ علي الجثمان بمشرحه المستشفي تحت تصرف النيابه العامه، واصابه زوجته "شيماء ال م" 30 عاما بجرح طعني بالبطن، وتم تقديم الرعايه الطبيه اللازمه للمصاب. وبالانتقال والفحص تبين من التحريات الاوليه، حدوث مشاده كلاميه بين المتوفي وزوجته امام منزل اسرتها بقريه بني شبل بسبب خلافات زوجيه، فقام باصابتها بجرح طعني بالبطن وحاول الفرار وعندما محاوله بعض الاهالي الامساك به قام بطعن نفسه طعنه نافذه بالبطن، تم تحرير محضر بالواقعه واحالته للنيابه العامه التي طلبت تحريات المباحث حول الواقعه، وامرت بانتداب الطب الشرعي لمعاينه الجثمان واجراء الصفه التشريحيه لبيان سبب الوفاه والاداه المستخدمه في الواقعه، وصرحت بالدفن وتسليم الجثمان لذويه، وطلبت الاستعلام عن حاله المصابه المتحفظ عليها من قبل الشرطه لسماع اقوالها في الواقعه.</t>
  </si>
  <si>
    <t>https://www.masress.com/youm7/6015360</t>
  </si>
  <si>
    <t>https://www.masress.com/veto/4769857</t>
  </si>
  <si>
    <t>421-368</t>
  </si>
  <si>
    <t>شيماء.ال.م</t>
  </si>
  <si>
    <t>422-369</t>
  </si>
  <si>
    <t>عاملا تشاجر مع زوجته بسبب خلافات زوجيه، وخلال المشاجره اعتدي عليها بسلاح ابيض، واصابها بجرح طعني</t>
  </si>
  <si>
    <t>مشاجره بسبب خلافات اسريه نشبت بينهما علي مصروف البيت</t>
  </si>
  <si>
    <t>فران</t>
  </si>
  <si>
    <t>جرح طعني في الصدر</t>
  </si>
  <si>
    <t>تم ضبط المتهم - حبس 4 ايام علي ذمه التحقيقات - تم نقل المصابه الي مستشفي الموظفين العام بامبابه</t>
  </si>
  <si>
    <t>خلافات زوجيه.. تفاصيل واقعه تعدي عامل علي زوجته واصابتها بجرح في اوسيم ايريني صفوتنشر في الفجر يوم 21 - 12 - 2022 باشرت نيابه شمال الجيزه، التحقيق مع عامل، لاتهامه بالاعتداء علي زوجته بالضرب وشرع في انهاء حياتها في اوسيم. عامل تشاجر مع زوجته وكشفت التحقيقات، ان عاملا تشاجر مع زوجته بسبب خلافات زوجيه، وخلال المشاجره اعتدي عليها بسلاح ابيض، واصابها بجرح طعني، وتم نقلها للمستشفي بلاغ باعتداء زوج علي زوجته ورد بلاغ لمركز شرطه اوسيم، باعتداء احد الاشخاص علي زوجته داخل مسكنهما، وتم نقل المجني عليها الي المستشفي مصابه بجرح طعني نتيجه الاعتداء عليها بسلاح ابيض. بتكثيف التحريات تبين لضباط مباحث مركز شرطه اوسيم، ان عاملا تشاجر مع زوجته بسبب خلافات اسريه، وخلال المشاجره اعتدي عليها بسلاح ابيض، وتم نقلها الي المستشفي لتلقي العلاج، والقي القبض عليه. وحرر محضر بالواقعه واحيل للنيابه لمباشره التحقيقات</t>
  </si>
  <si>
    <t>https://www.masress.com/elfagr/5584247</t>
  </si>
  <si>
    <t>https://www.masress.com/akhbarelyomgate/73971840</t>
  </si>
  <si>
    <t>https://www.masress.com/shorouk/1920213</t>
  </si>
  <si>
    <t>https://www.masress.com/elwatan/6375907</t>
  </si>
  <si>
    <t>https://www.masress.com/albawabh/4717878</t>
  </si>
  <si>
    <t>https://www.masress.com/elfagr/5584677</t>
  </si>
  <si>
    <t>https://www.masress.com/youm7/6019829</t>
  </si>
  <si>
    <t>423-370</t>
  </si>
  <si>
    <t>قسم الخصوص</t>
  </si>
  <si>
    <t>وفاه ربه منزل 38 سنه، علي ايدي زوجها مبيض محاره 39 سنه، حيث نشبت بينهما مشاده كلاميه تطورت لمشاجره قام خلالها بذبح من رقبتها حتي فارقت الحياه</t>
  </si>
  <si>
    <t>مشاده كلاميه تطورت الي مشاجره</t>
  </si>
  <si>
    <t>ذبح الرقبه</t>
  </si>
  <si>
    <t>تم ضبط المتهم - حبس 4 ايام علي ذمه التحقيقات - تم نقل الجثه للمستشفي تحت تصرف جهات التحقيق</t>
  </si>
  <si>
    <t>ضبط شخص انهي حياه زوجته في قليوب بعد خلافات اسريه اهل مصرنشر في اهل مصر يوم 24 - 12 - 2022 اقدم زوج علي التخلص من زوجته في قريه طنان دائره مركز شرطه قليوب، بعد نشوب خلافات بينهما. تلقي اللواء نبيل سليم مدير امن القليوبيه، اخطاراً من المقدم مصطفي دياب رئيس مباحث مركز شرطه قليوب، بوجود جثه لسيده بقريه طنان دائره المركز. علي الفور انتقلت الاجهزه الامنيه لمكان الحادث، وتبين وفاه ربه منزل 38 سنه، علي يد زوجها 43 سنه، وكشفت التحريات الاوليه ان المتهم تخلص من زوجته لخلافات بينهما. وبعد تقنين الاجراءات تم ضبط المتهم، واعترف بارتكابه للواقعه حرر محضر بالواقعه وتولت النيابه التحقيق، جري نقل الجثه للمستشفي تحت تصرف النيابه العامه، والتي امرت بالتصريح بالدفن، عقب ورود تقرير الصفه التشريحيه بمعرفه الطب الشرعي وتحريات المباحث الجنائيه حول الواقعه وملابستها. مقتل ربه منزل حبس مبيض محاره ينهي حياه زوجته في سياق متصل، امرت النيابه العامه بقسم الخصوص في محافظه القليوبيه بحبس مبيض محاره 4 ايام علي ذمه التحقيقات لقيامه بذبح زوجته بسكين خلال مشاجره نشبت بينهما اودت بحياتها، كما امرت بالتصريح بالدفن عقب ورود تقرير الصفه التشريحيه بمعرفه الطب الشرعي وتحريات المباحث الجنائيه حول الواقعه وملابستها. تلقي اللواء نبيل سليم مدير امن القليوبيه، اخطارا من قسم شرطه الخصوص، بورود بلاغ بوجود جثه بها ذبح بالرقبه بمنطقه شارع الرشاح بدائره القسم. علي الفور انتقلت الاجهزه الامنيه لمكان الحادث وتبين وفاه ربه منزل 38 سنه، علي ايدي زوجها مبيض محاره 39 سنه، حيث نشبت بينهما مشاده كلاميه تطورت لمشاجره قام خلالها بذبح من رقبتها حتي فارقت الحياه. جري التحفظ علي المتهم، ونقل الجثه لمستشفي تحت تصرف جهات التحقيق.</t>
  </si>
  <si>
    <t>https://www.masress.com/ahlmasr/13064811</t>
  </si>
  <si>
    <t>424-371</t>
  </si>
  <si>
    <t>مركز شرطه قليوب</t>
  </si>
  <si>
    <t>قريه طنان</t>
  </si>
  <si>
    <t>اقدم زوج علي التخلص من زوجته في قريه طنان دائره مركز شرطه قليوب، بعد نشوب خلافات بينهما</t>
  </si>
  <si>
    <t>تم ضبط المتهم - تم نقل الجثه الي المستشفي تحت تصرف النيابه العامه</t>
  </si>
  <si>
    <t>425-372</t>
  </si>
  <si>
    <t>مركز شرطه شبين القناطر</t>
  </si>
  <si>
    <t>قريه القشيش</t>
  </si>
  <si>
    <t>اصابه عامل، بجرح طعني بالظهر واسترواح هوائي، وتم تركيب انبوبه صدريه له، وذلك علي يد زوجته خلال مشاده كلاميه بينهما تطورت لمشاجره علي اثر خلافات زوجيه</t>
  </si>
  <si>
    <t>س.م.د</t>
  </si>
  <si>
    <t>ا.ع.ص</t>
  </si>
  <si>
    <t>جرح طعني بالظهر واسترواح هوائي</t>
  </si>
  <si>
    <t>انقر هنا لقراءه الخبر من مصدره. مواضيع ذات صله حبس عامل شرع في قتل زوجته وسائق طعن زوج شقيقته بالقليوبيه.. خلافات اسريه طالب يطعن زميله ب'سكين' ببنها: 'رفض يهزر معاه' عامل يطعن تاجر خرده في مشاجره بسبب خلافات ماليه بينهما بشبين القناطر ب«مفك».. سائق يطعن زوج شقيقته بسبب خلافات اسريه بقليوب عامل يشرع في قتل تاجر خرده بسبب خلافات ماليه بينهما بالقليوبيه</t>
  </si>
  <si>
    <t>https://www.masress.com/youm7/6020684</t>
  </si>
  <si>
    <t>426-373</t>
  </si>
  <si>
    <t>قريه بلقينا - الشارع</t>
  </si>
  <si>
    <t>بعد انتهاء حفل الزفاف، باحدي قاعات الافراح بقريه بلقينا بدائره مركز المحله، واستعداد العروسين للتوجه الي عش الزوجيه، وبعد جلوس الثنائي بسياره الزفاف، قفزت شقيقه العريس للجلوس في المقعد الامامي، فوجئت بوالده العروس وقد جلست قبلها.
احتد النقاش، وتبادلت والده العروس وشقيقه العريس السباب، وتطور الامر ليتدخل العروسين في النقاش، ما دعي العريس الي توجيه صفعه للعروس، تبعها بلكمات، قبل ان يتدخل شقيقها في مشاجره بالايدي مع العريس، انتهي بتحرير محضر</t>
  </si>
  <si>
    <t>نشوب مشاده كلاميه بين العروسين بسبب الخلاف بينهما علي اولويه ركوب شقيقه العريس او والده العروس في الكرسي الامامي في السياره الخاصه بزفافهما، ما دعي الي تطور الامر لتعدي العريس علي العروس وشقيقها بالضرب، وطرد والدتها من السياره</t>
  </si>
  <si>
    <t>ك.ع</t>
  </si>
  <si>
    <t>م.ل</t>
  </si>
  <si>
    <t>كدمات في الوجه</t>
  </si>
  <si>
    <t>تحرير محضر رقم 8813 لسنه 2022</t>
  </si>
  <si>
    <t>ضربها علقه بفستان الفرح.. من الاسماعيليه ل المحله العرايس بتتهان خالد يوسفنشر في صدي البلد يوم 26 - 12 - 2022 لا يزال مسلسل تعدي الازواج علي زوجاتهم في ليله الزفاف مستمرا، بدايه من واقعه تعدي عريس علي عروسه وسحلها في الشارع بالاسماعيليه، وصولا الي ضرب عريس لعروسه في المحله بسبب اسبقيه جلوس شقيقته ووالده العروس في المقعد الامامي لسياره الزفاف. ثوره تغيير بالاهلي.. 5 مراكز تحتاج للدعم و3 صفقات في الطريق من اجل دوري الابطال ومونديال الانديه.. هذه صفقه الاهلي القادمه مبسوطه بمشهد القبله في الفيلم.. ماذا قالت بطله صاحبتي عن اللقطات الجريئه تعطيل الدراسه غدًا ب 4 مناطق.. تفاصيل 24 ساعه من الطقس العاصف والامطار الغزيره زفاف انتهي بعلقه ساخنه بعد انتهاء حفل الزفاف، باحدي قاعات الافراح بقريه بلقينا بدائره مركز المحله، واستعداد العروسين للتوجه الي عش الزوجيه، وبعد جلوس الثنائي بسياره الزفاف، قفزت شقيقه العريس للجلوس في المقعد الامامي، فوجئت بوالده العروس وقد جلست قبلها. احتد النقاش، وتبادلت والده العروس وشقيقه العريس السباب، وتطور الامر ليتدخل العروسين في النقاش، ما دعي العريس الي توجيه صفعه للعروس، تبعها بلكمات، قبل ان يتدخل شقيقها في مشاجره بالايدي مع العريس، انتهي بتحرير محضر. ذئب يرتدي ثوب الفضيله.. ضبط طبيب شهير في المطار تعدي علي مريضه منتخب الكويت يزف خبر سارا لكريستيانو رونالدو.. ما القصه ؟ 60 يومًا يصارع الموت.. اغتيال احلام صحفي شاب علي يد عمه بسبب الميراث القصه الكامله لشاب الشرقيه العائد من الموت.. دجال امر بدفنه حيا العروس في قسم شرطه المحله تلقت الاجهزه الامنيه بالغربيه، اخطارًا من مستشفي المحله العام، باستقبال عروس تدعي "م. ل"، مصابه بكدمات في الوجه، اثر تعدي عريسها عليها بالضرب بعد انتهاء حفل الزفاف باحدي قاعات الافراح بقريه بلقينا بدائره مركز المحله. جاء ذلك نشوب مشاده كلاميه بين العروسين بسبب الخلاف بينهما علي اولويه ركوب شقيقه العريس او والده العروس في الكرسي الامامي في السياره الخاصه بزفافهما، ما دعي الي تطور الامر لتعدي العريس علي العروس وشقيقها بالضرب، وطرد والدتها من السياره، الامر الذي دفع العروس الي التوجه بفستان الزفاف واسرتها الي ديوان مركز شرطه المحله، لتحرير محضر ضد العريس، تتهمه بالتعدي بالضرب عليها وعلي اسرتها. وتحرر محضر بالواقعه، حمل رقم 8813 لسنه 2022 وتم تحويل العروس الي مستشفي المحله العام، لتوقيع الكشف الطبي عليها وبيان ما بها من اصابات. القريه النائمه.. ما سبب سقوط عشرات السكان في سبات عميق علي الحدود الروسيه انفصال صابرين بعد زواج 20 سنه.. من هو طليقها ؟ تحرك امني لضبط العريس تمكنت الاجهزه الامنيه بالغربيه، تحت اشراف اللواء ياسر عبد الحميد مدير المباحث الجنائيه، من القاء القبض علي عريس المحله "ك.ع 30 عاما"، عقب تعديه بالضرب علي عروسه، واصابتها بكدمات. واصدر المستشار احمد ياسر؛ المحامي العام الاول لنيابات شرق طنطا الكليه، توجيهاته الي رئيس نيابه مركز المحله، بسرعه فتح باب التحقيق في واقعه بلاغ عروس مقدم ضد عريسها في ليله الزفاف، عقب تبادل السباب والقذف بينهما عقب انقضاء حفل زفافهما. كما وجهت جهات التحقيق، بسماع اقوال شهود العيان والعروسين، فضلا عن تفريغ كاميرات المراقبه بمحيط موقع الحادث، واتخاذ كافه الاجراءات القانونيه. حشرجه الموت.. حكايه فيديو لحادث تصادم يبث الرعب علي فيسبوك عروسه للرجل و4 ازواج للست.. من الحاجه سندس لام العروسه|الزواج علي الطريقه التونسيه واقعه مكرره لم تكن واقعه تعدي عريس المحله علي عروسه، هي الاولي من نوعها، حيث سبقتها واقعه مشابهه في الاسماعيليه منذ عده اشهر، حيث قضت محكمه جنح الاسماعيليه، بحبس عبد الله المعروف باسم عريس الاسماعيليه سنه مع النفاذ في تهمه الاعتداء علي زوجته عروس الاسماعيليه. بدات واقعه عروس الاسماعيليه، منذ ان كانت عروسا تخرج في كامل اناقتها من الكوافير، لتتعرض الي ضرب من عريسها امام مركز التجميل، بسبب تاخيرها ربع ساعه في مركز التجميل، ما سبب موجه عارمه من الغضب علي مواقع التواصل الاجتماعي، بعد ان تم نشر مقطع فيديو للواقعه. a href="/5574520" title="اتحسبنت وماتت في الحال.. مفاجاه صادمه عن احدي ضحايا " هدير="" عاطف"="" |="" التفاصيل="" "="" اتحسبنت وماتت في الحال.. مفاجاه صادمه عن احدي ضحايا "هدير عاطف" | التفاصيل قبل فوات الاوان.. تحركات انجليزيه لضم لاعب الارسنال المصري لمنتخب الاسود الثلاثه محاولات الصلح بين العروسين تدخل عدد من اقارب العروسين، في محاوله للصلح بين العروسين، وظهرا معا في صباح اليوم التالي لنفي وقوع اي خلافات، مؤكدين ان ما حدث مجرد خلاف عابر. ولم يمر عام علي زواج مها محمد، المعروفه اعلاميا ب عروس الاسماعيليه، وزوجها عبد الله، تاجر الخضار، واللذان تربطهما ببعض علاقه "قرابه"، الا وشهدت الثمانيه اشهر الاولي لزيجتهما نوبات عاصفه. وخلال هذه الفتره، تصاعدت موجات الغضب بين العروسين اللذين لم يتما عامهما الاول بعد، الي ان حررت مها محضرا ضد زوجها بقسم ثان الاسماعيليه، اتهمته فيه بالضرب والاحتجاز وهتك العرض، ليتم القاء القبض عليه بعد ساعات قليله والتحقيق معه فيما هو منسوب ضده.</t>
  </si>
  <si>
    <t>https://www.masress.com/elbalad/5584395</t>
  </si>
  <si>
    <t>427-374</t>
  </si>
  <si>
    <t>واقعه انتحار مدرس بتناوله حبه حفظ الغلال بسبب خلافات زوجيه</t>
  </si>
  <si>
    <t>احمد رمضان.ص</t>
  </si>
  <si>
    <t>تفاصيل جديده في واقعه انتحار مدرس في الفيوم خلال بث مباشر علي "فيسبوك" اهل مصرنشر في اهل مصر يوم 27 - 12 - 2022 كشف مصدر امني في محافظه الفيوم، تفاصيل جديده في واقعه انتحار مدرس بتناوله حبه حفظ الغلال السامه موثقًا اللحظات الاخيره في بث مباشر علي صفحته الشخصيه بموقع التواصل الاجتماعي 'فيسبوك'، والتي هزت الشارع الفيومي مساء امس. المدرس المنتحر انتحار مدرس في بث مباشر علي "فيسبوك" وقال المصدر ل'اهل مصر'، ان التحقيقات الاوليه اشارت الي ان المدرس المنتحر كان دائمًا علي خلاف اسري دفعه الي التخلص من حياته نتيجه الظروف النفسيه السيئه التي كان يمر بها جراء ذلك، وهو ما اكده خلال كلماته الاخيره اثناء اقدامه علي الانتحار في البحث المباشر بقوله: 'حسبي الله ونعم الوكيل فيكي يا هبه انتي السبب في كل اللي انا فيه، كرَّهتي ولادي فيّا وخلّيتي حياتي كلها نكد وانتي اللي وصلتيني لكده.. انا مش خايف غير علي امي واولادي بطلب منهم يسامحوني'. واكد عدد من المقربين مدرس الفيوم المنتحر، انه كان طيب القلب حسن الخلق ولكن مروره بازمه نفسيه هو ما دفعه الي التخلص من حياته. وتعود تفاصيل الواقعه عندما تلقي اللواء ثروت المحلاوي مساعد وزير الداخليه مدير امن الفيوم، اخطارا من شرطه النجده، جاء مفاده قيام معلم بتناول قرص مبيد حشري سام لمروره بازمه نفسيه عقب قيامه باعلان انتحاره عبر صفحته الشخصيه بموقع التواصل الاجتماعي 'فيس بوك'. اخر كلمات مدرس الفيوم المنتحر خلال بث مباشربث مبا وكان مستشفي التامين الصحي بالفيوم قد استقبلت 'احمد رمضان ص' مدرس، ومُقيم بنطاق دائره مركز شرطه الفيوم، مصابًا بحاله اعياء شديده، وبالفحص تبين تناوله حبه حفظ الغلال السامه، وتم نقله لمعهد السموم، ولكنه فارق الحياه قبل وصوله متاثرًا باصابته، بعد ان وثق اللحظات الاخيره قبل انتحاره، خلال بث مباشر عبر موقع التواصل الاجتماعي 'فيس بوك'، والذي كشف خلاله، عن وجود خلافات مع احد الاشخاص ولم يذكر اسمه، كانت هذه المشاكل هي السبب في تخلصه من حياته. كما قال المُعلم، خلال البث المباشر المباشر الذي وثق خلاله لحظات انتحاره، انه عاني نفسيًا من احد الاشخاص في حياته، وغير قادر علي استكمال حياته. وتحرر المحضر اللازم بالواقعه واخطرت النيابه العامه التي امرت بانتداب الطب الشرعي لمعرفه اسباب الوفاه لمباشره التحقيق. اصابه 8 اشخاص في انقلاب سياره بطريق القاهره اسيوط الصحراوي وفي وقتٍ سابق، تلقت غرفه عمليات شرطه النجده بلاغاً يفيد بوقوع حادث انقلاب سياره، بطريق القاهره اسيوط الصحراوي الغربي بعد مدخل جرزا، اسفر عن اصابه 8 اشخاص، وتم نقل المصابين الي مستشفي الفيوم العام، وتحرر المحضر اللازم بالواقعه، واخطرت النيابه العامه التي تولت التحقيق. وكان اللواء ثروت المحلاوي مساعد وزير الداخليه مدير امن الفيوم قد تلقي اخطاراً من شرطه النجده جاء مفاده وقوع طريق القاهره اسيوط الصحراوي الغربي، بعد مدخل جرزا، بحوالي 3 كيلو باتجاه القاهره، وقوع حادث انقلاب سياره، وعلي الفور، انتقلت قوه من الشرطه، وسيارات الاسعاف، الي مكان الحادث، وتبين اصابه 8 مواطنين في الحادث. تم نقل المصابين، لقسم الاستقبال والطوارئ بمستشفي الفيوم العام، وتم اجراء الفحوصات الطبيه اللازمه، وتشخيص الاصابات، وتم عمل الاسعافات اللازمه للمصابين، واخطرت النيابه التي تولت التحقيق.</t>
  </si>
  <si>
    <t>https://www.masress.com/ahlmasr/13065974</t>
  </si>
  <si>
    <t>https://www.masress.com/elbalad/5587412</t>
  </si>
  <si>
    <t>428-375</t>
  </si>
  <si>
    <t>مركز كوم حماده</t>
  </si>
  <si>
    <t>قريه الجيار</t>
  </si>
  <si>
    <t>قيام شاب بانهاء حياه عمه 'مرضي الشحات ابو قرين السن' 64 سنه بعده طعنات، اثناء مشاجره مع عمه</t>
  </si>
  <si>
    <t>قيام المجني عليه بسب شقيقه المتهم وزوجه نجل المجني عليه، وطردها من منزل الزوجيه</t>
  </si>
  <si>
    <t>ا.ن.ج ابو قرين</t>
  </si>
  <si>
    <t>مرضي الشحات ابو قرين</t>
  </si>
  <si>
    <t>العم</t>
  </si>
  <si>
    <t>شاب يطعن عمه بسبب خلافات عائليه في البحيره اهل مصرنشر في اهل مصر يوم 27 - 12 - 2022 اقدم شاب ب قريه الجيار التابعه لدائره مركز كوم حماده بمحافظه البحيره، اليوم الثلاثاء، علي قتل عمه بعده طعنات في مشاجره بسبب خلافات عائليه، وتم نقل الجثه لمشرحه المستشفي العام تحت تصرف النيابه العامه. مقتل شخص- ارشيفيه الاجهزه الامنيه تتلقي اخطارًا تلقي اللواء احمد خلف مساعد وزير الداخليه مديريه امن البحيره، اخطارًا من العقيد حاتم السمري مامور مركز شرطه كوم حماده يفيد بقيام شاب بانهاء حياه عمه 'مرضي الشحات ابو قرين السن' 64 سنه بعده طعنات، اثناء مشاجره مع عمه وصهر شقيقته، وتم نقله الي مستشفي كوم حماده وتم التحفظ علي الجثمان لاتخاذ الاجراءات القانونيه. وعلي الفور انتقلت الاجهزه الامنيه بمديريه امن البحيره لمكان الحادث وبالفحص تبين قيام 'ا ن ج ابو قرين' بطعن عمه وذلك بعد نشوب مشاجره بينهم علي اثر خلافات اسريه، بسبب قيام المجني عليه بسب شقيقه المتهم زوجه نجل المجني عليه، قام علي اثرها المتهم بالقيام بالذهب الي المجني عليه وقام بطعن المجني عليه بعده طعنات. ضبط المتهم بقتل عمه وتمكنت الاجهزه الامنيه بمديريه امن البحيره من ضبط المتهم وبحوزته السلاح 'سكين' وتم تحرير محضر بالواقعه وجاري العرض علي النيابه العامه برئاسه المستشار ابراهيم المنشاوي رئيس نيابه مركز شرطه كوم حماده لاجراء التحقيقات اللازمه. مصرع 3 عمال واصابه 5 اخرين سقطوا داخل بياره صرف صحي في سياق متصل.. لقي 3 عمال مصرعهم واصيب 5 اخرين اثر سقوطهم داخل بياره صرف صحي بمحطه زلط التابعه لمركز كفر الدوار في محافظه البحيره، وتم نقل المتوفين الي المستشفي العام تحت تصرف النيابه العامه والمصابين لذات المستشفي لتلقي العلاج اللازم . في التفاصيل، تلقي اللواء احمد خلف مدير امن البحيره، اخطارا من مامور مركز شرطه كفر الدوار بتلقيه اشاره من المستشفي العام باستقبال 3 جثث و5 مصابين، جراء سقوطهم داخل بياره صرف صحي زلط، وحرر محضر بالواقعه. اسماء ضحايا حادث بياره الصرف الصحي بالبحيره واسفر الحادث عن مصرع كل من: 'احمد ع'، 28 سنه، و'حمدي ع ر'، 25 سنه، و'حسيني م ع'، 22 سنه، وتم التحفظ علي الجثث تحت تصرف النيابه العامه كما اسفر الحادث عن اصابه كل من: 'احمد .س. م'، 20 سنه، و'علاء ج ا'، 28 سنه، و'احمد ف م'، 26 سنه، و'اسماعيل ص' ، 20 سنه، و'احمد ع ع'، 22 سنه، بكسور وجروح وكدمات متفرقه بالجسم، وجميعهم يقيمون بمركز كفر الدوار. تم تحرير محضر بالواقعه، تمهيدا لاحالته للنيابه العامه لمباشره التحقيق، ومعرفه اسباب وملابسات الواقعه.</t>
  </si>
  <si>
    <t>https://www.masress.com/ahlmasr/13066100</t>
  </si>
  <si>
    <t>https://www.masress.com/elfagr/5588086</t>
  </si>
  <si>
    <t>https://www.masress.com/akhbarelyomgate/73976914</t>
  </si>
  <si>
    <t>https://www.masress.com/elwatan/6383004</t>
  </si>
  <si>
    <t>https://www.masress.com/albawabh/4721800</t>
  </si>
  <si>
    <t>https://www.masress.com/albawabh/4722799</t>
  </si>
  <si>
    <t>https://www.masress.com/elbalad/5589230</t>
  </si>
  <si>
    <t>429-376</t>
  </si>
  <si>
    <t>قريه مشله -المنزل</t>
  </si>
  <si>
    <t>واقعه وفاه طالب في اوائل العقد الثاني من عمره بعد انهائه حياته شنقا اعلي سطح منزله بسبب مشادات كلاميه بين طالب وامه بسبب اعتراضها علي عدم انتظامه في المذاكره</t>
  </si>
  <si>
    <t>مشادات كلاميه بين طالب وامه بسبب اعتراضها علي عدم انتظامه في المذاكره</t>
  </si>
  <si>
    <t>م.ن</t>
  </si>
  <si>
    <t>تم نقل الجثه الي مشرحه مستشفي كفر الزيات</t>
  </si>
  <si>
    <t>بسبب خلافات مع امه.. طالب ينهي حياته اعلي سطح منزله بكفر الزيات احمد علينشر في صدي البلد يوم 27 - 12 - 2022 شهدت قريه مشله التابعه لمركز كفر الزيات بمحافظه الغربيه منذ قليل، واقعه وفاه طالب في اوائل العقد الثاني من عمره بعد انهائه حياته شنقا اعلي سطح منزله. وذلك اثر مروره بازمه نفسيه حاده نتيجه خلافات اسريه مع والدته وتم الدفع بسياره اسعاف لنقل الضحيه الي مشرحه مستشفي كفر الزيات. محافظ الغربيه يتابع حملات مراقبه الاسواق بقري طنطا والمحله وتلقت الاجهزه الامنيه بمديريه امن الغربيه اخطارا من مامور مركز شرطه كفر الزيات يفيد بورود بلاغ من اسره الطالب "م.ن" يفيد بوفاته وانهاء حياته شنقا وتم الدفع بسياره اسعاف لنقل الضحيه الي مشرحه مستشفي كفر الزيات. وانتقلت القيادات الامنيه تحت اشراف العقيد محمد صقر رئيس فرع البحث الجنائي بمركزي كفر الزيات وبسيون وقوات من الشرطه السريه والنظاميه الي موقع الحادث. محافظ الغربيه يتابع حملات مراقبه الاسواق بقري طنطا والمحله وكشفت التحريات الامنيه التي اجراها الرائد احمد شيحه رئيس مباحث كفر الزيات ان الوفاه جاءت عقب مشادات كلاميه بين طالب وامه بسبب اعتراضها علي عدم انتظامه في المذاكره. وكلفت اداره البحث الجنائي بالتحري ظروف وملابسات الواقعه وتحرر محضر بالواقعه واخطرت النيابه العامه للتحقيق والتي امرت بتشريح الجثه ودفنها بتسليمها الي ذويها لدفنها بمقابر اسرته.</t>
  </si>
  <si>
    <t>https://www.masress.com/elbalad/5585092</t>
  </si>
  <si>
    <t>430-377</t>
  </si>
  <si>
    <t>تلقت غرفه عمليات شرطه النجده بلاغا من الاهالي يفيد بنشوب مشاجره داخل منزل ومقتل شاب بمنطقه المنيره، وانتقل رجال المباحث لمكان الواقعه.
وبالفحص تبين العثور علي جثه شاب مصاب بعده طعنات متفرقه بجسده</t>
  </si>
  <si>
    <t>خلافات بين الزوج وام الشاب</t>
  </si>
  <si>
    <t>القبض علي المتهم بقتل نجل زوجته في الجيزه احمد سلامهنشر في فيتو يوم 28 - 12 - 2022 القت الاجهزه الامنيه بمديريه امن الجيزه القبض علي عامل قتل نجل زوجته طعنا بالسكين، بسبب خلافات اسريه بمنطقه المنيره في الجيزه. مقتل شاب بالمنيره تلقت غرفه عمليات شرطه النجده بلاغا من الاهالي يفيد بنشوب مشاجره داخل منزل ومقتل شاب بمنطقه المنيره، وانتقل رجال المباحث لمكان الواقعه. وبالفحص تبين العثور علي جثه شاب مصاب بعده طعنات متفرقه بجسده، وتم نقل الجثه الي المشرحه تحت تصرف النيابه العامه. واستمع فريق من رجال المباحث لاقوال شهود عيان والجيران، للوقوف علي ملابسات الواقعه، وتحفظ فريق اخر علي كاميرات المراقبه بمحيط الواقعه لتفريغها وتحديد هويه مرتكب الجريمه. عامل يقتل نجل زوجته بالمنيره وباجراء التحريات تبين ان وراء ارتكاب الواقعه زوج والده المجني عليه بسبب خلافات اسريه بينهم. وعقب تقنين الاجراءات تمكن رجال المباحث من ضبط المتهم، وتحرر محضر بالواقعه وتولت النيابه العامه التحقيق. عقوبه القتل ونصت الماده 233 من قانون العقوبات علي: من قتل احدا عمدا بجواهر يتسبب عنها الموت عاجلا او اجلا يعد قاتلا بالسم ايا كانت كيفيه استعمال تلك الجواهر ويعاقب بالاعدام. كما نصت الماده 234 علي: من قتل نفسا عمدًا من غير سبق اصرار ولا ترصد يعاقب بالسجن المؤبد او المشدد. ومع ذلك يحكم علي فاعل هذه الجنايه بالاعدام اذا تقدمتها او اقترنت بها او تلتها جنايه اخري، واما اذا كان القصد منها التاهب لفعل جنحه او تسهيلها او ارتكابها بالفعل او مساعده مرتكبيها او شركائهم علي الهرب او التخلص من العقوبه فيحكم بالاعدام او بالسجن المؤبد وتكون العقوبه الاعدام اذا ارتكبت الجريمه تنفيذًا لغرض ارهابي. ضبط شاب قتل سائقا وحاول التخلص من عامل بسبب تعليق علي الفيس بوك الاعدام شنقًا لارهابي قتل 9 ضباط شرطه في تونس وتحدثت الماده 235 عن المشاركين في القتل، وذكرت ان المشاركين في القتل الذي يستوجب الحكم علي فاعله بالاعدام يعاقبون بالاعدام او بالسجن المؤبد. نقدم لكم من خلال موقع (فيتو)، تغطيه ورصدًا مستمرًّا علي مدار ال 24 ساعه ل اسعار الذهب، اسعار اللحوم، اسعار الدولار، اسعار اليورو، اسعار العملات، اخبار الرياضه، اخبار مصر، اخبار الاقتصاد، اخبار المحافظات، اخبار السياسه، اخبار الحوادث، ويقوم فريقنا بمتابعه حصريه لجميع الدوريات العالميه مثل الدوري الانجليزي، الدوري الايطالي، الدوري المصري، القسم الثاني، دوري ابطال اوروبا، دوري ابطال افريقيا، دوري ابطال اسيا، والاحداث الهامه والسياسه الخارجيه والداخليه بالاضافه للنقل الحصري ل اخبار الفن والعديد من الانشطه الثقافيه والادبيه.</t>
  </si>
  <si>
    <t>https://www.masress.com/veto/4777026</t>
  </si>
  <si>
    <t>431-378</t>
  </si>
  <si>
    <t>العاشر من مضان</t>
  </si>
  <si>
    <t>اقدم شخصا من مدينه العاشر من رمضان في محافظه الشرقيه علي انهاء حياته قفزًا من الطابق الثالث بعدما قام بقطع شرايينه بسبب وجود خلافات اسريه بين المتوفي وزوجته</t>
  </si>
  <si>
    <t>اله حاده - القاء نفسه من الطابق الثالث</t>
  </si>
  <si>
    <t>خلافات مع الزوجه</t>
  </si>
  <si>
    <t>محمود.س</t>
  </si>
  <si>
    <t>قطع في شرايين الايد</t>
  </si>
  <si>
    <t>تم نقل الجثه الي مستشفي التامين الصحي بالعاشر من رمضان تحت تصرف النيابه التي تباشر التحقيق</t>
  </si>
  <si>
    <t>خمسيني ينهي حياته قفزًا من الطابق الثالث بالعاشر من رمضان اهل مصرنشر في اهل مصر يوم 29 - 12 - 2022 اقدم شخصا من مدينه العاشر من رمضان في محافظه الشرقيه علي انهاء حياته قفزًا من الطابق الثالث بعدما قام بقطع شرايينه، وتم نقل الجثه الي مستشفي التامين الصحي بالعاشر تحت تصرف النيابه التي تباشر التحقيق في اسباب وملابسات الواقعه. جثه - ارشيفيه مستشفي التامين الصحي بالعاشر يستقبل جثه شخص انهي حياته تلقي اللواء محمد صلاح مدير امن الشرقيه اخطارًا من اللواء محمد الجمسي مدير المباحث الجنائيه يفيد بورود اشاره من مستشفي التامين الصحي بالعاشر من رمضان باستقبال' محمود. س' 50 عامًا مقيم بالعاشر من رمضان، جثه هامده ومصاب بقطع في شرايين بيده. وتبين من التحريات الاوليه، وجود خلافات اسريه بين المتوفي وزوجته، ما دفعه لقطع شرايين يده والقاء نفسه من الطابق الثالث للتخلص من حياته، وتم نقله لمشرحه مستشفي التامين الصحي بالعاشر تحت تصرف النيابه التي امرت بانتداب الطب الشرعي لبيان سبب الوفاه وكيفيه حدوثها. تم تحرير المحضر اللازم وتباشر النيابه التحقيق في ملابسات الواقعه وكيفيه حدوثها. تحذير موقع وجريده اهل مصر وننوه ان موقع وجريده 'اهل مصر' لا يدعم التفكير في الانتحار، وانه يحب ان يعرض الشخص نفسه علي الطبيب النفسي بمجرد شعوره بانه يواجه ايه متاعب نفسيه. مصرع شخصين في حادث تصادم سياره مع دراجه ناريه بطريق بلبيس الشرقيه وفي وقت سابق، لقي شخصان في العقد الثاني من عمرهما مصرعهما متاثرين بجراحهما الخطره، اثر تعرضهما لحادث تصادم بين سياره ودراجه بطريق بلبيس في محافظه الشرقيه، وتم نقلهما لمشرحه مستشفي بلبيس المركزي تحت تصرف النيابه. امن الشرقيه يتلقي اخطارًا بوقوع حادث تصادم سياره مع دراجه تلقي اللواء محمد صلاح مدير امن الشرقيه اخطارًا من اللواء محمد الجمسي مدير المباحث الجنائيه، يفيد بورود بلاغ بوقوع حادث تصادم بين سياره ودراجه بطريق بلبيس. مصرع شخصين علي الفور انتقلت الاجهزه الامنيه لمكان وقوع الحادث وتبين مصرع 'محمد حلمي عبد السلام' 23 عامًا، و'مصطفي محمد مصطفي' 20 عامًا، مقيمان بقريه تل روزن التابعه لمركز ومدينه بلبيس، متاثرين بجراحهما الخطره في حادث تصادم اثناء قيادتهما دراجه ناريه، وتم نقلمها لمشرحه مستشفي بلبيس المركزي. تحرير محضر تم تحرير المحضر اللازم وتباشر النيابه التحقيق في ملابسات الحادث وكيفيه حدوثه.</t>
  </si>
  <si>
    <t>https://www.masress.com/ahlmasr/13066937</t>
  </si>
  <si>
    <t>مرصد العنف الأسري في مصر 2022</t>
  </si>
  <si>
    <t>التقسيم الربع سنوي بالنسبة لنوع المصابين</t>
  </si>
  <si>
    <t>الاجمالي</t>
  </si>
  <si>
    <t>التقسيم الربع سنوي بالنسبة لنوع القتلي</t>
  </si>
  <si>
    <t>التقسيم الربع سنوي بالنسبة للفئة العمرية للمصابين</t>
  </si>
  <si>
    <t>التقسيم الربع سنوي بالنسبة للفئة العمرية للقتلي</t>
  </si>
  <si>
    <t>التقسيم الربع سنوي بالنسبة للفئة الوظيفية للمصابين</t>
  </si>
  <si>
    <t>التقسيم الربع سنوي بالنسبة للفئة الوظيفية للقتلي</t>
  </si>
  <si>
    <t>التقسيم الربع سنوي بالنسبة لحاله الضحيه(قتيل/ه - مصاب/ه)</t>
  </si>
  <si>
    <t>المسار الجغرافي (المحافظات) بالنسبة لنوع المصابين</t>
  </si>
  <si>
    <t>شمال سناء</t>
  </si>
  <si>
    <t>جنوب سيناء</t>
  </si>
  <si>
    <t>مطروح</t>
  </si>
  <si>
    <t>السويس</t>
  </si>
  <si>
    <t>الوادي الجديد</t>
  </si>
  <si>
    <t>المسار الجغرافي (المحافظات) بالنسبة لنوع القتلي</t>
  </si>
  <si>
    <t>المسار الجغرافي (المحافظات) بالنسبة للفئة العمرية للمصابين</t>
  </si>
  <si>
    <t>المسار الجغرافي (المحافظات) بالنسبة للفئة العمرية للقتلي</t>
  </si>
  <si>
    <t>المسار الجغرافي (المحافظات) بالنسبة للفئة الوظيفية للمصابين</t>
  </si>
  <si>
    <t>المسار الجغرافي (المحافظات) بالنسبة للفئة الوظيفية للقتلي</t>
  </si>
  <si>
    <t>المسار الجغرافي (المحافظات)بالنسبة لحاله الضحيه(قتيل/ه - مصاب/ه)</t>
  </si>
  <si>
    <t>تصنيف نوع الواقعة بالنسبة لنوع المصابين</t>
  </si>
  <si>
    <t>تصنيف نوع الواقعة بالنسبة لنوع القتلي</t>
  </si>
  <si>
    <t>تصنيف نوع الواقعة بالنسبة للفئة العمرية للمصابين</t>
  </si>
  <si>
    <t>تصنيف نوع الواقعة بالنسبة للفئة العمرية للقتلي</t>
  </si>
  <si>
    <t>تصنيف نوع الواقعة بالنسبة للفئة الوظيفية للمصابين</t>
  </si>
  <si>
    <t>تصنيف نوع الواقعة بالنسبة للفئة الوظيفية للقتلي</t>
  </si>
  <si>
    <t>تصنيف نوع الواقعة بالنسبة لدرجة قرابة المصابين</t>
  </si>
  <si>
    <t>تصنيف نوع الواقعة بالنسبة لدرجة قرابة القتلي</t>
  </si>
  <si>
    <t>تصنيف نوع الواقعة بالنسبة لتصنيف وسيلة الأصابة</t>
  </si>
  <si>
    <t>تصنيف نوع الواقعة بالنسبة لتصنيف وسيلة القتل</t>
  </si>
  <si>
    <t>تصنيف السبب العام للواقعة بالنسبة لنوع المصابين</t>
  </si>
  <si>
    <t>تصنيف السبب العام للواقعة بالنسبة لنوع القتلي</t>
  </si>
  <si>
    <t>تصنيف السبب العام للواقعة بالنسبة للفئة العمرية للمصابين</t>
  </si>
  <si>
    <t>تصنيف السبب العام للواقعة بالنسبة للفئة العمرية للقتلي</t>
  </si>
  <si>
    <t>تصنيف السبب العام للواقعة بالنسبة للفئة الوظيفية للمصابين</t>
  </si>
  <si>
    <t>تصنيف السبب العام للواقعة بالنسبة لدرجة القرابة للمصابين</t>
  </si>
  <si>
    <t>تصنيف السبب العام للواقعة بالنسبة لدرجة القرابة للقتلي</t>
  </si>
  <si>
    <t>تصنيف السبب العام للواقعة بالنسبة لتصنيف وسيلة الأصابة</t>
  </si>
  <si>
    <t>تصنيف السبب العام للواقعة بالنسبة لتصنيف وسيلة القتل</t>
  </si>
  <si>
    <t>تصنيف الفئة العمرية للمصابين بالنسبة لتصنيف وسيلة الأصابة</t>
  </si>
  <si>
    <t>تصنيف الفئة العمرية للقتلي بالنسبة لتصنيف وسيلة القتل</t>
  </si>
  <si>
    <t>تصنيف الفئة الوظيفية للخسائر البشرية بالنسبة لحاله الضحيه(قتيل/ه - مصاب/ه)</t>
  </si>
  <si>
    <t>تصنيف الفئة العمرية للخسائر البشرية بالنسبة لحاله الضحيه(قتيل/ه - مصاب/ه)</t>
  </si>
  <si>
    <t>تصنيف الفئة العمرية لمرتكبي الواقعة بالنسبة لتصنيف وسيلة الأصابة</t>
  </si>
  <si>
    <t>تصنيف الفئة العمرية لمرتكبي الواقعة بالنسبة لتصنيف وسيلة القتل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</si>
</sst>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B0000]d\ mmmm\ yyyy"/>
  </numFmts>
  <fonts count="4">
    <font>
      <sz val="11"/>
      <color theme="1"/>
      <name val="Calibri"/>
      <scheme val="minor"/>
    </font>
    <font>
      <sz val="11"/>
      <color theme="1"/>
      <name val="Calibri"/>
    </font>
    <font>
      <sz val="11"/>
      <name val="Calibri"/>
    </font>
    <font>
      <b/>
      <sz val="11"/>
      <color theme="1"/>
      <name val="Cairo"/>
    </font>
  </fonts>
  <fills count="4">
    <fill>
      <patternFill patternType="none"/>
    </fill>
    <fill>
      <patternFill patternType="gray125"/>
    </fill>
    <fill>
      <patternFill patternType="solid">
        <fgColor theme="0"/>
        <bgColor theme="0"/>
      </patternFill>
    </fill>
    <fill>
      <patternFill patternType="solid">
        <fgColor rgb="FFFFFF00"/>
        <bgColor rgb="FFFFFF00"/>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s>
  <cellStyleXfs count="1">
    <xf numFmtId="0" fontId="0" fillId="0" borderId="0"/>
  </cellStyleXfs>
  <cellXfs count="69">
    <xf numFmtId="0" fontId="0" fillId="0" borderId="0" xfId="0"/>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164" fontId="1" fillId="2"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49" fontId="1" fillId="0" borderId="0" xfId="0" applyNumberFormat="1" applyFont="1"/>
    <xf numFmtId="0" fontId="1" fillId="3" borderId="7" xfId="0" applyFont="1" applyFill="1" applyBorder="1"/>
    <xf numFmtId="0" fontId="1" fillId="2" borderId="7" xfId="0" applyFont="1" applyFill="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readingOrder="2"/>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readingOrder="2"/>
    </xf>
    <xf numFmtId="0" fontId="3" fillId="0" borderId="0" xfId="0" applyFont="1" applyAlignment="1">
      <alignment horizontal="center" vertical="center" readingOrder="2"/>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 xfId="0" applyFont="1" applyBorder="1" applyAlignment="1">
      <alignment horizontal="center" vertical="center" wrapText="1" readingOrder="2"/>
    </xf>
    <xf numFmtId="0" fontId="3" fillId="0" borderId="8" xfId="0" applyFont="1" applyBorder="1" applyAlignment="1">
      <alignment horizontal="center" vertical="center" wrapText="1" readingOrder="2"/>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164" fontId="1" fillId="2" borderId="2" xfId="0" applyNumberFormat="1" applyFont="1" applyFill="1" applyBorder="1" applyAlignment="1">
      <alignment horizontal="center" vertical="center"/>
    </xf>
    <xf numFmtId="0" fontId="2" fillId="0" borderId="3" xfId="0" applyFont="1" applyBorder="1"/>
    <xf numFmtId="0" fontId="2" fillId="0" borderId="4" xfId="0" applyFont="1" applyBorder="1"/>
    <xf numFmtId="0" fontId="1" fillId="2" borderId="2" xfId="0" applyFont="1" applyFill="1" applyBorder="1" applyAlignment="1">
      <alignment horizontal="center" vertical="center"/>
    </xf>
    <xf numFmtId="0" fontId="3" fillId="0" borderId="2" xfId="0" applyFont="1" applyBorder="1" applyAlignment="1">
      <alignment horizontal="center" vertical="center" wrapText="1" readingOrder="2"/>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4" xfId="0" applyFont="1" applyBorder="1"/>
    <xf numFmtId="0" fontId="2" fillId="0" borderId="23" xfId="0" applyFont="1" applyBorder="1"/>
    <xf numFmtId="0" fontId="3" fillId="0" borderId="11" xfId="0" applyFont="1" applyBorder="1" applyAlignment="1">
      <alignment horizontal="center" vertical="center" wrapText="1" readingOrder="2"/>
    </xf>
    <xf numFmtId="0" fontId="3" fillId="0" borderId="11" xfId="0" applyFont="1" applyBorder="1" applyAlignment="1">
      <alignment horizontal="center" vertical="center" readingOrder="2"/>
    </xf>
    <xf numFmtId="0" fontId="3" fillId="0" borderId="28" xfId="0" applyFont="1" applyBorder="1" applyAlignment="1">
      <alignment horizontal="center" vertical="center" wrapText="1"/>
    </xf>
    <xf numFmtId="0" fontId="0" fillId="0" borderId="0" xfId="0"/>
    <xf numFmtId="0" fontId="2" fillId="0" borderId="2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لنوع المصابين </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Cases_Stat!$C$4:$F$4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Cases_Stat!$C$5:$F$5</c:f>
              <c:numCache>
                <c:formatCode>General</c:formatCode>
                <c:ptCount val="4"/>
                <c:pt idx="0">
                  <c:v>17</c:v>
                </c:pt>
                <c:pt idx="1">
                  <c:v>26</c:v>
                </c:pt>
                <c:pt idx="2">
                  <c:v>27</c:v>
                </c:pt>
                <c:pt idx="3">
                  <c:v>17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359-4ED1-BC7E-690DDF08489B}"/>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Cases_Stat!$C$4:$F$4</c:f>
              <c:strCache>
                <c:ptCount val="4"/>
                <c:pt idx="0">
                  <c:v>الربع الاول من 2022</c:v>
                </c:pt>
                <c:pt idx="1">
                  <c:v>الربع الثاني من 2022</c:v>
                </c:pt>
                <c:pt idx="2">
                  <c:v>الربع الثالث من 2022</c:v>
                </c:pt>
                <c:pt idx="3">
                  <c:v>الربع الرابع من 2022</c:v>
                </c:pt>
              </c:strCache>
            </c:strRef>
          </c:cat>
          <c:val>
            <c:numRef>
              <c:f>Cases_Stat!$C$6:$F$6</c:f>
              <c:numCache>
                <c:formatCode>General</c:formatCode>
                <c:ptCount val="4"/>
                <c:pt idx="0">
                  <c:v>10</c:v>
                </c:pt>
                <c:pt idx="1">
                  <c:v>4</c:v>
                </c:pt>
                <c:pt idx="2">
                  <c:v>17</c:v>
                </c:pt>
                <c:pt idx="3">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4359-4ED1-BC7E-690DDF08489B}"/>
            </c:ext>
          </c:extLst>
        </c:ser>
        <c:dLbls>
          <c:showLegendKey val="0"/>
          <c:showVal val="0"/>
          <c:showCatName val="0"/>
          <c:showSerName val="0"/>
          <c:showPercent val="0"/>
          <c:showBubbleSize val="0"/>
        </c:dLbls>
        <c:gapWidth val="150"/>
        <c:axId val="664094106"/>
        <c:axId val="2012888085"/>
      </c:barChart>
      <c:catAx>
        <c:axId val="66409410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2012888085"/>
        <c:crosses val="autoZero"/>
        <c:auto val="1"/>
        <c:lblAlgn val="ctr"/>
        <c:lblOffset val="100"/>
        <c:noMultiLvlLbl val="1"/>
      </c:catAx>
      <c:valAx>
        <c:axId val="201288808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664094106"/>
        <c:crosses val="autoZero"/>
        <c:crossBetween val="between"/>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للفئة العمرية للقتلي</a:t>
            </a:r>
          </a:p>
        </c:rich>
      </c:tx>
      <c:overlay val="0"/>
    </c:title>
    <c:autoTitleDeleted val="0"/>
    <c:plotArea>
      <c:layout/>
      <c:barChart>
        <c:barDir val="col"/>
        <c:grouping val="percentStacked"/>
        <c:varyColors val="1"/>
        <c:ser>
          <c:idx val="0"/>
          <c:order val="0"/>
          <c:tx>
            <c:v>الجيزه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Cases_Stat!$C$172:$I$172</c:f>
              <c:numCache>
                <c:formatCode>General</c:formatCode>
                <c:ptCount val="7"/>
                <c:pt idx="0">
                  <c:v>1</c:v>
                </c:pt>
                <c:pt idx="1">
                  <c:v>3</c:v>
                </c:pt>
                <c:pt idx="2">
                  <c:v>5</c:v>
                </c:pt>
                <c:pt idx="3">
                  <c:v>9</c:v>
                </c:pt>
                <c:pt idx="4">
                  <c:v>15</c:v>
                </c:pt>
                <c:pt idx="5">
                  <c:v>2</c:v>
                </c:pt>
                <c:pt idx="6">
                  <c:v>20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A88-4CC5-9ECC-EEA1587AD5CB}"/>
            </c:ext>
          </c:extLst>
        </c:ser>
        <c:ser>
          <c:idx val="1"/>
          <c:order val="1"/>
          <c:tx>
            <c:v>القاهره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Cases_Stat!$C$173:$I$173</c:f>
              <c:numCache>
                <c:formatCode>General</c:formatCode>
                <c:ptCount val="7"/>
                <c:pt idx="0">
                  <c:v>0</c:v>
                </c:pt>
                <c:pt idx="1">
                  <c:v>3</c:v>
                </c:pt>
                <c:pt idx="2">
                  <c:v>2</c:v>
                </c:pt>
                <c:pt idx="3">
                  <c:v>10</c:v>
                </c:pt>
                <c:pt idx="4">
                  <c:v>12</c:v>
                </c:pt>
                <c:pt idx="5">
                  <c:v>6</c:v>
                </c:pt>
                <c:pt idx="6">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A88-4CC5-9ECC-EEA1587AD5CB}"/>
            </c:ext>
          </c:extLst>
        </c:ser>
        <c:ser>
          <c:idx val="2"/>
          <c:order val="2"/>
          <c:tx>
            <c:v>الغربيه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Cases_Stat!$C$174:$I$174</c:f>
              <c:numCache>
                <c:formatCode>General</c:formatCode>
                <c:ptCount val="7"/>
                <c:pt idx="0">
                  <c:v>2</c:v>
                </c:pt>
                <c:pt idx="1">
                  <c:v>2</c:v>
                </c:pt>
                <c:pt idx="2">
                  <c:v>6</c:v>
                </c:pt>
                <c:pt idx="3">
                  <c:v>4</c:v>
                </c:pt>
                <c:pt idx="4">
                  <c:v>9</c:v>
                </c:pt>
                <c:pt idx="5">
                  <c:v>1</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9A88-4CC5-9ECC-EEA1587AD5CB}"/>
            </c:ext>
          </c:extLst>
        </c:ser>
        <c:ser>
          <c:idx val="3"/>
          <c:order val="3"/>
          <c:tx>
            <c:v>قنا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Cases_Stat!$C$175:$I$175</c:f>
              <c:numCache>
                <c:formatCode>General</c:formatCode>
                <c:ptCount val="7"/>
                <c:pt idx="0">
                  <c:v>0</c:v>
                </c:pt>
                <c:pt idx="1">
                  <c:v>1</c:v>
                </c:pt>
                <c:pt idx="2">
                  <c:v>0</c:v>
                </c:pt>
                <c:pt idx="3">
                  <c:v>0</c:v>
                </c:pt>
                <c:pt idx="4">
                  <c:v>5</c:v>
                </c:pt>
                <c:pt idx="5">
                  <c:v>4</c:v>
                </c:pt>
                <c:pt idx="6">
                  <c:v>10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9A88-4CC5-9ECC-EEA1587AD5CB}"/>
            </c:ext>
          </c:extLst>
        </c:ser>
        <c:ser>
          <c:idx val="4"/>
          <c:order val="4"/>
          <c:tx>
            <c:v>القليوبيه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Cases_Stat!$C$176:$I$176</c:f>
              <c:numCache>
                <c:formatCode>General</c:formatCode>
                <c:ptCount val="7"/>
                <c:pt idx="0">
                  <c:v>0</c:v>
                </c:pt>
                <c:pt idx="1">
                  <c:v>1</c:v>
                </c:pt>
                <c:pt idx="2">
                  <c:v>1</c:v>
                </c:pt>
                <c:pt idx="3">
                  <c:v>6</c:v>
                </c:pt>
                <c:pt idx="4">
                  <c:v>6</c:v>
                </c:pt>
                <c:pt idx="5">
                  <c:v>2</c:v>
                </c:pt>
                <c:pt idx="6">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9A88-4CC5-9ECC-EEA1587AD5CB}"/>
            </c:ext>
          </c:extLst>
        </c:ser>
        <c:ser>
          <c:idx val="5"/>
          <c:order val="5"/>
          <c:tx>
            <c:v>الدقهليه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Cases_Stat!$C$177:$I$177</c:f>
              <c:numCache>
                <c:formatCode>General</c:formatCode>
                <c:ptCount val="7"/>
                <c:pt idx="0">
                  <c:v>1</c:v>
                </c:pt>
                <c:pt idx="1">
                  <c:v>3</c:v>
                </c:pt>
                <c:pt idx="2">
                  <c:v>2</c:v>
                </c:pt>
                <c:pt idx="3">
                  <c:v>6</c:v>
                </c:pt>
                <c:pt idx="4">
                  <c:v>2</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9A88-4CC5-9ECC-EEA1587AD5CB}"/>
            </c:ext>
          </c:extLst>
        </c:ser>
        <c:ser>
          <c:idx val="6"/>
          <c:order val="6"/>
          <c:tx>
            <c:v>سوهاج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Cases_Stat!$C$178:$I$178</c:f>
              <c:numCache>
                <c:formatCode>General</c:formatCode>
                <c:ptCount val="7"/>
                <c:pt idx="0">
                  <c:v>1</c:v>
                </c:pt>
                <c:pt idx="1">
                  <c:v>1</c:v>
                </c:pt>
                <c:pt idx="2">
                  <c:v>2</c:v>
                </c:pt>
                <c:pt idx="3">
                  <c:v>7</c:v>
                </c:pt>
                <c:pt idx="4">
                  <c:v>2</c:v>
                </c:pt>
                <c:pt idx="5">
                  <c:v>1</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9A88-4CC5-9ECC-EEA1587AD5CB}"/>
            </c:ext>
          </c:extLst>
        </c:ser>
        <c:ser>
          <c:idx val="7"/>
          <c:order val="7"/>
          <c:tx>
            <c:v>الشرقيه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Cases_Stat!$C$179:$I$179</c:f>
              <c:numCache>
                <c:formatCode>General</c:formatCode>
                <c:ptCount val="7"/>
                <c:pt idx="0">
                  <c:v>0</c:v>
                </c:pt>
                <c:pt idx="1">
                  <c:v>1</c:v>
                </c:pt>
                <c:pt idx="2">
                  <c:v>1</c:v>
                </c:pt>
                <c:pt idx="3">
                  <c:v>7</c:v>
                </c:pt>
                <c:pt idx="4">
                  <c:v>4</c:v>
                </c:pt>
                <c:pt idx="5">
                  <c:v>1</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9A88-4CC5-9ECC-EEA1587AD5CB}"/>
            </c:ext>
          </c:extLst>
        </c:ser>
        <c:ser>
          <c:idx val="8"/>
          <c:order val="8"/>
          <c:tx>
            <c:v>المنوفيه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Cases_Stat!$C$180:$I$180</c:f>
              <c:numCache>
                <c:formatCode>General</c:formatCode>
                <c:ptCount val="7"/>
                <c:pt idx="0">
                  <c:v>0</c:v>
                </c:pt>
                <c:pt idx="1">
                  <c:v>0</c:v>
                </c:pt>
                <c:pt idx="2">
                  <c:v>3</c:v>
                </c:pt>
                <c:pt idx="3">
                  <c:v>4</c:v>
                </c:pt>
                <c:pt idx="4">
                  <c:v>2</c:v>
                </c:pt>
                <c:pt idx="5">
                  <c:v>1</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9A88-4CC5-9ECC-EEA1587AD5CB}"/>
            </c:ext>
          </c:extLst>
        </c:ser>
        <c:ser>
          <c:idx val="9"/>
          <c:order val="9"/>
          <c:tx>
            <c:v>كفر الشيخ</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Cases_Stat!$C$181:$I$181</c:f>
              <c:numCache>
                <c:formatCode>General</c:formatCode>
                <c:ptCount val="7"/>
                <c:pt idx="0">
                  <c:v>0</c:v>
                </c:pt>
                <c:pt idx="1">
                  <c:v>0</c:v>
                </c:pt>
                <c:pt idx="2">
                  <c:v>4</c:v>
                </c:pt>
                <c:pt idx="3">
                  <c:v>3</c:v>
                </c:pt>
                <c:pt idx="4">
                  <c:v>3</c:v>
                </c:pt>
                <c:pt idx="5">
                  <c:v>2</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9A88-4CC5-9ECC-EEA1587AD5CB}"/>
            </c:ext>
          </c:extLst>
        </c:ser>
        <c:ser>
          <c:idx val="10"/>
          <c:order val="10"/>
          <c:tx>
            <c:v>الاسماعيليه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Cases_Stat!$C$182:$I$182</c:f>
              <c:numCache>
                <c:formatCode>General</c:formatCode>
                <c:ptCount val="7"/>
                <c:pt idx="0">
                  <c:v>0</c:v>
                </c:pt>
                <c:pt idx="1">
                  <c:v>0</c:v>
                </c:pt>
                <c:pt idx="2">
                  <c:v>0</c:v>
                </c:pt>
                <c:pt idx="3">
                  <c:v>5</c:v>
                </c:pt>
                <c:pt idx="4">
                  <c:v>2</c:v>
                </c:pt>
                <c:pt idx="5">
                  <c:v>2</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9A88-4CC5-9ECC-EEA1587AD5CB}"/>
            </c:ext>
          </c:extLst>
        </c:ser>
        <c:ser>
          <c:idx val="11"/>
          <c:order val="11"/>
          <c:tx>
            <c:v>البحيره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Cases_Stat!$C$183:$I$183</c:f>
              <c:numCache>
                <c:formatCode>General</c:formatCode>
                <c:ptCount val="7"/>
                <c:pt idx="0">
                  <c:v>0</c:v>
                </c:pt>
                <c:pt idx="1">
                  <c:v>0</c:v>
                </c:pt>
                <c:pt idx="2">
                  <c:v>0</c:v>
                </c:pt>
                <c:pt idx="3">
                  <c:v>1</c:v>
                </c:pt>
                <c:pt idx="4">
                  <c:v>3</c:v>
                </c:pt>
                <c:pt idx="5">
                  <c:v>4</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9A88-4CC5-9ECC-EEA1587AD5CB}"/>
            </c:ext>
          </c:extLst>
        </c:ser>
        <c:ser>
          <c:idx val="12"/>
          <c:order val="12"/>
          <c:tx>
            <c:v>الفيوم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Cases_Stat!$C$184:$I$184</c:f>
              <c:numCache>
                <c:formatCode>General</c:formatCode>
                <c:ptCount val="7"/>
                <c:pt idx="0">
                  <c:v>0</c:v>
                </c:pt>
                <c:pt idx="1">
                  <c:v>0</c:v>
                </c:pt>
                <c:pt idx="2">
                  <c:v>1</c:v>
                </c:pt>
                <c:pt idx="3">
                  <c:v>4</c:v>
                </c:pt>
                <c:pt idx="4">
                  <c:v>2</c:v>
                </c:pt>
                <c:pt idx="5">
                  <c:v>1</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9A88-4CC5-9ECC-EEA1587AD5CB}"/>
            </c:ext>
          </c:extLst>
        </c:ser>
        <c:ser>
          <c:idx val="13"/>
          <c:order val="13"/>
          <c:tx>
            <c:v>المنيا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Cases_Stat!$C$185:$I$185</c:f>
              <c:numCache>
                <c:formatCode>General</c:formatCode>
                <c:ptCount val="7"/>
                <c:pt idx="0">
                  <c:v>0</c:v>
                </c:pt>
                <c:pt idx="1">
                  <c:v>0</c:v>
                </c:pt>
                <c:pt idx="2">
                  <c:v>2</c:v>
                </c:pt>
                <c:pt idx="3">
                  <c:v>3</c:v>
                </c:pt>
                <c:pt idx="4">
                  <c:v>2</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9A88-4CC5-9ECC-EEA1587AD5CB}"/>
            </c:ext>
          </c:extLst>
        </c:ser>
        <c:ser>
          <c:idx val="14"/>
          <c:order val="14"/>
          <c:tx>
            <c:v>اسيوط</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Cases_Stat!$C$186:$I$186</c:f>
              <c:numCache>
                <c:formatCode>General</c:formatCode>
                <c:ptCount val="7"/>
                <c:pt idx="0">
                  <c:v>0</c:v>
                </c:pt>
                <c:pt idx="1">
                  <c:v>1</c:v>
                </c:pt>
                <c:pt idx="2">
                  <c:v>0</c:v>
                </c:pt>
                <c:pt idx="3">
                  <c:v>1</c:v>
                </c:pt>
                <c:pt idx="4">
                  <c:v>1</c:v>
                </c:pt>
                <c:pt idx="5">
                  <c:v>1</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9A88-4CC5-9ECC-EEA1587AD5CB}"/>
            </c:ext>
          </c:extLst>
        </c:ser>
        <c:ser>
          <c:idx val="15"/>
          <c:order val="15"/>
          <c:tx>
            <c:v>بني سويف</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Cases_Stat!$C$187:$I$187</c:f>
              <c:numCache>
                <c:formatCode>General</c:formatCode>
                <c:ptCount val="7"/>
                <c:pt idx="0">
                  <c:v>1</c:v>
                </c:pt>
                <c:pt idx="1">
                  <c:v>0</c:v>
                </c:pt>
                <c:pt idx="2">
                  <c:v>0</c:v>
                </c:pt>
                <c:pt idx="3">
                  <c:v>1</c:v>
                </c:pt>
                <c:pt idx="4">
                  <c:v>4</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9A88-4CC5-9ECC-EEA1587AD5CB}"/>
            </c:ext>
          </c:extLst>
        </c:ser>
        <c:ser>
          <c:idx val="16"/>
          <c:order val="16"/>
          <c:tx>
            <c:v>الاسكندريه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Cases_Stat!$C$188:$I$188</c:f>
              <c:numCache>
                <c:formatCode>General</c:formatCode>
                <c:ptCount val="7"/>
                <c:pt idx="0">
                  <c:v>0</c:v>
                </c:pt>
                <c:pt idx="1">
                  <c:v>0</c:v>
                </c:pt>
                <c:pt idx="2">
                  <c:v>0</c:v>
                </c:pt>
                <c:pt idx="3">
                  <c:v>2</c:v>
                </c:pt>
                <c:pt idx="4">
                  <c:v>0</c:v>
                </c:pt>
                <c:pt idx="5">
                  <c:v>2</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0-9A88-4CC5-9ECC-EEA1587AD5CB}"/>
            </c:ext>
          </c:extLst>
        </c:ser>
        <c:ser>
          <c:idx val="17"/>
          <c:order val="17"/>
          <c:tx>
            <c:v>اسوان</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Cases_Stat!$C$189:$I$189</c:f>
              <c:numCache>
                <c:formatCode>General</c:formatCode>
                <c:ptCount val="7"/>
                <c:pt idx="0">
                  <c:v>1</c:v>
                </c:pt>
                <c:pt idx="1">
                  <c:v>1</c:v>
                </c:pt>
                <c:pt idx="2">
                  <c:v>0</c:v>
                </c:pt>
                <c:pt idx="3">
                  <c:v>1</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1-9A88-4CC5-9ECC-EEA1587AD5CB}"/>
            </c:ext>
          </c:extLst>
        </c:ser>
        <c:ser>
          <c:idx val="18"/>
          <c:order val="18"/>
          <c:tx>
            <c:v>الاقصر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Cases_Stat!$C$190:$I$190</c:f>
              <c:numCache>
                <c:formatCode>General</c:formatCode>
                <c:ptCount val="7"/>
                <c:pt idx="0">
                  <c:v>0</c:v>
                </c:pt>
                <c:pt idx="1">
                  <c:v>1</c:v>
                </c:pt>
                <c:pt idx="2">
                  <c:v>0</c:v>
                </c:pt>
                <c:pt idx="3">
                  <c:v>1</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2-9A88-4CC5-9ECC-EEA1587AD5CB}"/>
            </c:ext>
          </c:extLst>
        </c:ser>
        <c:ser>
          <c:idx val="19"/>
          <c:order val="19"/>
          <c:tx>
            <c:v>بورسعيد</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Cases_Stat!$C$191:$I$191</c:f>
              <c:numCache>
                <c:formatCode>General</c:formatCode>
                <c:ptCount val="7"/>
                <c:pt idx="0">
                  <c:v>0</c:v>
                </c:pt>
                <c:pt idx="1">
                  <c:v>1</c:v>
                </c:pt>
                <c:pt idx="2">
                  <c:v>0</c:v>
                </c:pt>
                <c:pt idx="3">
                  <c:v>0</c:v>
                </c:pt>
                <c:pt idx="4">
                  <c:v>0</c:v>
                </c:pt>
                <c:pt idx="5">
                  <c:v>1</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3-9A88-4CC5-9ECC-EEA1587AD5CB}"/>
            </c:ext>
          </c:extLst>
        </c:ser>
        <c:ser>
          <c:idx val="20"/>
          <c:order val="20"/>
          <c:tx>
            <c:v>دمياط</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Cases_Stat!$C$192:$I$192</c:f>
              <c:numCache>
                <c:formatCode>General</c:formatCode>
                <c:ptCount val="7"/>
                <c:pt idx="0">
                  <c:v>0</c:v>
                </c:pt>
                <c:pt idx="1">
                  <c:v>0</c:v>
                </c:pt>
                <c:pt idx="2">
                  <c:v>1</c:v>
                </c:pt>
                <c:pt idx="3">
                  <c:v>1</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9A88-4CC5-9ECC-EEA1587AD5CB}"/>
            </c:ext>
          </c:extLst>
        </c:ser>
        <c:ser>
          <c:idx val="21"/>
          <c:order val="21"/>
          <c:tx>
            <c:v>البحر الاحمر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Cases_Stat!$C$193:$I$193</c:f>
              <c:numCache>
                <c:formatCode>General</c:formatCode>
                <c:ptCount val="7"/>
                <c:pt idx="0">
                  <c:v>0</c:v>
                </c:pt>
                <c:pt idx="1">
                  <c:v>0</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5-9A88-4CC5-9ECC-EEA1587AD5CB}"/>
            </c:ext>
          </c:extLst>
        </c:ser>
        <c:ser>
          <c:idx val="22"/>
          <c:order val="22"/>
          <c:tx>
            <c:v>شمال سناء</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Cases_Stat!$C$194:$I$194</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6-9A88-4CC5-9ECC-EEA1587AD5CB}"/>
            </c:ext>
          </c:extLst>
        </c:ser>
        <c:ser>
          <c:idx val="23"/>
          <c:order val="23"/>
          <c:tx>
            <c:v>جنوب سيناء</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Cases_Stat!$C$195:$I$195</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7-9A88-4CC5-9ECC-EEA1587AD5CB}"/>
            </c:ext>
          </c:extLst>
        </c:ser>
        <c:ser>
          <c:idx val="24"/>
          <c:order val="24"/>
          <c:tx>
            <c:v>مطروح</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Cases_Stat!$C$196:$I$196</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8-9A88-4CC5-9ECC-EEA1587AD5CB}"/>
            </c:ext>
          </c:extLst>
        </c:ser>
        <c:ser>
          <c:idx val="25"/>
          <c:order val="25"/>
          <c:tx>
            <c:v>السويس</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Cases_Stat!$C$197:$I$197</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9-9A88-4CC5-9ECC-EEA1587AD5CB}"/>
            </c:ext>
          </c:extLst>
        </c:ser>
        <c:ser>
          <c:idx val="26"/>
          <c:order val="26"/>
          <c:tx>
            <c:v>الوادي الجديد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Cases_Stat!$C$171:$I$171</c:f>
              <c:strCache>
                <c:ptCount val="7"/>
                <c:pt idx="0">
                  <c:v>رضيع/ه</c:v>
                </c:pt>
                <c:pt idx="1">
                  <c:v>طفل/ه</c:v>
                </c:pt>
                <c:pt idx="2">
                  <c:v>مراهق/ه</c:v>
                </c:pt>
                <c:pt idx="3">
                  <c:v>شاب/ه</c:v>
                </c:pt>
                <c:pt idx="4">
                  <c:v>بالغ/ه</c:v>
                </c:pt>
                <c:pt idx="5">
                  <c:v>مسن/ه</c:v>
                </c:pt>
                <c:pt idx="6">
                  <c:v>غير محدد</c:v>
                </c:pt>
              </c:strCache>
            </c:strRef>
          </c:cat>
          <c:val>
            <c:numRef>
              <c:f>Cases_Stat!$C$198:$I$198</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A-9A88-4CC5-9ECC-EEA1587AD5CB}"/>
            </c:ext>
          </c:extLst>
        </c:ser>
        <c:dLbls>
          <c:showLegendKey val="0"/>
          <c:showVal val="0"/>
          <c:showCatName val="0"/>
          <c:showSerName val="0"/>
          <c:showPercent val="0"/>
          <c:showBubbleSize val="0"/>
        </c:dLbls>
        <c:gapWidth val="150"/>
        <c:overlap val="100"/>
        <c:axId val="1003525030"/>
        <c:axId val="865725789"/>
      </c:barChart>
      <c:catAx>
        <c:axId val="100352503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865725789"/>
        <c:crosses val="autoZero"/>
        <c:auto val="1"/>
        <c:lblAlgn val="ctr"/>
        <c:lblOffset val="100"/>
        <c:noMultiLvlLbl val="1"/>
      </c:catAx>
      <c:valAx>
        <c:axId val="86572578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out"/>
        <c:minorTickMark val="none"/>
        <c:tickLblPos val="nextTo"/>
        <c:spPr>
          <a:ln/>
        </c:spPr>
        <c:txPr>
          <a:bodyPr/>
          <a:lstStyle/>
          <a:p>
            <a:pPr lvl="0">
              <a:defRPr sz="1200" b="1" i="0">
                <a:solidFill>
                  <a:srgbClr val="000000"/>
                </a:solidFill>
                <a:latin typeface="Cairo"/>
              </a:defRPr>
            </a:pPr>
            <a:endParaRPr lang="en-US"/>
          </a:p>
        </c:txPr>
        <c:crossAx val="1003525030"/>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للفئة الوظيفية للمصابين</a:t>
            </a:r>
          </a:p>
        </c:rich>
      </c:tx>
      <c:overlay val="0"/>
    </c:title>
    <c:autoTitleDeleted val="0"/>
    <c:plotArea>
      <c:layout/>
      <c:barChart>
        <c:barDir val="col"/>
        <c:grouping val="stacked"/>
        <c:varyColors val="1"/>
        <c:ser>
          <c:idx val="0"/>
          <c:order val="0"/>
          <c:tx>
            <c:v>الجيزه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Cases_Stat!$C$204:$I$204</c:f>
              <c:numCache>
                <c:formatCode>General</c:formatCode>
                <c:ptCount val="7"/>
                <c:pt idx="0">
                  <c:v>2</c:v>
                </c:pt>
                <c:pt idx="1">
                  <c:v>6</c:v>
                </c:pt>
                <c:pt idx="2">
                  <c:v>0</c:v>
                </c:pt>
                <c:pt idx="3">
                  <c:v>1</c:v>
                </c:pt>
                <c:pt idx="4">
                  <c:v>0</c:v>
                </c:pt>
                <c:pt idx="5">
                  <c:v>2</c:v>
                </c:pt>
                <c:pt idx="6">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0D6-4402-AB01-87DBE39817C5}"/>
            </c:ext>
          </c:extLst>
        </c:ser>
        <c:ser>
          <c:idx val="1"/>
          <c:order val="1"/>
          <c:tx>
            <c:v>قنا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Cases_Stat!$C$205:$I$205</c:f>
              <c:numCache>
                <c:formatCode>General</c:formatCode>
                <c:ptCount val="7"/>
                <c:pt idx="0">
                  <c:v>0</c:v>
                </c:pt>
                <c:pt idx="1">
                  <c:v>3</c:v>
                </c:pt>
                <c:pt idx="2">
                  <c:v>0</c:v>
                </c:pt>
                <c:pt idx="3">
                  <c:v>3</c:v>
                </c:pt>
                <c:pt idx="4">
                  <c:v>0</c:v>
                </c:pt>
                <c:pt idx="5">
                  <c:v>0</c:v>
                </c:pt>
                <c:pt idx="6">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0D6-4402-AB01-87DBE39817C5}"/>
            </c:ext>
          </c:extLst>
        </c:ser>
        <c:ser>
          <c:idx val="2"/>
          <c:order val="2"/>
          <c:tx>
            <c:v>الدقهليه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Cases_Stat!$C$206:$I$206</c:f>
              <c:numCache>
                <c:formatCode>General</c:formatCode>
                <c:ptCount val="7"/>
                <c:pt idx="0">
                  <c:v>1</c:v>
                </c:pt>
                <c:pt idx="1">
                  <c:v>2</c:v>
                </c:pt>
                <c:pt idx="2">
                  <c:v>0</c:v>
                </c:pt>
                <c:pt idx="3">
                  <c:v>2</c:v>
                </c:pt>
                <c:pt idx="4">
                  <c:v>0</c:v>
                </c:pt>
                <c:pt idx="5">
                  <c:v>1</c:v>
                </c:pt>
                <c:pt idx="6">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0D6-4402-AB01-87DBE39817C5}"/>
            </c:ext>
          </c:extLst>
        </c:ser>
        <c:ser>
          <c:idx val="3"/>
          <c:order val="3"/>
          <c:tx>
            <c:v>سوهاج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Cases_Stat!$C$207:$I$207</c:f>
              <c:numCache>
                <c:formatCode>General</c:formatCode>
                <c:ptCount val="7"/>
                <c:pt idx="0">
                  <c:v>1</c:v>
                </c:pt>
                <c:pt idx="1">
                  <c:v>5</c:v>
                </c:pt>
                <c:pt idx="2">
                  <c:v>0</c:v>
                </c:pt>
                <c:pt idx="3">
                  <c:v>1</c:v>
                </c:pt>
                <c:pt idx="4">
                  <c:v>0</c:v>
                </c:pt>
                <c:pt idx="5">
                  <c:v>2</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0D6-4402-AB01-87DBE39817C5}"/>
            </c:ext>
          </c:extLst>
        </c:ser>
        <c:ser>
          <c:idx val="4"/>
          <c:order val="4"/>
          <c:tx>
            <c:v>القاهره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Cases_Stat!$C$208:$I$208</c:f>
              <c:numCache>
                <c:formatCode>General</c:formatCode>
                <c:ptCount val="7"/>
                <c:pt idx="0">
                  <c:v>0</c:v>
                </c:pt>
                <c:pt idx="1">
                  <c:v>2</c:v>
                </c:pt>
                <c:pt idx="2">
                  <c:v>1</c:v>
                </c:pt>
                <c:pt idx="3">
                  <c:v>0</c:v>
                </c:pt>
                <c:pt idx="4">
                  <c:v>0</c:v>
                </c:pt>
                <c:pt idx="5">
                  <c:v>0</c:v>
                </c:pt>
                <c:pt idx="6">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0D6-4402-AB01-87DBE39817C5}"/>
            </c:ext>
          </c:extLst>
        </c:ser>
        <c:ser>
          <c:idx val="5"/>
          <c:order val="5"/>
          <c:tx>
            <c:v>القليوبيه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Cases_Stat!$C$209:$I$209</c:f>
              <c:numCache>
                <c:formatCode>General</c:formatCode>
                <c:ptCount val="7"/>
                <c:pt idx="0">
                  <c:v>1</c:v>
                </c:pt>
                <c:pt idx="1">
                  <c:v>2</c:v>
                </c:pt>
                <c:pt idx="2">
                  <c:v>0</c:v>
                </c:pt>
                <c:pt idx="3">
                  <c:v>1</c:v>
                </c:pt>
                <c:pt idx="4">
                  <c:v>0</c:v>
                </c:pt>
                <c:pt idx="5">
                  <c:v>2</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60D6-4402-AB01-87DBE39817C5}"/>
            </c:ext>
          </c:extLst>
        </c:ser>
        <c:ser>
          <c:idx val="6"/>
          <c:order val="6"/>
          <c:tx>
            <c:v>الشرقيه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Cases_Stat!$C$210:$I$210</c:f>
              <c:numCache>
                <c:formatCode>General</c:formatCode>
                <c:ptCount val="7"/>
                <c:pt idx="0">
                  <c:v>0</c:v>
                </c:pt>
                <c:pt idx="1">
                  <c:v>1</c:v>
                </c:pt>
                <c:pt idx="2">
                  <c:v>0</c:v>
                </c:pt>
                <c:pt idx="3">
                  <c:v>1</c:v>
                </c:pt>
                <c:pt idx="4">
                  <c:v>0</c:v>
                </c:pt>
                <c:pt idx="5">
                  <c:v>0</c:v>
                </c:pt>
                <c:pt idx="6">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60D6-4402-AB01-87DBE39817C5}"/>
            </c:ext>
          </c:extLst>
        </c:ser>
        <c:ser>
          <c:idx val="7"/>
          <c:order val="7"/>
          <c:tx>
            <c:v>الاسكندريه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Cases_Stat!$C$211:$I$211</c:f>
              <c:numCache>
                <c:formatCode>General</c:formatCode>
                <c:ptCount val="7"/>
                <c:pt idx="0">
                  <c:v>0</c:v>
                </c:pt>
                <c:pt idx="1">
                  <c:v>1</c:v>
                </c:pt>
                <c:pt idx="2">
                  <c:v>0</c:v>
                </c:pt>
                <c:pt idx="3">
                  <c:v>2</c:v>
                </c:pt>
                <c:pt idx="4">
                  <c:v>0</c:v>
                </c:pt>
                <c:pt idx="5">
                  <c:v>0</c:v>
                </c:pt>
                <c:pt idx="6">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60D6-4402-AB01-87DBE39817C5}"/>
            </c:ext>
          </c:extLst>
        </c:ser>
        <c:ser>
          <c:idx val="8"/>
          <c:order val="8"/>
          <c:tx>
            <c:v>كفر الشيخ</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Cases_Stat!$C$212:$I$212</c:f>
              <c:numCache>
                <c:formatCode>General</c:formatCode>
                <c:ptCount val="7"/>
                <c:pt idx="0">
                  <c:v>0</c:v>
                </c:pt>
                <c:pt idx="1">
                  <c:v>0</c:v>
                </c:pt>
                <c:pt idx="2">
                  <c:v>1</c:v>
                </c:pt>
                <c:pt idx="3">
                  <c:v>3</c:v>
                </c:pt>
                <c:pt idx="4">
                  <c:v>0</c:v>
                </c:pt>
                <c:pt idx="5">
                  <c:v>1</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60D6-4402-AB01-87DBE39817C5}"/>
            </c:ext>
          </c:extLst>
        </c:ser>
        <c:ser>
          <c:idx val="9"/>
          <c:order val="9"/>
          <c:tx>
            <c:v>الغربيه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Cases_Stat!$C$213:$I$213</c:f>
              <c:numCache>
                <c:formatCode>General</c:formatCode>
                <c:ptCount val="7"/>
                <c:pt idx="0">
                  <c:v>0</c:v>
                </c:pt>
                <c:pt idx="1">
                  <c:v>1</c:v>
                </c:pt>
                <c:pt idx="2">
                  <c:v>0</c:v>
                </c:pt>
                <c:pt idx="3">
                  <c:v>1</c:v>
                </c:pt>
                <c:pt idx="4">
                  <c:v>0</c:v>
                </c:pt>
                <c:pt idx="5">
                  <c:v>0</c:v>
                </c:pt>
                <c:pt idx="6">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60D6-4402-AB01-87DBE39817C5}"/>
            </c:ext>
          </c:extLst>
        </c:ser>
        <c:ser>
          <c:idx val="10"/>
          <c:order val="10"/>
          <c:tx>
            <c:v>المنوفيه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Cases_Stat!$C$214:$I$214</c:f>
              <c:numCache>
                <c:formatCode>General</c:formatCode>
                <c:ptCount val="7"/>
                <c:pt idx="0">
                  <c:v>0</c:v>
                </c:pt>
                <c:pt idx="1">
                  <c:v>1</c:v>
                </c:pt>
                <c:pt idx="2">
                  <c:v>0</c:v>
                </c:pt>
                <c:pt idx="3">
                  <c:v>1</c:v>
                </c:pt>
                <c:pt idx="4">
                  <c:v>1</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60D6-4402-AB01-87DBE39817C5}"/>
            </c:ext>
          </c:extLst>
        </c:ser>
        <c:ser>
          <c:idx val="11"/>
          <c:order val="11"/>
          <c:tx>
            <c:v>الاسماعيليه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Cases_Stat!$C$215:$I$215</c:f>
              <c:numCache>
                <c:formatCode>General</c:formatCode>
                <c:ptCount val="7"/>
                <c:pt idx="0">
                  <c:v>0</c:v>
                </c:pt>
                <c:pt idx="1">
                  <c:v>0</c:v>
                </c:pt>
                <c:pt idx="2">
                  <c:v>1</c:v>
                </c:pt>
                <c:pt idx="3">
                  <c:v>0</c:v>
                </c:pt>
                <c:pt idx="4">
                  <c:v>0</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60D6-4402-AB01-87DBE39817C5}"/>
            </c:ext>
          </c:extLst>
        </c:ser>
        <c:ser>
          <c:idx val="12"/>
          <c:order val="12"/>
          <c:tx>
            <c:v>البحيره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Cases_Stat!$C$216:$I$216</c:f>
              <c:numCache>
                <c:formatCode>General</c:formatCode>
                <c:ptCount val="7"/>
                <c:pt idx="0">
                  <c:v>0</c:v>
                </c:pt>
                <c:pt idx="1">
                  <c:v>1</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60D6-4402-AB01-87DBE39817C5}"/>
            </c:ext>
          </c:extLst>
        </c:ser>
        <c:ser>
          <c:idx val="13"/>
          <c:order val="13"/>
          <c:tx>
            <c:v>اسيوط</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Cases_Stat!$C$217:$I$217</c:f>
              <c:numCache>
                <c:formatCode>General</c:formatCode>
                <c:ptCount val="7"/>
                <c:pt idx="0">
                  <c:v>0</c:v>
                </c:pt>
                <c:pt idx="1">
                  <c:v>0</c:v>
                </c:pt>
                <c:pt idx="2">
                  <c:v>0</c:v>
                </c:pt>
                <c:pt idx="3">
                  <c:v>0</c:v>
                </c:pt>
                <c:pt idx="4">
                  <c:v>0</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60D6-4402-AB01-87DBE39817C5}"/>
            </c:ext>
          </c:extLst>
        </c:ser>
        <c:ser>
          <c:idx val="14"/>
          <c:order val="14"/>
          <c:tx>
            <c:v>اسوان</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Cases_Stat!$C$218:$I$218</c:f>
              <c:numCache>
                <c:formatCode>General</c:formatCode>
                <c:ptCount val="7"/>
                <c:pt idx="0">
                  <c:v>0</c:v>
                </c:pt>
                <c:pt idx="1">
                  <c:v>0</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60D6-4402-AB01-87DBE39817C5}"/>
            </c:ext>
          </c:extLst>
        </c:ser>
        <c:ser>
          <c:idx val="15"/>
          <c:order val="15"/>
          <c:tx>
            <c:v>البحر الاحمر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Cases_Stat!$C$219:$I$219</c:f>
              <c:numCache>
                <c:formatCode>General</c:formatCode>
                <c:ptCount val="7"/>
                <c:pt idx="0">
                  <c:v>0</c:v>
                </c:pt>
                <c:pt idx="1">
                  <c:v>0</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60D6-4402-AB01-87DBE39817C5}"/>
            </c:ext>
          </c:extLst>
        </c:ser>
        <c:ser>
          <c:idx val="16"/>
          <c:order val="16"/>
          <c:tx>
            <c:v>الفيوم</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Cases_Stat!$C$220:$I$220</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0-60D6-4402-AB01-87DBE39817C5}"/>
            </c:ext>
          </c:extLst>
        </c:ser>
        <c:ser>
          <c:idx val="17"/>
          <c:order val="17"/>
          <c:tx>
            <c:v>المنيا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Cases_Stat!$C$221:$I$221</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1-60D6-4402-AB01-87DBE39817C5}"/>
            </c:ext>
          </c:extLst>
        </c:ser>
        <c:ser>
          <c:idx val="18"/>
          <c:order val="18"/>
          <c:tx>
            <c:v>بني سويف</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Cases_Stat!$C$222:$I$222</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2-60D6-4402-AB01-87DBE39817C5}"/>
            </c:ext>
          </c:extLst>
        </c:ser>
        <c:ser>
          <c:idx val="19"/>
          <c:order val="19"/>
          <c:tx>
            <c:v>الاقصر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Cases_Stat!$C$223:$I$223</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3-60D6-4402-AB01-87DBE39817C5}"/>
            </c:ext>
          </c:extLst>
        </c:ser>
        <c:ser>
          <c:idx val="20"/>
          <c:order val="20"/>
          <c:tx>
            <c:v>بورسعيد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Cases_Stat!$C$224:$I$224</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60D6-4402-AB01-87DBE39817C5}"/>
            </c:ext>
          </c:extLst>
        </c:ser>
        <c:ser>
          <c:idx val="21"/>
          <c:order val="21"/>
          <c:tx>
            <c:v>دمياط</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Cases_Stat!$C$225:$I$225</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5-60D6-4402-AB01-87DBE39817C5}"/>
            </c:ext>
          </c:extLst>
        </c:ser>
        <c:ser>
          <c:idx val="22"/>
          <c:order val="22"/>
          <c:tx>
            <c:v>شمال سناء</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Cases_Stat!$C$226:$I$226</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6-60D6-4402-AB01-87DBE39817C5}"/>
            </c:ext>
          </c:extLst>
        </c:ser>
        <c:ser>
          <c:idx val="23"/>
          <c:order val="23"/>
          <c:tx>
            <c:v>جنوب سيناء</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Cases_Stat!$C$227:$I$227</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7-60D6-4402-AB01-87DBE39817C5}"/>
            </c:ext>
          </c:extLst>
        </c:ser>
        <c:ser>
          <c:idx val="24"/>
          <c:order val="24"/>
          <c:tx>
            <c:v>مطروح</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Cases_Stat!$C$228:$I$228</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8-60D6-4402-AB01-87DBE39817C5}"/>
            </c:ext>
          </c:extLst>
        </c:ser>
        <c:ser>
          <c:idx val="25"/>
          <c:order val="25"/>
          <c:tx>
            <c:v>السويس</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Cases_Stat!$C$229:$I$229</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9-60D6-4402-AB01-87DBE39817C5}"/>
            </c:ext>
          </c:extLst>
        </c:ser>
        <c:ser>
          <c:idx val="26"/>
          <c:order val="26"/>
          <c:tx>
            <c:v>الوادي الجديد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Cases_Stat!$C$203:$I$203</c:f>
              <c:strCache>
                <c:ptCount val="7"/>
                <c:pt idx="0">
                  <c:v>تجاره حره</c:v>
                </c:pt>
                <c:pt idx="1">
                  <c:v>ربه منزل</c:v>
                </c:pt>
                <c:pt idx="2">
                  <c:v>سائق/ه</c:v>
                </c:pt>
                <c:pt idx="3">
                  <c:v>طالب/ه</c:v>
                </c:pt>
                <c:pt idx="4">
                  <c:v>عاطل/ه</c:v>
                </c:pt>
                <c:pt idx="5">
                  <c:v>عامل/ه</c:v>
                </c:pt>
                <c:pt idx="6">
                  <c:v>غير معلوم</c:v>
                </c:pt>
              </c:strCache>
            </c:strRef>
          </c:cat>
          <c:val>
            <c:numRef>
              <c:f>Cases_Stat!$C$230:$I$230</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A-60D6-4402-AB01-87DBE39817C5}"/>
            </c:ext>
          </c:extLst>
        </c:ser>
        <c:dLbls>
          <c:showLegendKey val="0"/>
          <c:showVal val="0"/>
          <c:showCatName val="0"/>
          <c:showSerName val="0"/>
          <c:showPercent val="0"/>
          <c:showBubbleSize val="0"/>
        </c:dLbls>
        <c:gapWidth val="150"/>
        <c:overlap val="100"/>
        <c:axId val="416455000"/>
        <c:axId val="1375618951"/>
      </c:barChart>
      <c:catAx>
        <c:axId val="41645500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375618951"/>
        <c:crosses val="autoZero"/>
        <c:auto val="1"/>
        <c:lblAlgn val="ctr"/>
        <c:lblOffset val="100"/>
        <c:noMultiLvlLbl val="1"/>
      </c:catAx>
      <c:valAx>
        <c:axId val="137561895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416455000"/>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للفئة الوظيفية للقتلي </a:t>
            </a:r>
          </a:p>
        </c:rich>
      </c:tx>
      <c:overlay val="0"/>
    </c:title>
    <c:autoTitleDeleted val="0"/>
    <c:plotArea>
      <c:layout/>
      <c:barChart>
        <c:barDir val="col"/>
        <c:grouping val="stacked"/>
        <c:varyColors val="1"/>
        <c:ser>
          <c:idx val="0"/>
          <c:order val="0"/>
          <c:tx>
            <c:v>الجيزه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Cases_Stat!$C$236:$K$236</c:f>
              <c:numCache>
                <c:formatCode>General</c:formatCode>
                <c:ptCount val="9"/>
                <c:pt idx="0">
                  <c:v>3</c:v>
                </c:pt>
                <c:pt idx="1">
                  <c:v>13</c:v>
                </c:pt>
                <c:pt idx="2">
                  <c:v>0</c:v>
                </c:pt>
                <c:pt idx="3">
                  <c:v>3</c:v>
                </c:pt>
                <c:pt idx="4">
                  <c:v>0</c:v>
                </c:pt>
                <c:pt idx="5">
                  <c:v>6</c:v>
                </c:pt>
                <c:pt idx="6">
                  <c:v>0</c:v>
                </c:pt>
                <c:pt idx="7">
                  <c:v>1</c:v>
                </c:pt>
                <c:pt idx="8">
                  <c:v>29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81D-4C88-A561-C57515DEB1E2}"/>
            </c:ext>
          </c:extLst>
        </c:ser>
        <c:ser>
          <c:idx val="1"/>
          <c:order val="1"/>
          <c:tx>
            <c:v>القاهره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Cases_Stat!$C$237:$K$237</c:f>
              <c:numCache>
                <c:formatCode>General</c:formatCode>
                <c:ptCount val="9"/>
                <c:pt idx="0">
                  <c:v>1</c:v>
                </c:pt>
                <c:pt idx="1">
                  <c:v>15</c:v>
                </c:pt>
                <c:pt idx="2">
                  <c:v>0</c:v>
                </c:pt>
                <c:pt idx="3">
                  <c:v>3</c:v>
                </c:pt>
                <c:pt idx="4">
                  <c:v>0</c:v>
                </c:pt>
                <c:pt idx="5">
                  <c:v>5</c:v>
                </c:pt>
                <c:pt idx="6">
                  <c:v>0</c:v>
                </c:pt>
                <c:pt idx="7">
                  <c:v>0</c:v>
                </c:pt>
                <c:pt idx="8">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81D-4C88-A561-C57515DEB1E2}"/>
            </c:ext>
          </c:extLst>
        </c:ser>
        <c:ser>
          <c:idx val="2"/>
          <c:order val="2"/>
          <c:tx>
            <c:v>الغربيه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Cases_Stat!$C$238:$K$238</c:f>
              <c:numCache>
                <c:formatCode>General</c:formatCode>
                <c:ptCount val="9"/>
                <c:pt idx="0">
                  <c:v>0</c:v>
                </c:pt>
                <c:pt idx="1">
                  <c:v>4</c:v>
                </c:pt>
                <c:pt idx="2">
                  <c:v>0</c:v>
                </c:pt>
                <c:pt idx="3">
                  <c:v>4</c:v>
                </c:pt>
                <c:pt idx="4">
                  <c:v>0</c:v>
                </c:pt>
                <c:pt idx="5">
                  <c:v>0</c:v>
                </c:pt>
                <c:pt idx="6">
                  <c:v>0</c:v>
                </c:pt>
                <c:pt idx="7">
                  <c:v>1</c:v>
                </c:pt>
                <c:pt idx="8">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81D-4C88-A561-C57515DEB1E2}"/>
            </c:ext>
          </c:extLst>
        </c:ser>
        <c:ser>
          <c:idx val="3"/>
          <c:order val="3"/>
          <c:tx>
            <c:v>قنا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Cases_Stat!$C$239:$K$239</c:f>
              <c:numCache>
                <c:formatCode>General</c:formatCode>
                <c:ptCount val="9"/>
                <c:pt idx="0">
                  <c:v>0</c:v>
                </c:pt>
                <c:pt idx="1">
                  <c:v>5</c:v>
                </c:pt>
                <c:pt idx="2">
                  <c:v>0</c:v>
                </c:pt>
                <c:pt idx="3">
                  <c:v>1</c:v>
                </c:pt>
                <c:pt idx="4">
                  <c:v>0</c:v>
                </c:pt>
                <c:pt idx="5">
                  <c:v>1</c:v>
                </c:pt>
                <c:pt idx="6">
                  <c:v>1</c:v>
                </c:pt>
                <c:pt idx="7">
                  <c:v>0</c:v>
                </c:pt>
                <c:pt idx="8">
                  <c:v>12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81D-4C88-A561-C57515DEB1E2}"/>
            </c:ext>
          </c:extLst>
        </c:ser>
        <c:ser>
          <c:idx val="4"/>
          <c:order val="4"/>
          <c:tx>
            <c:v>القليوبيه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Cases_Stat!$C$240:$K$240</c:f>
              <c:numCache>
                <c:formatCode>General</c:formatCode>
                <c:ptCount val="9"/>
                <c:pt idx="0">
                  <c:v>2</c:v>
                </c:pt>
                <c:pt idx="1">
                  <c:v>7</c:v>
                </c:pt>
                <c:pt idx="2">
                  <c:v>1</c:v>
                </c:pt>
                <c:pt idx="3">
                  <c:v>3</c:v>
                </c:pt>
                <c:pt idx="4">
                  <c:v>1</c:v>
                </c:pt>
                <c:pt idx="5">
                  <c:v>1</c:v>
                </c:pt>
                <c:pt idx="6">
                  <c:v>1</c:v>
                </c:pt>
                <c:pt idx="7">
                  <c:v>0</c:v>
                </c:pt>
                <c:pt idx="8">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81D-4C88-A561-C57515DEB1E2}"/>
            </c:ext>
          </c:extLst>
        </c:ser>
        <c:ser>
          <c:idx val="5"/>
          <c:order val="5"/>
          <c:tx>
            <c:v>الدقهليه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Cases_Stat!$C$241:$K$241</c:f>
              <c:numCache>
                <c:formatCode>General</c:formatCode>
                <c:ptCount val="9"/>
                <c:pt idx="0">
                  <c:v>0</c:v>
                </c:pt>
                <c:pt idx="1">
                  <c:v>4</c:v>
                </c:pt>
                <c:pt idx="2">
                  <c:v>0</c:v>
                </c:pt>
                <c:pt idx="3">
                  <c:v>3</c:v>
                </c:pt>
                <c:pt idx="4">
                  <c:v>0</c:v>
                </c:pt>
                <c:pt idx="5">
                  <c:v>1</c:v>
                </c:pt>
                <c:pt idx="6">
                  <c:v>0</c:v>
                </c:pt>
                <c:pt idx="7">
                  <c:v>0</c:v>
                </c:pt>
                <c:pt idx="8">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D81D-4C88-A561-C57515DEB1E2}"/>
            </c:ext>
          </c:extLst>
        </c:ser>
        <c:ser>
          <c:idx val="6"/>
          <c:order val="6"/>
          <c:tx>
            <c:v>سوهاج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Cases_Stat!$C$242:$K$242</c:f>
              <c:numCache>
                <c:formatCode>General</c:formatCode>
                <c:ptCount val="9"/>
                <c:pt idx="0">
                  <c:v>1</c:v>
                </c:pt>
                <c:pt idx="1">
                  <c:v>3</c:v>
                </c:pt>
                <c:pt idx="2">
                  <c:v>0</c:v>
                </c:pt>
                <c:pt idx="3">
                  <c:v>5</c:v>
                </c:pt>
                <c:pt idx="4">
                  <c:v>0</c:v>
                </c:pt>
                <c:pt idx="5">
                  <c:v>2</c:v>
                </c:pt>
                <c:pt idx="6">
                  <c:v>1</c:v>
                </c:pt>
                <c:pt idx="7">
                  <c:v>0</c:v>
                </c:pt>
                <c:pt idx="8">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D81D-4C88-A561-C57515DEB1E2}"/>
            </c:ext>
          </c:extLst>
        </c:ser>
        <c:ser>
          <c:idx val="7"/>
          <c:order val="7"/>
          <c:tx>
            <c:v>الشرقيه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Cases_Stat!$C$243:$K$243</c:f>
              <c:numCache>
                <c:formatCode>General</c:formatCode>
                <c:ptCount val="9"/>
                <c:pt idx="0">
                  <c:v>0</c:v>
                </c:pt>
                <c:pt idx="1">
                  <c:v>6</c:v>
                </c:pt>
                <c:pt idx="2">
                  <c:v>1</c:v>
                </c:pt>
                <c:pt idx="3">
                  <c:v>2</c:v>
                </c:pt>
                <c:pt idx="4">
                  <c:v>0</c:v>
                </c:pt>
                <c:pt idx="5">
                  <c:v>0</c:v>
                </c:pt>
                <c:pt idx="6">
                  <c:v>0</c:v>
                </c:pt>
                <c:pt idx="7">
                  <c:v>1</c:v>
                </c:pt>
                <c:pt idx="8">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D81D-4C88-A561-C57515DEB1E2}"/>
            </c:ext>
          </c:extLst>
        </c:ser>
        <c:ser>
          <c:idx val="8"/>
          <c:order val="8"/>
          <c:tx>
            <c:v>المنوفيه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Cases_Stat!$C$244:$K$244</c:f>
              <c:numCache>
                <c:formatCode>General</c:formatCode>
                <c:ptCount val="9"/>
                <c:pt idx="0">
                  <c:v>0</c:v>
                </c:pt>
                <c:pt idx="1">
                  <c:v>2</c:v>
                </c:pt>
                <c:pt idx="2">
                  <c:v>1</c:v>
                </c:pt>
                <c:pt idx="3">
                  <c:v>1</c:v>
                </c:pt>
                <c:pt idx="4">
                  <c:v>1</c:v>
                </c:pt>
                <c:pt idx="5">
                  <c:v>1</c:v>
                </c:pt>
                <c:pt idx="6">
                  <c:v>0</c:v>
                </c:pt>
                <c:pt idx="7">
                  <c:v>1</c:v>
                </c:pt>
                <c:pt idx="8">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D81D-4C88-A561-C57515DEB1E2}"/>
            </c:ext>
          </c:extLst>
        </c:ser>
        <c:ser>
          <c:idx val="9"/>
          <c:order val="9"/>
          <c:tx>
            <c:v>كفر الشيخ</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Cases_Stat!$C$245:$K$245</c:f>
              <c:numCache>
                <c:formatCode>General</c:formatCode>
                <c:ptCount val="9"/>
                <c:pt idx="0">
                  <c:v>0</c:v>
                </c:pt>
                <c:pt idx="1">
                  <c:v>4</c:v>
                </c:pt>
                <c:pt idx="2">
                  <c:v>0</c:v>
                </c:pt>
                <c:pt idx="3">
                  <c:v>3</c:v>
                </c:pt>
                <c:pt idx="4">
                  <c:v>1</c:v>
                </c:pt>
                <c:pt idx="5">
                  <c:v>0</c:v>
                </c:pt>
                <c:pt idx="6">
                  <c:v>0</c:v>
                </c:pt>
                <c:pt idx="7">
                  <c:v>1</c:v>
                </c:pt>
                <c:pt idx="8">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D81D-4C88-A561-C57515DEB1E2}"/>
            </c:ext>
          </c:extLst>
        </c:ser>
        <c:ser>
          <c:idx val="10"/>
          <c:order val="10"/>
          <c:tx>
            <c:v>الاسماعيليه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Cases_Stat!$C$246:$K$246</c:f>
              <c:numCache>
                <c:formatCode>General</c:formatCode>
                <c:ptCount val="9"/>
                <c:pt idx="0">
                  <c:v>0</c:v>
                </c:pt>
                <c:pt idx="1">
                  <c:v>1</c:v>
                </c:pt>
                <c:pt idx="2">
                  <c:v>0</c:v>
                </c:pt>
                <c:pt idx="3">
                  <c:v>0</c:v>
                </c:pt>
                <c:pt idx="4">
                  <c:v>0</c:v>
                </c:pt>
                <c:pt idx="5">
                  <c:v>1</c:v>
                </c:pt>
                <c:pt idx="6">
                  <c:v>0</c:v>
                </c:pt>
                <c:pt idx="7">
                  <c:v>0</c:v>
                </c:pt>
                <c:pt idx="8">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D81D-4C88-A561-C57515DEB1E2}"/>
            </c:ext>
          </c:extLst>
        </c:ser>
        <c:ser>
          <c:idx val="11"/>
          <c:order val="11"/>
          <c:tx>
            <c:v>البحيره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Cases_Stat!$C$247:$K$247</c:f>
              <c:numCache>
                <c:formatCode>General</c:formatCode>
                <c:ptCount val="9"/>
                <c:pt idx="0">
                  <c:v>1</c:v>
                </c:pt>
                <c:pt idx="1">
                  <c:v>3</c:v>
                </c:pt>
                <c:pt idx="2">
                  <c:v>0</c:v>
                </c:pt>
                <c:pt idx="3">
                  <c:v>0</c:v>
                </c:pt>
                <c:pt idx="4">
                  <c:v>0</c:v>
                </c:pt>
                <c:pt idx="5">
                  <c:v>0</c:v>
                </c:pt>
                <c:pt idx="6">
                  <c:v>0</c:v>
                </c:pt>
                <c:pt idx="7">
                  <c:v>0</c:v>
                </c:pt>
                <c:pt idx="8">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D81D-4C88-A561-C57515DEB1E2}"/>
            </c:ext>
          </c:extLst>
        </c:ser>
        <c:ser>
          <c:idx val="12"/>
          <c:order val="12"/>
          <c:tx>
            <c:v>الفيوم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Cases_Stat!$C$248:$K$248</c:f>
              <c:numCache>
                <c:formatCode>General</c:formatCode>
                <c:ptCount val="9"/>
                <c:pt idx="0">
                  <c:v>0</c:v>
                </c:pt>
                <c:pt idx="1">
                  <c:v>4</c:v>
                </c:pt>
                <c:pt idx="2">
                  <c:v>0</c:v>
                </c:pt>
                <c:pt idx="3">
                  <c:v>0</c:v>
                </c:pt>
                <c:pt idx="4">
                  <c:v>0</c:v>
                </c:pt>
                <c:pt idx="5">
                  <c:v>0</c:v>
                </c:pt>
                <c:pt idx="6">
                  <c:v>0</c:v>
                </c:pt>
                <c:pt idx="7">
                  <c:v>1</c:v>
                </c:pt>
                <c:pt idx="8">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D81D-4C88-A561-C57515DEB1E2}"/>
            </c:ext>
          </c:extLst>
        </c:ser>
        <c:ser>
          <c:idx val="13"/>
          <c:order val="13"/>
          <c:tx>
            <c:v>المنيا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Cases_Stat!$C$249:$K$249</c:f>
              <c:numCache>
                <c:formatCode>General</c:formatCode>
                <c:ptCount val="9"/>
                <c:pt idx="0">
                  <c:v>0</c:v>
                </c:pt>
                <c:pt idx="1">
                  <c:v>2</c:v>
                </c:pt>
                <c:pt idx="2">
                  <c:v>0</c:v>
                </c:pt>
                <c:pt idx="3">
                  <c:v>2</c:v>
                </c:pt>
                <c:pt idx="4">
                  <c:v>0</c:v>
                </c:pt>
                <c:pt idx="5">
                  <c:v>0</c:v>
                </c:pt>
                <c:pt idx="6">
                  <c:v>0</c:v>
                </c:pt>
                <c:pt idx="7">
                  <c:v>0</c:v>
                </c:pt>
                <c:pt idx="8">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D81D-4C88-A561-C57515DEB1E2}"/>
            </c:ext>
          </c:extLst>
        </c:ser>
        <c:ser>
          <c:idx val="14"/>
          <c:order val="14"/>
          <c:tx>
            <c:v>اسيوط</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Cases_Stat!$C$250:$K$250</c:f>
              <c:numCache>
                <c:formatCode>General</c:formatCode>
                <c:ptCount val="9"/>
                <c:pt idx="0">
                  <c:v>0</c:v>
                </c:pt>
                <c:pt idx="1">
                  <c:v>0</c:v>
                </c:pt>
                <c:pt idx="2">
                  <c:v>0</c:v>
                </c:pt>
                <c:pt idx="3">
                  <c:v>1</c:v>
                </c:pt>
                <c:pt idx="4">
                  <c:v>0</c:v>
                </c:pt>
                <c:pt idx="5">
                  <c:v>0</c:v>
                </c:pt>
                <c:pt idx="6">
                  <c:v>1</c:v>
                </c:pt>
                <c:pt idx="7">
                  <c:v>0</c:v>
                </c:pt>
                <c:pt idx="8">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D81D-4C88-A561-C57515DEB1E2}"/>
            </c:ext>
          </c:extLst>
        </c:ser>
        <c:ser>
          <c:idx val="15"/>
          <c:order val="15"/>
          <c:tx>
            <c:v>بني سويف</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Cases_Stat!$C$251:$K$251</c:f>
              <c:numCache>
                <c:formatCode>General</c:formatCode>
                <c:ptCount val="9"/>
                <c:pt idx="0">
                  <c:v>1</c:v>
                </c:pt>
                <c:pt idx="1">
                  <c:v>0</c:v>
                </c:pt>
                <c:pt idx="2">
                  <c:v>0</c:v>
                </c:pt>
                <c:pt idx="3">
                  <c:v>1</c:v>
                </c:pt>
                <c:pt idx="4">
                  <c:v>0</c:v>
                </c:pt>
                <c:pt idx="5">
                  <c:v>0</c:v>
                </c:pt>
                <c:pt idx="6">
                  <c:v>0</c:v>
                </c:pt>
                <c:pt idx="7">
                  <c:v>0</c:v>
                </c:pt>
                <c:pt idx="8">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D81D-4C88-A561-C57515DEB1E2}"/>
            </c:ext>
          </c:extLst>
        </c:ser>
        <c:ser>
          <c:idx val="16"/>
          <c:order val="16"/>
          <c:tx>
            <c:v>الاسكندريه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Cases_Stat!$C$252:$K$252</c:f>
              <c:numCache>
                <c:formatCode>General</c:formatCode>
                <c:ptCount val="9"/>
                <c:pt idx="0">
                  <c:v>0</c:v>
                </c:pt>
                <c:pt idx="1">
                  <c:v>1</c:v>
                </c:pt>
                <c:pt idx="2">
                  <c:v>0</c:v>
                </c:pt>
                <c:pt idx="3">
                  <c:v>0</c:v>
                </c:pt>
                <c:pt idx="4">
                  <c:v>0</c:v>
                </c:pt>
                <c:pt idx="5">
                  <c:v>0</c:v>
                </c:pt>
                <c:pt idx="6">
                  <c:v>0</c:v>
                </c:pt>
                <c:pt idx="7">
                  <c:v>0</c:v>
                </c:pt>
                <c:pt idx="8">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0-D81D-4C88-A561-C57515DEB1E2}"/>
            </c:ext>
          </c:extLst>
        </c:ser>
        <c:ser>
          <c:idx val="17"/>
          <c:order val="17"/>
          <c:tx>
            <c:v>اسوان</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Cases_Stat!$C$253:$K$253</c:f>
              <c:numCache>
                <c:formatCode>General</c:formatCode>
                <c:ptCount val="9"/>
                <c:pt idx="0">
                  <c:v>0</c:v>
                </c:pt>
                <c:pt idx="1">
                  <c:v>0</c:v>
                </c:pt>
                <c:pt idx="2">
                  <c:v>0</c:v>
                </c:pt>
                <c:pt idx="3">
                  <c:v>0</c:v>
                </c:pt>
                <c:pt idx="4">
                  <c:v>0</c:v>
                </c:pt>
                <c:pt idx="5">
                  <c:v>0</c:v>
                </c:pt>
                <c:pt idx="6">
                  <c:v>0</c:v>
                </c:pt>
                <c:pt idx="7">
                  <c:v>0</c:v>
                </c:pt>
                <c:pt idx="8">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1-D81D-4C88-A561-C57515DEB1E2}"/>
            </c:ext>
          </c:extLst>
        </c:ser>
        <c:ser>
          <c:idx val="18"/>
          <c:order val="18"/>
          <c:tx>
            <c:v>الاقصر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Cases_Stat!$C$254:$K$254</c:f>
              <c:numCache>
                <c:formatCode>General</c:formatCode>
                <c:ptCount val="9"/>
                <c:pt idx="0">
                  <c:v>0</c:v>
                </c:pt>
                <c:pt idx="1">
                  <c:v>0</c:v>
                </c:pt>
                <c:pt idx="2">
                  <c:v>0</c:v>
                </c:pt>
                <c:pt idx="3">
                  <c:v>0</c:v>
                </c:pt>
                <c:pt idx="4">
                  <c:v>0</c:v>
                </c:pt>
                <c:pt idx="5">
                  <c:v>0</c:v>
                </c:pt>
                <c:pt idx="6">
                  <c:v>0</c:v>
                </c:pt>
                <c:pt idx="7">
                  <c:v>0</c:v>
                </c:pt>
                <c:pt idx="8">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2-D81D-4C88-A561-C57515DEB1E2}"/>
            </c:ext>
          </c:extLst>
        </c:ser>
        <c:ser>
          <c:idx val="19"/>
          <c:order val="19"/>
          <c:tx>
            <c:v>بورسعيد</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Cases_Stat!$C$255:$K$255</c:f>
              <c:numCache>
                <c:formatCode>General</c:formatCode>
                <c:ptCount val="9"/>
                <c:pt idx="0">
                  <c:v>0</c:v>
                </c:pt>
                <c:pt idx="1">
                  <c:v>0</c:v>
                </c:pt>
                <c:pt idx="2">
                  <c:v>0</c:v>
                </c:pt>
                <c:pt idx="3">
                  <c:v>0</c:v>
                </c:pt>
                <c:pt idx="4">
                  <c:v>0</c:v>
                </c:pt>
                <c:pt idx="5">
                  <c:v>0</c:v>
                </c:pt>
                <c:pt idx="6">
                  <c:v>0</c:v>
                </c:pt>
                <c:pt idx="7">
                  <c:v>0</c:v>
                </c:pt>
                <c:pt idx="8">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3-D81D-4C88-A561-C57515DEB1E2}"/>
            </c:ext>
          </c:extLst>
        </c:ser>
        <c:ser>
          <c:idx val="20"/>
          <c:order val="20"/>
          <c:tx>
            <c:v>دمياط</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Cases_Stat!$C$256:$K$256</c:f>
              <c:numCache>
                <c:formatCode>General</c:formatCode>
                <c:ptCount val="9"/>
                <c:pt idx="0">
                  <c:v>0</c:v>
                </c:pt>
                <c:pt idx="1">
                  <c:v>0</c:v>
                </c:pt>
                <c:pt idx="2">
                  <c:v>0</c:v>
                </c:pt>
                <c:pt idx="3">
                  <c:v>1</c:v>
                </c:pt>
                <c:pt idx="4">
                  <c:v>0</c:v>
                </c:pt>
                <c:pt idx="5">
                  <c:v>0</c:v>
                </c:pt>
                <c:pt idx="6">
                  <c:v>0</c:v>
                </c:pt>
                <c:pt idx="7">
                  <c:v>0</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D81D-4C88-A561-C57515DEB1E2}"/>
            </c:ext>
          </c:extLst>
        </c:ser>
        <c:ser>
          <c:idx val="21"/>
          <c:order val="21"/>
          <c:tx>
            <c:v>البحر الاحمر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Cases_Stat!$C$257:$K$257</c:f>
              <c:numCache>
                <c:formatCode>General</c:formatCode>
                <c:ptCount val="9"/>
                <c:pt idx="0">
                  <c:v>0</c:v>
                </c:pt>
                <c:pt idx="1">
                  <c:v>0</c:v>
                </c:pt>
                <c:pt idx="2">
                  <c:v>0</c:v>
                </c:pt>
                <c:pt idx="3">
                  <c:v>0</c:v>
                </c:pt>
                <c:pt idx="4">
                  <c:v>0</c:v>
                </c:pt>
                <c:pt idx="5">
                  <c:v>0</c:v>
                </c:pt>
                <c:pt idx="6">
                  <c:v>0</c:v>
                </c:pt>
                <c:pt idx="7">
                  <c:v>0</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5-D81D-4C88-A561-C57515DEB1E2}"/>
            </c:ext>
          </c:extLst>
        </c:ser>
        <c:ser>
          <c:idx val="22"/>
          <c:order val="22"/>
          <c:tx>
            <c:v>شمال سناء</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Cases_Stat!$C$258:$K$258</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6-D81D-4C88-A561-C57515DEB1E2}"/>
            </c:ext>
          </c:extLst>
        </c:ser>
        <c:ser>
          <c:idx val="23"/>
          <c:order val="23"/>
          <c:tx>
            <c:v>جنوب سيناء</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Cases_Stat!$C$259:$K$259</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7-D81D-4C88-A561-C57515DEB1E2}"/>
            </c:ext>
          </c:extLst>
        </c:ser>
        <c:ser>
          <c:idx val="24"/>
          <c:order val="24"/>
          <c:tx>
            <c:v>مطروح</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Cases_Stat!$C$260:$K$260</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8-D81D-4C88-A561-C57515DEB1E2}"/>
            </c:ext>
          </c:extLst>
        </c:ser>
        <c:ser>
          <c:idx val="25"/>
          <c:order val="25"/>
          <c:tx>
            <c:v>السويس</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Cases_Stat!$C$261:$K$261</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9-D81D-4C88-A561-C57515DEB1E2}"/>
            </c:ext>
          </c:extLst>
        </c:ser>
        <c:ser>
          <c:idx val="26"/>
          <c:order val="26"/>
          <c:tx>
            <c:v>الوادي الجديد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Cases_Stat!$C$235:$K$235</c:f>
              <c:strCache>
                <c:ptCount val="9"/>
                <c:pt idx="0">
                  <c:v>تجاره حره</c:v>
                </c:pt>
                <c:pt idx="1">
                  <c:v>ربه منزل</c:v>
                </c:pt>
                <c:pt idx="2">
                  <c:v>سائق/ه</c:v>
                </c:pt>
                <c:pt idx="3">
                  <c:v>طالب/ه</c:v>
                </c:pt>
                <c:pt idx="4">
                  <c:v>عاطل/ه</c:v>
                </c:pt>
                <c:pt idx="5">
                  <c:v>عامل/ه</c:v>
                </c:pt>
                <c:pt idx="6">
                  <c:v>مزارع/ه</c:v>
                </c:pt>
                <c:pt idx="7">
                  <c:v>مدرس/ه</c:v>
                </c:pt>
                <c:pt idx="8">
                  <c:v>غير معلوم</c:v>
                </c:pt>
              </c:strCache>
            </c:strRef>
          </c:cat>
          <c:val>
            <c:numRef>
              <c:f>Cases_Stat!$C$262:$K$262</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A-D81D-4C88-A561-C57515DEB1E2}"/>
            </c:ext>
          </c:extLst>
        </c:ser>
        <c:dLbls>
          <c:showLegendKey val="0"/>
          <c:showVal val="0"/>
          <c:showCatName val="0"/>
          <c:showSerName val="0"/>
          <c:showPercent val="0"/>
          <c:showBubbleSize val="0"/>
        </c:dLbls>
        <c:gapWidth val="150"/>
        <c:overlap val="100"/>
        <c:axId val="1040616906"/>
        <c:axId val="195022167"/>
      </c:barChart>
      <c:catAx>
        <c:axId val="104061690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5022167"/>
        <c:crosses val="autoZero"/>
        <c:auto val="1"/>
        <c:lblAlgn val="ctr"/>
        <c:lblOffset val="100"/>
        <c:noMultiLvlLbl val="1"/>
      </c:catAx>
      <c:valAx>
        <c:axId val="19502216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040616906"/>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لحاله الضحيه(قتيل/ه - مصاب/ه)</a:t>
            </a:r>
          </a:p>
        </c:rich>
      </c:tx>
      <c:overlay val="0"/>
    </c:title>
    <c:autoTitleDeleted val="0"/>
    <c:plotArea>
      <c:layout/>
      <c:barChart>
        <c:barDir val="col"/>
        <c:grouping val="clustered"/>
        <c:varyColors val="1"/>
        <c:ser>
          <c:idx val="0"/>
          <c:order val="0"/>
          <c:tx>
            <c:v>الجيزه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Cases_Stat!$C$268:$D$268</c:f>
              <c:numCache>
                <c:formatCode>General</c:formatCode>
                <c:ptCount val="2"/>
                <c:pt idx="0">
                  <c:v>55</c:v>
                </c:pt>
                <c:pt idx="1">
                  <c:v>27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3E8-46F9-AAAD-98D68A5E5112}"/>
            </c:ext>
          </c:extLst>
        </c:ser>
        <c:ser>
          <c:idx val="1"/>
          <c:order val="1"/>
          <c:tx>
            <c:v>القاهره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Cases_Stat!$C$269:$D$269</c:f>
              <c:numCache>
                <c:formatCode>General</c:formatCode>
                <c:ptCount val="2"/>
                <c:pt idx="0">
                  <c:v>40</c:v>
                </c:pt>
                <c:pt idx="1">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3E8-46F9-AAAD-98D68A5E5112}"/>
            </c:ext>
          </c:extLst>
        </c:ser>
        <c:ser>
          <c:idx val="2"/>
          <c:order val="2"/>
          <c:tx>
            <c:v>قنا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Cases_Stat!$C$270:$D$270</c:f>
              <c:numCache>
                <c:formatCode>General</c:formatCode>
                <c:ptCount val="2"/>
                <c:pt idx="0">
                  <c:v>20</c:v>
                </c:pt>
                <c:pt idx="1">
                  <c:v>21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3E8-46F9-AAAD-98D68A5E5112}"/>
            </c:ext>
          </c:extLst>
        </c:ser>
        <c:ser>
          <c:idx val="3"/>
          <c:order val="3"/>
          <c:tx>
            <c:v>الغربيه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Cases_Stat!$C$271:$D$271</c:f>
              <c:numCache>
                <c:formatCode>General</c:formatCode>
                <c:ptCount val="2"/>
                <c:pt idx="0">
                  <c:v>24</c:v>
                </c:pt>
                <c:pt idx="1">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3E8-46F9-AAAD-98D68A5E5112}"/>
            </c:ext>
          </c:extLst>
        </c:ser>
        <c:ser>
          <c:idx val="4"/>
          <c:order val="4"/>
          <c:tx>
            <c:v>القليوبيه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Cases_Stat!$C$272:$D$272</c:f>
              <c:numCache>
                <c:formatCode>General</c:formatCode>
                <c:ptCount val="2"/>
                <c:pt idx="0">
                  <c:v>20</c:v>
                </c:pt>
                <c:pt idx="1">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3E8-46F9-AAAD-98D68A5E5112}"/>
            </c:ext>
          </c:extLst>
        </c:ser>
        <c:ser>
          <c:idx val="5"/>
          <c:order val="5"/>
          <c:tx>
            <c:v>الدقهليه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Cases_Stat!$C$273:$D$273</c:f>
              <c:numCache>
                <c:formatCode>General</c:formatCode>
                <c:ptCount val="2"/>
                <c:pt idx="0">
                  <c:v>16</c:v>
                </c:pt>
                <c:pt idx="1">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F3E8-46F9-AAAD-98D68A5E5112}"/>
            </c:ext>
          </c:extLst>
        </c:ser>
        <c:ser>
          <c:idx val="6"/>
          <c:order val="6"/>
          <c:tx>
            <c:v>سوهاج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Cases_Stat!$C$274:$D$274</c:f>
              <c:numCache>
                <c:formatCode>General</c:formatCode>
                <c:ptCount val="2"/>
                <c:pt idx="0">
                  <c:v>15</c:v>
                </c:pt>
                <c:pt idx="1">
                  <c:v>12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F3E8-46F9-AAAD-98D68A5E5112}"/>
            </c:ext>
          </c:extLst>
        </c:ser>
        <c:ser>
          <c:idx val="7"/>
          <c:order val="7"/>
          <c:tx>
            <c:v>الشرقيه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Cases_Stat!$C$275:$D$275</c:f>
              <c:numCache>
                <c:formatCode>General</c:formatCode>
                <c:ptCount val="2"/>
                <c:pt idx="0">
                  <c:v>15</c:v>
                </c:pt>
                <c:pt idx="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F3E8-46F9-AAAD-98D68A5E5112}"/>
            </c:ext>
          </c:extLst>
        </c:ser>
        <c:ser>
          <c:idx val="8"/>
          <c:order val="8"/>
          <c:tx>
            <c:v>كفر الشيخ</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Cases_Stat!$C$276:$D$276</c:f>
              <c:numCache>
                <c:formatCode>General</c:formatCode>
                <c:ptCount val="2"/>
                <c:pt idx="0">
                  <c:v>12</c:v>
                </c:pt>
                <c:pt idx="1">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F3E8-46F9-AAAD-98D68A5E5112}"/>
            </c:ext>
          </c:extLst>
        </c:ser>
        <c:ser>
          <c:idx val="9"/>
          <c:order val="9"/>
          <c:tx>
            <c:v>المنوفيه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Cases_Stat!$C$277:$D$277</c:f>
              <c:numCache>
                <c:formatCode>General</c:formatCode>
                <c:ptCount val="2"/>
                <c:pt idx="0">
                  <c:v>13</c:v>
                </c:pt>
                <c:pt idx="1">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F3E8-46F9-AAAD-98D68A5E5112}"/>
            </c:ext>
          </c:extLst>
        </c:ser>
        <c:ser>
          <c:idx val="10"/>
          <c:order val="10"/>
          <c:tx>
            <c:v>الاسكندريه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Cases_Stat!$C$278:$D$278</c:f>
              <c:numCache>
                <c:formatCode>General</c:formatCode>
                <c:ptCount val="2"/>
                <c:pt idx="0">
                  <c:v>5</c:v>
                </c:pt>
                <c:pt idx="1">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F3E8-46F9-AAAD-98D68A5E5112}"/>
            </c:ext>
          </c:extLst>
        </c:ser>
        <c:ser>
          <c:idx val="11"/>
          <c:order val="11"/>
          <c:tx>
            <c:v>الاسماعيليه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Cases_Stat!$C$279:$D$279</c:f>
              <c:numCache>
                <c:formatCode>General</c:formatCode>
                <c:ptCount val="2"/>
                <c:pt idx="0">
                  <c:v>10</c:v>
                </c:pt>
                <c:pt idx="1">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F3E8-46F9-AAAD-98D68A5E5112}"/>
            </c:ext>
          </c:extLst>
        </c:ser>
        <c:ser>
          <c:idx val="12"/>
          <c:order val="12"/>
          <c:tx>
            <c:v>البحيره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Cases_Stat!$C$280:$D$280</c:f>
              <c:numCache>
                <c:formatCode>General</c:formatCode>
                <c:ptCount val="2"/>
                <c:pt idx="0">
                  <c:v>9</c:v>
                </c:pt>
                <c:pt idx="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F3E8-46F9-AAAD-98D68A5E5112}"/>
            </c:ext>
          </c:extLst>
        </c:ser>
        <c:ser>
          <c:idx val="13"/>
          <c:order val="13"/>
          <c:tx>
            <c:v>اسيوط</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Cases_Stat!$C$281:$D$281</c:f>
              <c:numCache>
                <c:formatCode>General</c:formatCode>
                <c:ptCount val="2"/>
                <c:pt idx="0">
                  <c:v>7</c:v>
                </c:pt>
                <c:pt idx="1">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F3E8-46F9-AAAD-98D68A5E5112}"/>
            </c:ext>
          </c:extLst>
        </c:ser>
        <c:ser>
          <c:idx val="14"/>
          <c:order val="14"/>
          <c:tx>
            <c:v>الفيوم</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Cases_Stat!$C$282:$D$282</c:f>
              <c:numCache>
                <c:formatCode>General</c:formatCode>
                <c:ptCount val="2"/>
                <c:pt idx="0">
                  <c:v>9</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F3E8-46F9-AAAD-98D68A5E5112}"/>
            </c:ext>
          </c:extLst>
        </c:ser>
        <c:ser>
          <c:idx val="15"/>
          <c:order val="15"/>
          <c:tx>
            <c:v>المنيا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Cases_Stat!$C$283:$D$283</c:f>
              <c:numCache>
                <c:formatCode>General</c:formatCode>
                <c:ptCount val="2"/>
                <c:pt idx="0">
                  <c:v>9</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F3E8-46F9-AAAD-98D68A5E5112}"/>
            </c:ext>
          </c:extLst>
        </c:ser>
        <c:ser>
          <c:idx val="16"/>
          <c:order val="16"/>
          <c:tx>
            <c:v>بني سويف</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Cases_Stat!$C$284:$D$284</c:f>
              <c:numCache>
                <c:formatCode>General</c:formatCode>
                <c:ptCount val="2"/>
                <c:pt idx="0">
                  <c:v>7</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0-F3E8-46F9-AAAD-98D68A5E5112}"/>
            </c:ext>
          </c:extLst>
        </c:ser>
        <c:ser>
          <c:idx val="17"/>
          <c:order val="17"/>
          <c:tx>
            <c:v>اسوان</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Cases_Stat!$C$285:$D$285</c:f>
              <c:numCache>
                <c:formatCode>General</c:formatCode>
                <c:ptCount val="2"/>
                <c:pt idx="0">
                  <c:v>3</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1-F3E8-46F9-AAAD-98D68A5E5112}"/>
            </c:ext>
          </c:extLst>
        </c:ser>
        <c:ser>
          <c:idx val="18"/>
          <c:order val="18"/>
          <c:tx>
            <c:v>الاقصر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Cases_Stat!$C$286:$D$286</c:f>
              <c:numCache>
                <c:formatCode>General</c:formatCode>
                <c:ptCount val="2"/>
                <c:pt idx="0">
                  <c:v>3</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2-F3E8-46F9-AAAD-98D68A5E5112}"/>
            </c:ext>
          </c:extLst>
        </c:ser>
        <c:ser>
          <c:idx val="19"/>
          <c:order val="19"/>
          <c:tx>
            <c:v>البحر الاحمر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Cases_Stat!$C$287:$D$287</c:f>
              <c:numCache>
                <c:formatCode>General</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3-F3E8-46F9-AAAD-98D68A5E5112}"/>
            </c:ext>
          </c:extLst>
        </c:ser>
        <c:ser>
          <c:idx val="20"/>
          <c:order val="20"/>
          <c:tx>
            <c:v>بورسعيد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Cases_Stat!$C$288:$D$288</c:f>
              <c:numCache>
                <c:formatCode>General</c:formatCode>
                <c:ptCount val="2"/>
                <c:pt idx="0">
                  <c:v>2</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F3E8-46F9-AAAD-98D68A5E5112}"/>
            </c:ext>
          </c:extLst>
        </c:ser>
        <c:ser>
          <c:idx val="21"/>
          <c:order val="21"/>
          <c:tx>
            <c:v>دمياط</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Cases_Stat!$C$289:$D$289</c:f>
              <c:numCache>
                <c:formatCode>General</c:formatCode>
                <c:ptCount val="2"/>
                <c:pt idx="0">
                  <c:v>2</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5-F3E8-46F9-AAAD-98D68A5E5112}"/>
            </c:ext>
          </c:extLst>
        </c:ser>
        <c:ser>
          <c:idx val="22"/>
          <c:order val="22"/>
          <c:tx>
            <c:v>شمال سناء</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Cases_Stat!$C$290:$D$290</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6-F3E8-46F9-AAAD-98D68A5E5112}"/>
            </c:ext>
          </c:extLst>
        </c:ser>
        <c:ser>
          <c:idx val="23"/>
          <c:order val="23"/>
          <c:tx>
            <c:v>جنوب سيناء</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Cases_Stat!$C$291:$D$291</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7-F3E8-46F9-AAAD-98D68A5E5112}"/>
            </c:ext>
          </c:extLst>
        </c:ser>
        <c:ser>
          <c:idx val="24"/>
          <c:order val="24"/>
          <c:tx>
            <c:v>مطروح</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Cases_Stat!$C$292:$D$292</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8-F3E8-46F9-AAAD-98D68A5E5112}"/>
            </c:ext>
          </c:extLst>
        </c:ser>
        <c:ser>
          <c:idx val="25"/>
          <c:order val="25"/>
          <c:tx>
            <c:v>السويس</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Cases_Stat!$C$293:$D$293</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9-F3E8-46F9-AAAD-98D68A5E5112}"/>
            </c:ext>
          </c:extLst>
        </c:ser>
        <c:ser>
          <c:idx val="26"/>
          <c:order val="26"/>
          <c:tx>
            <c:v>الوادي الجديد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Cases_Stat!$C$267:$D$267</c:f>
              <c:strCache>
                <c:ptCount val="2"/>
                <c:pt idx="0">
                  <c:v>قتيل/ه</c:v>
                </c:pt>
                <c:pt idx="1">
                  <c:v>مصاب/ه</c:v>
                </c:pt>
              </c:strCache>
            </c:strRef>
          </c:cat>
          <c:val>
            <c:numRef>
              <c:f>Cases_Stat!$C$294:$D$294</c:f>
              <c:numCache>
                <c:formatCode>General</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A-F3E8-46F9-AAAD-98D68A5E5112}"/>
            </c:ext>
          </c:extLst>
        </c:ser>
        <c:dLbls>
          <c:showLegendKey val="0"/>
          <c:showVal val="0"/>
          <c:showCatName val="0"/>
          <c:showSerName val="0"/>
          <c:showPercent val="0"/>
          <c:showBubbleSize val="0"/>
        </c:dLbls>
        <c:gapWidth val="150"/>
        <c:axId val="1846720075"/>
        <c:axId val="11528572"/>
      </c:barChart>
      <c:catAx>
        <c:axId val="184672007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1528572"/>
        <c:crosses val="autoZero"/>
        <c:auto val="1"/>
        <c:lblAlgn val="ctr"/>
        <c:lblOffset val="100"/>
        <c:noMultiLvlLbl val="1"/>
      </c:catAx>
      <c:valAx>
        <c:axId val="1152857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846720075"/>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لنوع المصابين</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Cases_Stat!$B$300:$B$302</c:f>
              <c:strCache>
                <c:ptCount val="3"/>
                <c:pt idx="0">
                  <c:v>تعدي جسدي</c:v>
                </c:pt>
                <c:pt idx="1">
                  <c:v>تعدي جنسي</c:v>
                </c:pt>
                <c:pt idx="2">
                  <c:v>عنف ادي الي محاوله / انتحار</c:v>
                </c:pt>
              </c:strCache>
            </c:strRef>
          </c:cat>
          <c:val>
            <c:numRef>
              <c:f>Cases_Stat!$C$300:$C$302</c:f>
              <c:numCache>
                <c:formatCode>General</c:formatCode>
                <c:ptCount val="3"/>
                <c:pt idx="0">
                  <c:v>56</c:v>
                </c:pt>
                <c:pt idx="1">
                  <c:v>17</c:v>
                </c:pt>
                <c:pt idx="2">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175-4F1A-9C8B-77CF481C0C37}"/>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Cases_Stat!$B$300:$B$302</c:f>
              <c:strCache>
                <c:ptCount val="3"/>
                <c:pt idx="0">
                  <c:v>تعدي جسدي</c:v>
                </c:pt>
                <c:pt idx="1">
                  <c:v>تعدي جنسي</c:v>
                </c:pt>
                <c:pt idx="2">
                  <c:v>عنف ادي الي محاوله / انتحار</c:v>
                </c:pt>
              </c:strCache>
            </c:strRef>
          </c:cat>
          <c:val>
            <c:numRef>
              <c:f>Cases_Stat!$D$300:$D$302</c:f>
              <c:numCache>
                <c:formatCode>General</c:formatCode>
                <c:ptCount val="3"/>
                <c:pt idx="0">
                  <c:v>37</c:v>
                </c:pt>
                <c:pt idx="1">
                  <c:v>5</c:v>
                </c:pt>
                <c:pt idx="2">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175-4F1A-9C8B-77CF481C0C37}"/>
            </c:ext>
          </c:extLst>
        </c:ser>
        <c:dLbls>
          <c:showLegendKey val="0"/>
          <c:showVal val="0"/>
          <c:showCatName val="0"/>
          <c:showSerName val="0"/>
          <c:showPercent val="0"/>
          <c:showBubbleSize val="0"/>
        </c:dLbls>
        <c:gapWidth val="150"/>
        <c:axId val="339427797"/>
        <c:axId val="831677106"/>
      </c:barChart>
      <c:catAx>
        <c:axId val="33942779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831677106"/>
        <c:crosses val="autoZero"/>
        <c:auto val="1"/>
        <c:lblAlgn val="ctr"/>
        <c:lblOffset val="100"/>
        <c:noMultiLvlLbl val="1"/>
      </c:catAx>
      <c:valAx>
        <c:axId val="8316771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339427797"/>
        <c:crosses val="autoZero"/>
        <c:crossBetween val="between"/>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لنوع القتلي</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Cases_Stat!$B$308:$B$311</c:f>
              <c:strCache>
                <c:ptCount val="4"/>
                <c:pt idx="0">
                  <c:v>قتل</c:v>
                </c:pt>
                <c:pt idx="1">
                  <c:v>عنف ادي الي محاوله / انتحار</c:v>
                </c:pt>
                <c:pt idx="2">
                  <c:v>تعدي جسدي</c:v>
                </c:pt>
                <c:pt idx="3">
                  <c:v>تعدي جنسي</c:v>
                </c:pt>
              </c:strCache>
            </c:strRef>
          </c:cat>
          <c:val>
            <c:numRef>
              <c:f>Cases_Stat!$C$308:$C$311</c:f>
              <c:numCache>
                <c:formatCode>General</c:formatCode>
                <c:ptCount val="4"/>
                <c:pt idx="0">
                  <c:v>124</c:v>
                </c:pt>
                <c:pt idx="1">
                  <c:v>46</c:v>
                </c:pt>
                <c:pt idx="2">
                  <c:v>3</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369-4912-B441-6E343FC92B52}"/>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Cases_Stat!$B$308:$B$311</c:f>
              <c:strCache>
                <c:ptCount val="4"/>
                <c:pt idx="0">
                  <c:v>قتل</c:v>
                </c:pt>
                <c:pt idx="1">
                  <c:v>عنف ادي الي محاوله / انتحار</c:v>
                </c:pt>
                <c:pt idx="2">
                  <c:v>تعدي جسدي</c:v>
                </c:pt>
                <c:pt idx="3">
                  <c:v>تعدي جنسي</c:v>
                </c:pt>
              </c:strCache>
            </c:strRef>
          </c:cat>
          <c:val>
            <c:numRef>
              <c:f>Cases_Stat!$D$308:$D$311</c:f>
              <c:numCache>
                <c:formatCode>General</c:formatCode>
                <c:ptCount val="4"/>
                <c:pt idx="0">
                  <c:v>72</c:v>
                </c:pt>
                <c:pt idx="1">
                  <c:v>49</c:v>
                </c:pt>
                <c:pt idx="2">
                  <c:v>1</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369-4912-B441-6E343FC92B52}"/>
            </c:ext>
          </c:extLst>
        </c:ser>
        <c:dLbls>
          <c:showLegendKey val="0"/>
          <c:showVal val="0"/>
          <c:showCatName val="0"/>
          <c:showSerName val="0"/>
          <c:showPercent val="0"/>
          <c:showBubbleSize val="0"/>
        </c:dLbls>
        <c:gapWidth val="150"/>
        <c:axId val="1458416574"/>
        <c:axId val="1292948274"/>
      </c:barChart>
      <c:catAx>
        <c:axId val="145841657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292948274"/>
        <c:crosses val="autoZero"/>
        <c:auto val="1"/>
        <c:lblAlgn val="ctr"/>
        <c:lblOffset val="100"/>
        <c:noMultiLvlLbl val="1"/>
      </c:catAx>
      <c:valAx>
        <c:axId val="129294827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458416574"/>
        <c:crosses val="autoZero"/>
        <c:crossBetween val="between"/>
      </c:valAx>
    </c:plotArea>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للفئة العمرية للمصابين </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Cases_Stat!$B$317:$B$323</c:f>
              <c:strCache>
                <c:ptCount val="7"/>
                <c:pt idx="0">
                  <c:v>غير محدد</c:v>
                </c:pt>
                <c:pt idx="1">
                  <c:v>شاب/ه</c:v>
                </c:pt>
                <c:pt idx="2">
                  <c:v>مراهق/ه</c:v>
                </c:pt>
                <c:pt idx="3">
                  <c:v>طفل/ه</c:v>
                </c:pt>
                <c:pt idx="4">
                  <c:v>بالغ/ه</c:v>
                </c:pt>
                <c:pt idx="5">
                  <c:v>مسن/ه</c:v>
                </c:pt>
                <c:pt idx="6">
                  <c:v>رضيع/ه</c:v>
                </c:pt>
              </c:strCache>
            </c:strRef>
          </c:cat>
          <c:val>
            <c:numRef>
              <c:f>Cases_Stat!$C$317:$C$323</c:f>
              <c:numCache>
                <c:formatCode>General</c:formatCode>
                <c:ptCount val="7"/>
                <c:pt idx="0">
                  <c:v>37</c:v>
                </c:pt>
                <c:pt idx="1">
                  <c:v>19</c:v>
                </c:pt>
                <c:pt idx="2">
                  <c:v>3</c:v>
                </c:pt>
                <c:pt idx="3">
                  <c:v>11</c:v>
                </c:pt>
                <c:pt idx="4">
                  <c:v>13</c:v>
                </c:pt>
                <c:pt idx="5">
                  <c:v>9</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317-4580-9E21-D4C2E77D4BEC}"/>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Cases_Stat!$B$317:$B$323</c:f>
              <c:strCache>
                <c:ptCount val="7"/>
                <c:pt idx="0">
                  <c:v>غير محدد</c:v>
                </c:pt>
                <c:pt idx="1">
                  <c:v>شاب/ه</c:v>
                </c:pt>
                <c:pt idx="2">
                  <c:v>مراهق/ه</c:v>
                </c:pt>
                <c:pt idx="3">
                  <c:v>طفل/ه</c:v>
                </c:pt>
                <c:pt idx="4">
                  <c:v>بالغ/ه</c:v>
                </c:pt>
                <c:pt idx="5">
                  <c:v>مسن/ه</c:v>
                </c:pt>
                <c:pt idx="6">
                  <c:v>رضيع/ه</c:v>
                </c:pt>
              </c:strCache>
            </c:strRef>
          </c:cat>
          <c:val>
            <c:numRef>
              <c:f>Cases_Stat!$D$317:$D$323</c:f>
              <c:numCache>
                <c:formatCode>General</c:formatCode>
                <c:ptCount val="7"/>
                <c:pt idx="0">
                  <c:v>5</c:v>
                </c:pt>
                <c:pt idx="1">
                  <c:v>3</c:v>
                </c:pt>
                <c:pt idx="2">
                  <c:v>7</c:v>
                </c:pt>
                <c:pt idx="3">
                  <c:v>6</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317-4580-9E21-D4C2E77D4BEC}"/>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Cases_Stat!$B$317:$B$323</c:f>
              <c:strCache>
                <c:ptCount val="7"/>
                <c:pt idx="0">
                  <c:v>غير محدد</c:v>
                </c:pt>
                <c:pt idx="1">
                  <c:v>شاب/ه</c:v>
                </c:pt>
                <c:pt idx="2">
                  <c:v>مراهق/ه</c:v>
                </c:pt>
                <c:pt idx="3">
                  <c:v>طفل/ه</c:v>
                </c:pt>
                <c:pt idx="4">
                  <c:v>بالغ/ه</c:v>
                </c:pt>
                <c:pt idx="5">
                  <c:v>مسن/ه</c:v>
                </c:pt>
                <c:pt idx="6">
                  <c:v>رضيع/ه</c:v>
                </c:pt>
              </c:strCache>
            </c:strRef>
          </c:cat>
          <c:val>
            <c:numRef>
              <c:f>Cases_Stat!$E$317:$E$323</c:f>
              <c:numCache>
                <c:formatCode>General</c:formatCode>
                <c:ptCount val="7"/>
                <c:pt idx="0">
                  <c:v>4</c:v>
                </c:pt>
                <c:pt idx="1">
                  <c:v>5</c:v>
                </c:pt>
                <c:pt idx="2">
                  <c:v>9</c:v>
                </c:pt>
                <c:pt idx="3">
                  <c:v>0</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317-4580-9E21-D4C2E77D4BEC}"/>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Cases_Stat!$B$317:$B$323</c:f>
              <c:strCache>
                <c:ptCount val="7"/>
                <c:pt idx="0">
                  <c:v>غير محدد</c:v>
                </c:pt>
                <c:pt idx="1">
                  <c:v>شاب/ه</c:v>
                </c:pt>
                <c:pt idx="2">
                  <c:v>مراهق/ه</c:v>
                </c:pt>
                <c:pt idx="3">
                  <c:v>طفل/ه</c:v>
                </c:pt>
                <c:pt idx="4">
                  <c:v>بالغ/ه</c:v>
                </c:pt>
                <c:pt idx="5">
                  <c:v>مسن/ه</c:v>
                </c:pt>
                <c:pt idx="6">
                  <c:v>رضيع/ه</c:v>
                </c:pt>
              </c:strCache>
            </c:strRef>
          </c:cat>
          <c:val>
            <c:numRef>
              <c:f>Cases_Stat!$F$317:$F$323</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317-4580-9E21-D4C2E77D4BEC}"/>
            </c:ext>
          </c:extLst>
        </c:ser>
        <c:dLbls>
          <c:showLegendKey val="0"/>
          <c:showVal val="0"/>
          <c:showCatName val="0"/>
          <c:showSerName val="0"/>
          <c:showPercent val="0"/>
          <c:showBubbleSize val="0"/>
        </c:dLbls>
        <c:gapWidth val="150"/>
        <c:axId val="442705541"/>
        <c:axId val="214045762"/>
      </c:barChart>
      <c:catAx>
        <c:axId val="44270554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214045762"/>
        <c:crosses val="autoZero"/>
        <c:auto val="1"/>
        <c:lblAlgn val="ctr"/>
        <c:lblOffset val="100"/>
        <c:noMultiLvlLbl val="1"/>
      </c:catAx>
      <c:valAx>
        <c:axId val="21404576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442705541"/>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للفئة العمرية للقتلي</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Cases_Stat!$B$329:$B$335</c:f>
              <c:strCache>
                <c:ptCount val="7"/>
                <c:pt idx="0">
                  <c:v>شاب/ه</c:v>
                </c:pt>
                <c:pt idx="1">
                  <c:v>بالغ/ه</c:v>
                </c:pt>
                <c:pt idx="2">
                  <c:v>غير محدد</c:v>
                </c:pt>
                <c:pt idx="3">
                  <c:v>مسن/ه</c:v>
                </c:pt>
                <c:pt idx="4">
                  <c:v>مراهق/ه</c:v>
                </c:pt>
                <c:pt idx="5">
                  <c:v>طفل/ه</c:v>
                </c:pt>
                <c:pt idx="6">
                  <c:v>رضيع/ه</c:v>
                </c:pt>
              </c:strCache>
            </c:strRef>
          </c:cat>
          <c:val>
            <c:numRef>
              <c:f>Cases_Stat!$C$329:$C$335</c:f>
              <c:numCache>
                <c:formatCode>General</c:formatCode>
                <c:ptCount val="7"/>
                <c:pt idx="0">
                  <c:v>1</c:v>
                </c:pt>
                <c:pt idx="1">
                  <c:v>1</c:v>
                </c:pt>
                <c:pt idx="2">
                  <c:v>1</c:v>
                </c:pt>
                <c:pt idx="3">
                  <c:v>0</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9E1-465D-958E-CCA1D32B878C}"/>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Cases_Stat!$B$329:$B$335</c:f>
              <c:strCache>
                <c:ptCount val="7"/>
                <c:pt idx="0">
                  <c:v>شاب/ه</c:v>
                </c:pt>
                <c:pt idx="1">
                  <c:v>بالغ/ه</c:v>
                </c:pt>
                <c:pt idx="2">
                  <c:v>غير محدد</c:v>
                </c:pt>
                <c:pt idx="3">
                  <c:v>مسن/ه</c:v>
                </c:pt>
                <c:pt idx="4">
                  <c:v>مراهق/ه</c:v>
                </c:pt>
                <c:pt idx="5">
                  <c:v>طفل/ه</c:v>
                </c:pt>
                <c:pt idx="6">
                  <c:v>رضيع/ه</c:v>
                </c:pt>
              </c:strCache>
            </c:strRef>
          </c:cat>
          <c:val>
            <c:numRef>
              <c:f>Cases_Stat!$D$329:$D$335</c:f>
              <c:numCache>
                <c:formatCode>General</c:formatCode>
                <c:ptCount val="7"/>
                <c:pt idx="0">
                  <c:v>0</c:v>
                </c:pt>
                <c:pt idx="1">
                  <c:v>0</c:v>
                </c:pt>
                <c:pt idx="2">
                  <c:v>0</c:v>
                </c:pt>
                <c:pt idx="3">
                  <c:v>0</c:v>
                </c:pt>
                <c:pt idx="4">
                  <c:v>0</c:v>
                </c:pt>
                <c:pt idx="5">
                  <c:v>2</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9E1-465D-958E-CCA1D32B878C}"/>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Cases_Stat!$B$329:$B$335</c:f>
              <c:strCache>
                <c:ptCount val="7"/>
                <c:pt idx="0">
                  <c:v>شاب/ه</c:v>
                </c:pt>
                <c:pt idx="1">
                  <c:v>بالغ/ه</c:v>
                </c:pt>
                <c:pt idx="2">
                  <c:v>غير محدد</c:v>
                </c:pt>
                <c:pt idx="3">
                  <c:v>مسن/ه</c:v>
                </c:pt>
                <c:pt idx="4">
                  <c:v>مراهق/ه</c:v>
                </c:pt>
                <c:pt idx="5">
                  <c:v>طفل/ه</c:v>
                </c:pt>
                <c:pt idx="6">
                  <c:v>رضيع/ه</c:v>
                </c:pt>
              </c:strCache>
            </c:strRef>
          </c:cat>
          <c:val>
            <c:numRef>
              <c:f>Cases_Stat!$E$329:$E$335</c:f>
              <c:numCache>
                <c:formatCode>General</c:formatCode>
                <c:ptCount val="7"/>
                <c:pt idx="0">
                  <c:v>36</c:v>
                </c:pt>
                <c:pt idx="1">
                  <c:v>21</c:v>
                </c:pt>
                <c:pt idx="2">
                  <c:v>12</c:v>
                </c:pt>
                <c:pt idx="3">
                  <c:v>4</c:v>
                </c:pt>
                <c:pt idx="4">
                  <c:v>22</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9E1-465D-958E-CCA1D32B878C}"/>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Cases_Stat!$B$329:$B$335</c:f>
              <c:strCache>
                <c:ptCount val="7"/>
                <c:pt idx="0">
                  <c:v>شاب/ه</c:v>
                </c:pt>
                <c:pt idx="1">
                  <c:v>بالغ/ه</c:v>
                </c:pt>
                <c:pt idx="2">
                  <c:v>غير محدد</c:v>
                </c:pt>
                <c:pt idx="3">
                  <c:v>مسن/ه</c:v>
                </c:pt>
                <c:pt idx="4">
                  <c:v>مراهق/ه</c:v>
                </c:pt>
                <c:pt idx="5">
                  <c:v>طفل/ه</c:v>
                </c:pt>
                <c:pt idx="6">
                  <c:v>رضيع/ه</c:v>
                </c:pt>
              </c:strCache>
            </c:strRef>
          </c:cat>
          <c:val>
            <c:numRef>
              <c:f>Cases_Stat!$F$329:$F$335</c:f>
              <c:numCache>
                <c:formatCode>General</c:formatCode>
                <c:ptCount val="7"/>
                <c:pt idx="0">
                  <c:v>39</c:v>
                </c:pt>
                <c:pt idx="1">
                  <c:v>52</c:v>
                </c:pt>
                <c:pt idx="2">
                  <c:v>47</c:v>
                </c:pt>
                <c:pt idx="3">
                  <c:v>27</c:v>
                </c:pt>
                <c:pt idx="4">
                  <c:v>7</c:v>
                </c:pt>
                <c:pt idx="5">
                  <c:v>17</c:v>
                </c:pt>
                <c:pt idx="6">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9E1-465D-958E-CCA1D32B878C}"/>
            </c:ext>
          </c:extLst>
        </c:ser>
        <c:dLbls>
          <c:showLegendKey val="0"/>
          <c:showVal val="0"/>
          <c:showCatName val="0"/>
          <c:showSerName val="0"/>
          <c:showPercent val="0"/>
          <c:showBubbleSize val="0"/>
        </c:dLbls>
        <c:gapWidth val="150"/>
        <c:axId val="707504101"/>
        <c:axId val="1693647810"/>
      </c:barChart>
      <c:catAx>
        <c:axId val="70750410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693647810"/>
        <c:crosses val="autoZero"/>
        <c:auto val="1"/>
        <c:lblAlgn val="ctr"/>
        <c:lblOffset val="100"/>
        <c:noMultiLvlLbl val="1"/>
      </c:catAx>
      <c:valAx>
        <c:axId val="169364781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707504101"/>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للفئة الوظيفية للمصابين</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Cases_Stat!$B$341:$B$347</c:f>
              <c:strCache>
                <c:ptCount val="7"/>
                <c:pt idx="0">
                  <c:v>غير معلوم</c:v>
                </c:pt>
                <c:pt idx="1">
                  <c:v>ربه منزل</c:v>
                </c:pt>
                <c:pt idx="2">
                  <c:v>طالب/ه</c:v>
                </c:pt>
                <c:pt idx="3">
                  <c:v>عامل/ه</c:v>
                </c:pt>
                <c:pt idx="4">
                  <c:v>تجاره حره</c:v>
                </c:pt>
                <c:pt idx="5">
                  <c:v>سائق/ه</c:v>
                </c:pt>
                <c:pt idx="6">
                  <c:v>عاطل/ه</c:v>
                </c:pt>
              </c:strCache>
            </c:strRef>
          </c:cat>
          <c:val>
            <c:numRef>
              <c:f>Cases_Stat!$C$341:$C$347</c:f>
              <c:numCache>
                <c:formatCode>General</c:formatCode>
                <c:ptCount val="7"/>
                <c:pt idx="0">
                  <c:v>53</c:v>
                </c:pt>
                <c:pt idx="1">
                  <c:v>22</c:v>
                </c:pt>
                <c:pt idx="2">
                  <c:v>5</c:v>
                </c:pt>
                <c:pt idx="3">
                  <c:v>5</c:v>
                </c:pt>
                <c:pt idx="4">
                  <c:v>4</c:v>
                </c:pt>
                <c:pt idx="5">
                  <c:v>3</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C5E-4637-929C-1045B58018D4}"/>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Cases_Stat!$B$341:$B$347</c:f>
              <c:strCache>
                <c:ptCount val="7"/>
                <c:pt idx="0">
                  <c:v>غير معلوم</c:v>
                </c:pt>
                <c:pt idx="1">
                  <c:v>ربه منزل</c:v>
                </c:pt>
                <c:pt idx="2">
                  <c:v>طالب/ه</c:v>
                </c:pt>
                <c:pt idx="3">
                  <c:v>عامل/ه</c:v>
                </c:pt>
                <c:pt idx="4">
                  <c:v>تجاره حره</c:v>
                </c:pt>
                <c:pt idx="5">
                  <c:v>سائق/ه</c:v>
                </c:pt>
                <c:pt idx="6">
                  <c:v>عاطل/ه</c:v>
                </c:pt>
              </c:strCache>
            </c:strRef>
          </c:cat>
          <c:val>
            <c:numRef>
              <c:f>Cases_Stat!$D$341:$D$347</c:f>
              <c:numCache>
                <c:formatCode>General</c:formatCode>
                <c:ptCount val="7"/>
                <c:pt idx="0">
                  <c:v>18</c:v>
                </c:pt>
                <c:pt idx="1">
                  <c:v>1</c:v>
                </c:pt>
                <c:pt idx="2">
                  <c:v>3</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C5E-4637-929C-1045B58018D4}"/>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Cases_Stat!$B$341:$B$347</c:f>
              <c:strCache>
                <c:ptCount val="7"/>
                <c:pt idx="0">
                  <c:v>غير معلوم</c:v>
                </c:pt>
                <c:pt idx="1">
                  <c:v>ربه منزل</c:v>
                </c:pt>
                <c:pt idx="2">
                  <c:v>طالب/ه</c:v>
                </c:pt>
                <c:pt idx="3">
                  <c:v>عامل/ه</c:v>
                </c:pt>
                <c:pt idx="4">
                  <c:v>تجاره حره</c:v>
                </c:pt>
                <c:pt idx="5">
                  <c:v>سائق/ه</c:v>
                </c:pt>
                <c:pt idx="6">
                  <c:v>عاطل/ه</c:v>
                </c:pt>
              </c:strCache>
            </c:strRef>
          </c:cat>
          <c:val>
            <c:numRef>
              <c:f>Cases_Stat!$E$341:$E$347</c:f>
              <c:numCache>
                <c:formatCode>General</c:formatCode>
                <c:ptCount val="7"/>
                <c:pt idx="0">
                  <c:v>5</c:v>
                </c:pt>
                <c:pt idx="1">
                  <c:v>2</c:v>
                </c:pt>
                <c:pt idx="2">
                  <c:v>8</c:v>
                </c:pt>
                <c:pt idx="3">
                  <c:v>3</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C5E-4637-929C-1045B58018D4}"/>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Cases_Stat!$B$341:$B$347</c:f>
              <c:strCache>
                <c:ptCount val="7"/>
                <c:pt idx="0">
                  <c:v>غير معلوم</c:v>
                </c:pt>
                <c:pt idx="1">
                  <c:v>ربه منزل</c:v>
                </c:pt>
                <c:pt idx="2">
                  <c:v>طالب/ه</c:v>
                </c:pt>
                <c:pt idx="3">
                  <c:v>عامل/ه</c:v>
                </c:pt>
                <c:pt idx="4">
                  <c:v>تجاره حره</c:v>
                </c:pt>
                <c:pt idx="5">
                  <c:v>سائق/ه</c:v>
                </c:pt>
                <c:pt idx="6">
                  <c:v>عاطل/ه</c:v>
                </c:pt>
              </c:strCache>
            </c:strRef>
          </c:cat>
          <c:val>
            <c:numRef>
              <c:f>Cases_Stat!$F$341:$F$347</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BC5E-4637-929C-1045B58018D4}"/>
            </c:ext>
          </c:extLst>
        </c:ser>
        <c:dLbls>
          <c:showLegendKey val="0"/>
          <c:showVal val="0"/>
          <c:showCatName val="0"/>
          <c:showSerName val="0"/>
          <c:showPercent val="0"/>
          <c:showBubbleSize val="0"/>
        </c:dLbls>
        <c:gapWidth val="150"/>
        <c:axId val="2092841539"/>
        <c:axId val="898972450"/>
      </c:barChart>
      <c:catAx>
        <c:axId val="209284153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898972450"/>
        <c:crosses val="autoZero"/>
        <c:auto val="1"/>
        <c:lblAlgn val="ctr"/>
        <c:lblOffset val="100"/>
        <c:noMultiLvlLbl val="1"/>
      </c:catAx>
      <c:valAx>
        <c:axId val="8989724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092841539"/>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للفئة الوظيفية للقتلي</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Cases_Stat!$B$353:$B$361</c:f>
              <c:strCache>
                <c:ptCount val="9"/>
                <c:pt idx="0">
                  <c:v>غير معلوم</c:v>
                </c:pt>
                <c:pt idx="1">
                  <c:v>ربه منزل</c:v>
                </c:pt>
                <c:pt idx="2">
                  <c:v>طالب/ه</c:v>
                </c:pt>
                <c:pt idx="3">
                  <c:v>عامل/ه</c:v>
                </c:pt>
                <c:pt idx="4">
                  <c:v>تجاره حره</c:v>
                </c:pt>
                <c:pt idx="5">
                  <c:v>مدرس/ه</c:v>
                </c:pt>
                <c:pt idx="6">
                  <c:v>مزارع/ه</c:v>
                </c:pt>
                <c:pt idx="7">
                  <c:v>سائق/ه</c:v>
                </c:pt>
                <c:pt idx="8">
                  <c:v>عاطل/ه</c:v>
                </c:pt>
              </c:strCache>
            </c:strRef>
          </c:cat>
          <c:val>
            <c:numRef>
              <c:f>Cases_Stat!$C$353:$C$361</c:f>
              <c:numCache>
                <c:formatCode>General</c:formatCode>
                <c:ptCount val="9"/>
                <c:pt idx="0">
                  <c:v>3</c:v>
                </c:pt>
                <c:pt idx="1">
                  <c:v>1</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527-4B5A-9719-D69E66570037}"/>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Cases_Stat!$B$353:$B$361</c:f>
              <c:strCache>
                <c:ptCount val="9"/>
                <c:pt idx="0">
                  <c:v>غير معلوم</c:v>
                </c:pt>
                <c:pt idx="1">
                  <c:v>ربه منزل</c:v>
                </c:pt>
                <c:pt idx="2">
                  <c:v>طالب/ه</c:v>
                </c:pt>
                <c:pt idx="3">
                  <c:v>عامل/ه</c:v>
                </c:pt>
                <c:pt idx="4">
                  <c:v>تجاره حره</c:v>
                </c:pt>
                <c:pt idx="5">
                  <c:v>مدرس/ه</c:v>
                </c:pt>
                <c:pt idx="6">
                  <c:v>مزارع/ه</c:v>
                </c:pt>
                <c:pt idx="7">
                  <c:v>سائق/ه</c:v>
                </c:pt>
                <c:pt idx="8">
                  <c:v>عاطل/ه</c:v>
                </c:pt>
              </c:strCache>
            </c:strRef>
          </c:cat>
          <c:val>
            <c:numRef>
              <c:f>Cases_Stat!$D$353:$D$361</c:f>
              <c:numCache>
                <c:formatCode>General</c:formatCode>
                <c:ptCount val="9"/>
                <c:pt idx="0">
                  <c:v>2</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527-4B5A-9719-D69E66570037}"/>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Cases_Stat!$B$353:$B$361</c:f>
              <c:strCache>
                <c:ptCount val="9"/>
                <c:pt idx="0">
                  <c:v>غير معلوم</c:v>
                </c:pt>
                <c:pt idx="1">
                  <c:v>ربه منزل</c:v>
                </c:pt>
                <c:pt idx="2">
                  <c:v>طالب/ه</c:v>
                </c:pt>
                <c:pt idx="3">
                  <c:v>عامل/ه</c:v>
                </c:pt>
                <c:pt idx="4">
                  <c:v>تجاره حره</c:v>
                </c:pt>
                <c:pt idx="5">
                  <c:v>مدرس/ه</c:v>
                </c:pt>
                <c:pt idx="6">
                  <c:v>مزارع/ه</c:v>
                </c:pt>
                <c:pt idx="7">
                  <c:v>سائق/ه</c:v>
                </c:pt>
                <c:pt idx="8">
                  <c:v>عاطل/ه</c:v>
                </c:pt>
              </c:strCache>
            </c:strRef>
          </c:cat>
          <c:val>
            <c:numRef>
              <c:f>Cases_Stat!$E$353:$E$361</c:f>
              <c:numCache>
                <c:formatCode>General</c:formatCode>
                <c:ptCount val="9"/>
                <c:pt idx="0">
                  <c:v>37</c:v>
                </c:pt>
                <c:pt idx="1">
                  <c:v>17</c:v>
                </c:pt>
                <c:pt idx="2">
                  <c:v>24</c:v>
                </c:pt>
                <c:pt idx="3">
                  <c:v>10</c:v>
                </c:pt>
                <c:pt idx="4">
                  <c:v>2</c:v>
                </c:pt>
                <c:pt idx="5">
                  <c:v>1</c:v>
                </c:pt>
                <c:pt idx="6">
                  <c:v>1</c:v>
                </c:pt>
                <c:pt idx="7">
                  <c:v>1</c:v>
                </c:pt>
                <c:pt idx="8">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527-4B5A-9719-D69E66570037}"/>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Cases_Stat!$B$353:$B$361</c:f>
              <c:strCache>
                <c:ptCount val="9"/>
                <c:pt idx="0">
                  <c:v>غير معلوم</c:v>
                </c:pt>
                <c:pt idx="1">
                  <c:v>ربه منزل</c:v>
                </c:pt>
                <c:pt idx="2">
                  <c:v>طالب/ه</c:v>
                </c:pt>
                <c:pt idx="3">
                  <c:v>عامل/ه</c:v>
                </c:pt>
                <c:pt idx="4">
                  <c:v>تجاره حره</c:v>
                </c:pt>
                <c:pt idx="5">
                  <c:v>مدرس/ه</c:v>
                </c:pt>
                <c:pt idx="6">
                  <c:v>مزارع/ه</c:v>
                </c:pt>
                <c:pt idx="7">
                  <c:v>سائق/ه</c:v>
                </c:pt>
                <c:pt idx="8">
                  <c:v>عاطل/ه</c:v>
                </c:pt>
              </c:strCache>
            </c:strRef>
          </c:cat>
          <c:val>
            <c:numRef>
              <c:f>Cases_Stat!$F$353:$F$361</c:f>
              <c:numCache>
                <c:formatCode>General</c:formatCode>
                <c:ptCount val="9"/>
                <c:pt idx="0">
                  <c:v>105</c:v>
                </c:pt>
                <c:pt idx="1">
                  <c:v>56</c:v>
                </c:pt>
                <c:pt idx="2">
                  <c:v>9</c:v>
                </c:pt>
                <c:pt idx="3">
                  <c:v>8</c:v>
                </c:pt>
                <c:pt idx="4">
                  <c:v>7</c:v>
                </c:pt>
                <c:pt idx="5">
                  <c:v>5</c:v>
                </c:pt>
                <c:pt idx="6">
                  <c:v>3</c:v>
                </c:pt>
                <c:pt idx="7">
                  <c:v>2</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527-4B5A-9719-D69E66570037}"/>
            </c:ext>
          </c:extLst>
        </c:ser>
        <c:dLbls>
          <c:showLegendKey val="0"/>
          <c:showVal val="0"/>
          <c:showCatName val="0"/>
          <c:showSerName val="0"/>
          <c:showPercent val="0"/>
          <c:showBubbleSize val="0"/>
        </c:dLbls>
        <c:gapWidth val="150"/>
        <c:axId val="572953268"/>
        <c:axId val="1149946107"/>
      </c:barChart>
      <c:catAx>
        <c:axId val="5729532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149946107"/>
        <c:crosses val="autoZero"/>
        <c:auto val="1"/>
        <c:lblAlgn val="ctr"/>
        <c:lblOffset val="100"/>
        <c:noMultiLvlLbl val="1"/>
      </c:catAx>
      <c:valAx>
        <c:axId val="114994610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572953268"/>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لنوع القتلي </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Cases_Stat!$C$11:$F$11</c:f>
              <c:strCache>
                <c:ptCount val="4"/>
                <c:pt idx="0">
                  <c:v>الربع الاول من 2022</c:v>
                </c:pt>
                <c:pt idx="1">
                  <c:v>الربع الثاني من 2022</c:v>
                </c:pt>
                <c:pt idx="2">
                  <c:v>الربع الثالث من 2022</c:v>
                </c:pt>
                <c:pt idx="3">
                  <c:v>الربع الرابع من 2022</c:v>
                </c:pt>
              </c:strCache>
            </c:strRef>
          </c:cat>
          <c:val>
            <c:numRef>
              <c:f>Cases_Stat!$C$12:$F$12</c:f>
              <c:numCache>
                <c:formatCode>General</c:formatCode>
                <c:ptCount val="4"/>
                <c:pt idx="0">
                  <c:v>54</c:v>
                </c:pt>
                <c:pt idx="1">
                  <c:v>56</c:v>
                </c:pt>
                <c:pt idx="2">
                  <c:v>40</c:v>
                </c:pt>
                <c:pt idx="3">
                  <c:v>23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62F-4850-93F5-9BB7408D73B5}"/>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Cases_Stat!$C$11:$F$11</c:f>
              <c:strCache>
                <c:ptCount val="4"/>
                <c:pt idx="0">
                  <c:v>الربع الاول من 2022</c:v>
                </c:pt>
                <c:pt idx="1">
                  <c:v>الربع الثاني من 2022</c:v>
                </c:pt>
                <c:pt idx="2">
                  <c:v>الربع الثالث من 2022</c:v>
                </c:pt>
                <c:pt idx="3">
                  <c:v>الربع الرابع من 2022</c:v>
                </c:pt>
              </c:strCache>
            </c:strRef>
          </c:cat>
          <c:val>
            <c:numRef>
              <c:f>Cases_Stat!$C$13:$F$13</c:f>
              <c:numCache>
                <c:formatCode>General</c:formatCode>
                <c:ptCount val="4"/>
                <c:pt idx="0">
                  <c:v>24</c:v>
                </c:pt>
                <c:pt idx="1">
                  <c:v>32</c:v>
                </c:pt>
                <c:pt idx="2">
                  <c:v>37</c:v>
                </c:pt>
                <c:pt idx="3">
                  <c:v>31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62F-4850-93F5-9BB7408D73B5}"/>
            </c:ext>
          </c:extLst>
        </c:ser>
        <c:dLbls>
          <c:showLegendKey val="0"/>
          <c:showVal val="0"/>
          <c:showCatName val="0"/>
          <c:showSerName val="0"/>
          <c:showPercent val="0"/>
          <c:showBubbleSize val="0"/>
        </c:dLbls>
        <c:gapWidth val="150"/>
        <c:axId val="284139196"/>
        <c:axId val="218094131"/>
      </c:barChart>
      <c:catAx>
        <c:axId val="28413919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218094131"/>
        <c:crosses val="autoZero"/>
        <c:auto val="1"/>
        <c:lblAlgn val="ctr"/>
        <c:lblOffset val="100"/>
        <c:noMultiLvlLbl val="1"/>
      </c:catAx>
      <c:valAx>
        <c:axId val="21809413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84139196"/>
        <c:crosses val="autoZero"/>
        <c:crossBetween val="between"/>
      </c:valAx>
    </c:plotArea>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لدرجة القرابة المصابين</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Cases_Stat!$B$367:$B$373</c:f>
              <c:strCache>
                <c:ptCount val="7"/>
                <c:pt idx="0">
                  <c:v>درجه اولي</c:v>
                </c:pt>
                <c:pt idx="1">
                  <c:v>علاقه زواج</c:v>
                </c:pt>
                <c:pt idx="2">
                  <c:v>قرابه نسب</c:v>
                </c:pt>
                <c:pt idx="3">
                  <c:v>درجه ثالثه</c:v>
                </c:pt>
                <c:pt idx="4">
                  <c:v>درجه ثانيه</c:v>
                </c:pt>
                <c:pt idx="5">
                  <c:v>غير معلوم</c:v>
                </c:pt>
                <c:pt idx="6">
                  <c:v>علاقه زواج سابقه</c:v>
                </c:pt>
              </c:strCache>
            </c:strRef>
          </c:cat>
          <c:val>
            <c:numRef>
              <c:f>Cases_Stat!$C$367:$C$373</c:f>
              <c:numCache>
                <c:formatCode>General</c:formatCode>
                <c:ptCount val="7"/>
                <c:pt idx="0">
                  <c:v>27</c:v>
                </c:pt>
                <c:pt idx="1">
                  <c:v>32</c:v>
                </c:pt>
                <c:pt idx="2">
                  <c:v>18</c:v>
                </c:pt>
                <c:pt idx="3">
                  <c:v>2</c:v>
                </c:pt>
                <c:pt idx="4">
                  <c:v>9</c:v>
                </c:pt>
                <c:pt idx="5">
                  <c:v>0</c:v>
                </c:pt>
                <c:pt idx="6">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0CD-490F-8CE5-F289CE1BC7CF}"/>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Cases_Stat!$B$367:$B$373</c:f>
              <c:strCache>
                <c:ptCount val="7"/>
                <c:pt idx="0">
                  <c:v>درجه اولي</c:v>
                </c:pt>
                <c:pt idx="1">
                  <c:v>علاقه زواج</c:v>
                </c:pt>
                <c:pt idx="2">
                  <c:v>قرابه نسب</c:v>
                </c:pt>
                <c:pt idx="3">
                  <c:v>درجه ثالثه</c:v>
                </c:pt>
                <c:pt idx="4">
                  <c:v>درجه ثانيه</c:v>
                </c:pt>
                <c:pt idx="5">
                  <c:v>غير معلوم</c:v>
                </c:pt>
                <c:pt idx="6">
                  <c:v>علاقه زواج سابقه</c:v>
                </c:pt>
              </c:strCache>
            </c:strRef>
          </c:cat>
          <c:val>
            <c:numRef>
              <c:f>Cases_Stat!$D$367:$D$373</c:f>
              <c:numCache>
                <c:formatCode>General</c:formatCode>
                <c:ptCount val="7"/>
                <c:pt idx="0">
                  <c:v>12</c:v>
                </c:pt>
                <c:pt idx="1">
                  <c:v>0</c:v>
                </c:pt>
                <c:pt idx="2">
                  <c:v>0</c:v>
                </c:pt>
                <c:pt idx="3">
                  <c:v>9</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0CD-490F-8CE5-F289CE1BC7CF}"/>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Cases_Stat!$B$367:$B$373</c:f>
              <c:strCache>
                <c:ptCount val="7"/>
                <c:pt idx="0">
                  <c:v>درجه اولي</c:v>
                </c:pt>
                <c:pt idx="1">
                  <c:v>علاقه زواج</c:v>
                </c:pt>
                <c:pt idx="2">
                  <c:v>قرابه نسب</c:v>
                </c:pt>
                <c:pt idx="3">
                  <c:v>درجه ثالثه</c:v>
                </c:pt>
                <c:pt idx="4">
                  <c:v>درجه ثانيه</c:v>
                </c:pt>
                <c:pt idx="5">
                  <c:v>غير معلوم</c:v>
                </c:pt>
                <c:pt idx="6">
                  <c:v>علاقه زواج سابقه</c:v>
                </c:pt>
              </c:strCache>
            </c:strRef>
          </c:cat>
          <c:val>
            <c:numRef>
              <c:f>Cases_Stat!$E$367:$E$373</c:f>
              <c:numCache>
                <c:formatCode>General</c:formatCode>
                <c:ptCount val="7"/>
                <c:pt idx="0">
                  <c:v>9</c:v>
                </c:pt>
                <c:pt idx="1">
                  <c:v>4</c:v>
                </c:pt>
                <c:pt idx="2">
                  <c:v>1</c:v>
                </c:pt>
                <c:pt idx="3">
                  <c:v>0</c:v>
                </c:pt>
                <c:pt idx="4">
                  <c:v>0</c:v>
                </c:pt>
                <c:pt idx="5">
                  <c:v>5</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0CD-490F-8CE5-F289CE1BC7CF}"/>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Cases_Stat!$B$367:$B$373</c:f>
              <c:strCache>
                <c:ptCount val="7"/>
                <c:pt idx="0">
                  <c:v>درجه اولي</c:v>
                </c:pt>
                <c:pt idx="1">
                  <c:v>علاقه زواج</c:v>
                </c:pt>
                <c:pt idx="2">
                  <c:v>قرابه نسب</c:v>
                </c:pt>
                <c:pt idx="3">
                  <c:v>درجه ثالثه</c:v>
                </c:pt>
                <c:pt idx="4">
                  <c:v>درجه ثانيه</c:v>
                </c:pt>
                <c:pt idx="5">
                  <c:v>غير معلوم</c:v>
                </c:pt>
                <c:pt idx="6">
                  <c:v>علاقه زواج سابقه</c:v>
                </c:pt>
              </c:strCache>
            </c:strRef>
          </c:cat>
          <c:val>
            <c:numRef>
              <c:f>Cases_Stat!$F$367:$F$373</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50CD-490F-8CE5-F289CE1BC7CF}"/>
            </c:ext>
          </c:extLst>
        </c:ser>
        <c:dLbls>
          <c:showLegendKey val="0"/>
          <c:showVal val="0"/>
          <c:showCatName val="0"/>
          <c:showSerName val="0"/>
          <c:showPercent val="0"/>
          <c:showBubbleSize val="0"/>
        </c:dLbls>
        <c:gapWidth val="150"/>
        <c:axId val="1870126588"/>
        <c:axId val="1411668360"/>
      </c:barChart>
      <c:catAx>
        <c:axId val="187012658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411668360"/>
        <c:crosses val="autoZero"/>
        <c:auto val="1"/>
        <c:lblAlgn val="ctr"/>
        <c:lblOffset val="100"/>
        <c:noMultiLvlLbl val="1"/>
      </c:catAx>
      <c:valAx>
        <c:axId val="14116683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870126588"/>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لدرجة قرابة القتلي</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Cases_Stat!$B$379:$B$385</c:f>
              <c:strCache>
                <c:ptCount val="7"/>
                <c:pt idx="0">
                  <c:v>علاقه زواج</c:v>
                </c:pt>
                <c:pt idx="1">
                  <c:v>درجه اولي</c:v>
                </c:pt>
                <c:pt idx="2">
                  <c:v>درجه ثانيه</c:v>
                </c:pt>
                <c:pt idx="3">
                  <c:v>غير معلوم</c:v>
                </c:pt>
                <c:pt idx="4">
                  <c:v>قرابه نسب</c:v>
                </c:pt>
                <c:pt idx="5">
                  <c:v>درجه ثالثه</c:v>
                </c:pt>
                <c:pt idx="6">
                  <c:v>علاقه زواج سابقه</c:v>
                </c:pt>
              </c:strCache>
            </c:strRef>
          </c:cat>
          <c:val>
            <c:numRef>
              <c:f>Cases_Stat!$C$379:$C$385</c:f>
              <c:numCache>
                <c:formatCode>General</c:formatCode>
                <c:ptCount val="7"/>
                <c:pt idx="0">
                  <c:v>3</c:v>
                </c:pt>
                <c:pt idx="1">
                  <c:v>1</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043-4D8E-B6D3-7A3B67BD155A}"/>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Cases_Stat!$B$379:$B$385</c:f>
              <c:strCache>
                <c:ptCount val="7"/>
                <c:pt idx="0">
                  <c:v>علاقه زواج</c:v>
                </c:pt>
                <c:pt idx="1">
                  <c:v>درجه اولي</c:v>
                </c:pt>
                <c:pt idx="2">
                  <c:v>درجه ثانيه</c:v>
                </c:pt>
                <c:pt idx="3">
                  <c:v>غير معلوم</c:v>
                </c:pt>
                <c:pt idx="4">
                  <c:v>قرابه نسب</c:v>
                </c:pt>
                <c:pt idx="5">
                  <c:v>درجه ثالثه</c:v>
                </c:pt>
                <c:pt idx="6">
                  <c:v>علاقه زواج سابقه</c:v>
                </c:pt>
              </c:strCache>
            </c:strRef>
          </c:cat>
          <c:val>
            <c:numRef>
              <c:f>Cases_Stat!$D$379:$D$385</c:f>
              <c:numCache>
                <c:formatCode>General</c:formatCode>
                <c:ptCount val="7"/>
                <c:pt idx="0">
                  <c:v>0</c:v>
                </c:pt>
                <c:pt idx="1">
                  <c:v>1</c:v>
                </c:pt>
                <c:pt idx="2">
                  <c:v>1</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043-4D8E-B6D3-7A3B67BD155A}"/>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Cases_Stat!$B$379:$B$385</c:f>
              <c:strCache>
                <c:ptCount val="7"/>
                <c:pt idx="0">
                  <c:v>علاقه زواج</c:v>
                </c:pt>
                <c:pt idx="1">
                  <c:v>درجه اولي</c:v>
                </c:pt>
                <c:pt idx="2">
                  <c:v>درجه ثانيه</c:v>
                </c:pt>
                <c:pt idx="3">
                  <c:v>غير معلوم</c:v>
                </c:pt>
                <c:pt idx="4">
                  <c:v>قرابه نسب</c:v>
                </c:pt>
                <c:pt idx="5">
                  <c:v>درجه ثالثه</c:v>
                </c:pt>
                <c:pt idx="6">
                  <c:v>علاقه زواج سابقه</c:v>
                </c:pt>
              </c:strCache>
            </c:strRef>
          </c:cat>
          <c:val>
            <c:numRef>
              <c:f>Cases_Stat!$E$379:$E$385</c:f>
              <c:numCache>
                <c:formatCode>General</c:formatCode>
                <c:ptCount val="7"/>
                <c:pt idx="0">
                  <c:v>21</c:v>
                </c:pt>
                <c:pt idx="1">
                  <c:v>40</c:v>
                </c:pt>
                <c:pt idx="2">
                  <c:v>1</c:v>
                </c:pt>
                <c:pt idx="3">
                  <c:v>32</c:v>
                </c:pt>
                <c:pt idx="4">
                  <c:v>0</c:v>
                </c:pt>
                <c:pt idx="5">
                  <c:v>1</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9043-4D8E-B6D3-7A3B67BD155A}"/>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Cases_Stat!$B$379:$B$385</c:f>
              <c:strCache>
                <c:ptCount val="7"/>
                <c:pt idx="0">
                  <c:v>علاقه زواج</c:v>
                </c:pt>
                <c:pt idx="1">
                  <c:v>درجه اولي</c:v>
                </c:pt>
                <c:pt idx="2">
                  <c:v>درجه ثانيه</c:v>
                </c:pt>
                <c:pt idx="3">
                  <c:v>غير معلوم</c:v>
                </c:pt>
                <c:pt idx="4">
                  <c:v>قرابه نسب</c:v>
                </c:pt>
                <c:pt idx="5">
                  <c:v>درجه ثالثه</c:v>
                </c:pt>
                <c:pt idx="6">
                  <c:v>علاقه زواج سابقه</c:v>
                </c:pt>
              </c:strCache>
            </c:strRef>
          </c:cat>
          <c:val>
            <c:numRef>
              <c:f>Cases_Stat!$F$379:$F$385</c:f>
              <c:numCache>
                <c:formatCode>General</c:formatCode>
                <c:ptCount val="7"/>
                <c:pt idx="0">
                  <c:v>75</c:v>
                </c:pt>
                <c:pt idx="1">
                  <c:v>49</c:v>
                </c:pt>
                <c:pt idx="2">
                  <c:v>34</c:v>
                </c:pt>
                <c:pt idx="3">
                  <c:v>0</c:v>
                </c:pt>
                <c:pt idx="4">
                  <c:v>24</c:v>
                </c:pt>
                <c:pt idx="5">
                  <c:v>11</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9043-4D8E-B6D3-7A3B67BD155A}"/>
            </c:ext>
          </c:extLst>
        </c:ser>
        <c:dLbls>
          <c:showLegendKey val="0"/>
          <c:showVal val="0"/>
          <c:showCatName val="0"/>
          <c:showSerName val="0"/>
          <c:showPercent val="0"/>
          <c:showBubbleSize val="0"/>
        </c:dLbls>
        <c:gapWidth val="150"/>
        <c:axId val="375192859"/>
        <c:axId val="1726875185"/>
      </c:barChart>
      <c:catAx>
        <c:axId val="37519285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726875185"/>
        <c:crosses val="autoZero"/>
        <c:auto val="1"/>
        <c:lblAlgn val="ctr"/>
        <c:lblOffset val="100"/>
        <c:noMultiLvlLbl val="1"/>
      </c:catAx>
      <c:valAx>
        <c:axId val="172687518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375192859"/>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لتصنيف وسيلة الأصابة</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Cases_Stat!$B$391:$B$399</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Cases_Stat!$C$391:$C$399</c:f>
              <c:numCache>
                <c:formatCode>General</c:formatCode>
                <c:ptCount val="9"/>
                <c:pt idx="0">
                  <c:v>45</c:v>
                </c:pt>
                <c:pt idx="1">
                  <c:v>0</c:v>
                </c:pt>
                <c:pt idx="2">
                  <c:v>22</c:v>
                </c:pt>
                <c:pt idx="3">
                  <c:v>7</c:v>
                </c:pt>
                <c:pt idx="4">
                  <c:v>7</c:v>
                </c:pt>
                <c:pt idx="5">
                  <c:v>10</c:v>
                </c:pt>
                <c:pt idx="6">
                  <c:v>0</c:v>
                </c:pt>
                <c:pt idx="7">
                  <c:v>1</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EA8-4B43-A05D-533456C519F0}"/>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Cases_Stat!$B$391:$B$399</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Cases_Stat!$D$391:$D$399</c:f>
              <c:numCache>
                <c:formatCode>General</c:formatCode>
                <c:ptCount val="9"/>
                <c:pt idx="0">
                  <c:v>0</c:v>
                </c:pt>
                <c:pt idx="1">
                  <c:v>22</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1EA8-4B43-A05D-533456C519F0}"/>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Cases_Stat!$B$391:$B$399</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Cases_Stat!$E$391:$E$399</c:f>
              <c:numCache>
                <c:formatCode>General</c:formatCode>
                <c:ptCount val="9"/>
                <c:pt idx="0">
                  <c:v>5</c:v>
                </c:pt>
                <c:pt idx="1">
                  <c:v>0</c:v>
                </c:pt>
                <c:pt idx="2">
                  <c:v>0</c:v>
                </c:pt>
                <c:pt idx="3">
                  <c:v>5</c:v>
                </c:pt>
                <c:pt idx="4">
                  <c:v>4</c:v>
                </c:pt>
                <c:pt idx="5">
                  <c:v>0</c:v>
                </c:pt>
                <c:pt idx="6">
                  <c:v>5</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1EA8-4B43-A05D-533456C519F0}"/>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Cases_Stat!$B$391:$B$399</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Cases_Stat!$F$391:$F$399</c:f>
              <c:numCache>
                <c:formatCode>General</c:formatCode>
                <c:ptCount val="9"/>
                <c:pt idx="0">
                  <c:v>0</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1EA8-4B43-A05D-533456C519F0}"/>
            </c:ext>
          </c:extLst>
        </c:ser>
        <c:dLbls>
          <c:showLegendKey val="0"/>
          <c:showVal val="0"/>
          <c:showCatName val="0"/>
          <c:showSerName val="0"/>
          <c:showPercent val="0"/>
          <c:showBubbleSize val="0"/>
        </c:dLbls>
        <c:gapWidth val="150"/>
        <c:axId val="2108493491"/>
        <c:axId val="413310582"/>
      </c:barChart>
      <c:catAx>
        <c:axId val="210849349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413310582"/>
        <c:crosses val="autoZero"/>
        <c:auto val="1"/>
        <c:lblAlgn val="ctr"/>
        <c:lblOffset val="100"/>
        <c:noMultiLvlLbl val="1"/>
      </c:catAx>
      <c:valAx>
        <c:axId val="41331058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108493491"/>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نوع الواقعة بالنسبة لتصنيف وسيلة القتل</a:t>
            </a:r>
          </a:p>
        </c:rich>
      </c:tx>
      <c:overlay val="0"/>
    </c:title>
    <c:autoTitleDeleted val="0"/>
    <c:plotArea>
      <c:layout/>
      <c:barChart>
        <c:barDir val="col"/>
        <c:grouping val="clustered"/>
        <c:varyColors val="1"/>
        <c:ser>
          <c:idx val="0"/>
          <c:order val="0"/>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Cases_Stat!$B$405:$B$417</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Cases_Stat!$C$405:$C$417</c:f>
              <c:numCache>
                <c:formatCode>General</c:formatCode>
                <c:ptCount val="13"/>
                <c:pt idx="0">
                  <c:v>1</c:v>
                </c:pt>
                <c:pt idx="1">
                  <c:v>0</c:v>
                </c:pt>
                <c:pt idx="2">
                  <c:v>2</c:v>
                </c:pt>
                <c:pt idx="3">
                  <c:v>1</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059-4F5C-83AB-1B5A90404CE2}"/>
            </c:ext>
          </c:extLst>
        </c:ser>
        <c:ser>
          <c:idx val="1"/>
          <c:order val="1"/>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Cases_Stat!$B$405:$B$417</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Cases_Stat!$D$405:$D$417</c:f>
              <c:numCache>
                <c:formatCode>General</c:formatCode>
                <c:ptCount val="13"/>
                <c:pt idx="0">
                  <c:v>0</c:v>
                </c:pt>
                <c:pt idx="1">
                  <c:v>0</c:v>
                </c:pt>
                <c:pt idx="2">
                  <c:v>0</c:v>
                </c:pt>
                <c:pt idx="3">
                  <c:v>0</c:v>
                </c:pt>
                <c:pt idx="4">
                  <c:v>0</c:v>
                </c:pt>
                <c:pt idx="5">
                  <c:v>0</c:v>
                </c:pt>
                <c:pt idx="6">
                  <c:v>0</c:v>
                </c:pt>
                <c:pt idx="7">
                  <c:v>0</c:v>
                </c:pt>
                <c:pt idx="8">
                  <c:v>0</c:v>
                </c:pt>
                <c:pt idx="9">
                  <c:v>2</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059-4F5C-83AB-1B5A90404CE2}"/>
            </c:ext>
          </c:extLst>
        </c:ser>
        <c:ser>
          <c:idx val="2"/>
          <c:order val="2"/>
          <c:tx>
            <c:v>عنف ادي الي محاوله / انتحار</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Cases_Stat!$B$405:$B$417</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Cases_Stat!$E$405:$E$417</c:f>
              <c:numCache>
                <c:formatCode>General</c:formatCode>
                <c:ptCount val="13"/>
                <c:pt idx="0">
                  <c:v>84</c:v>
                </c:pt>
                <c:pt idx="1">
                  <c:v>0</c:v>
                </c:pt>
                <c:pt idx="2">
                  <c:v>1</c:v>
                </c:pt>
                <c:pt idx="3">
                  <c:v>1</c:v>
                </c:pt>
                <c:pt idx="4">
                  <c:v>0</c:v>
                </c:pt>
                <c:pt idx="5">
                  <c:v>0</c:v>
                </c:pt>
                <c:pt idx="6">
                  <c:v>2</c:v>
                </c:pt>
                <c:pt idx="7">
                  <c:v>7</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059-4F5C-83AB-1B5A90404CE2}"/>
            </c:ext>
          </c:extLst>
        </c:ser>
        <c:ser>
          <c:idx val="3"/>
          <c:order val="3"/>
          <c:tx>
            <c:v>قتل</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Cases_Stat!$B$405:$B$417</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Cases_Stat!$F$405:$F$417</c:f>
              <c:numCache>
                <c:formatCode>General</c:formatCode>
                <c:ptCount val="13"/>
                <c:pt idx="0">
                  <c:v>0</c:v>
                </c:pt>
                <c:pt idx="1">
                  <c:v>70</c:v>
                </c:pt>
                <c:pt idx="2">
                  <c:v>46</c:v>
                </c:pt>
                <c:pt idx="3">
                  <c:v>23</c:v>
                </c:pt>
                <c:pt idx="4">
                  <c:v>25</c:v>
                </c:pt>
                <c:pt idx="5">
                  <c:v>13</c:v>
                </c:pt>
                <c:pt idx="6">
                  <c:v>5</c:v>
                </c:pt>
                <c:pt idx="7">
                  <c:v>0</c:v>
                </c:pt>
                <c:pt idx="8">
                  <c:v>5</c:v>
                </c:pt>
                <c:pt idx="9">
                  <c:v>2</c:v>
                </c:pt>
                <c:pt idx="10">
                  <c:v>3</c:v>
                </c:pt>
                <c:pt idx="11">
                  <c:v>3</c:v>
                </c:pt>
                <c:pt idx="1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059-4F5C-83AB-1B5A90404CE2}"/>
            </c:ext>
          </c:extLst>
        </c:ser>
        <c:dLbls>
          <c:showLegendKey val="0"/>
          <c:showVal val="0"/>
          <c:showCatName val="0"/>
          <c:showSerName val="0"/>
          <c:showPercent val="0"/>
          <c:showBubbleSize val="0"/>
        </c:dLbls>
        <c:gapWidth val="150"/>
        <c:axId val="1333389032"/>
        <c:axId val="116953116"/>
      </c:barChart>
      <c:catAx>
        <c:axId val="133338903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16953116"/>
        <c:crosses val="autoZero"/>
        <c:auto val="1"/>
        <c:lblAlgn val="ctr"/>
        <c:lblOffset val="100"/>
        <c:noMultiLvlLbl val="1"/>
      </c:catAx>
      <c:valAx>
        <c:axId val="11695311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333389032"/>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لنوع المصابين</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Cases_Stat!$B$423:$B$433</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Cases_Stat!$C$423:$C$433</c:f>
              <c:numCache>
                <c:formatCode>General</c:formatCode>
                <c:ptCount val="11"/>
                <c:pt idx="0">
                  <c:v>29</c:v>
                </c:pt>
                <c:pt idx="1">
                  <c:v>18</c:v>
                </c:pt>
                <c:pt idx="2">
                  <c:v>17</c:v>
                </c:pt>
                <c:pt idx="3">
                  <c:v>2</c:v>
                </c:pt>
                <c:pt idx="4">
                  <c:v>7</c:v>
                </c:pt>
                <c:pt idx="5">
                  <c:v>3</c:v>
                </c:pt>
                <c:pt idx="6">
                  <c:v>4</c:v>
                </c:pt>
                <c:pt idx="7">
                  <c:v>2</c:v>
                </c:pt>
                <c:pt idx="8">
                  <c:v>2</c:v>
                </c:pt>
                <c:pt idx="9">
                  <c:v>1</c:v>
                </c:pt>
                <c:pt idx="10">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B21-405A-BA37-F1719B9D2FD5}"/>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Cases_Stat!$B$423:$B$433</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Cases_Stat!$D$423:$D$433</c:f>
              <c:numCache>
                <c:formatCode>General</c:formatCode>
                <c:ptCount val="11"/>
                <c:pt idx="0">
                  <c:v>12</c:v>
                </c:pt>
                <c:pt idx="1">
                  <c:v>16</c:v>
                </c:pt>
                <c:pt idx="2">
                  <c:v>5</c:v>
                </c:pt>
                <c:pt idx="3">
                  <c:v>7</c:v>
                </c:pt>
                <c:pt idx="4">
                  <c:v>1</c:v>
                </c:pt>
                <c:pt idx="5">
                  <c:v>2</c:v>
                </c:pt>
                <c:pt idx="6">
                  <c:v>0</c:v>
                </c:pt>
                <c:pt idx="7">
                  <c:v>1</c:v>
                </c:pt>
                <c:pt idx="8">
                  <c:v>1</c:v>
                </c:pt>
                <c:pt idx="9">
                  <c:v>2</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B21-405A-BA37-F1719B9D2FD5}"/>
            </c:ext>
          </c:extLst>
        </c:ser>
        <c:dLbls>
          <c:showLegendKey val="0"/>
          <c:showVal val="0"/>
          <c:showCatName val="0"/>
          <c:showSerName val="0"/>
          <c:showPercent val="0"/>
          <c:showBubbleSize val="0"/>
        </c:dLbls>
        <c:gapWidth val="150"/>
        <c:axId val="352003174"/>
        <c:axId val="1901151939"/>
      </c:barChart>
      <c:catAx>
        <c:axId val="35200317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01151939"/>
        <c:crosses val="autoZero"/>
        <c:auto val="1"/>
        <c:lblAlgn val="ctr"/>
        <c:lblOffset val="100"/>
        <c:noMultiLvlLbl val="1"/>
      </c:catAx>
      <c:valAx>
        <c:axId val="190115193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352003174"/>
        <c:crosses val="autoZero"/>
        <c:crossBetween val="between"/>
      </c:valAx>
    </c:plotArea>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لنوع القتلي</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Cases_Stat!$B$439:$B$450</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Cases_Stat!$C$439:$C$450</c:f>
              <c:numCache>
                <c:formatCode>General</c:formatCode>
                <c:ptCount val="12"/>
                <c:pt idx="0">
                  <c:v>49</c:v>
                </c:pt>
                <c:pt idx="1">
                  <c:v>66</c:v>
                </c:pt>
                <c:pt idx="2">
                  <c:v>19</c:v>
                </c:pt>
                <c:pt idx="3">
                  <c:v>13</c:v>
                </c:pt>
                <c:pt idx="4">
                  <c:v>5</c:v>
                </c:pt>
                <c:pt idx="5">
                  <c:v>8</c:v>
                </c:pt>
                <c:pt idx="6">
                  <c:v>2</c:v>
                </c:pt>
                <c:pt idx="7">
                  <c:v>2</c:v>
                </c:pt>
                <c:pt idx="8">
                  <c:v>5</c:v>
                </c:pt>
                <c:pt idx="9">
                  <c:v>3</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D12-48D9-B875-65041D55199E}"/>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Cases_Stat!$B$439:$B$450</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Cases_Stat!$D$439:$D$450</c:f>
              <c:numCache>
                <c:formatCode>General</c:formatCode>
                <c:ptCount val="12"/>
                <c:pt idx="0">
                  <c:v>62</c:v>
                </c:pt>
                <c:pt idx="1">
                  <c:v>19</c:v>
                </c:pt>
                <c:pt idx="2">
                  <c:v>6</c:v>
                </c:pt>
                <c:pt idx="3">
                  <c:v>4</c:v>
                </c:pt>
                <c:pt idx="4">
                  <c:v>10</c:v>
                </c:pt>
                <c:pt idx="5">
                  <c:v>6</c:v>
                </c:pt>
                <c:pt idx="6">
                  <c:v>6</c:v>
                </c:pt>
                <c:pt idx="7">
                  <c:v>5</c:v>
                </c:pt>
                <c:pt idx="8">
                  <c:v>2</c:v>
                </c:pt>
                <c:pt idx="9">
                  <c:v>2</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D12-48D9-B875-65041D55199E}"/>
            </c:ext>
          </c:extLst>
        </c:ser>
        <c:dLbls>
          <c:showLegendKey val="0"/>
          <c:showVal val="0"/>
          <c:showCatName val="0"/>
          <c:showSerName val="0"/>
          <c:showPercent val="0"/>
          <c:showBubbleSize val="0"/>
        </c:dLbls>
        <c:gapWidth val="150"/>
        <c:axId val="1321638708"/>
        <c:axId val="542388498"/>
      </c:barChart>
      <c:catAx>
        <c:axId val="13216387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542388498"/>
        <c:crosses val="autoZero"/>
        <c:auto val="1"/>
        <c:lblAlgn val="ctr"/>
        <c:lblOffset val="100"/>
        <c:noMultiLvlLbl val="1"/>
      </c:catAx>
      <c:valAx>
        <c:axId val="54238849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321638708"/>
        <c:crosses val="autoZero"/>
        <c:crossBetween val="between"/>
      </c:valAx>
    </c:plotArea>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للفئة العمرية للمصابين</a:t>
            </a:r>
          </a:p>
        </c:rich>
      </c:tx>
      <c:overlay val="0"/>
    </c:title>
    <c:autoTitleDeleted val="0"/>
    <c:plotArea>
      <c:layout/>
      <c:barChart>
        <c:barDir val="col"/>
        <c:grouping val="stacked"/>
        <c:varyColors val="1"/>
        <c:ser>
          <c:idx val="0"/>
          <c:order val="0"/>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Cases_Stat!$C$456:$C$466</c:f>
              <c:numCache>
                <c:formatCode>General</c:formatCode>
                <c:ptCount val="11"/>
                <c:pt idx="0">
                  <c:v>1</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9CA-4D6A-81AE-7D311A8ED1EF}"/>
            </c:ext>
          </c:extLst>
        </c:ser>
        <c:ser>
          <c:idx val="1"/>
          <c:order val="1"/>
          <c:tx>
            <c:v>طفل/ه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Cases_Stat!$D$456:$D$466</c:f>
              <c:numCache>
                <c:formatCode>General</c:formatCode>
                <c:ptCount val="11"/>
                <c:pt idx="0">
                  <c:v>6</c:v>
                </c:pt>
                <c:pt idx="1">
                  <c:v>2</c:v>
                </c:pt>
                <c:pt idx="2">
                  <c:v>6</c:v>
                </c:pt>
                <c:pt idx="3">
                  <c:v>0</c:v>
                </c:pt>
                <c:pt idx="4">
                  <c:v>0</c:v>
                </c:pt>
                <c:pt idx="5">
                  <c:v>0</c:v>
                </c:pt>
                <c:pt idx="6">
                  <c:v>1</c:v>
                </c:pt>
                <c:pt idx="7">
                  <c:v>0</c:v>
                </c:pt>
                <c:pt idx="8">
                  <c:v>2</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9CA-4D6A-81AE-7D311A8ED1EF}"/>
            </c:ext>
          </c:extLst>
        </c:ser>
        <c:ser>
          <c:idx val="2"/>
          <c:order val="2"/>
          <c:tx>
            <c:v>مراهق/ه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Cases_Stat!$E$456:$E$466</c:f>
              <c:numCache>
                <c:formatCode>General</c:formatCode>
                <c:ptCount val="11"/>
                <c:pt idx="0">
                  <c:v>2</c:v>
                </c:pt>
                <c:pt idx="1">
                  <c:v>10</c:v>
                </c:pt>
                <c:pt idx="2">
                  <c:v>7</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9CA-4D6A-81AE-7D311A8ED1EF}"/>
            </c:ext>
          </c:extLst>
        </c:ser>
        <c:ser>
          <c:idx val="3"/>
          <c:order val="3"/>
          <c:tx>
            <c:v>شاب/ه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Cases_Stat!$F$456:$F$466</c:f>
              <c:numCache>
                <c:formatCode>General</c:formatCode>
                <c:ptCount val="11"/>
                <c:pt idx="0">
                  <c:v>6</c:v>
                </c:pt>
                <c:pt idx="1">
                  <c:v>9</c:v>
                </c:pt>
                <c:pt idx="2">
                  <c:v>3</c:v>
                </c:pt>
                <c:pt idx="3">
                  <c:v>2</c:v>
                </c:pt>
                <c:pt idx="4">
                  <c:v>3</c:v>
                </c:pt>
                <c:pt idx="5">
                  <c:v>2</c:v>
                </c:pt>
                <c:pt idx="6">
                  <c:v>2</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9CA-4D6A-81AE-7D311A8ED1EF}"/>
            </c:ext>
          </c:extLst>
        </c:ser>
        <c:ser>
          <c:idx val="4"/>
          <c:order val="4"/>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Cases_Stat!$G$456:$G$466</c:f>
              <c:numCache>
                <c:formatCode>General</c:formatCode>
                <c:ptCount val="11"/>
                <c:pt idx="0">
                  <c:v>9</c:v>
                </c:pt>
                <c:pt idx="1">
                  <c:v>1</c:v>
                </c:pt>
                <c:pt idx="2">
                  <c:v>1</c:v>
                </c:pt>
                <c:pt idx="3">
                  <c:v>3</c:v>
                </c:pt>
                <c:pt idx="4">
                  <c:v>0</c:v>
                </c:pt>
                <c:pt idx="5">
                  <c:v>0</c:v>
                </c:pt>
                <c:pt idx="6">
                  <c:v>1</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9CA-4D6A-81AE-7D311A8ED1EF}"/>
            </c:ext>
          </c:extLst>
        </c:ser>
        <c:ser>
          <c:idx val="5"/>
          <c:order val="5"/>
          <c:tx>
            <c:v>مسن/ه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Cases_Stat!$H$456:$H$466</c:f>
              <c:numCache>
                <c:formatCode>General</c:formatCode>
                <c:ptCount val="11"/>
                <c:pt idx="0">
                  <c:v>1</c:v>
                </c:pt>
                <c:pt idx="1">
                  <c:v>5</c:v>
                </c:pt>
                <c:pt idx="2">
                  <c:v>0</c:v>
                </c:pt>
                <c:pt idx="3">
                  <c:v>0</c:v>
                </c:pt>
                <c:pt idx="4">
                  <c:v>1</c:v>
                </c:pt>
                <c:pt idx="5">
                  <c:v>0</c:v>
                </c:pt>
                <c:pt idx="6">
                  <c:v>0</c:v>
                </c:pt>
                <c:pt idx="7">
                  <c:v>1</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F9CA-4D6A-81AE-7D311A8ED1EF}"/>
            </c:ext>
          </c:extLst>
        </c:ser>
        <c:ser>
          <c:idx val="6"/>
          <c:order val="6"/>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Cases_Stat!$B$456:$B$466</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Cases_Stat!$I$456:$I$466</c:f>
              <c:numCache>
                <c:formatCode>General</c:formatCode>
                <c:ptCount val="11"/>
                <c:pt idx="0">
                  <c:v>16</c:v>
                </c:pt>
                <c:pt idx="1">
                  <c:v>7</c:v>
                </c:pt>
                <c:pt idx="2">
                  <c:v>5</c:v>
                </c:pt>
                <c:pt idx="3">
                  <c:v>4</c:v>
                </c:pt>
                <c:pt idx="4">
                  <c:v>4</c:v>
                </c:pt>
                <c:pt idx="5">
                  <c:v>3</c:v>
                </c:pt>
                <c:pt idx="6">
                  <c:v>0</c:v>
                </c:pt>
                <c:pt idx="7">
                  <c:v>2</c:v>
                </c:pt>
                <c:pt idx="8">
                  <c:v>0</c:v>
                </c:pt>
                <c:pt idx="9">
                  <c:v>3</c:v>
                </c:pt>
                <c:pt idx="10">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F9CA-4D6A-81AE-7D311A8ED1EF}"/>
            </c:ext>
          </c:extLst>
        </c:ser>
        <c:dLbls>
          <c:showLegendKey val="0"/>
          <c:showVal val="0"/>
          <c:showCatName val="0"/>
          <c:showSerName val="0"/>
          <c:showPercent val="0"/>
          <c:showBubbleSize val="0"/>
        </c:dLbls>
        <c:gapWidth val="150"/>
        <c:overlap val="100"/>
        <c:axId val="2048787078"/>
        <c:axId val="1645363099"/>
      </c:barChart>
      <c:catAx>
        <c:axId val="204878707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645363099"/>
        <c:crosses val="autoZero"/>
        <c:auto val="1"/>
        <c:lblAlgn val="ctr"/>
        <c:lblOffset val="100"/>
        <c:noMultiLvlLbl val="1"/>
      </c:catAx>
      <c:valAx>
        <c:axId val="164536309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048787078"/>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للفئة العمرية للقتلي</a:t>
            </a:r>
          </a:p>
        </c:rich>
      </c:tx>
      <c:overlay val="0"/>
    </c:title>
    <c:autoTitleDeleted val="0"/>
    <c:plotArea>
      <c:layout/>
      <c:barChart>
        <c:barDir val="col"/>
        <c:grouping val="stacked"/>
        <c:varyColors val="1"/>
        <c:ser>
          <c:idx val="0"/>
          <c:order val="0"/>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Cases_Stat!$C$472:$C$483</c:f>
              <c:numCache>
                <c:formatCode>General</c:formatCode>
                <c:ptCount val="12"/>
                <c:pt idx="0">
                  <c:v>0</c:v>
                </c:pt>
                <c:pt idx="1">
                  <c:v>3</c:v>
                </c:pt>
                <c:pt idx="2">
                  <c:v>2</c:v>
                </c:pt>
                <c:pt idx="3">
                  <c:v>0</c:v>
                </c:pt>
                <c:pt idx="4">
                  <c:v>0</c:v>
                </c:pt>
                <c:pt idx="5">
                  <c:v>1</c:v>
                </c:pt>
                <c:pt idx="6">
                  <c:v>0</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03A-4B1B-A347-347A6712E553}"/>
            </c:ext>
          </c:extLst>
        </c:ser>
        <c:ser>
          <c:idx val="1"/>
          <c:order val="1"/>
          <c:tx>
            <c:v>طفل/ه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Cases_Stat!$D$472:$D$483</c:f>
              <c:numCache>
                <c:formatCode>General</c:formatCode>
                <c:ptCount val="12"/>
                <c:pt idx="0">
                  <c:v>6</c:v>
                </c:pt>
                <c:pt idx="1">
                  <c:v>0</c:v>
                </c:pt>
                <c:pt idx="2">
                  <c:v>2</c:v>
                </c:pt>
                <c:pt idx="3">
                  <c:v>2</c:v>
                </c:pt>
                <c:pt idx="4">
                  <c:v>0</c:v>
                </c:pt>
                <c:pt idx="5">
                  <c:v>5</c:v>
                </c:pt>
                <c:pt idx="6">
                  <c:v>0</c:v>
                </c:pt>
                <c:pt idx="7">
                  <c:v>1</c:v>
                </c:pt>
                <c:pt idx="8">
                  <c:v>3</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03A-4B1B-A347-347A6712E553}"/>
            </c:ext>
          </c:extLst>
        </c:ser>
        <c:ser>
          <c:idx val="2"/>
          <c:order val="2"/>
          <c:tx>
            <c:v>مراهق/ه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Cases_Stat!$E$472:$E$483</c:f>
              <c:numCache>
                <c:formatCode>General</c:formatCode>
                <c:ptCount val="12"/>
                <c:pt idx="0">
                  <c:v>20</c:v>
                </c:pt>
                <c:pt idx="1">
                  <c:v>1</c:v>
                </c:pt>
                <c:pt idx="2">
                  <c:v>3</c:v>
                </c:pt>
                <c:pt idx="3">
                  <c:v>0</c:v>
                </c:pt>
                <c:pt idx="4">
                  <c:v>0</c:v>
                </c:pt>
                <c:pt idx="5">
                  <c:v>0</c:v>
                </c:pt>
                <c:pt idx="6">
                  <c:v>1</c:v>
                </c:pt>
                <c:pt idx="7">
                  <c:v>0</c:v>
                </c:pt>
                <c:pt idx="8">
                  <c:v>1</c:v>
                </c:pt>
                <c:pt idx="9">
                  <c:v>3</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03A-4B1B-A347-347A6712E553}"/>
            </c:ext>
          </c:extLst>
        </c:ser>
        <c:ser>
          <c:idx val="3"/>
          <c:order val="3"/>
          <c:tx>
            <c:v>شاب/ه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Cases_Stat!$F$472:$F$483</c:f>
              <c:numCache>
                <c:formatCode>General</c:formatCode>
                <c:ptCount val="12"/>
                <c:pt idx="0">
                  <c:v>37</c:v>
                </c:pt>
                <c:pt idx="1">
                  <c:v>23</c:v>
                </c:pt>
                <c:pt idx="2">
                  <c:v>4</c:v>
                </c:pt>
                <c:pt idx="3">
                  <c:v>4</c:v>
                </c:pt>
                <c:pt idx="4">
                  <c:v>0</c:v>
                </c:pt>
                <c:pt idx="5">
                  <c:v>4</c:v>
                </c:pt>
                <c:pt idx="6">
                  <c:v>0</c:v>
                </c:pt>
                <c:pt idx="7">
                  <c:v>1</c:v>
                </c:pt>
                <c:pt idx="8">
                  <c:v>1</c:v>
                </c:pt>
                <c:pt idx="9">
                  <c:v>1</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B03A-4B1B-A347-347A6712E553}"/>
            </c:ext>
          </c:extLst>
        </c:ser>
        <c:ser>
          <c:idx val="4"/>
          <c:order val="4"/>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Cases_Stat!$G$472:$G$483</c:f>
              <c:numCache>
                <c:formatCode>General</c:formatCode>
                <c:ptCount val="12"/>
                <c:pt idx="0">
                  <c:v>18</c:v>
                </c:pt>
                <c:pt idx="1">
                  <c:v>32</c:v>
                </c:pt>
                <c:pt idx="2">
                  <c:v>7</c:v>
                </c:pt>
                <c:pt idx="3">
                  <c:v>7</c:v>
                </c:pt>
                <c:pt idx="4">
                  <c:v>5</c:v>
                </c:pt>
                <c:pt idx="5">
                  <c:v>1</c:v>
                </c:pt>
                <c:pt idx="6">
                  <c:v>3</c:v>
                </c:pt>
                <c:pt idx="7">
                  <c:v>1</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B03A-4B1B-A347-347A6712E553}"/>
            </c:ext>
          </c:extLst>
        </c:ser>
        <c:ser>
          <c:idx val="5"/>
          <c:order val="5"/>
          <c:tx>
            <c:v>مسن/ه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Cases_Stat!$H$472:$H$483</c:f>
              <c:numCache>
                <c:formatCode>General</c:formatCode>
                <c:ptCount val="12"/>
                <c:pt idx="0">
                  <c:v>12</c:v>
                </c:pt>
                <c:pt idx="1">
                  <c:v>7</c:v>
                </c:pt>
                <c:pt idx="2">
                  <c:v>1</c:v>
                </c:pt>
                <c:pt idx="3">
                  <c:v>3</c:v>
                </c:pt>
                <c:pt idx="4">
                  <c:v>4</c:v>
                </c:pt>
                <c:pt idx="5">
                  <c:v>1</c:v>
                </c:pt>
                <c:pt idx="6">
                  <c:v>1</c:v>
                </c:pt>
                <c:pt idx="7">
                  <c:v>1</c:v>
                </c:pt>
                <c:pt idx="8">
                  <c:v>1</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B03A-4B1B-A347-347A6712E553}"/>
            </c:ext>
          </c:extLst>
        </c:ser>
        <c:ser>
          <c:idx val="6"/>
          <c:order val="6"/>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Cases_Stat!$B$472:$B$483</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Cases_Stat!$I$472:$I$483</c:f>
              <c:numCache>
                <c:formatCode>General</c:formatCode>
                <c:ptCount val="12"/>
                <c:pt idx="0">
                  <c:v>18</c:v>
                </c:pt>
                <c:pt idx="1">
                  <c:v>19</c:v>
                </c:pt>
                <c:pt idx="2">
                  <c:v>6</c:v>
                </c:pt>
                <c:pt idx="3">
                  <c:v>1</c:v>
                </c:pt>
                <c:pt idx="4">
                  <c:v>6</c:v>
                </c:pt>
                <c:pt idx="5">
                  <c:v>2</c:v>
                </c:pt>
                <c:pt idx="6">
                  <c:v>3</c:v>
                </c:pt>
                <c:pt idx="7">
                  <c:v>2</c:v>
                </c:pt>
                <c:pt idx="8">
                  <c:v>1</c:v>
                </c:pt>
                <c:pt idx="9">
                  <c:v>1</c:v>
                </c:pt>
                <c:pt idx="10">
                  <c:v>1</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B03A-4B1B-A347-347A6712E553}"/>
            </c:ext>
          </c:extLst>
        </c:ser>
        <c:dLbls>
          <c:showLegendKey val="0"/>
          <c:showVal val="0"/>
          <c:showCatName val="0"/>
          <c:showSerName val="0"/>
          <c:showPercent val="0"/>
          <c:showBubbleSize val="0"/>
        </c:dLbls>
        <c:gapWidth val="150"/>
        <c:overlap val="100"/>
        <c:axId val="463572246"/>
        <c:axId val="1163675853"/>
      </c:barChart>
      <c:catAx>
        <c:axId val="4635722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163675853"/>
        <c:crosses val="autoZero"/>
        <c:auto val="1"/>
        <c:lblAlgn val="ctr"/>
        <c:lblOffset val="100"/>
        <c:noMultiLvlLbl val="1"/>
      </c:catAx>
      <c:valAx>
        <c:axId val="116367585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463572246"/>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للفئة الوظيفية للمصابين</a:t>
            </a:r>
          </a:p>
        </c:rich>
      </c:tx>
      <c:overlay val="0"/>
    </c:title>
    <c:autoTitleDeleted val="0"/>
    <c:plotArea>
      <c:layout/>
      <c:barChart>
        <c:barDir val="col"/>
        <c:grouping val="stacked"/>
        <c:varyColors val="1"/>
        <c:ser>
          <c:idx val="0"/>
          <c:order val="0"/>
          <c:tx>
            <c:v>تجاره حره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Cases_Stat!$C$489:$C$499</c:f>
              <c:numCache>
                <c:formatCode>General</c:formatCode>
                <c:ptCount val="11"/>
                <c:pt idx="0">
                  <c:v>1</c:v>
                </c:pt>
                <c:pt idx="1">
                  <c:v>2</c:v>
                </c:pt>
                <c:pt idx="2">
                  <c:v>0</c:v>
                </c:pt>
                <c:pt idx="3">
                  <c:v>0</c:v>
                </c:pt>
                <c:pt idx="4">
                  <c:v>0</c:v>
                </c:pt>
                <c:pt idx="5">
                  <c:v>0</c:v>
                </c:pt>
                <c:pt idx="6">
                  <c:v>2</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631-40C5-BC79-65C7B884DFEC}"/>
            </c:ext>
          </c:extLst>
        </c:ser>
        <c:ser>
          <c:idx val="1"/>
          <c:order val="1"/>
          <c:tx>
            <c:v>ربه منزل</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Cases_Stat!$D$489:$D$499</c:f>
              <c:numCache>
                <c:formatCode>General</c:formatCode>
                <c:ptCount val="11"/>
                <c:pt idx="0">
                  <c:v>15</c:v>
                </c:pt>
                <c:pt idx="1">
                  <c:v>3</c:v>
                </c:pt>
                <c:pt idx="2">
                  <c:v>1</c:v>
                </c:pt>
                <c:pt idx="3">
                  <c:v>1</c:v>
                </c:pt>
                <c:pt idx="4">
                  <c:v>3</c:v>
                </c:pt>
                <c:pt idx="5">
                  <c:v>1</c:v>
                </c:pt>
                <c:pt idx="6">
                  <c:v>0</c:v>
                </c:pt>
                <c:pt idx="7">
                  <c:v>0</c:v>
                </c:pt>
                <c:pt idx="8">
                  <c:v>0</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631-40C5-BC79-65C7B884DFEC}"/>
            </c:ext>
          </c:extLst>
        </c:ser>
        <c:ser>
          <c:idx val="2"/>
          <c:order val="2"/>
          <c:tx>
            <c:v>سائق/ه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Cases_Stat!$E$489:$E$499</c:f>
              <c:numCache>
                <c:formatCode>General</c:formatCode>
                <c:ptCount val="11"/>
                <c:pt idx="0">
                  <c:v>0</c:v>
                </c:pt>
                <c:pt idx="1">
                  <c:v>2</c:v>
                </c:pt>
                <c:pt idx="2">
                  <c:v>0</c:v>
                </c:pt>
                <c:pt idx="3">
                  <c:v>1</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631-40C5-BC79-65C7B884DFEC}"/>
            </c:ext>
          </c:extLst>
        </c:ser>
        <c:ser>
          <c:idx val="3"/>
          <c:order val="3"/>
          <c:tx>
            <c:v>طالب/ه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Cases_Stat!$F$489:$F$499</c:f>
              <c:numCache>
                <c:formatCode>General</c:formatCode>
                <c:ptCount val="11"/>
                <c:pt idx="0">
                  <c:v>3</c:v>
                </c:pt>
                <c:pt idx="1">
                  <c:v>8</c:v>
                </c:pt>
                <c:pt idx="2">
                  <c:v>3</c:v>
                </c:pt>
                <c:pt idx="3">
                  <c:v>0</c:v>
                </c:pt>
                <c:pt idx="4">
                  <c:v>0</c:v>
                </c:pt>
                <c:pt idx="5">
                  <c:v>1</c:v>
                </c:pt>
                <c:pt idx="6">
                  <c:v>0</c:v>
                </c:pt>
                <c:pt idx="7">
                  <c:v>1</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5631-40C5-BC79-65C7B884DFEC}"/>
            </c:ext>
          </c:extLst>
        </c:ser>
        <c:ser>
          <c:idx val="4"/>
          <c:order val="4"/>
          <c:tx>
            <c:v>عاطل/ه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Cases_Stat!$G$489:$G$499</c:f>
              <c:numCache>
                <c:formatCode>General</c:formatCode>
                <c:ptCount val="11"/>
                <c:pt idx="0">
                  <c:v>0</c:v>
                </c:pt>
                <c:pt idx="1">
                  <c:v>0</c:v>
                </c:pt>
                <c:pt idx="2">
                  <c:v>0</c:v>
                </c:pt>
                <c:pt idx="3">
                  <c:v>0</c:v>
                </c:pt>
                <c:pt idx="4">
                  <c:v>0</c:v>
                </c:pt>
                <c:pt idx="5">
                  <c:v>1</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5631-40C5-BC79-65C7B884DFEC}"/>
            </c:ext>
          </c:extLst>
        </c:ser>
        <c:ser>
          <c:idx val="5"/>
          <c:order val="5"/>
          <c:tx>
            <c:v>عامل/ه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Cases_Stat!$H$489:$H$499</c:f>
              <c:numCache>
                <c:formatCode>General</c:formatCode>
                <c:ptCount val="11"/>
                <c:pt idx="0">
                  <c:v>2</c:v>
                </c:pt>
                <c:pt idx="1">
                  <c:v>3</c:v>
                </c:pt>
                <c:pt idx="2">
                  <c:v>0</c:v>
                </c:pt>
                <c:pt idx="3">
                  <c:v>1</c:v>
                </c:pt>
                <c:pt idx="4">
                  <c:v>0</c:v>
                </c:pt>
                <c:pt idx="5">
                  <c:v>1</c:v>
                </c:pt>
                <c:pt idx="6">
                  <c:v>1</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5631-40C5-BC79-65C7B884DFEC}"/>
            </c:ext>
          </c:extLst>
        </c:ser>
        <c:ser>
          <c:idx val="6"/>
          <c:order val="6"/>
          <c:tx>
            <c:v>غير معلوم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Cases_Stat!$B$489:$B$499</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اسباب مرضيه/الادمان</c:v>
                </c:pt>
                <c:pt idx="8">
                  <c:v>الرفض العائلي للزواج</c:v>
                </c:pt>
                <c:pt idx="9">
                  <c:v>خلافات علي الميراث</c:v>
                </c:pt>
                <c:pt idx="10">
                  <c:v>خلافات علي رؤيه الاطفال</c:v>
                </c:pt>
              </c:strCache>
            </c:strRef>
          </c:cat>
          <c:val>
            <c:numRef>
              <c:f>Cases_Stat!$I$489:$I$499</c:f>
              <c:numCache>
                <c:formatCode>General</c:formatCode>
                <c:ptCount val="11"/>
                <c:pt idx="0">
                  <c:v>20</c:v>
                </c:pt>
                <c:pt idx="1">
                  <c:v>16</c:v>
                </c:pt>
                <c:pt idx="2">
                  <c:v>18</c:v>
                </c:pt>
                <c:pt idx="3">
                  <c:v>6</c:v>
                </c:pt>
                <c:pt idx="4">
                  <c:v>5</c:v>
                </c:pt>
                <c:pt idx="5">
                  <c:v>1</c:v>
                </c:pt>
                <c:pt idx="6">
                  <c:v>1</c:v>
                </c:pt>
                <c:pt idx="7">
                  <c:v>2</c:v>
                </c:pt>
                <c:pt idx="8">
                  <c:v>3</c:v>
                </c:pt>
                <c:pt idx="9">
                  <c:v>3</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5631-40C5-BC79-65C7B884DFEC}"/>
            </c:ext>
          </c:extLst>
        </c:ser>
        <c:dLbls>
          <c:showLegendKey val="0"/>
          <c:showVal val="0"/>
          <c:showCatName val="0"/>
          <c:showSerName val="0"/>
          <c:showPercent val="0"/>
          <c:showBubbleSize val="0"/>
        </c:dLbls>
        <c:gapWidth val="150"/>
        <c:overlap val="100"/>
        <c:axId val="827912626"/>
        <c:axId val="527911174"/>
      </c:barChart>
      <c:catAx>
        <c:axId val="82791262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527911174"/>
        <c:crosses val="autoZero"/>
        <c:auto val="1"/>
        <c:lblAlgn val="ctr"/>
        <c:lblOffset val="100"/>
        <c:noMultiLvlLbl val="1"/>
      </c:catAx>
      <c:valAx>
        <c:axId val="52791117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827912626"/>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لدرجة القرابة للمصابين</a:t>
            </a:r>
          </a:p>
        </c:rich>
      </c:tx>
      <c:overlay val="0"/>
    </c:title>
    <c:autoTitleDeleted val="0"/>
    <c:plotArea>
      <c:layout/>
      <c:barChart>
        <c:barDir val="col"/>
        <c:grouping val="stacked"/>
        <c:varyColors val="1"/>
        <c:ser>
          <c:idx val="0"/>
          <c:order val="0"/>
          <c:tx>
            <c:v>درجه اولي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Cases_Stat!$C$505:$C$515</c:f>
              <c:numCache>
                <c:formatCode>General</c:formatCode>
                <c:ptCount val="11"/>
                <c:pt idx="0">
                  <c:v>10</c:v>
                </c:pt>
                <c:pt idx="1">
                  <c:v>17</c:v>
                </c:pt>
                <c:pt idx="2">
                  <c:v>12</c:v>
                </c:pt>
                <c:pt idx="3">
                  <c:v>0</c:v>
                </c:pt>
                <c:pt idx="4">
                  <c:v>2</c:v>
                </c:pt>
                <c:pt idx="5">
                  <c:v>3</c:v>
                </c:pt>
                <c:pt idx="6">
                  <c:v>1</c:v>
                </c:pt>
                <c:pt idx="7">
                  <c:v>2</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B3C-4791-9E93-B1B1AFC51C16}"/>
            </c:ext>
          </c:extLst>
        </c:ser>
        <c:ser>
          <c:idx val="1"/>
          <c:order val="1"/>
          <c:tx>
            <c:v>درجه ثانيه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Cases_Stat!$D$505:$D$515</c:f>
              <c:numCache>
                <c:formatCode>General</c:formatCode>
                <c:ptCount val="11"/>
                <c:pt idx="0">
                  <c:v>0</c:v>
                </c:pt>
                <c:pt idx="1">
                  <c:v>3</c:v>
                </c:pt>
                <c:pt idx="2">
                  <c:v>1</c:v>
                </c:pt>
                <c:pt idx="3">
                  <c:v>1</c:v>
                </c:pt>
                <c:pt idx="4">
                  <c:v>1</c:v>
                </c:pt>
                <c:pt idx="5">
                  <c:v>0</c:v>
                </c:pt>
                <c:pt idx="6">
                  <c:v>0</c:v>
                </c:pt>
                <c:pt idx="7">
                  <c:v>1</c:v>
                </c:pt>
                <c:pt idx="8">
                  <c:v>2</c:v>
                </c:pt>
                <c:pt idx="9">
                  <c:v>1</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B3C-4791-9E93-B1B1AFC51C16}"/>
            </c:ext>
          </c:extLst>
        </c:ser>
        <c:ser>
          <c:idx val="2"/>
          <c:order val="2"/>
          <c:tx>
            <c:v>درجه ثالثه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Cases_Stat!$E$505:$E$515</c:f>
              <c:numCache>
                <c:formatCode>General</c:formatCode>
                <c:ptCount val="11"/>
                <c:pt idx="0">
                  <c:v>0</c:v>
                </c:pt>
                <c:pt idx="1">
                  <c:v>1</c:v>
                </c:pt>
                <c:pt idx="2">
                  <c:v>9</c:v>
                </c:pt>
                <c:pt idx="3">
                  <c:v>0</c:v>
                </c:pt>
                <c:pt idx="4">
                  <c:v>1</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B3C-4791-9E93-B1B1AFC51C16}"/>
            </c:ext>
          </c:extLst>
        </c:ser>
        <c:ser>
          <c:idx val="3"/>
          <c:order val="3"/>
          <c:tx>
            <c:v>علاقه زواج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Cases_Stat!$F$505:$F$515</c:f>
              <c:numCache>
                <c:formatCode>General</c:formatCode>
                <c:ptCount val="11"/>
                <c:pt idx="0">
                  <c:v>30</c:v>
                </c:pt>
                <c:pt idx="1">
                  <c:v>0</c:v>
                </c:pt>
                <c:pt idx="2">
                  <c:v>0</c:v>
                </c:pt>
                <c:pt idx="3">
                  <c:v>0</c:v>
                </c:pt>
                <c:pt idx="4">
                  <c:v>3</c:v>
                </c:pt>
                <c:pt idx="5">
                  <c:v>2</c:v>
                </c:pt>
                <c:pt idx="6">
                  <c:v>0</c:v>
                </c:pt>
                <c:pt idx="7">
                  <c:v>0</c:v>
                </c:pt>
                <c:pt idx="8">
                  <c:v>0</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B3C-4791-9E93-B1B1AFC51C16}"/>
            </c:ext>
          </c:extLst>
        </c:ser>
        <c:ser>
          <c:idx val="4"/>
          <c:order val="4"/>
          <c:tx>
            <c:v>علاقه زواج سابقه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Cases_Stat!$G$505:$G$515</c:f>
              <c:numCache>
                <c:formatCode>General</c:formatCode>
                <c:ptCount val="11"/>
                <c:pt idx="0">
                  <c:v>0</c:v>
                </c:pt>
                <c:pt idx="1">
                  <c:v>0</c:v>
                </c:pt>
                <c:pt idx="2">
                  <c:v>0</c:v>
                </c:pt>
                <c:pt idx="3">
                  <c:v>1</c:v>
                </c:pt>
                <c:pt idx="4">
                  <c:v>0</c:v>
                </c:pt>
                <c:pt idx="5">
                  <c:v>0</c:v>
                </c:pt>
                <c:pt idx="6">
                  <c:v>3</c:v>
                </c:pt>
                <c:pt idx="7">
                  <c:v>0</c:v>
                </c:pt>
                <c:pt idx="8">
                  <c:v>0</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B3C-4791-9E93-B1B1AFC51C16}"/>
            </c:ext>
          </c:extLst>
        </c:ser>
        <c:ser>
          <c:idx val="5"/>
          <c:order val="5"/>
          <c:tx>
            <c:v>قرابه نسب</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Cases_Stat!$H$505:$H$515</c:f>
              <c:numCache>
                <c:formatCode>General</c:formatCode>
                <c:ptCount val="11"/>
                <c:pt idx="0">
                  <c:v>1</c:v>
                </c:pt>
                <c:pt idx="1">
                  <c:v>8</c:v>
                </c:pt>
                <c:pt idx="2">
                  <c:v>0</c:v>
                </c:pt>
                <c:pt idx="3">
                  <c:v>7</c:v>
                </c:pt>
                <c:pt idx="4">
                  <c:v>1</c:v>
                </c:pt>
                <c:pt idx="5">
                  <c:v>0</c:v>
                </c:pt>
                <c:pt idx="6">
                  <c:v>0</c:v>
                </c:pt>
                <c:pt idx="7">
                  <c:v>0</c:v>
                </c:pt>
                <c:pt idx="8">
                  <c:v>0</c:v>
                </c:pt>
                <c:pt idx="9">
                  <c:v>2</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EB3C-4791-9E93-B1B1AFC51C16}"/>
            </c:ext>
          </c:extLst>
        </c:ser>
        <c:ser>
          <c:idx val="6"/>
          <c:order val="6"/>
          <c:tx>
            <c:v>غير معلوم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Cases_Stat!$B$505:$B$515</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Cases_Stat!$I$505:$I$515</c:f>
              <c:numCache>
                <c:formatCode>General</c:formatCode>
                <c:ptCount val="11"/>
                <c:pt idx="0">
                  <c:v>0</c:v>
                </c:pt>
                <c:pt idx="1">
                  <c:v>5</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EB3C-4791-9E93-B1B1AFC51C16}"/>
            </c:ext>
          </c:extLst>
        </c:ser>
        <c:dLbls>
          <c:showLegendKey val="0"/>
          <c:showVal val="0"/>
          <c:showCatName val="0"/>
          <c:showSerName val="0"/>
          <c:showPercent val="0"/>
          <c:showBubbleSize val="0"/>
        </c:dLbls>
        <c:gapWidth val="150"/>
        <c:overlap val="100"/>
        <c:axId val="852344792"/>
        <c:axId val="155102791"/>
      </c:barChart>
      <c:catAx>
        <c:axId val="85234479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55102791"/>
        <c:crosses val="autoZero"/>
        <c:auto val="1"/>
        <c:lblAlgn val="ctr"/>
        <c:lblOffset val="100"/>
        <c:noMultiLvlLbl val="1"/>
      </c:catAx>
      <c:valAx>
        <c:axId val="15510279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852344792"/>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للفئة العمرية للمصابين </a:t>
            </a:r>
          </a:p>
        </c:rich>
      </c:tx>
      <c:overlay val="0"/>
    </c:title>
    <c:autoTitleDeleted val="0"/>
    <c:plotArea>
      <c:layout/>
      <c:barChart>
        <c:barDir val="col"/>
        <c:grouping val="clustered"/>
        <c:varyColors val="1"/>
        <c:ser>
          <c:idx val="0"/>
          <c:order val="0"/>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Cases_Stat!$C$19:$F$19</c:f>
              <c:numCache>
                <c:formatCode>General</c:formatCode>
                <c:ptCount val="4"/>
                <c:pt idx="0">
                  <c:v>9</c:v>
                </c:pt>
                <c:pt idx="1">
                  <c:v>11</c:v>
                </c:pt>
                <c:pt idx="2">
                  <c:v>18</c:v>
                </c:pt>
                <c:pt idx="3">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F22-4BA1-AEEF-43E44597F9EF}"/>
            </c:ext>
          </c:extLst>
        </c:ser>
        <c:ser>
          <c:idx val="1"/>
          <c:order val="1"/>
          <c:tx>
            <c:v>شاب/ه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Cases_Stat!$C$20:$F$20</c:f>
              <c:numCache>
                <c:formatCode>General</c:formatCode>
                <c:ptCount val="4"/>
                <c:pt idx="0">
                  <c:v>5</c:v>
                </c:pt>
                <c:pt idx="1">
                  <c:v>7</c:v>
                </c:pt>
                <c:pt idx="2">
                  <c:v>6</c:v>
                </c:pt>
                <c:pt idx="3">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F22-4BA1-AEEF-43E44597F9EF}"/>
            </c:ext>
          </c:extLst>
        </c:ser>
        <c:ser>
          <c:idx val="2"/>
          <c:order val="2"/>
          <c:tx>
            <c:v>مراهق/ه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Cases_Stat!$C$21:$F$21</c:f>
              <c:numCache>
                <c:formatCode>General</c:formatCode>
                <c:ptCount val="4"/>
                <c:pt idx="0">
                  <c:v>4</c:v>
                </c:pt>
                <c:pt idx="1">
                  <c:v>4</c:v>
                </c:pt>
                <c:pt idx="2">
                  <c:v>5</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F22-4BA1-AEEF-43E44597F9EF}"/>
            </c:ext>
          </c:extLst>
        </c:ser>
        <c:ser>
          <c:idx val="3"/>
          <c:order val="3"/>
          <c:tx>
            <c:v>طفل/ه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Cases_Stat!$C$22:$F$22</c:f>
              <c:numCache>
                <c:formatCode>General</c:formatCode>
                <c:ptCount val="4"/>
                <c:pt idx="0">
                  <c:v>5</c:v>
                </c:pt>
                <c:pt idx="1">
                  <c:v>4</c:v>
                </c:pt>
                <c:pt idx="2">
                  <c:v>3</c:v>
                </c:pt>
                <c:pt idx="3">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F22-4BA1-AEEF-43E44597F9EF}"/>
            </c:ext>
          </c:extLst>
        </c:ser>
        <c:ser>
          <c:idx val="4"/>
          <c:order val="4"/>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Cases_Stat!$C$23:$F$23</c:f>
              <c:numCache>
                <c:formatCode>General</c:formatCode>
                <c:ptCount val="4"/>
                <c:pt idx="0">
                  <c:v>2</c:v>
                </c:pt>
                <c:pt idx="1">
                  <c:v>2</c:v>
                </c:pt>
                <c:pt idx="2">
                  <c:v>8</c:v>
                </c:pt>
                <c:pt idx="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F22-4BA1-AEEF-43E44597F9EF}"/>
            </c:ext>
          </c:extLst>
        </c:ser>
        <c:ser>
          <c:idx val="5"/>
          <c:order val="5"/>
          <c:tx>
            <c:v>مسن/ه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Cases_Stat!$C$24:$F$24</c:f>
              <c:numCache>
                <c:formatCode>General</c:formatCode>
                <c:ptCount val="4"/>
                <c:pt idx="0">
                  <c:v>1</c:v>
                </c:pt>
                <c:pt idx="1">
                  <c:v>2</c:v>
                </c:pt>
                <c:pt idx="2">
                  <c:v>4</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EF22-4BA1-AEEF-43E44597F9EF}"/>
            </c:ext>
          </c:extLst>
        </c:ser>
        <c:ser>
          <c:idx val="6"/>
          <c:order val="6"/>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Cases_Stat!$C$18:$F$18</c:f>
              <c:strCache>
                <c:ptCount val="4"/>
                <c:pt idx="0">
                  <c:v>الربع الاول من 2022</c:v>
                </c:pt>
                <c:pt idx="1">
                  <c:v>الربع الثاني من 2022</c:v>
                </c:pt>
                <c:pt idx="2">
                  <c:v>الربع الثالث من 2022</c:v>
                </c:pt>
                <c:pt idx="3">
                  <c:v>الربع الرابع من 2022</c:v>
                </c:pt>
              </c:strCache>
            </c:strRef>
          </c:cat>
          <c:val>
            <c:numRef>
              <c:f>Cases_Stat!$C$25:$F$25</c:f>
              <c:numCache>
                <c:formatCode>General</c:formatCode>
                <c:ptCount val="4"/>
                <c:pt idx="0">
                  <c:v>1</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EF22-4BA1-AEEF-43E44597F9EF}"/>
            </c:ext>
          </c:extLst>
        </c:ser>
        <c:dLbls>
          <c:showLegendKey val="0"/>
          <c:showVal val="0"/>
          <c:showCatName val="0"/>
          <c:showSerName val="0"/>
          <c:showPercent val="0"/>
          <c:showBubbleSize val="0"/>
        </c:dLbls>
        <c:gapWidth val="150"/>
        <c:axId val="1580108078"/>
        <c:axId val="1234439761"/>
      </c:barChart>
      <c:catAx>
        <c:axId val="158010807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234439761"/>
        <c:crosses val="autoZero"/>
        <c:auto val="1"/>
        <c:lblAlgn val="ctr"/>
        <c:lblOffset val="100"/>
        <c:noMultiLvlLbl val="1"/>
      </c:catAx>
      <c:valAx>
        <c:axId val="123443976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580108078"/>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لدرجة القرابة للقتلي</a:t>
            </a:r>
          </a:p>
        </c:rich>
      </c:tx>
      <c:overlay val="0"/>
    </c:title>
    <c:autoTitleDeleted val="0"/>
    <c:plotArea>
      <c:layout/>
      <c:barChart>
        <c:barDir val="col"/>
        <c:grouping val="stacked"/>
        <c:varyColors val="1"/>
        <c:ser>
          <c:idx val="0"/>
          <c:order val="0"/>
          <c:tx>
            <c:v>درجه اولي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Cases_Stat!$C$521:$C$532</c:f>
              <c:numCache>
                <c:formatCode>General</c:formatCode>
                <c:ptCount val="12"/>
                <c:pt idx="0">
                  <c:v>52</c:v>
                </c:pt>
                <c:pt idx="1">
                  <c:v>5</c:v>
                </c:pt>
                <c:pt idx="2">
                  <c:v>9</c:v>
                </c:pt>
                <c:pt idx="3">
                  <c:v>2</c:v>
                </c:pt>
                <c:pt idx="4">
                  <c:v>2</c:v>
                </c:pt>
                <c:pt idx="5">
                  <c:v>10</c:v>
                </c:pt>
                <c:pt idx="6">
                  <c:v>0</c:v>
                </c:pt>
                <c:pt idx="7">
                  <c:v>1</c:v>
                </c:pt>
                <c:pt idx="8">
                  <c:v>3</c:v>
                </c:pt>
                <c:pt idx="9">
                  <c:v>5</c:v>
                </c:pt>
                <c:pt idx="10">
                  <c:v>2</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645-457B-9C6C-EACF78CD674F}"/>
            </c:ext>
          </c:extLst>
        </c:ser>
        <c:ser>
          <c:idx val="1"/>
          <c:order val="1"/>
          <c:tx>
            <c:v>درجه ثانيه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Cases_Stat!$D$521:$D$532</c:f>
              <c:numCache>
                <c:formatCode>General</c:formatCode>
                <c:ptCount val="12"/>
                <c:pt idx="0">
                  <c:v>16</c:v>
                </c:pt>
                <c:pt idx="1">
                  <c:v>2</c:v>
                </c:pt>
                <c:pt idx="2">
                  <c:v>4</c:v>
                </c:pt>
                <c:pt idx="3">
                  <c:v>2</c:v>
                </c:pt>
                <c:pt idx="4">
                  <c:v>8</c:v>
                </c:pt>
                <c:pt idx="5">
                  <c:v>1</c:v>
                </c:pt>
                <c:pt idx="6">
                  <c:v>1</c:v>
                </c:pt>
                <c:pt idx="7">
                  <c:v>0</c:v>
                </c:pt>
                <c:pt idx="8">
                  <c:v>2</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645-457B-9C6C-EACF78CD674F}"/>
            </c:ext>
          </c:extLst>
        </c:ser>
        <c:ser>
          <c:idx val="2"/>
          <c:order val="2"/>
          <c:tx>
            <c:v>درجه ثالثه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Cases_Stat!$E$521:$E$532</c:f>
              <c:numCache>
                <c:formatCode>General</c:formatCode>
                <c:ptCount val="12"/>
                <c:pt idx="0">
                  <c:v>6</c:v>
                </c:pt>
                <c:pt idx="1">
                  <c:v>0</c:v>
                </c:pt>
                <c:pt idx="2">
                  <c:v>0</c:v>
                </c:pt>
                <c:pt idx="3">
                  <c:v>2</c:v>
                </c:pt>
                <c:pt idx="4">
                  <c:v>1</c:v>
                </c:pt>
                <c:pt idx="5">
                  <c:v>0</c:v>
                </c:pt>
                <c:pt idx="6">
                  <c:v>1</c:v>
                </c:pt>
                <c:pt idx="7">
                  <c:v>0</c:v>
                </c:pt>
                <c:pt idx="8">
                  <c:v>2</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645-457B-9C6C-EACF78CD674F}"/>
            </c:ext>
          </c:extLst>
        </c:ser>
        <c:ser>
          <c:idx val="3"/>
          <c:order val="3"/>
          <c:tx>
            <c:v>علاقه زواج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Cases_Stat!$F$521:$F$532</c:f>
              <c:numCache>
                <c:formatCode>General</c:formatCode>
                <c:ptCount val="12"/>
                <c:pt idx="0">
                  <c:v>1</c:v>
                </c:pt>
                <c:pt idx="1">
                  <c:v>73</c:v>
                </c:pt>
                <c:pt idx="2">
                  <c:v>11</c:v>
                </c:pt>
                <c:pt idx="3">
                  <c:v>8</c:v>
                </c:pt>
                <c:pt idx="4">
                  <c:v>1</c:v>
                </c:pt>
                <c:pt idx="5">
                  <c:v>3</c:v>
                </c:pt>
                <c:pt idx="6">
                  <c:v>0</c:v>
                </c:pt>
                <c:pt idx="7">
                  <c:v>2</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645-457B-9C6C-EACF78CD674F}"/>
            </c:ext>
          </c:extLst>
        </c:ser>
        <c:ser>
          <c:idx val="4"/>
          <c:order val="4"/>
          <c:tx>
            <c:v>علاقه زواج سابقه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Cases_Stat!$G$521:$G$532</c:f>
              <c:numCache>
                <c:formatCode>General</c:formatCode>
                <c:ptCount val="12"/>
                <c:pt idx="0">
                  <c:v>0</c:v>
                </c:pt>
                <c:pt idx="1">
                  <c:v>1</c:v>
                </c:pt>
                <c:pt idx="2">
                  <c:v>0</c:v>
                </c:pt>
                <c:pt idx="3">
                  <c:v>0</c:v>
                </c:pt>
                <c:pt idx="4">
                  <c:v>0</c:v>
                </c:pt>
                <c:pt idx="5">
                  <c:v>0</c:v>
                </c:pt>
                <c:pt idx="6">
                  <c:v>0</c:v>
                </c:pt>
                <c:pt idx="7">
                  <c:v>2</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E645-457B-9C6C-EACF78CD674F}"/>
            </c:ext>
          </c:extLst>
        </c:ser>
        <c:ser>
          <c:idx val="5"/>
          <c:order val="5"/>
          <c:tx>
            <c:v>قرابه نسب</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Cases_Stat!$H$521:$H$532</c:f>
              <c:numCache>
                <c:formatCode>General</c:formatCode>
                <c:ptCount val="12"/>
                <c:pt idx="0">
                  <c:v>8</c:v>
                </c:pt>
                <c:pt idx="1">
                  <c:v>4</c:v>
                </c:pt>
                <c:pt idx="2">
                  <c:v>1</c:v>
                </c:pt>
                <c:pt idx="3">
                  <c:v>0</c:v>
                </c:pt>
                <c:pt idx="4">
                  <c:v>3</c:v>
                </c:pt>
                <c:pt idx="5">
                  <c:v>0</c:v>
                </c:pt>
                <c:pt idx="6">
                  <c:v>6</c:v>
                </c:pt>
                <c:pt idx="7">
                  <c:v>2</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E645-457B-9C6C-EACF78CD674F}"/>
            </c:ext>
          </c:extLst>
        </c:ser>
        <c:ser>
          <c:idx val="6"/>
          <c:order val="6"/>
          <c:tx>
            <c:v>غير معلوم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Cases_Stat!$B$521:$B$532</c:f>
              <c:strCache>
                <c:ptCount val="12"/>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pt idx="11">
                  <c:v>خلافات علي رؤيه الاطفال</c:v>
                </c:pt>
              </c:strCache>
            </c:strRef>
          </c:cat>
          <c:val>
            <c:numRef>
              <c:f>Cases_Stat!$I$521:$I$532</c:f>
              <c:numCache>
                <c:formatCode>General</c:formatCode>
                <c:ptCount val="12"/>
                <c:pt idx="0">
                  <c:v>28</c:v>
                </c:pt>
                <c:pt idx="1">
                  <c:v>0</c:v>
                </c:pt>
                <c:pt idx="2">
                  <c:v>0</c:v>
                </c:pt>
                <c:pt idx="3">
                  <c:v>3</c:v>
                </c:pt>
                <c:pt idx="4">
                  <c:v>0</c:v>
                </c:pt>
                <c:pt idx="5">
                  <c:v>0</c:v>
                </c:pt>
                <c:pt idx="6">
                  <c:v>0</c:v>
                </c:pt>
                <c:pt idx="7">
                  <c:v>0</c:v>
                </c:pt>
                <c:pt idx="8">
                  <c:v>0</c:v>
                </c:pt>
                <c:pt idx="9">
                  <c:v>0</c:v>
                </c:pt>
                <c:pt idx="10">
                  <c:v>0</c:v>
                </c:pt>
                <c:pt idx="11">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E645-457B-9C6C-EACF78CD674F}"/>
            </c:ext>
          </c:extLst>
        </c:ser>
        <c:dLbls>
          <c:showLegendKey val="0"/>
          <c:showVal val="0"/>
          <c:showCatName val="0"/>
          <c:showSerName val="0"/>
          <c:showPercent val="0"/>
          <c:showBubbleSize val="0"/>
        </c:dLbls>
        <c:gapWidth val="150"/>
        <c:overlap val="100"/>
        <c:axId val="1572775502"/>
        <c:axId val="681251413"/>
      </c:barChart>
      <c:catAx>
        <c:axId val="157277550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681251413"/>
        <c:crosses val="autoZero"/>
        <c:auto val="1"/>
        <c:lblAlgn val="ctr"/>
        <c:lblOffset val="100"/>
        <c:noMultiLvlLbl val="1"/>
      </c:catAx>
      <c:valAx>
        <c:axId val="68125141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572775502"/>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لتصنيف وسيلة الأصابة</a:t>
            </a:r>
          </a:p>
        </c:rich>
      </c:tx>
      <c:overlay val="0"/>
    </c:title>
    <c:autoTitleDeleted val="0"/>
    <c:plotArea>
      <c:layout/>
      <c:barChart>
        <c:barDir val="col"/>
        <c:grouping val="stacked"/>
        <c:varyColors val="1"/>
        <c:ser>
          <c:idx val="0"/>
          <c:order val="0"/>
          <c:tx>
            <c:v>تسمم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Cases_Stat!$C$538:$C$548</c:f>
              <c:numCache>
                <c:formatCode>General</c:formatCode>
                <c:ptCount val="11"/>
                <c:pt idx="0">
                  <c:v>4</c:v>
                </c:pt>
                <c:pt idx="1">
                  <c:v>5</c:v>
                </c:pt>
                <c:pt idx="2">
                  <c:v>0</c:v>
                </c:pt>
                <c:pt idx="3">
                  <c:v>0</c:v>
                </c:pt>
                <c:pt idx="4">
                  <c:v>0</c:v>
                </c:pt>
                <c:pt idx="5">
                  <c:v>0</c:v>
                </c:pt>
                <c:pt idx="6">
                  <c:v>0</c:v>
                </c:pt>
                <c:pt idx="7">
                  <c:v>0</c:v>
                </c:pt>
                <c:pt idx="8">
                  <c:v>0</c:v>
                </c:pt>
                <c:pt idx="9">
                  <c:v>2</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C4D-42DC-8686-D50349E766E6}"/>
            </c:ext>
          </c:extLst>
        </c:ser>
        <c:ser>
          <c:idx val="1"/>
          <c:order val="1"/>
          <c:tx>
            <c:v>تعدي جسدي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Cases_Stat!$D$538:$D$548</c:f>
              <c:numCache>
                <c:formatCode>General</c:formatCode>
                <c:ptCount val="11"/>
                <c:pt idx="0">
                  <c:v>20</c:v>
                </c:pt>
                <c:pt idx="1">
                  <c:v>14</c:v>
                </c:pt>
                <c:pt idx="2">
                  <c:v>0</c:v>
                </c:pt>
                <c:pt idx="3">
                  <c:v>3</c:v>
                </c:pt>
                <c:pt idx="4">
                  <c:v>2</c:v>
                </c:pt>
                <c:pt idx="5">
                  <c:v>4</c:v>
                </c:pt>
                <c:pt idx="6">
                  <c:v>4</c:v>
                </c:pt>
                <c:pt idx="7">
                  <c:v>1</c:v>
                </c:pt>
                <c:pt idx="8">
                  <c:v>1</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C4D-42DC-8686-D50349E766E6}"/>
            </c:ext>
          </c:extLst>
        </c:ser>
        <c:ser>
          <c:idx val="2"/>
          <c:order val="2"/>
          <c:tx>
            <c:v>تعدي جنسي</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Cases_Stat!$E$538:$E$548</c:f>
              <c:numCache>
                <c:formatCode>General</c:formatCode>
                <c:ptCount val="11"/>
                <c:pt idx="0">
                  <c:v>0</c:v>
                </c:pt>
                <c:pt idx="1">
                  <c:v>0</c:v>
                </c:pt>
                <c:pt idx="2">
                  <c:v>22</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C4D-42DC-8686-D50349E766E6}"/>
            </c:ext>
          </c:extLst>
        </c:ser>
        <c:ser>
          <c:idx val="3"/>
          <c:order val="3"/>
          <c:tx>
            <c:v>حرقا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Cases_Stat!$F$538:$F$548</c:f>
              <c:numCache>
                <c:formatCode>General</c:formatCode>
                <c:ptCount val="11"/>
                <c:pt idx="0">
                  <c:v>5</c:v>
                </c:pt>
                <c:pt idx="1">
                  <c:v>2</c:v>
                </c:pt>
                <c:pt idx="2">
                  <c:v>0</c:v>
                </c:pt>
                <c:pt idx="3">
                  <c:v>0</c:v>
                </c:pt>
                <c:pt idx="4">
                  <c:v>5</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FC4D-42DC-8686-D50349E766E6}"/>
            </c:ext>
          </c:extLst>
        </c:ser>
        <c:ser>
          <c:idx val="4"/>
          <c:order val="4"/>
          <c:tx>
            <c:v>خنقا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Cases_Stat!$G$538:$G$548</c:f>
              <c:numCache>
                <c:formatCode>General</c:formatCode>
                <c:ptCount val="11"/>
                <c:pt idx="0">
                  <c:v>0</c:v>
                </c:pt>
                <c:pt idx="1">
                  <c:v>0</c:v>
                </c:pt>
                <c:pt idx="2">
                  <c:v>0</c:v>
                </c:pt>
                <c:pt idx="3">
                  <c:v>0</c:v>
                </c:pt>
                <c:pt idx="4">
                  <c:v>0</c:v>
                </c:pt>
                <c:pt idx="5">
                  <c:v>0</c:v>
                </c:pt>
                <c:pt idx="6">
                  <c:v>0</c:v>
                </c:pt>
                <c:pt idx="7">
                  <c:v>0</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FC4D-42DC-8686-D50349E766E6}"/>
            </c:ext>
          </c:extLst>
        </c:ser>
        <c:ser>
          <c:idx val="5"/>
          <c:order val="5"/>
          <c:tx>
            <c:v>طعنا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Cases_Stat!$H$538:$H$548</c:f>
              <c:numCache>
                <c:formatCode>General</c:formatCode>
                <c:ptCount val="11"/>
                <c:pt idx="0">
                  <c:v>9</c:v>
                </c:pt>
                <c:pt idx="1">
                  <c:v>6</c:v>
                </c:pt>
                <c:pt idx="2">
                  <c:v>0</c:v>
                </c:pt>
                <c:pt idx="3">
                  <c:v>4</c:v>
                </c:pt>
                <c:pt idx="4">
                  <c:v>1</c:v>
                </c:pt>
                <c:pt idx="5">
                  <c:v>1</c:v>
                </c:pt>
                <c:pt idx="6">
                  <c:v>0</c:v>
                </c:pt>
                <c:pt idx="7">
                  <c:v>0</c:v>
                </c:pt>
                <c:pt idx="8">
                  <c:v>0</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FC4D-42DC-8686-D50349E766E6}"/>
            </c:ext>
          </c:extLst>
        </c:ser>
        <c:ser>
          <c:idx val="6"/>
          <c:order val="6"/>
          <c:tx>
            <c:v>طلق ناري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Cases_Stat!$I$538:$I$548</c:f>
              <c:numCache>
                <c:formatCode>General</c:formatCode>
                <c:ptCount val="11"/>
                <c:pt idx="0">
                  <c:v>2</c:v>
                </c:pt>
                <c:pt idx="1">
                  <c:v>3</c:v>
                </c:pt>
                <c:pt idx="2">
                  <c:v>0</c:v>
                </c:pt>
                <c:pt idx="3">
                  <c:v>2</c:v>
                </c:pt>
                <c:pt idx="4">
                  <c:v>0</c:v>
                </c:pt>
                <c:pt idx="5">
                  <c:v>0</c:v>
                </c:pt>
                <c:pt idx="6">
                  <c:v>0</c:v>
                </c:pt>
                <c:pt idx="7">
                  <c:v>2</c:v>
                </c:pt>
                <c:pt idx="8">
                  <c:v>0</c:v>
                </c:pt>
                <c:pt idx="9">
                  <c:v>1</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FC4D-42DC-8686-D50349E766E6}"/>
            </c:ext>
          </c:extLst>
        </c:ser>
        <c:ser>
          <c:idx val="7"/>
          <c:order val="7"/>
          <c:tx>
            <c:v>محاوله انتحار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Cases_Stat!$J$538:$J$548</c:f>
              <c:numCache>
                <c:formatCode>General</c:formatCode>
                <c:ptCount val="11"/>
                <c:pt idx="0">
                  <c:v>1</c:v>
                </c:pt>
                <c:pt idx="1">
                  <c:v>4</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FC4D-42DC-8686-D50349E766E6}"/>
            </c:ext>
          </c:extLst>
        </c:ser>
        <c:ser>
          <c:idx val="8"/>
          <c:order val="8"/>
          <c:tx>
            <c:v>غير محدد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Cases_Stat!$B$538:$B$548</c:f>
              <c:strCache>
                <c:ptCount val="11"/>
                <c:pt idx="0">
                  <c:v>خلافات زوجيه</c:v>
                </c:pt>
                <c:pt idx="1">
                  <c:v>خلافات اسريه</c:v>
                </c:pt>
                <c:pt idx="2">
                  <c:v>تعدي جنسي</c:v>
                </c:pt>
                <c:pt idx="3">
                  <c:v>خلافات عائليه</c:v>
                </c:pt>
                <c:pt idx="4">
                  <c:v>اسباب ماليه</c:v>
                </c:pt>
                <c:pt idx="5">
                  <c:v>اسباب متعلقه بالشرف</c:v>
                </c:pt>
                <c:pt idx="6">
                  <c:v>خلافات متصله بالطلاق</c:v>
                </c:pt>
                <c:pt idx="7">
                  <c:v>خلافات علي الميراث</c:v>
                </c:pt>
                <c:pt idx="8">
                  <c:v>اسباب مرضيه/الادمان</c:v>
                </c:pt>
                <c:pt idx="9">
                  <c:v>الرفض العائلي للزواج</c:v>
                </c:pt>
                <c:pt idx="10">
                  <c:v>خلافات علي رؤيه الاطفال</c:v>
                </c:pt>
              </c:strCache>
            </c:strRef>
          </c:cat>
          <c:val>
            <c:numRef>
              <c:f>Cases_Stat!$K$538:$K$548</c:f>
              <c:numCache>
                <c:formatCode>General</c:formatCode>
                <c:ptCount val="11"/>
                <c:pt idx="0">
                  <c:v>0</c:v>
                </c:pt>
                <c:pt idx="1">
                  <c:v>0</c:v>
                </c:pt>
                <c:pt idx="2">
                  <c:v>0</c:v>
                </c:pt>
                <c:pt idx="3">
                  <c:v>0</c:v>
                </c:pt>
                <c:pt idx="4">
                  <c:v>0</c:v>
                </c:pt>
                <c:pt idx="5">
                  <c:v>0</c:v>
                </c:pt>
                <c:pt idx="6">
                  <c:v>0</c:v>
                </c:pt>
                <c:pt idx="7">
                  <c:v>0</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FC4D-42DC-8686-D50349E766E6}"/>
            </c:ext>
          </c:extLst>
        </c:ser>
        <c:dLbls>
          <c:showLegendKey val="0"/>
          <c:showVal val="0"/>
          <c:showCatName val="0"/>
          <c:showSerName val="0"/>
          <c:showPercent val="0"/>
          <c:showBubbleSize val="0"/>
        </c:dLbls>
        <c:gapWidth val="150"/>
        <c:overlap val="100"/>
        <c:axId val="1438781452"/>
        <c:axId val="1683795769"/>
      </c:barChart>
      <c:catAx>
        <c:axId val="143878145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683795769"/>
        <c:crosses val="autoZero"/>
        <c:auto val="1"/>
        <c:lblAlgn val="ctr"/>
        <c:lblOffset val="100"/>
        <c:noMultiLvlLbl val="1"/>
      </c:catAx>
      <c:valAx>
        <c:axId val="168379576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438781452"/>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السبب العام للواقعة بالنسبة لتصنيف وسيلة القتل</a:t>
            </a:r>
          </a:p>
        </c:rich>
      </c:tx>
      <c:overlay val="0"/>
    </c:title>
    <c:autoTitleDeleted val="0"/>
    <c:plotArea>
      <c:layout/>
      <c:barChart>
        <c:barDir val="col"/>
        <c:grouping val="stacked"/>
        <c:varyColors val="1"/>
        <c:ser>
          <c:idx val="0"/>
          <c:order val="0"/>
          <c:tx>
            <c:v>القاء من علو</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Cases_Stat!$C$554:$C$564</c:f>
              <c:numCache>
                <c:formatCode>General</c:formatCode>
                <c:ptCount val="11"/>
                <c:pt idx="0">
                  <c:v>0</c:v>
                </c:pt>
                <c:pt idx="1">
                  <c:v>0</c:v>
                </c:pt>
                <c:pt idx="2">
                  <c:v>3</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80F-49C8-8763-F65D08B694C1}"/>
            </c:ext>
          </c:extLst>
        </c:ser>
        <c:ser>
          <c:idx val="1"/>
          <c:order val="1"/>
          <c:tx>
            <c:v>انتحار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Cases_Stat!$D$554:$D$564</c:f>
              <c:numCache>
                <c:formatCode>General</c:formatCode>
                <c:ptCount val="11"/>
                <c:pt idx="0">
                  <c:v>57</c:v>
                </c:pt>
                <c:pt idx="1">
                  <c:v>17</c:v>
                </c:pt>
                <c:pt idx="2">
                  <c:v>0</c:v>
                </c:pt>
                <c:pt idx="3">
                  <c:v>3</c:v>
                </c:pt>
                <c:pt idx="4">
                  <c:v>0</c:v>
                </c:pt>
                <c:pt idx="5">
                  <c:v>1</c:v>
                </c:pt>
                <c:pt idx="6">
                  <c:v>0</c:v>
                </c:pt>
                <c:pt idx="7">
                  <c:v>1</c:v>
                </c:pt>
                <c:pt idx="8">
                  <c:v>0</c:v>
                </c:pt>
                <c:pt idx="9">
                  <c:v>4</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80F-49C8-8763-F65D08B694C1}"/>
            </c:ext>
          </c:extLst>
        </c:ser>
        <c:ser>
          <c:idx val="2"/>
          <c:order val="2"/>
          <c:tx>
            <c:v>تسمم</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Cases_Stat!$E$554:$E$564</c:f>
              <c:numCache>
                <c:formatCode>General</c:formatCode>
                <c:ptCount val="11"/>
                <c:pt idx="0">
                  <c:v>3</c:v>
                </c:pt>
                <c:pt idx="1">
                  <c:v>0</c:v>
                </c:pt>
                <c:pt idx="2">
                  <c:v>0</c:v>
                </c:pt>
                <c:pt idx="3">
                  <c:v>0</c:v>
                </c:pt>
                <c:pt idx="4">
                  <c:v>0</c:v>
                </c:pt>
                <c:pt idx="5">
                  <c:v>0</c:v>
                </c:pt>
                <c:pt idx="6">
                  <c:v>0</c:v>
                </c:pt>
                <c:pt idx="7">
                  <c:v>1</c:v>
                </c:pt>
                <c:pt idx="8">
                  <c:v>0</c:v>
                </c:pt>
                <c:pt idx="9">
                  <c:v>0</c:v>
                </c:pt>
                <c:pt idx="10">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80F-49C8-8763-F65D08B694C1}"/>
            </c:ext>
          </c:extLst>
        </c:ser>
        <c:ser>
          <c:idx val="3"/>
          <c:order val="3"/>
          <c:tx>
            <c:v>تعدي جسدي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Cases_Stat!$F$554:$F$564</c:f>
              <c:numCache>
                <c:formatCode>General</c:formatCode>
                <c:ptCount val="11"/>
                <c:pt idx="0">
                  <c:v>17</c:v>
                </c:pt>
                <c:pt idx="1">
                  <c:v>18</c:v>
                </c:pt>
                <c:pt idx="2">
                  <c:v>5</c:v>
                </c:pt>
                <c:pt idx="3">
                  <c:v>4</c:v>
                </c:pt>
                <c:pt idx="4">
                  <c:v>0</c:v>
                </c:pt>
                <c:pt idx="5">
                  <c:v>3</c:v>
                </c:pt>
                <c:pt idx="6">
                  <c:v>1</c:v>
                </c:pt>
                <c:pt idx="7">
                  <c:v>0</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80F-49C8-8763-F65D08B694C1}"/>
            </c:ext>
          </c:extLst>
        </c:ser>
        <c:ser>
          <c:idx val="4"/>
          <c:order val="4"/>
          <c:tx>
            <c:v>تعدي جنسي</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Cases_Stat!$G$554:$G$564</c:f>
              <c:numCache>
                <c:formatCode>General</c:formatCode>
                <c:ptCount val="11"/>
                <c:pt idx="0">
                  <c:v>0</c:v>
                </c:pt>
                <c:pt idx="1">
                  <c:v>0</c:v>
                </c:pt>
                <c:pt idx="2">
                  <c:v>0</c:v>
                </c:pt>
                <c:pt idx="3">
                  <c:v>0</c:v>
                </c:pt>
                <c:pt idx="4">
                  <c:v>0</c:v>
                </c:pt>
                <c:pt idx="5">
                  <c:v>0</c:v>
                </c:pt>
                <c:pt idx="6">
                  <c:v>0</c:v>
                </c:pt>
                <c:pt idx="7">
                  <c:v>0</c:v>
                </c:pt>
                <c:pt idx="8">
                  <c:v>4</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80F-49C8-8763-F65D08B694C1}"/>
            </c:ext>
          </c:extLst>
        </c:ser>
        <c:ser>
          <c:idx val="5"/>
          <c:order val="5"/>
          <c:tx>
            <c:v>جوعا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Cases_Stat!$H$554:$H$564</c:f>
              <c:numCache>
                <c:formatCode>General</c:formatCode>
                <c:ptCount val="11"/>
                <c:pt idx="0">
                  <c:v>0</c:v>
                </c:pt>
                <c:pt idx="1">
                  <c:v>1</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680F-49C8-8763-F65D08B694C1}"/>
            </c:ext>
          </c:extLst>
        </c:ser>
        <c:ser>
          <c:idx val="6"/>
          <c:order val="6"/>
          <c:tx>
            <c:v>حرقا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Cases_Stat!$I$554:$I$564</c:f>
              <c:numCache>
                <c:formatCode>General</c:formatCode>
                <c:ptCount val="11"/>
                <c:pt idx="0">
                  <c:v>2</c:v>
                </c:pt>
                <c:pt idx="1">
                  <c:v>3</c:v>
                </c:pt>
                <c:pt idx="2">
                  <c:v>0</c:v>
                </c:pt>
                <c:pt idx="3">
                  <c:v>0</c:v>
                </c:pt>
                <c:pt idx="4">
                  <c:v>1</c:v>
                </c:pt>
                <c:pt idx="5">
                  <c:v>0</c:v>
                </c:pt>
                <c:pt idx="6">
                  <c:v>0</c:v>
                </c:pt>
                <c:pt idx="7">
                  <c:v>1</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680F-49C8-8763-F65D08B694C1}"/>
            </c:ext>
          </c:extLst>
        </c:ser>
        <c:ser>
          <c:idx val="7"/>
          <c:order val="7"/>
          <c:tx>
            <c:v>خنقا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Cases_Stat!$J$554:$J$564</c:f>
              <c:numCache>
                <c:formatCode>General</c:formatCode>
                <c:ptCount val="11"/>
                <c:pt idx="0">
                  <c:v>4</c:v>
                </c:pt>
                <c:pt idx="1">
                  <c:v>10</c:v>
                </c:pt>
                <c:pt idx="2">
                  <c:v>8</c:v>
                </c:pt>
                <c:pt idx="3">
                  <c:v>0</c:v>
                </c:pt>
                <c:pt idx="4">
                  <c:v>0</c:v>
                </c:pt>
                <c:pt idx="5">
                  <c:v>2</c:v>
                </c:pt>
                <c:pt idx="6">
                  <c:v>1</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680F-49C8-8763-F65D08B694C1}"/>
            </c:ext>
          </c:extLst>
        </c:ser>
        <c:ser>
          <c:idx val="8"/>
          <c:order val="8"/>
          <c:tx>
            <c:v>ذبحا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Cases_Stat!$K$554:$K$564</c:f>
              <c:numCache>
                <c:formatCode>General</c:formatCode>
                <c:ptCount val="11"/>
                <c:pt idx="0">
                  <c:v>0</c:v>
                </c:pt>
                <c:pt idx="1">
                  <c:v>5</c:v>
                </c:pt>
                <c:pt idx="2">
                  <c:v>0</c:v>
                </c:pt>
                <c:pt idx="3">
                  <c:v>1</c:v>
                </c:pt>
                <c:pt idx="4">
                  <c:v>3</c:v>
                </c:pt>
                <c:pt idx="5">
                  <c:v>3</c:v>
                </c:pt>
                <c:pt idx="6">
                  <c:v>0</c:v>
                </c:pt>
                <c:pt idx="7">
                  <c:v>0</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680F-49C8-8763-F65D08B694C1}"/>
            </c:ext>
          </c:extLst>
        </c:ser>
        <c:ser>
          <c:idx val="9"/>
          <c:order val="9"/>
          <c:tx>
            <c:v>شنقا</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Cases_Stat!$L$554:$L$564</c:f>
              <c:numCache>
                <c:formatCode>General</c:formatCode>
                <c:ptCount val="11"/>
                <c:pt idx="0">
                  <c:v>4</c:v>
                </c:pt>
                <c:pt idx="1">
                  <c:v>2</c:v>
                </c:pt>
                <c:pt idx="2">
                  <c:v>0</c:v>
                </c:pt>
                <c:pt idx="3">
                  <c:v>1</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680F-49C8-8763-F65D08B694C1}"/>
            </c:ext>
          </c:extLst>
        </c:ser>
        <c:ser>
          <c:idx val="10"/>
          <c:order val="10"/>
          <c:tx>
            <c:v>طعنا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Cases_Stat!$M$554:$M$564</c:f>
              <c:numCache>
                <c:formatCode>General</c:formatCode>
                <c:ptCount val="11"/>
                <c:pt idx="0">
                  <c:v>18</c:v>
                </c:pt>
                <c:pt idx="1">
                  <c:v>20</c:v>
                </c:pt>
                <c:pt idx="2">
                  <c:v>8</c:v>
                </c:pt>
                <c:pt idx="3">
                  <c:v>7</c:v>
                </c:pt>
                <c:pt idx="4">
                  <c:v>4</c:v>
                </c:pt>
                <c:pt idx="5">
                  <c:v>3</c:v>
                </c:pt>
                <c:pt idx="6">
                  <c:v>5</c:v>
                </c:pt>
                <c:pt idx="7">
                  <c:v>4</c:v>
                </c:pt>
                <c:pt idx="8">
                  <c:v>1</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680F-49C8-8763-F65D08B694C1}"/>
            </c:ext>
          </c:extLst>
        </c:ser>
        <c:ser>
          <c:idx val="11"/>
          <c:order val="11"/>
          <c:tx>
            <c:v>طلق ناري</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Cases_Stat!$N$554:$N$564</c:f>
              <c:numCache>
                <c:formatCode>General</c:formatCode>
                <c:ptCount val="11"/>
                <c:pt idx="0">
                  <c:v>6</c:v>
                </c:pt>
                <c:pt idx="1">
                  <c:v>7</c:v>
                </c:pt>
                <c:pt idx="2">
                  <c:v>1</c:v>
                </c:pt>
                <c:pt idx="3">
                  <c:v>1</c:v>
                </c:pt>
                <c:pt idx="4">
                  <c:v>7</c:v>
                </c:pt>
                <c:pt idx="5">
                  <c:v>1</c:v>
                </c:pt>
                <c:pt idx="6">
                  <c:v>1</c:v>
                </c:pt>
                <c:pt idx="7">
                  <c:v>0</c:v>
                </c:pt>
                <c:pt idx="8">
                  <c:v>0</c:v>
                </c:pt>
                <c:pt idx="9">
                  <c:v>1</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680F-49C8-8763-F65D08B694C1}"/>
            </c:ext>
          </c:extLst>
        </c:ser>
        <c:ser>
          <c:idx val="12"/>
          <c:order val="12"/>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Cases_Stat!$B$554:$B$564</c:f>
              <c:strCache>
                <c:ptCount val="11"/>
                <c:pt idx="0">
                  <c:v>خلافات اسريه</c:v>
                </c:pt>
                <c:pt idx="1">
                  <c:v>خلافات زوجيه</c:v>
                </c:pt>
                <c:pt idx="2">
                  <c:v>اسباب متعلقه بالشرف</c:v>
                </c:pt>
                <c:pt idx="3">
                  <c:v>اسباب ماليه</c:v>
                </c:pt>
                <c:pt idx="4">
                  <c:v>خلافات علي الميراث</c:v>
                </c:pt>
                <c:pt idx="5">
                  <c:v>اسباب مرضيه/الادمان</c:v>
                </c:pt>
                <c:pt idx="6">
                  <c:v>خلافات عائليه</c:v>
                </c:pt>
                <c:pt idx="7">
                  <c:v>خلافات متصله بالطلاق</c:v>
                </c:pt>
                <c:pt idx="8">
                  <c:v>تعدي جنسي</c:v>
                </c:pt>
                <c:pt idx="9">
                  <c:v>خلافات متصله بالتعليم</c:v>
                </c:pt>
                <c:pt idx="10">
                  <c:v>الرفض العائلي للزواج</c:v>
                </c:pt>
              </c:strCache>
            </c:strRef>
          </c:cat>
          <c:val>
            <c:numRef>
              <c:f>Cases_Stat!$O$554:$O$564</c:f>
              <c:numCache>
                <c:formatCode>General</c:formatCode>
                <c:ptCount val="11"/>
                <c:pt idx="0">
                  <c:v>0</c:v>
                </c:pt>
                <c:pt idx="1">
                  <c:v>2</c:v>
                </c:pt>
                <c:pt idx="2">
                  <c:v>0</c:v>
                </c:pt>
                <c:pt idx="3">
                  <c:v>0</c:v>
                </c:pt>
                <c:pt idx="4">
                  <c:v>0</c:v>
                </c:pt>
                <c:pt idx="5">
                  <c:v>1</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680F-49C8-8763-F65D08B694C1}"/>
            </c:ext>
          </c:extLst>
        </c:ser>
        <c:dLbls>
          <c:showLegendKey val="0"/>
          <c:showVal val="0"/>
          <c:showCatName val="0"/>
          <c:showSerName val="0"/>
          <c:showPercent val="0"/>
          <c:showBubbleSize val="0"/>
        </c:dLbls>
        <c:gapWidth val="150"/>
        <c:overlap val="100"/>
        <c:axId val="836757764"/>
        <c:axId val="1961669653"/>
      </c:barChart>
      <c:catAx>
        <c:axId val="83675776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61669653"/>
        <c:crosses val="autoZero"/>
        <c:auto val="1"/>
        <c:lblAlgn val="ctr"/>
        <c:lblOffset val="100"/>
        <c:noMultiLvlLbl val="1"/>
      </c:catAx>
      <c:valAx>
        <c:axId val="196166965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836757764"/>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العمرية للمصابين بالنسبة لتصنيف وسيلة الأصابة</a:t>
            </a:r>
          </a:p>
        </c:rich>
      </c:tx>
      <c:overlay val="0"/>
    </c:title>
    <c:autoTitleDeleted val="0"/>
    <c:plotArea>
      <c:layout/>
      <c:barChart>
        <c:barDir val="col"/>
        <c:grouping val="clustered"/>
        <c:varyColors val="1"/>
        <c:ser>
          <c:idx val="0"/>
          <c:order val="0"/>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Cases_Stat!$C$570:$C$578</c:f>
              <c:numCache>
                <c:formatCode>General</c:formatCode>
                <c:ptCount val="9"/>
                <c:pt idx="0">
                  <c:v>1</c:v>
                </c:pt>
                <c:pt idx="1">
                  <c:v>0</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E77-4D51-A19A-54EEDD9F4101}"/>
            </c:ext>
          </c:extLst>
        </c:ser>
        <c:ser>
          <c:idx val="1"/>
          <c:order val="1"/>
          <c:tx>
            <c:v>طفل/ه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Cases_Stat!$D$570:$D$578</c:f>
              <c:numCache>
                <c:formatCode>General</c:formatCode>
                <c:ptCount val="9"/>
                <c:pt idx="0">
                  <c:v>7</c:v>
                </c:pt>
                <c:pt idx="1">
                  <c:v>6</c:v>
                </c:pt>
                <c:pt idx="2">
                  <c:v>0</c:v>
                </c:pt>
                <c:pt idx="3">
                  <c:v>0</c:v>
                </c:pt>
                <c:pt idx="4">
                  <c:v>3</c:v>
                </c:pt>
                <c:pt idx="5">
                  <c:v>0</c:v>
                </c:pt>
                <c:pt idx="6">
                  <c:v>0</c:v>
                </c:pt>
                <c:pt idx="7">
                  <c:v>1</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E77-4D51-A19A-54EEDD9F4101}"/>
            </c:ext>
          </c:extLst>
        </c:ser>
        <c:ser>
          <c:idx val="2"/>
          <c:order val="2"/>
          <c:tx>
            <c:v>مراهق/ه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Cases_Stat!$E$570:$E$578</c:f>
              <c:numCache>
                <c:formatCode>General</c:formatCode>
                <c:ptCount val="9"/>
                <c:pt idx="0">
                  <c:v>6</c:v>
                </c:pt>
                <c:pt idx="1">
                  <c:v>7</c:v>
                </c:pt>
                <c:pt idx="2">
                  <c:v>0</c:v>
                </c:pt>
                <c:pt idx="3">
                  <c:v>0</c:v>
                </c:pt>
                <c:pt idx="4">
                  <c:v>4</c:v>
                </c:pt>
                <c:pt idx="5">
                  <c:v>0</c:v>
                </c:pt>
                <c:pt idx="6">
                  <c:v>2</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6E77-4D51-A19A-54EEDD9F4101}"/>
            </c:ext>
          </c:extLst>
        </c:ser>
        <c:ser>
          <c:idx val="3"/>
          <c:order val="3"/>
          <c:tx>
            <c:v>شاب/ه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Cases_Stat!$F$570:$F$578</c:f>
              <c:numCache>
                <c:formatCode>General</c:formatCode>
                <c:ptCount val="9"/>
                <c:pt idx="0">
                  <c:v>13</c:v>
                </c:pt>
                <c:pt idx="1">
                  <c:v>3</c:v>
                </c:pt>
                <c:pt idx="2">
                  <c:v>7</c:v>
                </c:pt>
                <c:pt idx="3">
                  <c:v>3</c:v>
                </c:pt>
                <c:pt idx="4">
                  <c:v>0</c:v>
                </c:pt>
                <c:pt idx="5">
                  <c:v>0</c:v>
                </c:pt>
                <c:pt idx="6">
                  <c:v>1</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6E77-4D51-A19A-54EEDD9F4101}"/>
            </c:ext>
          </c:extLst>
        </c:ser>
        <c:ser>
          <c:idx val="4"/>
          <c:order val="4"/>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Cases_Stat!$G$570:$G$578</c:f>
              <c:numCache>
                <c:formatCode>General</c:formatCode>
                <c:ptCount val="9"/>
                <c:pt idx="0">
                  <c:v>2</c:v>
                </c:pt>
                <c:pt idx="1">
                  <c:v>1</c:v>
                </c:pt>
                <c:pt idx="2">
                  <c:v>8</c:v>
                </c:pt>
                <c:pt idx="3">
                  <c:v>2</c:v>
                </c:pt>
                <c:pt idx="4">
                  <c:v>0</c:v>
                </c:pt>
                <c:pt idx="5">
                  <c:v>2</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E77-4D51-A19A-54EEDD9F4101}"/>
            </c:ext>
          </c:extLst>
        </c:ser>
        <c:ser>
          <c:idx val="5"/>
          <c:order val="5"/>
          <c:tx>
            <c:v>مسن/ه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Cases_Stat!$H$570:$H$578</c:f>
              <c:numCache>
                <c:formatCode>General</c:formatCode>
                <c:ptCount val="9"/>
                <c:pt idx="0">
                  <c:v>3</c:v>
                </c:pt>
                <c:pt idx="1">
                  <c:v>0</c:v>
                </c:pt>
                <c:pt idx="2">
                  <c:v>1</c:v>
                </c:pt>
                <c:pt idx="3">
                  <c:v>1</c:v>
                </c:pt>
                <c:pt idx="4">
                  <c:v>2</c:v>
                </c:pt>
                <c:pt idx="5">
                  <c:v>1</c:v>
                </c:pt>
                <c:pt idx="6">
                  <c:v>0</c:v>
                </c:pt>
                <c:pt idx="7">
                  <c:v>0</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6E77-4D51-A19A-54EEDD9F4101}"/>
            </c:ext>
          </c:extLst>
        </c:ser>
        <c:ser>
          <c:idx val="6"/>
          <c:order val="6"/>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Cases_Stat!$B$570:$B$578</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Cases_Stat!$I$570:$I$578</c:f>
              <c:numCache>
                <c:formatCode>General</c:formatCode>
                <c:ptCount val="9"/>
                <c:pt idx="0">
                  <c:v>18</c:v>
                </c:pt>
                <c:pt idx="1">
                  <c:v>5</c:v>
                </c:pt>
                <c:pt idx="2">
                  <c:v>6</c:v>
                </c:pt>
                <c:pt idx="3">
                  <c:v>6</c:v>
                </c:pt>
                <c:pt idx="4">
                  <c:v>2</c:v>
                </c:pt>
                <c:pt idx="5">
                  <c:v>7</c:v>
                </c:pt>
                <c:pt idx="6">
                  <c:v>2</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6E77-4D51-A19A-54EEDD9F4101}"/>
            </c:ext>
          </c:extLst>
        </c:ser>
        <c:dLbls>
          <c:showLegendKey val="0"/>
          <c:showVal val="0"/>
          <c:showCatName val="0"/>
          <c:showSerName val="0"/>
          <c:showPercent val="0"/>
          <c:showBubbleSize val="0"/>
        </c:dLbls>
        <c:gapWidth val="150"/>
        <c:axId val="949750519"/>
        <c:axId val="2135460162"/>
      </c:barChart>
      <c:catAx>
        <c:axId val="94975051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2135460162"/>
        <c:crosses val="autoZero"/>
        <c:auto val="1"/>
        <c:lblAlgn val="ctr"/>
        <c:lblOffset val="100"/>
        <c:noMultiLvlLbl val="1"/>
      </c:catAx>
      <c:valAx>
        <c:axId val="213546016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949750519"/>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العمرية للقتلي بالنسبة لتصنيف وسيلة القتل</a:t>
            </a:r>
          </a:p>
        </c:rich>
      </c:tx>
      <c:overlay val="0"/>
    </c:title>
    <c:autoTitleDeleted val="0"/>
    <c:plotArea>
      <c:layout/>
      <c:barChart>
        <c:barDir val="col"/>
        <c:grouping val="clustered"/>
        <c:varyColors val="1"/>
        <c:ser>
          <c:idx val="0"/>
          <c:order val="0"/>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Cases_Stat!$C$584:$C$596</c:f>
              <c:numCache>
                <c:formatCode>General</c:formatCode>
                <c:ptCount val="13"/>
                <c:pt idx="0">
                  <c:v>0</c:v>
                </c:pt>
                <c:pt idx="1">
                  <c:v>1</c:v>
                </c:pt>
                <c:pt idx="2">
                  <c:v>1</c:v>
                </c:pt>
                <c:pt idx="3">
                  <c:v>0</c:v>
                </c:pt>
                <c:pt idx="4">
                  <c:v>1</c:v>
                </c:pt>
                <c:pt idx="5">
                  <c:v>1</c:v>
                </c:pt>
                <c:pt idx="6">
                  <c:v>0</c:v>
                </c:pt>
                <c:pt idx="7">
                  <c:v>0</c:v>
                </c:pt>
                <c:pt idx="8">
                  <c:v>1</c:v>
                </c:pt>
                <c:pt idx="9">
                  <c:v>0</c:v>
                </c:pt>
                <c:pt idx="10">
                  <c:v>0</c:v>
                </c:pt>
                <c:pt idx="11">
                  <c:v>2</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05A-4E6D-802B-0E880ACDE19B}"/>
            </c:ext>
          </c:extLst>
        </c:ser>
        <c:ser>
          <c:idx val="1"/>
          <c:order val="1"/>
          <c:tx>
            <c:v>طفل/ه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Cases_Stat!$D$584:$D$596</c:f>
              <c:numCache>
                <c:formatCode>General</c:formatCode>
                <c:ptCount val="13"/>
                <c:pt idx="0">
                  <c:v>0</c:v>
                </c:pt>
                <c:pt idx="1">
                  <c:v>2</c:v>
                </c:pt>
                <c:pt idx="2">
                  <c:v>6</c:v>
                </c:pt>
                <c:pt idx="3">
                  <c:v>0</c:v>
                </c:pt>
                <c:pt idx="4">
                  <c:v>4</c:v>
                </c:pt>
                <c:pt idx="5">
                  <c:v>2</c:v>
                </c:pt>
                <c:pt idx="6">
                  <c:v>0</c:v>
                </c:pt>
                <c:pt idx="7">
                  <c:v>0</c:v>
                </c:pt>
                <c:pt idx="8">
                  <c:v>2</c:v>
                </c:pt>
                <c:pt idx="9">
                  <c:v>2</c:v>
                </c:pt>
                <c:pt idx="10">
                  <c:v>1</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005A-4E6D-802B-0E880ACDE19B}"/>
            </c:ext>
          </c:extLst>
        </c:ser>
        <c:ser>
          <c:idx val="2"/>
          <c:order val="2"/>
          <c:tx>
            <c:v>مراهق/ه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Cases_Stat!$E$584:$E$596</c:f>
              <c:numCache>
                <c:formatCode>General</c:formatCode>
                <c:ptCount val="13"/>
                <c:pt idx="0">
                  <c:v>19</c:v>
                </c:pt>
                <c:pt idx="1">
                  <c:v>2</c:v>
                </c:pt>
                <c:pt idx="2">
                  <c:v>5</c:v>
                </c:pt>
                <c:pt idx="3">
                  <c:v>1</c:v>
                </c:pt>
                <c:pt idx="4">
                  <c:v>0</c:v>
                </c:pt>
                <c:pt idx="5">
                  <c:v>1</c:v>
                </c:pt>
                <c:pt idx="6">
                  <c:v>1</c:v>
                </c:pt>
                <c:pt idx="7">
                  <c:v>1</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005A-4E6D-802B-0E880ACDE19B}"/>
            </c:ext>
          </c:extLst>
        </c:ser>
        <c:ser>
          <c:idx val="3"/>
          <c:order val="3"/>
          <c:tx>
            <c:v>شاب/ه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Cases_Stat!$F$584:$F$596</c:f>
              <c:numCache>
                <c:formatCode>General</c:formatCode>
                <c:ptCount val="13"/>
                <c:pt idx="0">
                  <c:v>33</c:v>
                </c:pt>
                <c:pt idx="1">
                  <c:v>19</c:v>
                </c:pt>
                <c:pt idx="2">
                  <c:v>9</c:v>
                </c:pt>
                <c:pt idx="3">
                  <c:v>0</c:v>
                </c:pt>
                <c:pt idx="4">
                  <c:v>10</c:v>
                </c:pt>
                <c:pt idx="5">
                  <c:v>1</c:v>
                </c:pt>
                <c:pt idx="6">
                  <c:v>0</c:v>
                </c:pt>
                <c:pt idx="7">
                  <c:v>3</c:v>
                </c:pt>
                <c:pt idx="8">
                  <c:v>0</c:v>
                </c:pt>
                <c:pt idx="9">
                  <c:v>1</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005A-4E6D-802B-0E880ACDE19B}"/>
            </c:ext>
          </c:extLst>
        </c:ser>
        <c:ser>
          <c:idx val="4"/>
          <c:order val="4"/>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Cases_Stat!$G$584:$G$596</c:f>
              <c:numCache>
                <c:formatCode>General</c:formatCode>
                <c:ptCount val="13"/>
                <c:pt idx="0">
                  <c:v>19</c:v>
                </c:pt>
                <c:pt idx="1">
                  <c:v>20</c:v>
                </c:pt>
                <c:pt idx="2">
                  <c:v>13</c:v>
                </c:pt>
                <c:pt idx="3">
                  <c:v>6</c:v>
                </c:pt>
                <c:pt idx="4">
                  <c:v>4</c:v>
                </c:pt>
                <c:pt idx="5">
                  <c:v>5</c:v>
                </c:pt>
                <c:pt idx="6">
                  <c:v>5</c:v>
                </c:pt>
                <c:pt idx="7">
                  <c:v>1</c:v>
                </c:pt>
                <c:pt idx="8">
                  <c:v>0</c:v>
                </c:pt>
                <c:pt idx="9">
                  <c:v>0</c:v>
                </c:pt>
                <c:pt idx="10">
                  <c:v>1</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005A-4E6D-802B-0E880ACDE19B}"/>
            </c:ext>
          </c:extLst>
        </c:ser>
        <c:ser>
          <c:idx val="5"/>
          <c:order val="5"/>
          <c:tx>
            <c:v>مسن/ه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Cases_Stat!$H$584:$H$596</c:f>
              <c:numCache>
                <c:formatCode>General</c:formatCode>
                <c:ptCount val="13"/>
                <c:pt idx="0">
                  <c:v>3</c:v>
                </c:pt>
                <c:pt idx="1">
                  <c:v>11</c:v>
                </c:pt>
                <c:pt idx="2">
                  <c:v>6</c:v>
                </c:pt>
                <c:pt idx="3">
                  <c:v>4</c:v>
                </c:pt>
                <c:pt idx="4">
                  <c:v>3</c:v>
                </c:pt>
                <c:pt idx="5">
                  <c:v>3</c:v>
                </c:pt>
                <c:pt idx="6">
                  <c:v>0</c:v>
                </c:pt>
                <c:pt idx="7">
                  <c:v>1</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005A-4E6D-802B-0E880ACDE19B}"/>
            </c:ext>
          </c:extLst>
        </c:ser>
        <c:ser>
          <c:idx val="6"/>
          <c:order val="6"/>
          <c:tx>
            <c:v>غير محدد</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Cases_Stat!$B$584:$B$596</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Cases_Stat!$I$584:$I$596</c:f>
              <c:numCache>
                <c:formatCode>General</c:formatCode>
                <c:ptCount val="13"/>
                <c:pt idx="0">
                  <c:v>11</c:v>
                </c:pt>
                <c:pt idx="1">
                  <c:v>15</c:v>
                </c:pt>
                <c:pt idx="2">
                  <c:v>9</c:v>
                </c:pt>
                <c:pt idx="3">
                  <c:v>14</c:v>
                </c:pt>
                <c:pt idx="4">
                  <c:v>3</c:v>
                </c:pt>
                <c:pt idx="5">
                  <c:v>0</c:v>
                </c:pt>
                <c:pt idx="6">
                  <c:v>1</c:v>
                </c:pt>
                <c:pt idx="7">
                  <c:v>1</c:v>
                </c:pt>
                <c:pt idx="8">
                  <c:v>2</c:v>
                </c:pt>
                <c:pt idx="9">
                  <c:v>1</c:v>
                </c:pt>
                <c:pt idx="10">
                  <c:v>1</c:v>
                </c:pt>
                <c:pt idx="11">
                  <c:v>1</c:v>
                </c:pt>
                <c:pt idx="1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005A-4E6D-802B-0E880ACDE19B}"/>
            </c:ext>
          </c:extLst>
        </c:ser>
        <c:dLbls>
          <c:showLegendKey val="0"/>
          <c:showVal val="0"/>
          <c:showCatName val="0"/>
          <c:showSerName val="0"/>
          <c:showPercent val="0"/>
          <c:showBubbleSize val="0"/>
        </c:dLbls>
        <c:gapWidth val="150"/>
        <c:axId val="1506307679"/>
        <c:axId val="195468573"/>
      </c:barChart>
      <c:catAx>
        <c:axId val="150630767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5468573"/>
        <c:crosses val="autoZero"/>
        <c:auto val="1"/>
        <c:lblAlgn val="ctr"/>
        <c:lblOffset val="100"/>
        <c:noMultiLvlLbl val="1"/>
      </c:catAx>
      <c:valAx>
        <c:axId val="19546857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506307679"/>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الوظيفية للخسائر البشرية بالنسبة لحاله الضحيه(قتيل/ه - مصاب/ه)</a:t>
            </a:r>
          </a:p>
        </c:rich>
      </c:tx>
      <c:overlay val="0"/>
    </c:title>
    <c:autoTitleDeleted val="0"/>
    <c:plotArea>
      <c:layout/>
      <c:barChart>
        <c:barDir val="col"/>
        <c:grouping val="clustered"/>
        <c:varyColors val="1"/>
        <c:ser>
          <c:idx val="0"/>
          <c:order val="0"/>
          <c:tx>
            <c:v>مصاب/ه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Cases_Stat!$B$602:$B$610</c:f>
              <c:strCache>
                <c:ptCount val="9"/>
                <c:pt idx="0">
                  <c:v>غير معلوم</c:v>
                </c:pt>
                <c:pt idx="1">
                  <c:v>ربه منزل</c:v>
                </c:pt>
                <c:pt idx="2">
                  <c:v>طالب/ه</c:v>
                </c:pt>
                <c:pt idx="3">
                  <c:v>عامل/ه</c:v>
                </c:pt>
                <c:pt idx="4">
                  <c:v>تجاره حره</c:v>
                </c:pt>
                <c:pt idx="5">
                  <c:v>سائق/ه</c:v>
                </c:pt>
                <c:pt idx="6">
                  <c:v>مدرس/ه</c:v>
                </c:pt>
                <c:pt idx="7">
                  <c:v>عاطل/ه</c:v>
                </c:pt>
                <c:pt idx="8">
                  <c:v>مزارع/ه</c:v>
                </c:pt>
              </c:strCache>
            </c:strRef>
          </c:cat>
          <c:val>
            <c:numRef>
              <c:f>Cases_Stat!$C$602:$C$610</c:f>
              <c:numCache>
                <c:formatCode>General</c:formatCode>
                <c:ptCount val="9"/>
                <c:pt idx="0">
                  <c:v>76</c:v>
                </c:pt>
                <c:pt idx="1">
                  <c:v>25</c:v>
                </c:pt>
                <c:pt idx="2">
                  <c:v>16</c:v>
                </c:pt>
                <c:pt idx="3">
                  <c:v>8</c:v>
                </c:pt>
                <c:pt idx="4">
                  <c:v>5</c:v>
                </c:pt>
                <c:pt idx="5">
                  <c:v>3</c:v>
                </c:pt>
                <c:pt idx="6">
                  <c:v>0</c:v>
                </c:pt>
                <c:pt idx="7">
                  <c:v>1</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BB6-4CC1-8E3F-EA6B2F0FF0F3}"/>
            </c:ext>
          </c:extLst>
        </c:ser>
        <c:ser>
          <c:idx val="1"/>
          <c:order val="1"/>
          <c:tx>
            <c:v>قتيل/ه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Cases_Stat!$B$602:$B$610</c:f>
              <c:strCache>
                <c:ptCount val="9"/>
                <c:pt idx="0">
                  <c:v>غير معلوم</c:v>
                </c:pt>
                <c:pt idx="1">
                  <c:v>ربه منزل</c:v>
                </c:pt>
                <c:pt idx="2">
                  <c:v>طالب/ه</c:v>
                </c:pt>
                <c:pt idx="3">
                  <c:v>عامل/ه</c:v>
                </c:pt>
                <c:pt idx="4">
                  <c:v>تجاره حره</c:v>
                </c:pt>
                <c:pt idx="5">
                  <c:v>سائق/ه</c:v>
                </c:pt>
                <c:pt idx="6">
                  <c:v>مدرس/ه</c:v>
                </c:pt>
                <c:pt idx="7">
                  <c:v>عاطل/ه</c:v>
                </c:pt>
                <c:pt idx="8">
                  <c:v>مزارع/ه</c:v>
                </c:pt>
              </c:strCache>
            </c:strRef>
          </c:cat>
          <c:val>
            <c:numRef>
              <c:f>Cases_Stat!$D$602:$D$610</c:f>
              <c:numCache>
                <c:formatCode>General</c:formatCode>
                <c:ptCount val="9"/>
                <c:pt idx="0">
                  <c:v>147</c:v>
                </c:pt>
                <c:pt idx="1">
                  <c:v>74</c:v>
                </c:pt>
                <c:pt idx="2">
                  <c:v>33</c:v>
                </c:pt>
                <c:pt idx="3">
                  <c:v>18</c:v>
                </c:pt>
                <c:pt idx="4">
                  <c:v>9</c:v>
                </c:pt>
                <c:pt idx="5">
                  <c:v>3</c:v>
                </c:pt>
                <c:pt idx="6">
                  <c:v>6</c:v>
                </c:pt>
                <c:pt idx="7">
                  <c:v>3</c:v>
                </c:pt>
                <c:pt idx="8">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BB6-4CC1-8E3F-EA6B2F0FF0F3}"/>
            </c:ext>
          </c:extLst>
        </c:ser>
        <c:dLbls>
          <c:showLegendKey val="0"/>
          <c:showVal val="0"/>
          <c:showCatName val="0"/>
          <c:showSerName val="0"/>
          <c:showPercent val="0"/>
          <c:showBubbleSize val="0"/>
        </c:dLbls>
        <c:gapWidth val="150"/>
        <c:axId val="2004870819"/>
        <c:axId val="1962538624"/>
      </c:barChart>
      <c:catAx>
        <c:axId val="200487081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62538624"/>
        <c:crosses val="autoZero"/>
        <c:auto val="1"/>
        <c:lblAlgn val="ctr"/>
        <c:lblOffset val="100"/>
        <c:noMultiLvlLbl val="1"/>
      </c:catAx>
      <c:valAx>
        <c:axId val="196253862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004870819"/>
        <c:crosses val="autoZero"/>
        <c:crossBetween val="between"/>
      </c:valAx>
    </c:plotArea>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العمرية للخسائر البشرية بالنسبة لحاله الضحيه(قتيل/ه - مصاب/ه)</a:t>
            </a:r>
          </a:p>
        </c:rich>
      </c:tx>
      <c:overlay val="0"/>
    </c:title>
    <c:autoTitleDeleted val="0"/>
    <c:plotArea>
      <c:layout/>
      <c:barChart>
        <c:barDir val="col"/>
        <c:grouping val="clustered"/>
        <c:varyColors val="1"/>
        <c:ser>
          <c:idx val="0"/>
          <c:order val="0"/>
          <c:tx>
            <c:v>مصاب/ه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Cases_Stat!$B$616:$B$622</c:f>
              <c:strCache>
                <c:ptCount val="7"/>
                <c:pt idx="0">
                  <c:v>غير محدد</c:v>
                </c:pt>
                <c:pt idx="1">
                  <c:v>شاب/ه</c:v>
                </c:pt>
                <c:pt idx="2">
                  <c:v>بالغ/ه</c:v>
                </c:pt>
                <c:pt idx="3">
                  <c:v>مراهق/ه</c:v>
                </c:pt>
                <c:pt idx="4">
                  <c:v>مسن/ه</c:v>
                </c:pt>
                <c:pt idx="5">
                  <c:v>طفل/ه</c:v>
                </c:pt>
                <c:pt idx="6">
                  <c:v>رضيع/ه</c:v>
                </c:pt>
              </c:strCache>
            </c:strRef>
          </c:cat>
          <c:val>
            <c:numRef>
              <c:f>Cases_Stat!$C$616:$C$622</c:f>
              <c:numCache>
                <c:formatCode>General</c:formatCode>
                <c:ptCount val="7"/>
                <c:pt idx="0">
                  <c:v>46</c:v>
                </c:pt>
                <c:pt idx="1">
                  <c:v>27</c:v>
                </c:pt>
                <c:pt idx="2">
                  <c:v>15</c:v>
                </c:pt>
                <c:pt idx="3">
                  <c:v>19</c:v>
                </c:pt>
                <c:pt idx="4">
                  <c:v>9</c:v>
                </c:pt>
                <c:pt idx="5">
                  <c:v>17</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2C7-4B13-8C27-2CDB865B12EE}"/>
            </c:ext>
          </c:extLst>
        </c:ser>
        <c:ser>
          <c:idx val="1"/>
          <c:order val="1"/>
          <c:tx>
            <c:v>قتيل/ه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Cases_Stat!$B$616:$B$622</c:f>
              <c:strCache>
                <c:ptCount val="7"/>
                <c:pt idx="0">
                  <c:v>غير محدد</c:v>
                </c:pt>
                <c:pt idx="1">
                  <c:v>شاب/ه</c:v>
                </c:pt>
                <c:pt idx="2">
                  <c:v>بالغ/ه</c:v>
                </c:pt>
                <c:pt idx="3">
                  <c:v>مراهق/ه</c:v>
                </c:pt>
                <c:pt idx="4">
                  <c:v>مسن/ه</c:v>
                </c:pt>
                <c:pt idx="5">
                  <c:v>طفل/ه</c:v>
                </c:pt>
                <c:pt idx="6">
                  <c:v>رضيع/ه</c:v>
                </c:pt>
              </c:strCache>
            </c:strRef>
          </c:cat>
          <c:val>
            <c:numRef>
              <c:f>Cases_Stat!$D$616:$D$622</c:f>
              <c:numCache>
                <c:formatCode>General</c:formatCode>
                <c:ptCount val="7"/>
                <c:pt idx="0">
                  <c:v>60</c:v>
                </c:pt>
                <c:pt idx="1">
                  <c:v>76</c:v>
                </c:pt>
                <c:pt idx="2">
                  <c:v>74</c:v>
                </c:pt>
                <c:pt idx="3">
                  <c:v>30</c:v>
                </c:pt>
                <c:pt idx="4">
                  <c:v>31</c:v>
                </c:pt>
                <c:pt idx="5">
                  <c:v>19</c:v>
                </c:pt>
                <c:pt idx="6">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2C7-4B13-8C27-2CDB865B12EE}"/>
            </c:ext>
          </c:extLst>
        </c:ser>
        <c:dLbls>
          <c:showLegendKey val="0"/>
          <c:showVal val="0"/>
          <c:showCatName val="0"/>
          <c:showSerName val="0"/>
          <c:showPercent val="0"/>
          <c:showBubbleSize val="0"/>
        </c:dLbls>
        <c:gapWidth val="150"/>
        <c:axId val="464775820"/>
        <c:axId val="1442734560"/>
      </c:barChart>
      <c:catAx>
        <c:axId val="46477582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442734560"/>
        <c:crosses val="autoZero"/>
        <c:auto val="1"/>
        <c:lblAlgn val="ctr"/>
        <c:lblOffset val="100"/>
        <c:noMultiLvlLbl val="1"/>
      </c:catAx>
      <c:valAx>
        <c:axId val="14427345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464775820"/>
        <c:crosses val="autoZero"/>
        <c:crossBetween val="between"/>
      </c:valAx>
    </c:plotArea>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العمرية لمرتكبي الواقعة بالنسبة لتصنيف وسيلة الأصابه</a:t>
            </a:r>
          </a:p>
        </c:rich>
      </c:tx>
      <c:overlay val="0"/>
    </c:title>
    <c:autoTitleDeleted val="0"/>
    <c:plotArea>
      <c:layout/>
      <c:barChart>
        <c:barDir val="col"/>
        <c:grouping val="clustered"/>
        <c:varyColors val="1"/>
        <c:ser>
          <c:idx val="0"/>
          <c:order val="0"/>
          <c:tx>
            <c:v>مراهق/ه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Cases_Stat!$C$628:$C$636</c:f>
              <c:numCache>
                <c:formatCode>General</c:formatCode>
                <c:ptCount val="9"/>
                <c:pt idx="0">
                  <c:v>0</c:v>
                </c:pt>
                <c:pt idx="1">
                  <c:v>1</c:v>
                </c:pt>
                <c:pt idx="2">
                  <c:v>0</c:v>
                </c:pt>
                <c:pt idx="3">
                  <c:v>0</c:v>
                </c:pt>
                <c:pt idx="4">
                  <c:v>0</c:v>
                </c:pt>
                <c:pt idx="5">
                  <c:v>0</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A6-4D69-BA26-F9D86C3D73BA}"/>
            </c:ext>
          </c:extLst>
        </c:ser>
        <c:ser>
          <c:idx val="1"/>
          <c:order val="1"/>
          <c:tx>
            <c:v>شاب/ه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Cases_Stat!$D$628:$D$636</c:f>
              <c:numCache>
                <c:formatCode>General</c:formatCode>
                <c:ptCount val="9"/>
                <c:pt idx="0">
                  <c:v>9</c:v>
                </c:pt>
                <c:pt idx="1">
                  <c:v>3</c:v>
                </c:pt>
                <c:pt idx="2">
                  <c:v>1</c:v>
                </c:pt>
                <c:pt idx="3">
                  <c:v>1</c:v>
                </c:pt>
                <c:pt idx="4">
                  <c:v>0</c:v>
                </c:pt>
                <c:pt idx="5">
                  <c:v>1</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1A6-4D69-BA26-F9D86C3D73BA}"/>
            </c:ext>
          </c:extLst>
        </c:ser>
        <c:ser>
          <c:idx val="2"/>
          <c:order val="2"/>
          <c:tx>
            <c:v>بالغ/ه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Cases_Stat!$E$628:$E$636</c:f>
              <c:numCache>
                <c:formatCode>General</c:formatCode>
                <c:ptCount val="9"/>
                <c:pt idx="0">
                  <c:v>14</c:v>
                </c:pt>
                <c:pt idx="1">
                  <c:v>4</c:v>
                </c:pt>
                <c:pt idx="2">
                  <c:v>9</c:v>
                </c:pt>
                <c:pt idx="3">
                  <c:v>6</c:v>
                </c:pt>
                <c:pt idx="4">
                  <c:v>6</c:v>
                </c:pt>
                <c:pt idx="5">
                  <c:v>3</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1A6-4D69-BA26-F9D86C3D73BA}"/>
            </c:ext>
          </c:extLst>
        </c:ser>
        <c:ser>
          <c:idx val="3"/>
          <c:order val="3"/>
          <c:tx>
            <c:v>مسن/ه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Cases_Stat!$F$628:$F$636</c:f>
              <c:numCache>
                <c:formatCode>General</c:formatCode>
                <c:ptCount val="9"/>
                <c:pt idx="0">
                  <c:v>2</c:v>
                </c:pt>
                <c:pt idx="1">
                  <c:v>2</c:v>
                </c:pt>
                <c:pt idx="2">
                  <c:v>0</c:v>
                </c:pt>
                <c:pt idx="3">
                  <c:v>0</c:v>
                </c:pt>
                <c:pt idx="4">
                  <c:v>0</c:v>
                </c:pt>
                <c:pt idx="5">
                  <c:v>1</c:v>
                </c:pt>
                <c:pt idx="6">
                  <c:v>0</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71A6-4D69-BA26-F9D86C3D73BA}"/>
            </c:ext>
          </c:extLst>
        </c:ser>
        <c:ser>
          <c:idx val="4"/>
          <c:order val="4"/>
          <c:tx>
            <c:v>غير محدد</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Cases_Stat!$G$628:$G$636</c:f>
              <c:numCache>
                <c:formatCode>General</c:formatCode>
                <c:ptCount val="9"/>
                <c:pt idx="0">
                  <c:v>23</c:v>
                </c:pt>
                <c:pt idx="1">
                  <c:v>10</c:v>
                </c:pt>
                <c:pt idx="2">
                  <c:v>12</c:v>
                </c:pt>
                <c:pt idx="3">
                  <c:v>5</c:v>
                </c:pt>
                <c:pt idx="4">
                  <c:v>5</c:v>
                </c:pt>
                <c:pt idx="5">
                  <c:v>5</c:v>
                </c:pt>
                <c:pt idx="6">
                  <c:v>4</c:v>
                </c:pt>
                <c:pt idx="7">
                  <c:v>1</c:v>
                </c:pt>
                <c:pt idx="8">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71A6-4D69-BA26-F9D86C3D73BA}"/>
            </c:ext>
          </c:extLst>
        </c:ser>
        <c:ser>
          <c:idx val="5"/>
          <c:order val="5"/>
          <c:tx>
            <c:v>متعدد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Cases_Stat!$B$628:$B$636</c:f>
              <c:strCache>
                <c:ptCount val="9"/>
                <c:pt idx="0">
                  <c:v>تعدي جسدي</c:v>
                </c:pt>
                <c:pt idx="1">
                  <c:v>تعدي جنسي</c:v>
                </c:pt>
                <c:pt idx="2">
                  <c:v>طعنا</c:v>
                </c:pt>
                <c:pt idx="3">
                  <c:v>حرقا</c:v>
                </c:pt>
                <c:pt idx="4">
                  <c:v>تسمم</c:v>
                </c:pt>
                <c:pt idx="5">
                  <c:v>طلق ناري</c:v>
                </c:pt>
                <c:pt idx="6">
                  <c:v>محاوله انتحار</c:v>
                </c:pt>
                <c:pt idx="7">
                  <c:v>خنقا</c:v>
                </c:pt>
                <c:pt idx="8">
                  <c:v>غير محدد</c:v>
                </c:pt>
              </c:strCache>
            </c:strRef>
          </c:cat>
          <c:val>
            <c:numRef>
              <c:f>Cases_Stat!$H$628:$H$636</c:f>
              <c:numCache>
                <c:formatCode>General</c:formatCode>
                <c:ptCount val="9"/>
                <c:pt idx="0">
                  <c:v>2</c:v>
                </c:pt>
                <c:pt idx="1">
                  <c:v>2</c:v>
                </c:pt>
                <c:pt idx="2">
                  <c:v>0</c:v>
                </c:pt>
                <c:pt idx="3">
                  <c:v>0</c:v>
                </c:pt>
                <c:pt idx="4">
                  <c:v>0</c:v>
                </c:pt>
                <c:pt idx="5">
                  <c:v>0</c:v>
                </c:pt>
                <c:pt idx="6">
                  <c:v>1</c:v>
                </c:pt>
                <c:pt idx="7">
                  <c:v>0</c:v>
                </c:pt>
                <c:pt idx="8">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71A6-4D69-BA26-F9D86C3D73BA}"/>
            </c:ext>
          </c:extLst>
        </c:ser>
        <c:dLbls>
          <c:showLegendKey val="0"/>
          <c:showVal val="0"/>
          <c:showCatName val="0"/>
          <c:showSerName val="0"/>
          <c:showPercent val="0"/>
          <c:showBubbleSize val="0"/>
        </c:dLbls>
        <c:gapWidth val="150"/>
        <c:axId val="495448562"/>
        <c:axId val="1282235862"/>
      </c:barChart>
      <c:catAx>
        <c:axId val="49544856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282235862"/>
        <c:crosses val="autoZero"/>
        <c:auto val="1"/>
        <c:lblAlgn val="ctr"/>
        <c:lblOffset val="100"/>
        <c:noMultiLvlLbl val="1"/>
      </c:catAx>
      <c:valAx>
        <c:axId val="128223586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495448562"/>
        <c:crosses val="autoZero"/>
        <c:crossBetween val="between"/>
      </c:valAx>
    </c:plotArea>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تصنيف الفئة العمرية لمرتكبي الواقعة بالنسبة لتصنيف وسيلة القتل</a:t>
            </a:r>
          </a:p>
        </c:rich>
      </c:tx>
      <c:overlay val="0"/>
    </c:title>
    <c:autoTitleDeleted val="0"/>
    <c:plotArea>
      <c:layout/>
      <c:barChart>
        <c:barDir val="col"/>
        <c:grouping val="clustered"/>
        <c:varyColors val="1"/>
        <c:ser>
          <c:idx val="0"/>
          <c:order val="0"/>
          <c:tx>
            <c:v>مراهق/ه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Cases_Stat!$C$642:$C$654</c:f>
              <c:numCache>
                <c:formatCode>General</c:formatCode>
                <c:ptCount val="13"/>
                <c:pt idx="0">
                  <c:v>0</c:v>
                </c:pt>
                <c:pt idx="1">
                  <c:v>1</c:v>
                </c:pt>
                <c:pt idx="2">
                  <c:v>0</c:v>
                </c:pt>
                <c:pt idx="3">
                  <c:v>0</c:v>
                </c:pt>
                <c:pt idx="4">
                  <c:v>0</c:v>
                </c:pt>
                <c:pt idx="5">
                  <c:v>0</c:v>
                </c:pt>
                <c:pt idx="6">
                  <c:v>0</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879-4CB0-8778-15E01840CD7B}"/>
            </c:ext>
          </c:extLst>
        </c:ser>
        <c:ser>
          <c:idx val="1"/>
          <c:order val="1"/>
          <c:tx>
            <c:v>شاب/ه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Cases_Stat!$D$642:$D$654</c:f>
              <c:numCache>
                <c:formatCode>General</c:formatCode>
                <c:ptCount val="13"/>
                <c:pt idx="0">
                  <c:v>1</c:v>
                </c:pt>
                <c:pt idx="1">
                  <c:v>14</c:v>
                </c:pt>
                <c:pt idx="2">
                  <c:v>5</c:v>
                </c:pt>
                <c:pt idx="3">
                  <c:v>0</c:v>
                </c:pt>
                <c:pt idx="4">
                  <c:v>5</c:v>
                </c:pt>
                <c:pt idx="5">
                  <c:v>1</c:v>
                </c:pt>
                <c:pt idx="6">
                  <c:v>1</c:v>
                </c:pt>
                <c:pt idx="7">
                  <c:v>0</c:v>
                </c:pt>
                <c:pt idx="8">
                  <c:v>0</c:v>
                </c:pt>
                <c:pt idx="9">
                  <c:v>0</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879-4CB0-8778-15E01840CD7B}"/>
            </c:ext>
          </c:extLst>
        </c:ser>
        <c:ser>
          <c:idx val="2"/>
          <c:order val="2"/>
          <c:tx>
            <c:v>بالغ/ه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Cases_Stat!$E$642:$E$654</c:f>
              <c:numCache>
                <c:formatCode>General</c:formatCode>
                <c:ptCount val="13"/>
                <c:pt idx="0">
                  <c:v>3</c:v>
                </c:pt>
                <c:pt idx="1">
                  <c:v>23</c:v>
                </c:pt>
                <c:pt idx="2">
                  <c:v>14</c:v>
                </c:pt>
                <c:pt idx="3">
                  <c:v>11</c:v>
                </c:pt>
                <c:pt idx="4">
                  <c:v>8</c:v>
                </c:pt>
                <c:pt idx="5">
                  <c:v>10</c:v>
                </c:pt>
                <c:pt idx="6">
                  <c:v>2</c:v>
                </c:pt>
                <c:pt idx="7">
                  <c:v>0</c:v>
                </c:pt>
                <c:pt idx="8">
                  <c:v>1</c:v>
                </c:pt>
                <c:pt idx="9">
                  <c:v>1</c:v>
                </c:pt>
                <c:pt idx="10">
                  <c:v>1</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879-4CB0-8778-15E01840CD7B}"/>
            </c:ext>
          </c:extLst>
        </c:ser>
        <c:ser>
          <c:idx val="3"/>
          <c:order val="3"/>
          <c:tx>
            <c:v>مسن/ه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Cases_Stat!$F$642:$F$654</c:f>
              <c:numCache>
                <c:formatCode>General</c:formatCode>
                <c:ptCount val="13"/>
                <c:pt idx="0">
                  <c:v>0</c:v>
                </c:pt>
                <c:pt idx="1">
                  <c:v>1</c:v>
                </c:pt>
                <c:pt idx="2">
                  <c:v>3</c:v>
                </c:pt>
                <c:pt idx="3">
                  <c:v>0</c:v>
                </c:pt>
                <c:pt idx="4">
                  <c:v>1</c:v>
                </c:pt>
                <c:pt idx="5">
                  <c:v>1</c:v>
                </c:pt>
                <c:pt idx="6">
                  <c:v>0</c:v>
                </c:pt>
                <c:pt idx="7">
                  <c:v>0</c:v>
                </c:pt>
                <c:pt idx="8">
                  <c:v>0</c:v>
                </c:pt>
                <c:pt idx="9">
                  <c:v>0</c:v>
                </c:pt>
                <c:pt idx="10">
                  <c:v>0</c:v>
                </c:pt>
                <c:pt idx="11">
                  <c:v>0</c:v>
                </c:pt>
                <c:pt idx="1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879-4CB0-8778-15E01840CD7B}"/>
            </c:ext>
          </c:extLst>
        </c:ser>
        <c:ser>
          <c:idx val="4"/>
          <c:order val="4"/>
          <c:tx>
            <c:v>غير محدد</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Cases_Stat!$G$642:$G$654</c:f>
              <c:numCache>
                <c:formatCode>General</c:formatCode>
                <c:ptCount val="13"/>
                <c:pt idx="0">
                  <c:v>79</c:v>
                </c:pt>
                <c:pt idx="1">
                  <c:v>28</c:v>
                </c:pt>
                <c:pt idx="2">
                  <c:v>26</c:v>
                </c:pt>
                <c:pt idx="3">
                  <c:v>14</c:v>
                </c:pt>
                <c:pt idx="4">
                  <c:v>10</c:v>
                </c:pt>
                <c:pt idx="5">
                  <c:v>1</c:v>
                </c:pt>
                <c:pt idx="6">
                  <c:v>4</c:v>
                </c:pt>
                <c:pt idx="7">
                  <c:v>7</c:v>
                </c:pt>
                <c:pt idx="8">
                  <c:v>4</c:v>
                </c:pt>
                <c:pt idx="9">
                  <c:v>2</c:v>
                </c:pt>
                <c:pt idx="10">
                  <c:v>2</c:v>
                </c:pt>
                <c:pt idx="11">
                  <c:v>3</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879-4CB0-8778-15E01840CD7B}"/>
            </c:ext>
          </c:extLst>
        </c:ser>
        <c:ser>
          <c:idx val="5"/>
          <c:order val="5"/>
          <c:tx>
            <c:v>متعدد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Cases_Stat!$B$642:$B$654</c:f>
              <c:strCache>
                <c:ptCount val="13"/>
                <c:pt idx="0">
                  <c:v>انتحار</c:v>
                </c:pt>
                <c:pt idx="1">
                  <c:v>طعنا</c:v>
                </c:pt>
                <c:pt idx="2">
                  <c:v>تعدي جسدي</c:v>
                </c:pt>
                <c:pt idx="3">
                  <c:v>طلق ناري</c:v>
                </c:pt>
                <c:pt idx="4">
                  <c:v>خنقا</c:v>
                </c:pt>
                <c:pt idx="5">
                  <c:v>ذبحا</c:v>
                </c:pt>
                <c:pt idx="6">
                  <c:v>حرقا</c:v>
                </c:pt>
                <c:pt idx="7">
                  <c:v>شنقا</c:v>
                </c:pt>
                <c:pt idx="8">
                  <c:v>تسمم</c:v>
                </c:pt>
                <c:pt idx="9">
                  <c:v>تعدي جنسي</c:v>
                </c:pt>
                <c:pt idx="10">
                  <c:v>غير محدد</c:v>
                </c:pt>
                <c:pt idx="11">
                  <c:v>القاء من علو</c:v>
                </c:pt>
                <c:pt idx="12">
                  <c:v>جوعا</c:v>
                </c:pt>
              </c:strCache>
            </c:strRef>
          </c:cat>
          <c:val>
            <c:numRef>
              <c:f>Cases_Stat!$H$642:$H$654</c:f>
              <c:numCache>
                <c:formatCode>General</c:formatCode>
                <c:ptCount val="13"/>
                <c:pt idx="0">
                  <c:v>2</c:v>
                </c:pt>
                <c:pt idx="1">
                  <c:v>3</c:v>
                </c:pt>
                <c:pt idx="2">
                  <c:v>1</c:v>
                </c:pt>
                <c:pt idx="3">
                  <c:v>0</c:v>
                </c:pt>
                <c:pt idx="4">
                  <c:v>1</c:v>
                </c:pt>
                <c:pt idx="5">
                  <c:v>0</c:v>
                </c:pt>
                <c:pt idx="6">
                  <c:v>0</c:v>
                </c:pt>
                <c:pt idx="7">
                  <c:v>0</c:v>
                </c:pt>
                <c:pt idx="8">
                  <c:v>0</c:v>
                </c:pt>
                <c:pt idx="9">
                  <c:v>1</c:v>
                </c:pt>
                <c:pt idx="10">
                  <c:v>0</c:v>
                </c:pt>
                <c:pt idx="11">
                  <c:v>0</c:v>
                </c:pt>
                <c:pt idx="1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3879-4CB0-8778-15E01840CD7B}"/>
            </c:ext>
          </c:extLst>
        </c:ser>
        <c:dLbls>
          <c:showLegendKey val="0"/>
          <c:showVal val="0"/>
          <c:showCatName val="0"/>
          <c:showSerName val="0"/>
          <c:showPercent val="0"/>
          <c:showBubbleSize val="0"/>
        </c:dLbls>
        <c:gapWidth val="150"/>
        <c:axId val="146895290"/>
        <c:axId val="1253811492"/>
      </c:barChart>
      <c:catAx>
        <c:axId val="14689529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253811492"/>
        <c:crosses val="autoZero"/>
        <c:auto val="1"/>
        <c:lblAlgn val="ctr"/>
        <c:lblOffset val="100"/>
        <c:noMultiLvlLbl val="1"/>
      </c:catAx>
      <c:valAx>
        <c:axId val="125381149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46895290"/>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لحاله الضحيه(قتيل/ه - مصاب/ه)</a:t>
            </a:r>
          </a:p>
        </c:rich>
      </c:tx>
      <c:overlay val="0"/>
    </c:title>
    <c:autoTitleDeleted val="0"/>
    <c:plotArea>
      <c:layout/>
      <c:barChart>
        <c:barDir val="col"/>
        <c:grouping val="clustered"/>
        <c:varyColors val="1"/>
        <c:ser>
          <c:idx val="0"/>
          <c:order val="0"/>
          <c:tx>
            <c:v>قتيل/ه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Cases_Stat!$C$68:$F$68</c:f>
              <c:strCache>
                <c:ptCount val="4"/>
                <c:pt idx="0">
                  <c:v>الربع الاول من 2022</c:v>
                </c:pt>
                <c:pt idx="1">
                  <c:v>الربع الثاني من 2022</c:v>
                </c:pt>
                <c:pt idx="2">
                  <c:v>الربع الثالث من 2022</c:v>
                </c:pt>
                <c:pt idx="3">
                  <c:v>الربع الرابع من 2022</c:v>
                </c:pt>
              </c:strCache>
            </c:strRef>
          </c:cat>
          <c:val>
            <c:numRef>
              <c:f>Cases_Stat!$C$69:$F$69</c:f>
              <c:numCache>
                <c:formatCode>General</c:formatCode>
                <c:ptCount val="4"/>
                <c:pt idx="0">
                  <c:v>78</c:v>
                </c:pt>
                <c:pt idx="1">
                  <c:v>88</c:v>
                </c:pt>
                <c:pt idx="2">
                  <c:v>77</c:v>
                </c:pt>
                <c:pt idx="3">
                  <c:v>54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015-4254-A0D6-0E56BD8B68A2}"/>
            </c:ext>
          </c:extLst>
        </c:ser>
        <c:ser>
          <c:idx val="1"/>
          <c:order val="1"/>
          <c:tx>
            <c:v>مصاب/ه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Cases_Stat!$C$68:$F$68</c:f>
              <c:strCache>
                <c:ptCount val="4"/>
                <c:pt idx="0">
                  <c:v>الربع الاول من 2022</c:v>
                </c:pt>
                <c:pt idx="1">
                  <c:v>الربع الثاني من 2022</c:v>
                </c:pt>
                <c:pt idx="2">
                  <c:v>الربع الثالث من 2022</c:v>
                </c:pt>
                <c:pt idx="3">
                  <c:v>الربع الرابع من 2022</c:v>
                </c:pt>
              </c:strCache>
            </c:strRef>
          </c:cat>
          <c:val>
            <c:numRef>
              <c:f>Cases_Stat!$C$70:$F$70</c:f>
              <c:numCache>
                <c:formatCode>General</c:formatCode>
                <c:ptCount val="4"/>
                <c:pt idx="0">
                  <c:v>27</c:v>
                </c:pt>
                <c:pt idx="1">
                  <c:v>30</c:v>
                </c:pt>
                <c:pt idx="2">
                  <c:v>44</c:v>
                </c:pt>
                <c:pt idx="3">
                  <c:v>33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015-4254-A0D6-0E56BD8B68A2}"/>
            </c:ext>
          </c:extLst>
        </c:ser>
        <c:dLbls>
          <c:showLegendKey val="0"/>
          <c:showVal val="0"/>
          <c:showCatName val="0"/>
          <c:showSerName val="0"/>
          <c:showPercent val="0"/>
          <c:showBubbleSize val="0"/>
        </c:dLbls>
        <c:gapWidth val="150"/>
        <c:axId val="1792133312"/>
        <c:axId val="639105213"/>
      </c:barChart>
      <c:catAx>
        <c:axId val="179213331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639105213"/>
        <c:crosses val="autoZero"/>
        <c:auto val="1"/>
        <c:lblAlgn val="ctr"/>
        <c:lblOffset val="100"/>
        <c:noMultiLvlLbl val="1"/>
      </c:catAx>
      <c:valAx>
        <c:axId val="63910521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792133312"/>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للفئة العمرية للقتلي </a:t>
            </a:r>
          </a:p>
        </c:rich>
      </c:tx>
      <c:overlay val="0"/>
    </c:title>
    <c:autoTitleDeleted val="0"/>
    <c:plotArea>
      <c:layout/>
      <c:barChart>
        <c:barDir val="col"/>
        <c:grouping val="clustered"/>
        <c:varyColors val="1"/>
        <c:ser>
          <c:idx val="0"/>
          <c:order val="0"/>
          <c:tx>
            <c:v>شاب/ه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Cases_Stat!$C$31:$F$31</c:f>
              <c:numCache>
                <c:formatCode>General</c:formatCode>
                <c:ptCount val="4"/>
                <c:pt idx="0">
                  <c:v>19</c:v>
                </c:pt>
                <c:pt idx="1">
                  <c:v>21</c:v>
                </c:pt>
                <c:pt idx="2">
                  <c:v>24</c:v>
                </c:pt>
                <c:pt idx="3">
                  <c:v>12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252-40B9-97ED-68FDF17B2C47}"/>
            </c:ext>
          </c:extLst>
        </c:ser>
        <c:ser>
          <c:idx val="1"/>
          <c:order val="1"/>
          <c:tx>
            <c:v>بالغ/ه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Cases_Stat!$C$32:$F$32</c:f>
              <c:numCache>
                <c:formatCode>General</c:formatCode>
                <c:ptCount val="4"/>
                <c:pt idx="0">
                  <c:v>21</c:v>
                </c:pt>
                <c:pt idx="1">
                  <c:v>20</c:v>
                </c:pt>
                <c:pt idx="2">
                  <c:v>16</c:v>
                </c:pt>
                <c:pt idx="3">
                  <c:v>17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252-40B9-97ED-68FDF17B2C47}"/>
            </c:ext>
          </c:extLst>
        </c:ser>
        <c:ser>
          <c:idx val="2"/>
          <c:order val="2"/>
          <c:tx>
            <c:v>غير محدد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Cases_Stat!$C$33:$F$33</c:f>
              <c:numCache>
                <c:formatCode>General</c:formatCode>
                <c:ptCount val="4"/>
                <c:pt idx="0">
                  <c:v>19</c:v>
                </c:pt>
                <c:pt idx="1">
                  <c:v>18</c:v>
                </c:pt>
                <c:pt idx="2">
                  <c:v>17</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2252-40B9-97ED-68FDF17B2C47}"/>
            </c:ext>
          </c:extLst>
        </c:ser>
        <c:ser>
          <c:idx val="3"/>
          <c:order val="3"/>
          <c:tx>
            <c:v>مسن/ه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Cases_Stat!$C$34:$F$34</c:f>
              <c:numCache>
                <c:formatCode>General</c:formatCode>
                <c:ptCount val="4"/>
                <c:pt idx="0">
                  <c:v>8</c:v>
                </c:pt>
                <c:pt idx="1">
                  <c:v>9</c:v>
                </c:pt>
                <c:pt idx="2">
                  <c:v>7</c:v>
                </c:pt>
                <c:pt idx="3">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2252-40B9-97ED-68FDF17B2C47}"/>
            </c:ext>
          </c:extLst>
        </c:ser>
        <c:ser>
          <c:idx val="4"/>
          <c:order val="4"/>
          <c:tx>
            <c:v>مراهق/ه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Cases_Stat!$C$35:$F$35</c:f>
              <c:numCache>
                <c:formatCode>General</c:formatCode>
                <c:ptCount val="4"/>
                <c:pt idx="0">
                  <c:v>5</c:v>
                </c:pt>
                <c:pt idx="1">
                  <c:v>11</c:v>
                </c:pt>
                <c:pt idx="2">
                  <c:v>7</c:v>
                </c:pt>
                <c:pt idx="3">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2252-40B9-97ED-68FDF17B2C47}"/>
            </c:ext>
          </c:extLst>
        </c:ser>
        <c:ser>
          <c:idx val="5"/>
          <c:order val="5"/>
          <c:tx>
            <c:v>طفل/ه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Cases_Stat!$C$36:$F$36</c:f>
              <c:numCache>
                <c:formatCode>General</c:formatCode>
                <c:ptCount val="4"/>
                <c:pt idx="0">
                  <c:v>5</c:v>
                </c:pt>
                <c:pt idx="1">
                  <c:v>7</c:v>
                </c:pt>
                <c:pt idx="2">
                  <c:v>4</c:v>
                </c:pt>
                <c:pt idx="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2252-40B9-97ED-68FDF17B2C47}"/>
            </c:ext>
          </c:extLst>
        </c:ser>
        <c:ser>
          <c:idx val="6"/>
          <c:order val="6"/>
          <c:tx>
            <c:v>رضيع/ه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Cases_Stat!$C$30:$F$30</c:f>
              <c:strCache>
                <c:ptCount val="4"/>
                <c:pt idx="0">
                  <c:v>الربع الاول من 2022</c:v>
                </c:pt>
                <c:pt idx="1">
                  <c:v>الربع الثاني من 2022</c:v>
                </c:pt>
                <c:pt idx="2">
                  <c:v>الربع الثالث من 2022</c:v>
                </c:pt>
                <c:pt idx="3">
                  <c:v>الربع الرابع من 2022</c:v>
                </c:pt>
              </c:strCache>
            </c:strRef>
          </c:cat>
          <c:val>
            <c:numRef>
              <c:f>Cases_Stat!$C$37:$F$37</c:f>
              <c:numCache>
                <c:formatCode>General</c:formatCode>
                <c:ptCount val="4"/>
                <c:pt idx="0">
                  <c:v>1</c:v>
                </c:pt>
                <c:pt idx="1">
                  <c:v>2</c:v>
                </c:pt>
                <c:pt idx="2">
                  <c:v>2</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2252-40B9-97ED-68FDF17B2C47}"/>
            </c:ext>
          </c:extLst>
        </c:ser>
        <c:dLbls>
          <c:showLegendKey val="0"/>
          <c:showVal val="0"/>
          <c:showCatName val="0"/>
          <c:showSerName val="0"/>
          <c:showPercent val="0"/>
          <c:showBubbleSize val="0"/>
        </c:dLbls>
        <c:gapWidth val="150"/>
        <c:axId val="1815646296"/>
        <c:axId val="159472473"/>
      </c:barChart>
      <c:catAx>
        <c:axId val="181564629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59472473"/>
        <c:crosses val="autoZero"/>
        <c:auto val="1"/>
        <c:lblAlgn val="ctr"/>
        <c:lblOffset val="100"/>
        <c:noMultiLvlLbl val="1"/>
      </c:catAx>
      <c:valAx>
        <c:axId val="15947247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815646296"/>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للفئة الوظيفية للمصابين</a:t>
            </a:r>
          </a:p>
        </c:rich>
      </c:tx>
      <c:overlay val="0"/>
    </c:title>
    <c:autoTitleDeleted val="0"/>
    <c:plotArea>
      <c:layout/>
      <c:barChart>
        <c:barDir val="col"/>
        <c:grouping val="clustered"/>
        <c:varyColors val="1"/>
        <c:ser>
          <c:idx val="0"/>
          <c:order val="0"/>
          <c:tx>
            <c:v>غير معلوم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Cases_Stat!$C$43:$F$43</c:f>
              <c:numCache>
                <c:formatCode>General</c:formatCode>
                <c:ptCount val="4"/>
                <c:pt idx="0">
                  <c:v>14</c:v>
                </c:pt>
                <c:pt idx="1">
                  <c:v>24</c:v>
                </c:pt>
                <c:pt idx="2">
                  <c:v>22</c:v>
                </c:pt>
                <c:pt idx="3">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D20-43B5-A8F1-E2AC003C3BEB}"/>
            </c:ext>
          </c:extLst>
        </c:ser>
        <c:ser>
          <c:idx val="1"/>
          <c:order val="1"/>
          <c:tx>
            <c:v>ربه منزل</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Cases_Stat!$C$44:$F$44</c:f>
              <c:numCache>
                <c:formatCode>General</c:formatCode>
                <c:ptCount val="4"/>
                <c:pt idx="0">
                  <c:v>7</c:v>
                </c:pt>
                <c:pt idx="1">
                  <c:v>4</c:v>
                </c:pt>
                <c:pt idx="2">
                  <c:v>8</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D20-43B5-A8F1-E2AC003C3BEB}"/>
            </c:ext>
          </c:extLst>
        </c:ser>
        <c:ser>
          <c:idx val="2"/>
          <c:order val="2"/>
          <c:tx>
            <c:v>طالب/ه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Cases_Stat!$C$45:$F$45</c:f>
              <c:numCache>
                <c:formatCode>General</c:formatCode>
                <c:ptCount val="4"/>
                <c:pt idx="0">
                  <c:v>4</c:v>
                </c:pt>
                <c:pt idx="1">
                  <c:v>0</c:v>
                </c:pt>
                <c:pt idx="2">
                  <c:v>6</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D20-43B5-A8F1-E2AC003C3BEB}"/>
            </c:ext>
          </c:extLst>
        </c:ser>
        <c:ser>
          <c:idx val="3"/>
          <c:order val="3"/>
          <c:tx>
            <c:v>عامل/ه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Cases_Stat!$C$46:$F$46</c:f>
              <c:numCache>
                <c:formatCode>General</c:formatCode>
                <c:ptCount val="4"/>
                <c:pt idx="0">
                  <c:v>0</c:v>
                </c:pt>
                <c:pt idx="1">
                  <c:v>1</c:v>
                </c:pt>
                <c:pt idx="2">
                  <c:v>3</c:v>
                </c:pt>
                <c:pt idx="3">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D20-43B5-A8F1-E2AC003C3BEB}"/>
            </c:ext>
          </c:extLst>
        </c:ser>
        <c:ser>
          <c:idx val="4"/>
          <c:order val="4"/>
          <c:tx>
            <c:v>تجاره حره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Cases_Stat!$C$47:$F$47</c:f>
              <c:numCache>
                <c:formatCode>General</c:formatCode>
                <c:ptCount val="4"/>
                <c:pt idx="0">
                  <c:v>1</c:v>
                </c:pt>
                <c:pt idx="1">
                  <c:v>1</c:v>
                </c:pt>
                <c:pt idx="2">
                  <c:v>3</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D20-43B5-A8F1-E2AC003C3BEB}"/>
            </c:ext>
          </c:extLst>
        </c:ser>
        <c:ser>
          <c:idx val="5"/>
          <c:order val="5"/>
          <c:tx>
            <c:v>سائق/ه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Cases_Stat!$C$48:$F$48</c:f>
              <c:numCache>
                <c:formatCode>General</c:formatCode>
                <c:ptCount val="4"/>
                <c:pt idx="0">
                  <c:v>0</c:v>
                </c:pt>
                <c:pt idx="1">
                  <c:v>0</c:v>
                </c:pt>
                <c:pt idx="2">
                  <c:v>2</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3D20-43B5-A8F1-E2AC003C3BEB}"/>
            </c:ext>
          </c:extLst>
        </c:ser>
        <c:ser>
          <c:idx val="6"/>
          <c:order val="6"/>
          <c:tx>
            <c:v>عاطل/ه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Cases_Stat!$C$42:$F$42</c:f>
              <c:strCache>
                <c:ptCount val="4"/>
                <c:pt idx="0">
                  <c:v>الربع الاول من 2022</c:v>
                </c:pt>
                <c:pt idx="1">
                  <c:v>الربع الثاني من 2022</c:v>
                </c:pt>
                <c:pt idx="2">
                  <c:v>الربع الثالث من 2022</c:v>
                </c:pt>
                <c:pt idx="3">
                  <c:v>الربع الرابع من 2022</c:v>
                </c:pt>
              </c:strCache>
            </c:strRef>
          </c:cat>
          <c:val>
            <c:numRef>
              <c:f>Cases_Stat!$C$49:$F$49</c:f>
              <c:numCache>
                <c:formatCode>General</c:formatCode>
                <c:ptCount val="4"/>
                <c:pt idx="0">
                  <c:v>1</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3D20-43B5-A8F1-E2AC003C3BEB}"/>
            </c:ext>
          </c:extLst>
        </c:ser>
        <c:dLbls>
          <c:showLegendKey val="0"/>
          <c:showVal val="0"/>
          <c:showCatName val="0"/>
          <c:showSerName val="0"/>
          <c:showPercent val="0"/>
          <c:showBubbleSize val="0"/>
        </c:dLbls>
        <c:gapWidth val="150"/>
        <c:axId val="242032937"/>
        <c:axId val="1045422112"/>
      </c:barChart>
      <c:catAx>
        <c:axId val="24203293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045422112"/>
        <c:crosses val="autoZero"/>
        <c:auto val="1"/>
        <c:lblAlgn val="ctr"/>
        <c:lblOffset val="100"/>
        <c:noMultiLvlLbl val="1"/>
      </c:catAx>
      <c:valAx>
        <c:axId val="104542211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242032937"/>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التقسيم الربع سنوي بالنسبة للفئة الوظيفية للقتلي </a:t>
            </a:r>
          </a:p>
        </c:rich>
      </c:tx>
      <c:overlay val="0"/>
    </c:title>
    <c:autoTitleDeleted val="0"/>
    <c:plotArea>
      <c:layout/>
      <c:barChart>
        <c:barDir val="col"/>
        <c:grouping val="clustered"/>
        <c:varyColors val="1"/>
        <c:ser>
          <c:idx val="0"/>
          <c:order val="0"/>
          <c:tx>
            <c:v>غير معلوم</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Cases_Stat!$C$55:$F$55</c:f>
              <c:numCache>
                <c:formatCode>General</c:formatCode>
                <c:ptCount val="4"/>
                <c:pt idx="0">
                  <c:v>44</c:v>
                </c:pt>
                <c:pt idx="1">
                  <c:v>42</c:v>
                </c:pt>
                <c:pt idx="2">
                  <c:v>35</c:v>
                </c:pt>
                <c:pt idx="3">
                  <c:v>26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B3D-43CE-9A36-55832978D463}"/>
            </c:ext>
          </c:extLst>
        </c:ser>
        <c:ser>
          <c:idx val="1"/>
          <c:order val="1"/>
          <c:tx>
            <c:v>ربه منزل</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Cases_Stat!$C$56:$F$56</c:f>
              <c:numCache>
                <c:formatCode>General</c:formatCode>
                <c:ptCount val="4"/>
                <c:pt idx="0">
                  <c:v>21</c:v>
                </c:pt>
                <c:pt idx="1">
                  <c:v>21</c:v>
                </c:pt>
                <c:pt idx="2">
                  <c:v>21</c:v>
                </c:pt>
                <c:pt idx="3">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B3D-43CE-9A36-55832978D463}"/>
            </c:ext>
          </c:extLst>
        </c:ser>
        <c:ser>
          <c:idx val="2"/>
          <c:order val="2"/>
          <c:tx>
            <c:v>طالب/ه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Cases_Stat!$C$57:$F$57</c:f>
              <c:numCache>
                <c:formatCode>General</c:formatCode>
                <c:ptCount val="4"/>
                <c:pt idx="0">
                  <c:v>8</c:v>
                </c:pt>
                <c:pt idx="1">
                  <c:v>11</c:v>
                </c:pt>
                <c:pt idx="2">
                  <c:v>6</c:v>
                </c:pt>
                <c:pt idx="3">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B3D-43CE-9A36-55832978D463}"/>
            </c:ext>
          </c:extLst>
        </c:ser>
        <c:ser>
          <c:idx val="3"/>
          <c:order val="3"/>
          <c:tx>
            <c:v>عامل/ه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Cases_Stat!$C$58:$F$58</c:f>
              <c:numCache>
                <c:formatCode>General</c:formatCode>
                <c:ptCount val="4"/>
                <c:pt idx="0">
                  <c:v>3</c:v>
                </c:pt>
                <c:pt idx="1">
                  <c:v>7</c:v>
                </c:pt>
                <c:pt idx="2">
                  <c:v>6</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B3D-43CE-9A36-55832978D463}"/>
            </c:ext>
          </c:extLst>
        </c:ser>
        <c:ser>
          <c:idx val="4"/>
          <c:order val="4"/>
          <c:tx>
            <c:v>تجاره حره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Cases_Stat!$C$59:$F$59</c:f>
              <c:numCache>
                <c:formatCode>General</c:formatCode>
                <c:ptCount val="4"/>
                <c:pt idx="0">
                  <c:v>1</c:v>
                </c:pt>
                <c:pt idx="1">
                  <c:v>3</c:v>
                </c:pt>
                <c:pt idx="2">
                  <c:v>3</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B3D-43CE-9A36-55832978D463}"/>
            </c:ext>
          </c:extLst>
        </c:ser>
        <c:ser>
          <c:idx val="5"/>
          <c:order val="5"/>
          <c:tx>
            <c:v>مدرس/ه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Cases_Stat!$C$60:$F$60</c:f>
              <c:numCache>
                <c:formatCode>General</c:formatCode>
                <c:ptCount val="4"/>
                <c:pt idx="0">
                  <c:v>0</c:v>
                </c:pt>
                <c:pt idx="1">
                  <c:v>3</c:v>
                </c:pt>
                <c:pt idx="2">
                  <c:v>1</c:v>
                </c:pt>
                <c:pt idx="3">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3B3D-43CE-9A36-55832978D463}"/>
            </c:ext>
          </c:extLst>
        </c:ser>
        <c:ser>
          <c:idx val="6"/>
          <c:order val="6"/>
          <c:tx>
            <c:v>مزارع/ه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Cases_Stat!$C$61:$F$61</c:f>
              <c:numCache>
                <c:formatCode>General</c:formatCode>
                <c:ptCount val="4"/>
                <c:pt idx="0">
                  <c:v>0</c:v>
                </c:pt>
                <c:pt idx="1">
                  <c:v>0</c:v>
                </c:pt>
                <c:pt idx="2">
                  <c:v>3</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3B3D-43CE-9A36-55832978D463}"/>
            </c:ext>
          </c:extLst>
        </c:ser>
        <c:ser>
          <c:idx val="7"/>
          <c:order val="7"/>
          <c:tx>
            <c:v>سائق/ه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Cases_Stat!$C$62:$F$62</c:f>
              <c:numCache>
                <c:formatCode>General</c:formatCode>
                <c:ptCount val="4"/>
                <c:pt idx="0">
                  <c:v>1</c:v>
                </c:pt>
                <c:pt idx="1">
                  <c:v>1</c:v>
                </c:pt>
                <c:pt idx="2">
                  <c:v>0</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3B3D-43CE-9A36-55832978D463}"/>
            </c:ext>
          </c:extLst>
        </c:ser>
        <c:ser>
          <c:idx val="8"/>
          <c:order val="8"/>
          <c:tx>
            <c:v>عاطل/ه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Cases_Stat!$C$54:$F$54</c:f>
              <c:strCache>
                <c:ptCount val="4"/>
                <c:pt idx="0">
                  <c:v>الربع الاول من 2022</c:v>
                </c:pt>
                <c:pt idx="1">
                  <c:v>الربع الثاني من 2022</c:v>
                </c:pt>
                <c:pt idx="2">
                  <c:v>الربع الثالث من 2022</c:v>
                </c:pt>
                <c:pt idx="3">
                  <c:v>الربع الرابع من 2022</c:v>
                </c:pt>
              </c:strCache>
            </c:strRef>
          </c:cat>
          <c:val>
            <c:numRef>
              <c:f>Cases_Stat!$C$63:$F$63</c:f>
              <c:numCache>
                <c:formatCode>General</c:formatCode>
                <c:ptCount val="4"/>
                <c:pt idx="0">
                  <c:v>0</c:v>
                </c:pt>
                <c:pt idx="1">
                  <c:v>0</c:v>
                </c:pt>
                <c:pt idx="2">
                  <c:v>2</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3B3D-43CE-9A36-55832978D463}"/>
            </c:ext>
          </c:extLst>
        </c:ser>
        <c:dLbls>
          <c:showLegendKey val="0"/>
          <c:showVal val="0"/>
          <c:showCatName val="0"/>
          <c:showSerName val="0"/>
          <c:showPercent val="0"/>
          <c:showBubbleSize val="0"/>
        </c:dLbls>
        <c:gapWidth val="150"/>
        <c:axId val="1355591174"/>
        <c:axId val="1561575686"/>
      </c:barChart>
      <c:catAx>
        <c:axId val="135559117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561575686"/>
        <c:crosses val="autoZero"/>
        <c:auto val="1"/>
        <c:lblAlgn val="ctr"/>
        <c:lblOffset val="100"/>
        <c:noMultiLvlLbl val="1"/>
      </c:catAx>
      <c:valAx>
        <c:axId val="156157568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355591174"/>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لنوع المصابين</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Cases_Stat!$B$76:$B$102</c:f>
              <c:strCache>
                <c:ptCount val="27"/>
                <c:pt idx="0">
                  <c:v>الجيزه</c:v>
                </c:pt>
                <c:pt idx="1">
                  <c:v>قنا</c:v>
                </c:pt>
                <c:pt idx="2">
                  <c:v>الدقهليه</c:v>
                </c:pt>
                <c:pt idx="3">
                  <c:v>سوهاج</c:v>
                </c:pt>
                <c:pt idx="4">
                  <c:v>القاهره</c:v>
                </c:pt>
                <c:pt idx="5">
                  <c:v>القليوبيه</c:v>
                </c:pt>
                <c:pt idx="6">
                  <c:v>الشرقيه</c:v>
                </c:pt>
                <c:pt idx="7">
                  <c:v>الاسكندريه</c:v>
                </c:pt>
                <c:pt idx="8">
                  <c:v>كفر الشيخ</c:v>
                </c:pt>
                <c:pt idx="9">
                  <c:v>الغربيه</c:v>
                </c:pt>
                <c:pt idx="10">
                  <c:v>المنوفيه</c:v>
                </c:pt>
                <c:pt idx="11">
                  <c:v>الاسماعيليه</c:v>
                </c:pt>
                <c:pt idx="12">
                  <c:v>البحيره</c:v>
                </c:pt>
                <c:pt idx="13">
                  <c:v>اسيوط</c:v>
                </c:pt>
                <c:pt idx="14">
                  <c:v>اسوان</c:v>
                </c:pt>
                <c:pt idx="15">
                  <c:v>البحر الاحمر</c:v>
                </c:pt>
                <c:pt idx="16">
                  <c:v>الفيوم</c:v>
                </c:pt>
                <c:pt idx="17">
                  <c:v>المنيا</c:v>
                </c:pt>
                <c:pt idx="18">
                  <c:v>بني سويف</c:v>
                </c:pt>
                <c:pt idx="19">
                  <c:v>الاقصر</c:v>
                </c:pt>
                <c:pt idx="20">
                  <c:v>بورسعيد</c:v>
                </c:pt>
                <c:pt idx="21">
                  <c:v>دمياط</c:v>
                </c:pt>
                <c:pt idx="22">
                  <c:v>شمال سناء</c:v>
                </c:pt>
                <c:pt idx="23">
                  <c:v>جنوب سيناء</c:v>
                </c:pt>
                <c:pt idx="24">
                  <c:v>مطروح</c:v>
                </c:pt>
                <c:pt idx="25">
                  <c:v>السويس</c:v>
                </c:pt>
                <c:pt idx="26">
                  <c:v>الوادي الجديد</c:v>
                </c:pt>
              </c:strCache>
            </c:strRef>
          </c:cat>
          <c:val>
            <c:numRef>
              <c:f>Cases_Stat!$C$76:$C$102</c:f>
              <c:numCache>
                <c:formatCode>General</c:formatCode>
                <c:ptCount val="27"/>
                <c:pt idx="0">
                  <c:v>18</c:v>
                </c:pt>
                <c:pt idx="1">
                  <c:v>9</c:v>
                </c:pt>
                <c:pt idx="2">
                  <c:v>8</c:v>
                </c:pt>
                <c:pt idx="3">
                  <c:v>9</c:v>
                </c:pt>
                <c:pt idx="4">
                  <c:v>7</c:v>
                </c:pt>
                <c:pt idx="5">
                  <c:v>5</c:v>
                </c:pt>
                <c:pt idx="6">
                  <c:v>8</c:v>
                </c:pt>
                <c:pt idx="7">
                  <c:v>7</c:v>
                </c:pt>
                <c:pt idx="8">
                  <c:v>3</c:v>
                </c:pt>
                <c:pt idx="9">
                  <c:v>3</c:v>
                </c:pt>
                <c:pt idx="10">
                  <c:v>3</c:v>
                </c:pt>
                <c:pt idx="11">
                  <c:v>2</c:v>
                </c:pt>
                <c:pt idx="12">
                  <c:v>2</c:v>
                </c:pt>
                <c:pt idx="13">
                  <c:v>2</c:v>
                </c:pt>
                <c:pt idx="14">
                  <c:v>1</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950-4D13-8A36-7D1D7F8759F4}"/>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Cases_Stat!$B$76:$B$102</c:f>
              <c:strCache>
                <c:ptCount val="27"/>
                <c:pt idx="0">
                  <c:v>الجيزه</c:v>
                </c:pt>
                <c:pt idx="1">
                  <c:v>قنا</c:v>
                </c:pt>
                <c:pt idx="2">
                  <c:v>الدقهليه</c:v>
                </c:pt>
                <c:pt idx="3">
                  <c:v>سوهاج</c:v>
                </c:pt>
                <c:pt idx="4">
                  <c:v>القاهره</c:v>
                </c:pt>
                <c:pt idx="5">
                  <c:v>القليوبيه</c:v>
                </c:pt>
                <c:pt idx="6">
                  <c:v>الشرقيه</c:v>
                </c:pt>
                <c:pt idx="7">
                  <c:v>الاسكندريه</c:v>
                </c:pt>
                <c:pt idx="8">
                  <c:v>كفر الشيخ</c:v>
                </c:pt>
                <c:pt idx="9">
                  <c:v>الغربيه</c:v>
                </c:pt>
                <c:pt idx="10">
                  <c:v>المنوفيه</c:v>
                </c:pt>
                <c:pt idx="11">
                  <c:v>الاسماعيليه</c:v>
                </c:pt>
                <c:pt idx="12">
                  <c:v>البحيره</c:v>
                </c:pt>
                <c:pt idx="13">
                  <c:v>اسيوط</c:v>
                </c:pt>
                <c:pt idx="14">
                  <c:v>اسوان</c:v>
                </c:pt>
                <c:pt idx="15">
                  <c:v>البحر الاحمر</c:v>
                </c:pt>
                <c:pt idx="16">
                  <c:v>الفيوم</c:v>
                </c:pt>
                <c:pt idx="17">
                  <c:v>المنيا</c:v>
                </c:pt>
                <c:pt idx="18">
                  <c:v>بني سويف</c:v>
                </c:pt>
                <c:pt idx="19">
                  <c:v>الاقصر</c:v>
                </c:pt>
                <c:pt idx="20">
                  <c:v>بورسعيد</c:v>
                </c:pt>
                <c:pt idx="21">
                  <c:v>دمياط</c:v>
                </c:pt>
                <c:pt idx="22">
                  <c:v>شمال سناء</c:v>
                </c:pt>
                <c:pt idx="23">
                  <c:v>جنوب سيناء</c:v>
                </c:pt>
                <c:pt idx="24">
                  <c:v>مطروح</c:v>
                </c:pt>
                <c:pt idx="25">
                  <c:v>السويس</c:v>
                </c:pt>
                <c:pt idx="26">
                  <c:v>الوادي الجديد</c:v>
                </c:pt>
              </c:strCache>
            </c:strRef>
          </c:cat>
          <c:val>
            <c:numRef>
              <c:f>Cases_Stat!$D$76:$D$102</c:f>
              <c:numCache>
                <c:formatCode>General</c:formatCode>
                <c:ptCount val="27"/>
                <c:pt idx="0">
                  <c:v>9</c:v>
                </c:pt>
                <c:pt idx="1">
                  <c:v>12</c:v>
                </c:pt>
                <c:pt idx="2">
                  <c:v>3</c:v>
                </c:pt>
                <c:pt idx="3">
                  <c:v>3</c:v>
                </c:pt>
                <c:pt idx="4">
                  <c:v>4</c:v>
                </c:pt>
                <c:pt idx="5">
                  <c:v>4</c:v>
                </c:pt>
                <c:pt idx="6">
                  <c:v>0</c:v>
                </c:pt>
                <c:pt idx="7">
                  <c:v>1</c:v>
                </c:pt>
                <c:pt idx="8">
                  <c:v>4</c:v>
                </c:pt>
                <c:pt idx="9">
                  <c:v>3</c:v>
                </c:pt>
                <c:pt idx="10">
                  <c:v>2</c:v>
                </c:pt>
                <c:pt idx="11">
                  <c:v>1</c:v>
                </c:pt>
                <c:pt idx="12">
                  <c:v>0</c:v>
                </c:pt>
                <c:pt idx="13">
                  <c:v>0</c:v>
                </c:pt>
                <c:pt idx="14">
                  <c:v>0</c:v>
                </c:pt>
                <c:pt idx="15">
                  <c:v>1</c:v>
                </c:pt>
                <c:pt idx="16">
                  <c:v>0</c:v>
                </c:pt>
                <c:pt idx="17">
                  <c:v>0</c:v>
                </c:pt>
                <c:pt idx="18">
                  <c:v>0</c:v>
                </c:pt>
                <c:pt idx="19">
                  <c:v>0</c:v>
                </c:pt>
                <c:pt idx="20">
                  <c:v>0</c:v>
                </c:pt>
                <c:pt idx="21">
                  <c:v>0</c:v>
                </c:pt>
                <c:pt idx="22">
                  <c:v>0</c:v>
                </c:pt>
                <c:pt idx="23">
                  <c:v>0</c:v>
                </c:pt>
                <c:pt idx="24">
                  <c:v>0</c:v>
                </c:pt>
                <c:pt idx="25">
                  <c:v>0</c:v>
                </c:pt>
                <c:pt idx="2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950-4D13-8A36-7D1D7F8759F4}"/>
            </c:ext>
          </c:extLst>
        </c:ser>
        <c:dLbls>
          <c:showLegendKey val="0"/>
          <c:showVal val="0"/>
          <c:showCatName val="0"/>
          <c:showSerName val="0"/>
          <c:showPercent val="0"/>
          <c:showBubbleSize val="0"/>
        </c:dLbls>
        <c:gapWidth val="150"/>
        <c:axId val="866501589"/>
        <c:axId val="1934680707"/>
      </c:barChart>
      <c:catAx>
        <c:axId val="86650158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34680707"/>
        <c:crosses val="autoZero"/>
        <c:auto val="1"/>
        <c:lblAlgn val="ctr"/>
        <c:lblOffset val="100"/>
        <c:noMultiLvlLbl val="1"/>
      </c:catAx>
      <c:valAx>
        <c:axId val="193468070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866501589"/>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لنوع القتلي</a:t>
            </a:r>
          </a:p>
        </c:rich>
      </c:tx>
      <c:overlay val="0"/>
    </c:title>
    <c:autoTitleDeleted val="0"/>
    <c:plotArea>
      <c:layout/>
      <c:barChart>
        <c:barDir val="col"/>
        <c:grouping val="clustered"/>
        <c:varyColors val="1"/>
        <c:ser>
          <c:idx val="0"/>
          <c:order val="0"/>
          <c:tx>
            <c:v>انثي</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Cases_Stat!$B$108:$B$134</c:f>
              <c:strCache>
                <c:ptCount val="27"/>
                <c:pt idx="0">
                  <c:v>الجيزه</c:v>
                </c:pt>
                <c:pt idx="1">
                  <c:v>القليوبيه</c:v>
                </c:pt>
                <c:pt idx="2">
                  <c:v>المنوفيه</c:v>
                </c:pt>
                <c:pt idx="3">
                  <c:v>القاهره</c:v>
                </c:pt>
                <c:pt idx="4">
                  <c:v>الدقهليه</c:v>
                </c:pt>
                <c:pt idx="5">
                  <c:v>قنا</c:v>
                </c:pt>
                <c:pt idx="6">
                  <c:v>الغربيه</c:v>
                </c:pt>
                <c:pt idx="7">
                  <c:v>سوهاج</c:v>
                </c:pt>
                <c:pt idx="8">
                  <c:v>الاسكندريه</c:v>
                </c:pt>
                <c:pt idx="9">
                  <c:v>كفر الشيخ</c:v>
                </c:pt>
                <c:pt idx="10">
                  <c:v>الاسماعيليه</c:v>
                </c:pt>
                <c:pt idx="11">
                  <c:v>البحيره</c:v>
                </c:pt>
                <c:pt idx="12">
                  <c:v>بني سويف</c:v>
                </c:pt>
                <c:pt idx="13">
                  <c:v>اسوان</c:v>
                </c:pt>
                <c:pt idx="14">
                  <c:v>اسيوط</c:v>
                </c:pt>
                <c:pt idx="15">
                  <c:v>الاقصر</c:v>
                </c:pt>
                <c:pt idx="16">
                  <c:v>الشرقيه</c:v>
                </c:pt>
                <c:pt idx="17">
                  <c:v>الفيوم</c:v>
                </c:pt>
                <c:pt idx="18">
                  <c:v>البحر الاحمر</c:v>
                </c:pt>
                <c:pt idx="19">
                  <c:v>بورسعيد</c:v>
                </c:pt>
                <c:pt idx="20">
                  <c:v>دمياط</c:v>
                </c:pt>
                <c:pt idx="21">
                  <c:v>المنيا</c:v>
                </c:pt>
                <c:pt idx="22">
                  <c:v>شمال سناء</c:v>
                </c:pt>
                <c:pt idx="23">
                  <c:v>جنوب سيناء</c:v>
                </c:pt>
                <c:pt idx="24">
                  <c:v>مطروح</c:v>
                </c:pt>
                <c:pt idx="25">
                  <c:v>السويس</c:v>
                </c:pt>
                <c:pt idx="26">
                  <c:v>الوادي الجديد</c:v>
                </c:pt>
              </c:strCache>
            </c:strRef>
          </c:cat>
          <c:val>
            <c:numRef>
              <c:f>Cases_Stat!$C$108:$C$134</c:f>
              <c:numCache>
                <c:formatCode>General</c:formatCode>
                <c:ptCount val="27"/>
                <c:pt idx="0">
                  <c:v>35</c:v>
                </c:pt>
                <c:pt idx="1">
                  <c:v>12</c:v>
                </c:pt>
                <c:pt idx="2">
                  <c:v>12</c:v>
                </c:pt>
                <c:pt idx="3">
                  <c:v>4</c:v>
                </c:pt>
                <c:pt idx="4">
                  <c:v>26</c:v>
                </c:pt>
                <c:pt idx="5">
                  <c:v>13</c:v>
                </c:pt>
                <c:pt idx="6">
                  <c:v>10</c:v>
                </c:pt>
                <c:pt idx="7">
                  <c:v>4</c:v>
                </c:pt>
                <c:pt idx="8">
                  <c:v>8</c:v>
                </c:pt>
                <c:pt idx="9">
                  <c:v>12</c:v>
                </c:pt>
                <c:pt idx="10">
                  <c:v>4</c:v>
                </c:pt>
                <c:pt idx="11">
                  <c:v>6</c:v>
                </c:pt>
                <c:pt idx="12">
                  <c:v>4</c:v>
                </c:pt>
                <c:pt idx="13">
                  <c:v>4</c:v>
                </c:pt>
                <c:pt idx="14">
                  <c:v>2</c:v>
                </c:pt>
                <c:pt idx="15">
                  <c:v>1</c:v>
                </c:pt>
                <c:pt idx="16">
                  <c:v>4</c:v>
                </c:pt>
                <c:pt idx="17">
                  <c:v>5</c:v>
                </c:pt>
                <c:pt idx="18">
                  <c:v>4</c:v>
                </c:pt>
                <c:pt idx="19">
                  <c:v>2</c:v>
                </c:pt>
                <c:pt idx="20">
                  <c:v>1</c:v>
                </c:pt>
                <c:pt idx="21">
                  <c:v>0</c:v>
                </c:pt>
                <c:pt idx="22">
                  <c:v>0</c:v>
                </c:pt>
                <c:pt idx="23">
                  <c:v>0</c:v>
                </c:pt>
                <c:pt idx="24">
                  <c:v>0</c:v>
                </c:pt>
                <c:pt idx="25">
                  <c:v>0</c:v>
                </c:pt>
                <c:pt idx="2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88B-4F7D-BD83-81256B00619B}"/>
            </c:ext>
          </c:extLst>
        </c:ser>
        <c:ser>
          <c:idx val="1"/>
          <c:order val="1"/>
          <c:tx>
            <c:v>ذكر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Cases_Stat!$B$108:$B$134</c:f>
              <c:strCache>
                <c:ptCount val="27"/>
                <c:pt idx="0">
                  <c:v>الجيزه</c:v>
                </c:pt>
                <c:pt idx="1">
                  <c:v>القليوبيه</c:v>
                </c:pt>
                <c:pt idx="2">
                  <c:v>المنوفيه</c:v>
                </c:pt>
                <c:pt idx="3">
                  <c:v>القاهره</c:v>
                </c:pt>
                <c:pt idx="4">
                  <c:v>الدقهليه</c:v>
                </c:pt>
                <c:pt idx="5">
                  <c:v>قنا</c:v>
                </c:pt>
                <c:pt idx="6">
                  <c:v>الغربيه</c:v>
                </c:pt>
                <c:pt idx="7">
                  <c:v>سوهاج</c:v>
                </c:pt>
                <c:pt idx="8">
                  <c:v>الاسكندريه</c:v>
                </c:pt>
                <c:pt idx="9">
                  <c:v>كفر الشيخ</c:v>
                </c:pt>
                <c:pt idx="10">
                  <c:v>الاسماعيليه</c:v>
                </c:pt>
                <c:pt idx="11">
                  <c:v>البحيره</c:v>
                </c:pt>
                <c:pt idx="12">
                  <c:v>بني سويف</c:v>
                </c:pt>
                <c:pt idx="13">
                  <c:v>اسوان</c:v>
                </c:pt>
                <c:pt idx="14">
                  <c:v>اسيوط</c:v>
                </c:pt>
                <c:pt idx="15">
                  <c:v>الاقصر</c:v>
                </c:pt>
                <c:pt idx="16">
                  <c:v>الشرقيه</c:v>
                </c:pt>
                <c:pt idx="17">
                  <c:v>الفيوم</c:v>
                </c:pt>
                <c:pt idx="18">
                  <c:v>البحر الاحمر</c:v>
                </c:pt>
                <c:pt idx="19">
                  <c:v>بورسعيد</c:v>
                </c:pt>
                <c:pt idx="20">
                  <c:v>دمياط</c:v>
                </c:pt>
                <c:pt idx="21">
                  <c:v>المنيا</c:v>
                </c:pt>
                <c:pt idx="22">
                  <c:v>شمال سناء</c:v>
                </c:pt>
                <c:pt idx="23">
                  <c:v>جنوب سيناء</c:v>
                </c:pt>
                <c:pt idx="24">
                  <c:v>مطروح</c:v>
                </c:pt>
                <c:pt idx="25">
                  <c:v>السويس</c:v>
                </c:pt>
                <c:pt idx="26">
                  <c:v>الوادي الجديد</c:v>
                </c:pt>
              </c:strCache>
            </c:strRef>
          </c:cat>
          <c:val>
            <c:numRef>
              <c:f>Cases_Stat!$D$108:$D$134</c:f>
              <c:numCache>
                <c:formatCode>General</c:formatCode>
                <c:ptCount val="27"/>
                <c:pt idx="0">
                  <c:v>20</c:v>
                </c:pt>
                <c:pt idx="1">
                  <c:v>8</c:v>
                </c:pt>
                <c:pt idx="2">
                  <c:v>4</c:v>
                </c:pt>
                <c:pt idx="3">
                  <c:v>11</c:v>
                </c:pt>
                <c:pt idx="4">
                  <c:v>14</c:v>
                </c:pt>
                <c:pt idx="5">
                  <c:v>7</c:v>
                </c:pt>
                <c:pt idx="6">
                  <c:v>5</c:v>
                </c:pt>
                <c:pt idx="7">
                  <c:v>1</c:v>
                </c:pt>
                <c:pt idx="8">
                  <c:v>4</c:v>
                </c:pt>
                <c:pt idx="9">
                  <c:v>12</c:v>
                </c:pt>
                <c:pt idx="10">
                  <c:v>9</c:v>
                </c:pt>
                <c:pt idx="11">
                  <c:v>4</c:v>
                </c:pt>
                <c:pt idx="12">
                  <c:v>5</c:v>
                </c:pt>
                <c:pt idx="13">
                  <c:v>3</c:v>
                </c:pt>
                <c:pt idx="14">
                  <c:v>1</c:v>
                </c:pt>
                <c:pt idx="15">
                  <c:v>0</c:v>
                </c:pt>
                <c:pt idx="16">
                  <c:v>5</c:v>
                </c:pt>
                <c:pt idx="17">
                  <c:v>4</c:v>
                </c:pt>
                <c:pt idx="18">
                  <c:v>3</c:v>
                </c:pt>
                <c:pt idx="19">
                  <c:v>1</c:v>
                </c:pt>
                <c:pt idx="20">
                  <c:v>1</c:v>
                </c:pt>
                <c:pt idx="21">
                  <c:v>2</c:v>
                </c:pt>
                <c:pt idx="22">
                  <c:v>0</c:v>
                </c:pt>
                <c:pt idx="23">
                  <c:v>0</c:v>
                </c:pt>
                <c:pt idx="24">
                  <c:v>0</c:v>
                </c:pt>
                <c:pt idx="25">
                  <c:v>0</c:v>
                </c:pt>
                <c:pt idx="2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88B-4F7D-BD83-81256B00619B}"/>
            </c:ext>
          </c:extLst>
        </c:ser>
        <c:dLbls>
          <c:showLegendKey val="0"/>
          <c:showVal val="0"/>
          <c:showCatName val="0"/>
          <c:showSerName val="0"/>
          <c:showPercent val="0"/>
          <c:showBubbleSize val="0"/>
        </c:dLbls>
        <c:gapWidth val="150"/>
        <c:axId val="1241910794"/>
        <c:axId val="1975330996"/>
      </c:barChart>
      <c:catAx>
        <c:axId val="124191079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975330996"/>
        <c:crosses val="autoZero"/>
        <c:auto val="1"/>
        <c:lblAlgn val="ctr"/>
        <c:lblOffset val="100"/>
        <c:noMultiLvlLbl val="1"/>
      </c:catAx>
      <c:valAx>
        <c:axId val="197533099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spPr>
          <a:ln/>
        </c:spPr>
        <c:txPr>
          <a:bodyPr/>
          <a:lstStyle/>
          <a:p>
            <a:pPr lvl="0">
              <a:defRPr sz="1200" b="1" i="0">
                <a:solidFill>
                  <a:srgbClr val="000000"/>
                </a:solidFill>
                <a:latin typeface="Cairo"/>
              </a:defRPr>
            </a:pPr>
            <a:endParaRPr lang="en-US"/>
          </a:p>
        </c:txPr>
        <c:crossAx val="1241910794"/>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800" b="1" i="0">
                <a:solidFill>
                  <a:srgbClr val="757575"/>
                </a:solidFill>
                <a:latin typeface="Cairo"/>
              </a:defRPr>
            </a:pPr>
            <a:r>
              <a:rPr sz="1800" b="1" i="0">
                <a:solidFill>
                  <a:srgbClr val="757575"/>
                </a:solidFill>
                <a:latin typeface="Cairo"/>
              </a:rPr>
              <a:t>مرصد العنف الأسري في مصر 2022
المسار الجغرافي (المحافظات) بالنسبة للفئة العمرية للمصابين </a:t>
            </a:r>
          </a:p>
        </c:rich>
      </c:tx>
      <c:overlay val="0"/>
    </c:title>
    <c:autoTitleDeleted val="0"/>
    <c:plotArea>
      <c:layout/>
      <c:barChart>
        <c:barDir val="col"/>
        <c:grouping val="percentStacked"/>
        <c:varyColors val="1"/>
        <c:ser>
          <c:idx val="0"/>
          <c:order val="0"/>
          <c:tx>
            <c:v>الجيزه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Cases_Stat!$C$140:$I$140</c:f>
              <c:numCache>
                <c:formatCode>General</c:formatCode>
                <c:ptCount val="7"/>
                <c:pt idx="0">
                  <c:v>0</c:v>
                </c:pt>
                <c:pt idx="1">
                  <c:v>2</c:v>
                </c:pt>
                <c:pt idx="2">
                  <c:v>2</c:v>
                </c:pt>
                <c:pt idx="3">
                  <c:v>4</c:v>
                </c:pt>
                <c:pt idx="4">
                  <c:v>1</c:v>
                </c:pt>
                <c:pt idx="5">
                  <c:v>2</c:v>
                </c:pt>
                <c:pt idx="6">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1F3-4A4A-B4D4-FF8EA4BE52FB}"/>
            </c:ext>
          </c:extLst>
        </c:ser>
        <c:ser>
          <c:idx val="1"/>
          <c:order val="1"/>
          <c:tx>
            <c:v>قنا</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Cases_Stat!$C$141:$I$141</c:f>
              <c:numCache>
                <c:formatCode>General</c:formatCode>
                <c:ptCount val="7"/>
                <c:pt idx="0">
                  <c:v>1</c:v>
                </c:pt>
                <c:pt idx="1">
                  <c:v>6</c:v>
                </c:pt>
                <c:pt idx="2">
                  <c:v>2</c:v>
                </c:pt>
                <c:pt idx="3">
                  <c:v>2</c:v>
                </c:pt>
                <c:pt idx="4">
                  <c:v>2</c:v>
                </c:pt>
                <c:pt idx="5">
                  <c:v>2</c:v>
                </c:pt>
                <c:pt idx="6">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D1F3-4A4A-B4D4-FF8EA4BE52FB}"/>
            </c:ext>
          </c:extLst>
        </c:ser>
        <c:ser>
          <c:idx val="2"/>
          <c:order val="2"/>
          <c:tx>
            <c:v>الدقهليه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Cases_Stat!$C$142:$I$142</c:f>
              <c:numCache>
                <c:formatCode>General</c:formatCode>
                <c:ptCount val="7"/>
                <c:pt idx="0">
                  <c:v>0</c:v>
                </c:pt>
                <c:pt idx="1">
                  <c:v>4</c:v>
                </c:pt>
                <c:pt idx="2">
                  <c:v>1</c:v>
                </c:pt>
                <c:pt idx="3">
                  <c:v>4</c:v>
                </c:pt>
                <c:pt idx="4">
                  <c:v>1</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D1F3-4A4A-B4D4-FF8EA4BE52FB}"/>
            </c:ext>
          </c:extLst>
        </c:ser>
        <c:ser>
          <c:idx val="3"/>
          <c:order val="3"/>
          <c:tx>
            <c:v>سوهاج</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Cases_Stat!$C$143:$I$143</c:f>
              <c:numCache>
                <c:formatCode>General</c:formatCode>
                <c:ptCount val="7"/>
                <c:pt idx="0">
                  <c:v>0</c:v>
                </c:pt>
                <c:pt idx="1">
                  <c:v>0</c:v>
                </c:pt>
                <c:pt idx="2">
                  <c:v>1</c:v>
                </c:pt>
                <c:pt idx="3">
                  <c:v>4</c:v>
                </c:pt>
                <c:pt idx="4">
                  <c:v>4</c:v>
                </c:pt>
                <c:pt idx="5">
                  <c:v>1</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D1F3-4A4A-B4D4-FF8EA4BE52FB}"/>
            </c:ext>
          </c:extLst>
        </c:ser>
        <c:ser>
          <c:idx val="4"/>
          <c:order val="4"/>
          <c:tx>
            <c:v>القاهره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Cases_Stat!$C$144:$I$144</c:f>
              <c:numCache>
                <c:formatCode>General</c:formatCode>
                <c:ptCount val="7"/>
                <c:pt idx="0">
                  <c:v>0</c:v>
                </c:pt>
                <c:pt idx="1">
                  <c:v>2</c:v>
                </c:pt>
                <c:pt idx="2">
                  <c:v>0</c:v>
                </c:pt>
                <c:pt idx="3">
                  <c:v>2</c:v>
                </c:pt>
                <c:pt idx="4">
                  <c:v>0</c:v>
                </c:pt>
                <c:pt idx="5">
                  <c:v>0</c:v>
                </c:pt>
                <c:pt idx="6">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D1F3-4A4A-B4D4-FF8EA4BE52FB}"/>
            </c:ext>
          </c:extLst>
        </c:ser>
        <c:ser>
          <c:idx val="5"/>
          <c:order val="5"/>
          <c:tx>
            <c:v>القليوبيه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Cases_Stat!$C$145:$I$145</c:f>
              <c:numCache>
                <c:formatCode>General</c:formatCode>
                <c:ptCount val="7"/>
                <c:pt idx="0">
                  <c:v>0</c:v>
                </c:pt>
                <c:pt idx="1">
                  <c:v>0</c:v>
                </c:pt>
                <c:pt idx="2">
                  <c:v>1</c:v>
                </c:pt>
                <c:pt idx="3">
                  <c:v>2</c:v>
                </c:pt>
                <c:pt idx="4">
                  <c:v>3</c:v>
                </c:pt>
                <c:pt idx="5">
                  <c:v>1</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D1F3-4A4A-B4D4-FF8EA4BE52FB}"/>
            </c:ext>
          </c:extLst>
        </c:ser>
        <c:ser>
          <c:idx val="6"/>
          <c:order val="6"/>
          <c:tx>
            <c:v>الشرقيه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Cases_Stat!$C$146:$I$146</c:f>
              <c:numCache>
                <c:formatCode>General</c:formatCode>
                <c:ptCount val="7"/>
                <c:pt idx="0">
                  <c:v>0</c:v>
                </c:pt>
                <c:pt idx="1">
                  <c:v>0</c:v>
                </c:pt>
                <c:pt idx="2">
                  <c:v>3</c:v>
                </c:pt>
                <c:pt idx="3">
                  <c:v>1</c:v>
                </c:pt>
                <c:pt idx="4">
                  <c:v>2</c:v>
                </c:pt>
                <c:pt idx="5">
                  <c:v>0</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D1F3-4A4A-B4D4-FF8EA4BE52FB}"/>
            </c:ext>
          </c:extLst>
        </c:ser>
        <c:ser>
          <c:idx val="7"/>
          <c:order val="7"/>
          <c:tx>
            <c:v>الاسكندريه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Cases_Stat!$C$147:$I$147</c:f>
              <c:numCache>
                <c:formatCode>General</c:formatCode>
                <c:ptCount val="7"/>
                <c:pt idx="0">
                  <c:v>0</c:v>
                </c:pt>
                <c:pt idx="1">
                  <c:v>0</c:v>
                </c:pt>
                <c:pt idx="2">
                  <c:v>3</c:v>
                </c:pt>
                <c:pt idx="3">
                  <c:v>2</c:v>
                </c:pt>
                <c:pt idx="4">
                  <c:v>0</c:v>
                </c:pt>
                <c:pt idx="5">
                  <c:v>0</c:v>
                </c:pt>
                <c:pt idx="6">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D1F3-4A4A-B4D4-FF8EA4BE52FB}"/>
            </c:ext>
          </c:extLst>
        </c:ser>
        <c:ser>
          <c:idx val="8"/>
          <c:order val="8"/>
          <c:tx>
            <c:v>كفر الشيخ</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Cases_Stat!$C$148:$I$148</c:f>
              <c:numCache>
                <c:formatCode>General</c:formatCode>
                <c:ptCount val="7"/>
                <c:pt idx="0">
                  <c:v>0</c:v>
                </c:pt>
                <c:pt idx="1">
                  <c:v>1</c:v>
                </c:pt>
                <c:pt idx="2">
                  <c:v>2</c:v>
                </c:pt>
                <c:pt idx="3">
                  <c:v>2</c:v>
                </c:pt>
                <c:pt idx="4">
                  <c:v>0</c:v>
                </c:pt>
                <c:pt idx="5">
                  <c:v>1</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D1F3-4A4A-B4D4-FF8EA4BE52FB}"/>
            </c:ext>
          </c:extLst>
        </c:ser>
        <c:ser>
          <c:idx val="9"/>
          <c:order val="9"/>
          <c:tx>
            <c:v>الغربيه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Cases_Stat!$C$149:$I$149</c:f>
              <c:numCache>
                <c:formatCode>General</c:formatCode>
                <c:ptCount val="7"/>
                <c:pt idx="0">
                  <c:v>0</c:v>
                </c:pt>
                <c:pt idx="1">
                  <c:v>0</c:v>
                </c:pt>
                <c:pt idx="2">
                  <c:v>3</c:v>
                </c:pt>
                <c:pt idx="3">
                  <c:v>2</c:v>
                </c:pt>
                <c:pt idx="4">
                  <c:v>0</c:v>
                </c:pt>
                <c:pt idx="5">
                  <c:v>1</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D1F3-4A4A-B4D4-FF8EA4BE52FB}"/>
            </c:ext>
          </c:extLst>
        </c:ser>
        <c:ser>
          <c:idx val="10"/>
          <c:order val="10"/>
          <c:tx>
            <c:v>المنوفيه</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Cases_Stat!$C$150:$I$150</c:f>
              <c:numCache>
                <c:formatCode>General</c:formatCode>
                <c:ptCount val="7"/>
                <c:pt idx="0">
                  <c:v>0</c:v>
                </c:pt>
                <c:pt idx="1">
                  <c:v>1</c:v>
                </c:pt>
                <c:pt idx="2">
                  <c:v>1</c:v>
                </c:pt>
                <c:pt idx="3">
                  <c:v>1</c:v>
                </c:pt>
                <c:pt idx="4">
                  <c:v>1</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A-D1F3-4A4A-B4D4-FF8EA4BE52FB}"/>
            </c:ext>
          </c:extLst>
        </c:ser>
        <c:ser>
          <c:idx val="11"/>
          <c:order val="11"/>
          <c:tx>
            <c:v>الاسماعيليه</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Cases_Stat!$C$151:$I$151</c:f>
              <c:numCache>
                <c:formatCode>General</c:formatCode>
                <c:ptCount val="7"/>
                <c:pt idx="0">
                  <c:v>0</c:v>
                </c:pt>
                <c:pt idx="1">
                  <c:v>0</c:v>
                </c:pt>
                <c:pt idx="2">
                  <c:v>0</c:v>
                </c:pt>
                <c:pt idx="3">
                  <c:v>0</c:v>
                </c:pt>
                <c:pt idx="4">
                  <c:v>0</c:v>
                </c:pt>
                <c:pt idx="5">
                  <c:v>1</c:v>
                </c:pt>
                <c:pt idx="6">
                  <c:v>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B-D1F3-4A4A-B4D4-FF8EA4BE52FB}"/>
            </c:ext>
          </c:extLst>
        </c:ser>
        <c:ser>
          <c:idx val="12"/>
          <c:order val="12"/>
          <c:tx>
            <c:v>البحيره</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Cases_Stat!$C$152:$I$152</c:f>
              <c:numCache>
                <c:formatCode>General</c:formatCode>
                <c:ptCount val="7"/>
                <c:pt idx="0">
                  <c:v>0</c:v>
                </c:pt>
                <c:pt idx="1">
                  <c:v>0</c:v>
                </c:pt>
                <c:pt idx="2">
                  <c:v>0</c:v>
                </c:pt>
                <c:pt idx="3">
                  <c:v>1</c:v>
                </c:pt>
                <c:pt idx="4">
                  <c:v>1</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D1F3-4A4A-B4D4-FF8EA4BE52FB}"/>
            </c:ext>
          </c:extLst>
        </c:ser>
        <c:ser>
          <c:idx val="13"/>
          <c:order val="13"/>
          <c:tx>
            <c:v>اسيوط</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Cases_Stat!$C$153:$I$153</c:f>
              <c:numCache>
                <c:formatCode>General</c:formatCode>
                <c:ptCount val="7"/>
                <c:pt idx="0">
                  <c:v>0</c:v>
                </c:pt>
                <c:pt idx="1">
                  <c:v>1</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D-D1F3-4A4A-B4D4-FF8EA4BE52FB}"/>
            </c:ext>
          </c:extLst>
        </c:ser>
        <c:ser>
          <c:idx val="14"/>
          <c:order val="14"/>
          <c:tx>
            <c:v>اسوان</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Cases_Stat!$C$154:$I$154</c:f>
              <c:numCache>
                <c:formatCode>General</c:formatCode>
                <c:ptCount val="7"/>
                <c:pt idx="0">
                  <c:v>0</c:v>
                </c:pt>
                <c:pt idx="1">
                  <c:v>0</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E-D1F3-4A4A-B4D4-FF8EA4BE52FB}"/>
            </c:ext>
          </c:extLst>
        </c:ser>
        <c:ser>
          <c:idx val="15"/>
          <c:order val="15"/>
          <c:tx>
            <c:v>البحر الاحمر</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Cases_Stat!$C$155:$I$155</c:f>
              <c:numCache>
                <c:formatCode>General</c:formatCode>
                <c:ptCount val="7"/>
                <c:pt idx="0">
                  <c:v>0</c:v>
                </c:pt>
                <c:pt idx="1">
                  <c:v>0</c:v>
                </c:pt>
                <c:pt idx="2">
                  <c:v>0</c:v>
                </c:pt>
                <c:pt idx="3">
                  <c:v>0</c:v>
                </c:pt>
                <c:pt idx="4">
                  <c:v>0</c:v>
                </c:pt>
                <c:pt idx="5">
                  <c:v>0</c:v>
                </c:pt>
                <c:pt idx="6">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F-D1F3-4A4A-B4D4-FF8EA4BE52FB}"/>
            </c:ext>
          </c:extLst>
        </c:ser>
        <c:ser>
          <c:idx val="16"/>
          <c:order val="16"/>
          <c:tx>
            <c:v>الفيوم</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Cases_Stat!$C$156:$I$156</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0-D1F3-4A4A-B4D4-FF8EA4BE52FB}"/>
            </c:ext>
          </c:extLst>
        </c:ser>
        <c:ser>
          <c:idx val="17"/>
          <c:order val="17"/>
          <c:tx>
            <c:v>المنيا</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Cases_Stat!$C$157:$I$157</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1-D1F3-4A4A-B4D4-FF8EA4BE52FB}"/>
            </c:ext>
          </c:extLst>
        </c:ser>
        <c:ser>
          <c:idx val="18"/>
          <c:order val="18"/>
          <c:tx>
            <c:v>بني سويف</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Cases_Stat!$C$158:$I$158</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2-D1F3-4A4A-B4D4-FF8EA4BE52FB}"/>
            </c:ext>
          </c:extLst>
        </c:ser>
        <c:ser>
          <c:idx val="19"/>
          <c:order val="19"/>
          <c:tx>
            <c:v>الاقصر</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Cases_Stat!$C$159:$I$159</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3-D1F3-4A4A-B4D4-FF8EA4BE52FB}"/>
            </c:ext>
          </c:extLst>
        </c:ser>
        <c:ser>
          <c:idx val="20"/>
          <c:order val="20"/>
          <c:tx>
            <c:v>بورسعيد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Cases_Stat!$C$160:$I$160</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4-D1F3-4A4A-B4D4-FF8EA4BE52FB}"/>
            </c:ext>
          </c:extLst>
        </c:ser>
        <c:ser>
          <c:idx val="21"/>
          <c:order val="21"/>
          <c:tx>
            <c:v>دمياط</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Cases_Stat!$C$161:$I$161</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5-D1F3-4A4A-B4D4-FF8EA4BE52FB}"/>
            </c:ext>
          </c:extLst>
        </c:ser>
        <c:ser>
          <c:idx val="22"/>
          <c:order val="22"/>
          <c:tx>
            <c:v>شمال سناء</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Cases_Stat!$C$162:$I$162</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6-D1F3-4A4A-B4D4-FF8EA4BE52FB}"/>
            </c:ext>
          </c:extLst>
        </c:ser>
        <c:ser>
          <c:idx val="23"/>
          <c:order val="23"/>
          <c:tx>
            <c:v>جنوب سيناء</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Cases_Stat!$C$163:$I$163</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7-D1F3-4A4A-B4D4-FF8EA4BE52FB}"/>
            </c:ext>
          </c:extLst>
        </c:ser>
        <c:ser>
          <c:idx val="24"/>
          <c:order val="24"/>
          <c:tx>
            <c:v>مطروح</c:v>
          </c:tx>
          <c:spPr>
            <a:solidFill>
              <a:schemeClr val="accent2"/>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Cases_Stat!$C$164:$I$164</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8-D1F3-4A4A-B4D4-FF8EA4BE52FB}"/>
            </c:ext>
          </c:extLst>
        </c:ser>
        <c:ser>
          <c:idx val="25"/>
          <c:order val="25"/>
          <c:tx>
            <c:v>السويس</c:v>
          </c:tx>
          <c:spPr>
            <a:solidFill>
              <a:schemeClr val="accent4"/>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Cases_Stat!$C$165:$I$165</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9-D1F3-4A4A-B4D4-FF8EA4BE52FB}"/>
            </c:ext>
          </c:extLst>
        </c:ser>
        <c:ser>
          <c:idx val="26"/>
          <c:order val="26"/>
          <c:tx>
            <c:v>الوادي الجديد</c:v>
          </c:tx>
          <c:spPr>
            <a:solidFill>
              <a:schemeClr val="accent6"/>
            </a:solidFill>
            <a:ln cmpd="sng">
              <a:solidFill>
                <a:srgbClr val="000000"/>
              </a:solidFill>
            </a:ln>
          </c:spPr>
          <c:invertIfNegative val="1"/>
          <c:dLbls>
            <c:spPr>
              <a:noFill/>
              <a:ln>
                <a:noFill/>
              </a:ln>
              <a:effectLst/>
            </c:spPr>
            <c:txPr>
              <a:bodyPr/>
              <a:lstStyle/>
              <a:p>
                <a:pPr lvl="0">
                  <a:defRPr sz="1200" b="1" i="0">
                    <a:latin typeface="Cairo"/>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Cases_Stat!$C$139:$I$139</c:f>
              <c:strCache>
                <c:ptCount val="7"/>
                <c:pt idx="0">
                  <c:v>رضيع/ه</c:v>
                </c:pt>
                <c:pt idx="1">
                  <c:v>طفل/ه</c:v>
                </c:pt>
                <c:pt idx="2">
                  <c:v>مراهق/ه</c:v>
                </c:pt>
                <c:pt idx="3">
                  <c:v>شاب/ه</c:v>
                </c:pt>
                <c:pt idx="4">
                  <c:v>بالغ/ه</c:v>
                </c:pt>
                <c:pt idx="5">
                  <c:v>مسن/ه</c:v>
                </c:pt>
                <c:pt idx="6">
                  <c:v>غير محدد</c:v>
                </c:pt>
              </c:strCache>
            </c:strRef>
          </c:cat>
          <c:val>
            <c:numRef>
              <c:f>Cases_Stat!$C$166:$I$166</c:f>
              <c:numCache>
                <c:formatCode>General</c:formatCode>
                <c:ptCount val="7"/>
                <c:pt idx="0">
                  <c:v>0</c:v>
                </c:pt>
                <c:pt idx="1">
                  <c:v>0</c:v>
                </c:pt>
                <c:pt idx="2">
                  <c:v>0</c:v>
                </c:pt>
                <c:pt idx="3">
                  <c:v>0</c:v>
                </c:pt>
                <c:pt idx="4">
                  <c:v>0</c:v>
                </c:pt>
                <c:pt idx="5">
                  <c:v>0</c:v>
                </c:pt>
                <c:pt idx="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1A-D1F3-4A4A-B4D4-FF8EA4BE52FB}"/>
            </c:ext>
          </c:extLst>
        </c:ser>
        <c:dLbls>
          <c:showLegendKey val="0"/>
          <c:showVal val="0"/>
          <c:showCatName val="0"/>
          <c:showSerName val="0"/>
          <c:showPercent val="0"/>
          <c:showBubbleSize val="0"/>
        </c:dLbls>
        <c:gapWidth val="150"/>
        <c:overlap val="100"/>
        <c:axId val="461163170"/>
        <c:axId val="1323870148"/>
      </c:barChart>
      <c:catAx>
        <c:axId val="46116317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out"/>
        <c:minorTickMark val="none"/>
        <c:tickLblPos val="nextTo"/>
        <c:txPr>
          <a:bodyPr/>
          <a:lstStyle/>
          <a:p>
            <a:pPr lvl="0">
              <a:defRPr sz="1200" b="1" i="0">
                <a:solidFill>
                  <a:srgbClr val="000000"/>
                </a:solidFill>
                <a:latin typeface="Cairo"/>
              </a:defRPr>
            </a:pPr>
            <a:endParaRPr lang="en-US"/>
          </a:p>
        </c:txPr>
        <c:crossAx val="1323870148"/>
        <c:crosses val="autoZero"/>
        <c:auto val="1"/>
        <c:lblAlgn val="ctr"/>
        <c:lblOffset val="100"/>
        <c:noMultiLvlLbl val="1"/>
      </c:catAx>
      <c:valAx>
        <c:axId val="132387014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out"/>
        <c:minorTickMark val="none"/>
        <c:tickLblPos val="nextTo"/>
        <c:spPr>
          <a:ln/>
        </c:spPr>
        <c:txPr>
          <a:bodyPr/>
          <a:lstStyle/>
          <a:p>
            <a:pPr lvl="0">
              <a:defRPr sz="1200" b="1" i="0">
                <a:solidFill>
                  <a:srgbClr val="000000"/>
                </a:solidFill>
                <a:latin typeface="Cairo"/>
              </a:defRPr>
            </a:pPr>
            <a:endParaRPr lang="en-US"/>
          </a:p>
        </c:txPr>
        <c:crossAx val="461163170"/>
        <c:crosses val="autoZero"/>
        <c:crossBetween val="between"/>
      </c:valAx>
    </c:plotArea>
    <c:legend>
      <c:legendPos val="b"/>
      <c:overlay val="0"/>
      <c:txPr>
        <a:bodyPr/>
        <a:lstStyle/>
        <a:p>
          <a:pPr lvl="0">
            <a:defRPr sz="1200" b="1" i="0">
              <a:solidFill>
                <a:srgbClr val="1A1A1A"/>
              </a:solidFill>
              <a:latin typeface="Cairo"/>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7</xdr:col>
      <xdr:colOff>800100</xdr:colOff>
      <xdr:row>0</xdr:row>
      <xdr:rowOff>533400</xdr:rowOff>
    </xdr:from>
    <xdr:ext cx="7515225" cy="3695700"/>
    <xdr:graphicFrame macro="">
      <xdr:nvGraphicFramePr>
        <xdr:cNvPr id="55695172" name="Chart 1">
          <a:extLst>
            <a:ext uri="{FF2B5EF4-FFF2-40B4-BE49-F238E27FC236}">
              <a16:creationId xmlns:a16="http://schemas.microsoft.com/office/drawing/2014/main" id="{00000000-0008-0000-0100-000044D751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819150</xdr:colOff>
      <xdr:row>8</xdr:row>
      <xdr:rowOff>0</xdr:rowOff>
    </xdr:from>
    <xdr:ext cx="7448550" cy="3638550"/>
    <xdr:graphicFrame macro="">
      <xdr:nvGraphicFramePr>
        <xdr:cNvPr id="1608250393" name="Chart 2">
          <a:extLst>
            <a:ext uri="{FF2B5EF4-FFF2-40B4-BE49-F238E27FC236}">
              <a16:creationId xmlns:a16="http://schemas.microsoft.com/office/drawing/2014/main" id="{00000000-0008-0000-0100-000019F4DB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7</xdr:col>
      <xdr:colOff>819150</xdr:colOff>
      <xdr:row>15</xdr:row>
      <xdr:rowOff>0</xdr:rowOff>
    </xdr:from>
    <xdr:ext cx="7467600" cy="6591300"/>
    <xdr:graphicFrame macro="">
      <xdr:nvGraphicFramePr>
        <xdr:cNvPr id="949714875" name="Chart 3">
          <a:extLst>
            <a:ext uri="{FF2B5EF4-FFF2-40B4-BE49-F238E27FC236}">
              <a16:creationId xmlns:a16="http://schemas.microsoft.com/office/drawing/2014/main" id="{00000000-0008-0000-0100-0000BB7F9B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8</xdr:col>
      <xdr:colOff>0</xdr:colOff>
      <xdr:row>27</xdr:row>
      <xdr:rowOff>0</xdr:rowOff>
    </xdr:from>
    <xdr:ext cx="7467600" cy="6591300"/>
    <xdr:graphicFrame macro="">
      <xdr:nvGraphicFramePr>
        <xdr:cNvPr id="1074455129" name="Chart 4">
          <a:extLst>
            <a:ext uri="{FF2B5EF4-FFF2-40B4-BE49-F238E27FC236}">
              <a16:creationId xmlns:a16="http://schemas.microsoft.com/office/drawing/2014/main" id="{00000000-0008-0000-0100-000059E20A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8</xdr:col>
      <xdr:colOff>0</xdr:colOff>
      <xdr:row>39</xdr:row>
      <xdr:rowOff>0</xdr:rowOff>
    </xdr:from>
    <xdr:ext cx="7467600" cy="6591300"/>
    <xdr:graphicFrame macro="">
      <xdr:nvGraphicFramePr>
        <xdr:cNvPr id="547763181" name="Chart 5">
          <a:extLst>
            <a:ext uri="{FF2B5EF4-FFF2-40B4-BE49-F238E27FC236}">
              <a16:creationId xmlns:a16="http://schemas.microsoft.com/office/drawing/2014/main" id="{00000000-0008-0000-0100-0000ED33A6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8</xdr:col>
      <xdr:colOff>0</xdr:colOff>
      <xdr:row>51</xdr:row>
      <xdr:rowOff>0</xdr:rowOff>
    </xdr:from>
    <xdr:ext cx="7467600" cy="7781925"/>
    <xdr:graphicFrame macro="">
      <xdr:nvGraphicFramePr>
        <xdr:cNvPr id="632082167" name="Chart 6">
          <a:extLst>
            <a:ext uri="{FF2B5EF4-FFF2-40B4-BE49-F238E27FC236}">
              <a16:creationId xmlns:a16="http://schemas.microsoft.com/office/drawing/2014/main" id="{00000000-0008-0000-0100-0000F7CEA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6</xdr:col>
      <xdr:colOff>0</xdr:colOff>
      <xdr:row>72</xdr:row>
      <xdr:rowOff>0</xdr:rowOff>
    </xdr:from>
    <xdr:ext cx="9105900" cy="12001500"/>
    <xdr:graphicFrame macro="">
      <xdr:nvGraphicFramePr>
        <xdr:cNvPr id="2133729202" name="Chart 7">
          <a:extLst>
            <a:ext uri="{FF2B5EF4-FFF2-40B4-BE49-F238E27FC236}">
              <a16:creationId xmlns:a16="http://schemas.microsoft.com/office/drawing/2014/main" id="{00000000-0008-0000-0100-0000B21F2E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6</xdr:col>
      <xdr:colOff>0</xdr:colOff>
      <xdr:row>104</xdr:row>
      <xdr:rowOff>0</xdr:rowOff>
    </xdr:from>
    <xdr:ext cx="9105900" cy="12001500"/>
    <xdr:graphicFrame macro="">
      <xdr:nvGraphicFramePr>
        <xdr:cNvPr id="889732344" name="Chart 8">
          <a:extLst>
            <a:ext uri="{FF2B5EF4-FFF2-40B4-BE49-F238E27FC236}">
              <a16:creationId xmlns:a16="http://schemas.microsoft.com/office/drawing/2014/main" id="{00000000-0008-0000-0100-0000F83C08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11</xdr:col>
      <xdr:colOff>0</xdr:colOff>
      <xdr:row>136</xdr:row>
      <xdr:rowOff>0</xdr:rowOff>
    </xdr:from>
    <xdr:ext cx="9105900" cy="12001500"/>
    <xdr:graphicFrame macro="">
      <xdr:nvGraphicFramePr>
        <xdr:cNvPr id="1628497351" name="Chart 9">
          <a:extLst>
            <a:ext uri="{FF2B5EF4-FFF2-40B4-BE49-F238E27FC236}">
              <a16:creationId xmlns:a16="http://schemas.microsoft.com/office/drawing/2014/main" id="{00000000-0008-0000-0100-0000C7E510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11</xdr:col>
      <xdr:colOff>0</xdr:colOff>
      <xdr:row>168</xdr:row>
      <xdr:rowOff>0</xdr:rowOff>
    </xdr:from>
    <xdr:ext cx="9105900" cy="12001500"/>
    <xdr:graphicFrame macro="">
      <xdr:nvGraphicFramePr>
        <xdr:cNvPr id="1767180127" name="Chart 10">
          <a:extLst>
            <a:ext uri="{FF2B5EF4-FFF2-40B4-BE49-F238E27FC236}">
              <a16:creationId xmlns:a16="http://schemas.microsoft.com/office/drawing/2014/main" id="{00000000-0008-0000-0100-00005F0755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10</xdr:col>
      <xdr:colOff>809625</xdr:colOff>
      <xdr:row>200</xdr:row>
      <xdr:rowOff>0</xdr:rowOff>
    </xdr:from>
    <xdr:ext cx="9105900" cy="12001500"/>
    <xdr:graphicFrame macro="">
      <xdr:nvGraphicFramePr>
        <xdr:cNvPr id="1275469210" name="Chart 11">
          <a:extLst>
            <a:ext uri="{FF2B5EF4-FFF2-40B4-BE49-F238E27FC236}">
              <a16:creationId xmlns:a16="http://schemas.microsoft.com/office/drawing/2014/main" id="{00000000-0008-0000-0100-00009A1D06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13</xdr:col>
      <xdr:colOff>0</xdr:colOff>
      <xdr:row>232</xdr:row>
      <xdr:rowOff>0</xdr:rowOff>
    </xdr:from>
    <xdr:ext cx="9105900" cy="12001500"/>
    <xdr:graphicFrame macro="">
      <xdr:nvGraphicFramePr>
        <xdr:cNvPr id="1761819164" name="Chart 12">
          <a:extLst>
            <a:ext uri="{FF2B5EF4-FFF2-40B4-BE49-F238E27FC236}">
              <a16:creationId xmlns:a16="http://schemas.microsoft.com/office/drawing/2014/main" id="{00000000-0008-0000-0100-00001C3A03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6</xdr:col>
      <xdr:colOff>0</xdr:colOff>
      <xdr:row>264</xdr:row>
      <xdr:rowOff>0</xdr:rowOff>
    </xdr:from>
    <xdr:ext cx="9105900" cy="12001500"/>
    <xdr:graphicFrame macro="">
      <xdr:nvGraphicFramePr>
        <xdr:cNvPr id="1323299416" name="Chart 13">
          <a:extLst>
            <a:ext uri="{FF2B5EF4-FFF2-40B4-BE49-F238E27FC236}">
              <a16:creationId xmlns:a16="http://schemas.microsoft.com/office/drawing/2014/main" id="{00000000-0008-0000-0100-000058F2DF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6</xdr:col>
      <xdr:colOff>0</xdr:colOff>
      <xdr:row>296</xdr:row>
      <xdr:rowOff>0</xdr:rowOff>
    </xdr:from>
    <xdr:ext cx="9105900" cy="4162425"/>
    <xdr:graphicFrame macro="">
      <xdr:nvGraphicFramePr>
        <xdr:cNvPr id="1329723898" name="Chart 14">
          <a:extLst>
            <a:ext uri="{FF2B5EF4-FFF2-40B4-BE49-F238E27FC236}">
              <a16:creationId xmlns:a16="http://schemas.microsoft.com/office/drawing/2014/main" id="{00000000-0008-0000-0100-0000FAF941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6</xdr:col>
      <xdr:colOff>0</xdr:colOff>
      <xdr:row>304</xdr:row>
      <xdr:rowOff>0</xdr:rowOff>
    </xdr:from>
    <xdr:ext cx="9105900" cy="4762500"/>
    <xdr:graphicFrame macro="">
      <xdr:nvGraphicFramePr>
        <xdr:cNvPr id="364776073" name="Chart 15">
          <a:extLst>
            <a:ext uri="{FF2B5EF4-FFF2-40B4-BE49-F238E27FC236}">
              <a16:creationId xmlns:a16="http://schemas.microsoft.com/office/drawing/2014/main" id="{00000000-0008-0000-0100-0000890ABE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8</xdr:col>
      <xdr:colOff>0</xdr:colOff>
      <xdr:row>313</xdr:row>
      <xdr:rowOff>0</xdr:rowOff>
    </xdr:from>
    <xdr:ext cx="9105900" cy="4762500"/>
    <xdr:graphicFrame macro="">
      <xdr:nvGraphicFramePr>
        <xdr:cNvPr id="1453486579" name="Chart 16">
          <a:extLst>
            <a:ext uri="{FF2B5EF4-FFF2-40B4-BE49-F238E27FC236}">
              <a16:creationId xmlns:a16="http://schemas.microsoft.com/office/drawing/2014/main" id="{00000000-0008-0000-0100-0000F371A2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8</xdr:col>
      <xdr:colOff>0</xdr:colOff>
      <xdr:row>325</xdr:row>
      <xdr:rowOff>0</xdr:rowOff>
    </xdr:from>
    <xdr:ext cx="9105900" cy="6572250"/>
    <xdr:graphicFrame macro="">
      <xdr:nvGraphicFramePr>
        <xdr:cNvPr id="383579838" name="Chart 17">
          <a:extLst>
            <a:ext uri="{FF2B5EF4-FFF2-40B4-BE49-F238E27FC236}">
              <a16:creationId xmlns:a16="http://schemas.microsoft.com/office/drawing/2014/main" id="{00000000-0008-0000-0100-0000BEF6DC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8</xdr:col>
      <xdr:colOff>0</xdr:colOff>
      <xdr:row>337</xdr:row>
      <xdr:rowOff>0</xdr:rowOff>
    </xdr:from>
    <xdr:ext cx="9105900" cy="6629400"/>
    <xdr:graphicFrame macro="">
      <xdr:nvGraphicFramePr>
        <xdr:cNvPr id="1161811193" name="Chart 18">
          <a:extLst>
            <a:ext uri="{FF2B5EF4-FFF2-40B4-BE49-F238E27FC236}">
              <a16:creationId xmlns:a16="http://schemas.microsoft.com/office/drawing/2014/main" id="{00000000-0008-0000-0100-0000F9D43F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8</xdr:col>
      <xdr:colOff>0</xdr:colOff>
      <xdr:row>349</xdr:row>
      <xdr:rowOff>0</xdr:rowOff>
    </xdr:from>
    <xdr:ext cx="9105900" cy="7781925"/>
    <xdr:graphicFrame macro="">
      <xdr:nvGraphicFramePr>
        <xdr:cNvPr id="1036945843" name="Chart 19">
          <a:extLst>
            <a:ext uri="{FF2B5EF4-FFF2-40B4-BE49-F238E27FC236}">
              <a16:creationId xmlns:a16="http://schemas.microsoft.com/office/drawing/2014/main" id="{00000000-0008-0000-0100-0000B389CE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8</xdr:col>
      <xdr:colOff>0</xdr:colOff>
      <xdr:row>363</xdr:row>
      <xdr:rowOff>0</xdr:rowOff>
    </xdr:from>
    <xdr:ext cx="9105900" cy="6629400"/>
    <xdr:graphicFrame macro="">
      <xdr:nvGraphicFramePr>
        <xdr:cNvPr id="387229203" name="Chart 20">
          <a:extLst>
            <a:ext uri="{FF2B5EF4-FFF2-40B4-BE49-F238E27FC236}">
              <a16:creationId xmlns:a16="http://schemas.microsoft.com/office/drawing/2014/main" id="{00000000-0008-0000-0100-000013A614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8</xdr:col>
      <xdr:colOff>0</xdr:colOff>
      <xdr:row>375</xdr:row>
      <xdr:rowOff>0</xdr:rowOff>
    </xdr:from>
    <xdr:ext cx="9105900" cy="6629400"/>
    <xdr:graphicFrame macro="">
      <xdr:nvGraphicFramePr>
        <xdr:cNvPr id="134979149" name="Chart 21">
          <a:extLst>
            <a:ext uri="{FF2B5EF4-FFF2-40B4-BE49-F238E27FC236}">
              <a16:creationId xmlns:a16="http://schemas.microsoft.com/office/drawing/2014/main" id="{00000000-0008-0000-0100-00004D9E0B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8</xdr:col>
      <xdr:colOff>0</xdr:colOff>
      <xdr:row>387</xdr:row>
      <xdr:rowOff>0</xdr:rowOff>
    </xdr:from>
    <xdr:ext cx="9105900" cy="7772400"/>
    <xdr:graphicFrame macro="">
      <xdr:nvGraphicFramePr>
        <xdr:cNvPr id="808884827" name="Chart 22">
          <a:extLst>
            <a:ext uri="{FF2B5EF4-FFF2-40B4-BE49-F238E27FC236}">
              <a16:creationId xmlns:a16="http://schemas.microsoft.com/office/drawing/2014/main" id="{00000000-0008-0000-0100-00005B9A36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8</xdr:col>
      <xdr:colOff>0</xdr:colOff>
      <xdr:row>401</xdr:row>
      <xdr:rowOff>0</xdr:rowOff>
    </xdr:from>
    <xdr:ext cx="9105900" cy="6629400"/>
    <xdr:graphicFrame macro="">
      <xdr:nvGraphicFramePr>
        <xdr:cNvPr id="1293281794" name="Chart 23">
          <a:extLst>
            <a:ext uri="{FF2B5EF4-FFF2-40B4-BE49-F238E27FC236}">
              <a16:creationId xmlns:a16="http://schemas.microsoft.com/office/drawing/2014/main" id="{00000000-0008-0000-0100-000002EA15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6</xdr:col>
      <xdr:colOff>0</xdr:colOff>
      <xdr:row>419</xdr:row>
      <xdr:rowOff>0</xdr:rowOff>
    </xdr:from>
    <xdr:ext cx="9105900" cy="6629400"/>
    <xdr:graphicFrame macro="">
      <xdr:nvGraphicFramePr>
        <xdr:cNvPr id="1505068530" name="Chart 24">
          <a:extLst>
            <a:ext uri="{FF2B5EF4-FFF2-40B4-BE49-F238E27FC236}">
              <a16:creationId xmlns:a16="http://schemas.microsoft.com/office/drawing/2014/main" id="{00000000-0008-0000-0100-0000F285B5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6</xdr:col>
      <xdr:colOff>0</xdr:colOff>
      <xdr:row>435</xdr:row>
      <xdr:rowOff>0</xdr:rowOff>
    </xdr:from>
    <xdr:ext cx="9105900" cy="6629400"/>
    <xdr:graphicFrame macro="">
      <xdr:nvGraphicFramePr>
        <xdr:cNvPr id="770220189" name="Chart 25">
          <a:extLst>
            <a:ext uri="{FF2B5EF4-FFF2-40B4-BE49-F238E27FC236}">
              <a16:creationId xmlns:a16="http://schemas.microsoft.com/office/drawing/2014/main" id="{00000000-0008-0000-0100-00009DA0E8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oneCellAnchor>
  <xdr:oneCellAnchor>
    <xdr:from>
      <xdr:col>11</xdr:col>
      <xdr:colOff>0</xdr:colOff>
      <xdr:row>452</xdr:row>
      <xdr:rowOff>0</xdr:rowOff>
    </xdr:from>
    <xdr:ext cx="10763250" cy="8982075"/>
    <xdr:graphicFrame macro="">
      <xdr:nvGraphicFramePr>
        <xdr:cNvPr id="2112808548" name="Chart 26">
          <a:extLst>
            <a:ext uri="{FF2B5EF4-FFF2-40B4-BE49-F238E27FC236}">
              <a16:creationId xmlns:a16="http://schemas.microsoft.com/office/drawing/2014/main" id="{00000000-0008-0000-0100-000064E6EE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oneCellAnchor>
  <xdr:oneCellAnchor>
    <xdr:from>
      <xdr:col>11</xdr:col>
      <xdr:colOff>0</xdr:colOff>
      <xdr:row>468</xdr:row>
      <xdr:rowOff>0</xdr:rowOff>
    </xdr:from>
    <xdr:ext cx="10763250" cy="9620250"/>
    <xdr:graphicFrame macro="">
      <xdr:nvGraphicFramePr>
        <xdr:cNvPr id="90228997" name="Chart 27">
          <a:extLst>
            <a:ext uri="{FF2B5EF4-FFF2-40B4-BE49-F238E27FC236}">
              <a16:creationId xmlns:a16="http://schemas.microsoft.com/office/drawing/2014/main" id="{00000000-0008-0000-0100-000005C960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oneCellAnchor>
  <xdr:oneCellAnchor>
    <xdr:from>
      <xdr:col>11</xdr:col>
      <xdr:colOff>0</xdr:colOff>
      <xdr:row>485</xdr:row>
      <xdr:rowOff>0</xdr:rowOff>
    </xdr:from>
    <xdr:ext cx="10763250" cy="8982075"/>
    <xdr:graphicFrame macro="">
      <xdr:nvGraphicFramePr>
        <xdr:cNvPr id="1131330417" name="Chart 28">
          <a:extLst>
            <a:ext uri="{FF2B5EF4-FFF2-40B4-BE49-F238E27FC236}">
              <a16:creationId xmlns:a16="http://schemas.microsoft.com/office/drawing/2014/main" id="{00000000-0008-0000-0100-000071BB6E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oneCellAnchor>
  <xdr:oneCellAnchor>
    <xdr:from>
      <xdr:col>11</xdr:col>
      <xdr:colOff>0</xdr:colOff>
      <xdr:row>501</xdr:row>
      <xdr:rowOff>0</xdr:rowOff>
    </xdr:from>
    <xdr:ext cx="10763250" cy="8982075"/>
    <xdr:graphicFrame macro="">
      <xdr:nvGraphicFramePr>
        <xdr:cNvPr id="1370638247" name="Chart 29">
          <a:extLst>
            <a:ext uri="{FF2B5EF4-FFF2-40B4-BE49-F238E27FC236}">
              <a16:creationId xmlns:a16="http://schemas.microsoft.com/office/drawing/2014/main" id="{00000000-0008-0000-0100-0000A747B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oneCellAnchor>
  <xdr:oneCellAnchor>
    <xdr:from>
      <xdr:col>11</xdr:col>
      <xdr:colOff>0</xdr:colOff>
      <xdr:row>517</xdr:row>
      <xdr:rowOff>0</xdr:rowOff>
    </xdr:from>
    <xdr:ext cx="10763250" cy="8982075"/>
    <xdr:graphicFrame macro="">
      <xdr:nvGraphicFramePr>
        <xdr:cNvPr id="1494188354" name="Chart 30">
          <a:extLst>
            <a:ext uri="{FF2B5EF4-FFF2-40B4-BE49-F238E27FC236}">
              <a16:creationId xmlns:a16="http://schemas.microsoft.com/office/drawing/2014/main" id="{00000000-0008-0000-0100-000042810F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fLocksWithSheet="0"/>
  </xdr:oneCellAnchor>
  <xdr:oneCellAnchor>
    <xdr:from>
      <xdr:col>13</xdr:col>
      <xdr:colOff>0</xdr:colOff>
      <xdr:row>534</xdr:row>
      <xdr:rowOff>0</xdr:rowOff>
    </xdr:from>
    <xdr:ext cx="10763250" cy="8982075"/>
    <xdr:graphicFrame macro="">
      <xdr:nvGraphicFramePr>
        <xdr:cNvPr id="873250015" name="Chart 31">
          <a:extLst>
            <a:ext uri="{FF2B5EF4-FFF2-40B4-BE49-F238E27FC236}">
              <a16:creationId xmlns:a16="http://schemas.microsoft.com/office/drawing/2014/main" id="{00000000-0008-0000-0100-0000DFBC0C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oneCellAnchor>
  <xdr:oneCellAnchor>
    <xdr:from>
      <xdr:col>17</xdr:col>
      <xdr:colOff>0</xdr:colOff>
      <xdr:row>550</xdr:row>
      <xdr:rowOff>0</xdr:rowOff>
    </xdr:from>
    <xdr:ext cx="10744200" cy="8982075"/>
    <xdr:graphicFrame macro="">
      <xdr:nvGraphicFramePr>
        <xdr:cNvPr id="102121133" name="Chart 32">
          <a:extLst>
            <a:ext uri="{FF2B5EF4-FFF2-40B4-BE49-F238E27FC236}">
              <a16:creationId xmlns:a16="http://schemas.microsoft.com/office/drawing/2014/main" id="{00000000-0008-0000-0100-0000AD3E16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oneCellAnchor>
  <xdr:oneCellAnchor>
    <xdr:from>
      <xdr:col>11</xdr:col>
      <xdr:colOff>0</xdr:colOff>
      <xdr:row>566</xdr:row>
      <xdr:rowOff>0</xdr:rowOff>
    </xdr:from>
    <xdr:ext cx="10763250" cy="7810500"/>
    <xdr:graphicFrame macro="">
      <xdr:nvGraphicFramePr>
        <xdr:cNvPr id="1466138166" name="Chart 33">
          <a:extLst>
            <a:ext uri="{FF2B5EF4-FFF2-40B4-BE49-F238E27FC236}">
              <a16:creationId xmlns:a16="http://schemas.microsoft.com/office/drawing/2014/main" id="{00000000-0008-0000-0100-0000367E6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oneCellAnchor>
  <xdr:oneCellAnchor>
    <xdr:from>
      <xdr:col>10</xdr:col>
      <xdr:colOff>809625</xdr:colOff>
      <xdr:row>579</xdr:row>
      <xdr:rowOff>581025</xdr:rowOff>
    </xdr:from>
    <xdr:ext cx="10763250" cy="10172700"/>
    <xdr:graphicFrame macro="">
      <xdr:nvGraphicFramePr>
        <xdr:cNvPr id="1923397298" name="Chart 34">
          <a:extLst>
            <a:ext uri="{FF2B5EF4-FFF2-40B4-BE49-F238E27FC236}">
              <a16:creationId xmlns:a16="http://schemas.microsoft.com/office/drawing/2014/main" id="{00000000-0008-0000-0100-0000B2B6A4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oneCellAnchor>
  <xdr:oneCellAnchor>
    <xdr:from>
      <xdr:col>6</xdr:col>
      <xdr:colOff>0</xdr:colOff>
      <xdr:row>598</xdr:row>
      <xdr:rowOff>0</xdr:rowOff>
    </xdr:from>
    <xdr:ext cx="10763250" cy="7800975"/>
    <xdr:graphicFrame macro="">
      <xdr:nvGraphicFramePr>
        <xdr:cNvPr id="1006503618" name="Chart 35">
          <a:extLst>
            <a:ext uri="{FF2B5EF4-FFF2-40B4-BE49-F238E27FC236}">
              <a16:creationId xmlns:a16="http://schemas.microsoft.com/office/drawing/2014/main" id="{00000000-0008-0000-0100-0000C206FE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oneCellAnchor>
  <xdr:oneCellAnchor>
    <xdr:from>
      <xdr:col>6</xdr:col>
      <xdr:colOff>0</xdr:colOff>
      <xdr:row>612</xdr:row>
      <xdr:rowOff>0</xdr:rowOff>
    </xdr:from>
    <xdr:ext cx="10763250" cy="6581775"/>
    <xdr:graphicFrame macro="">
      <xdr:nvGraphicFramePr>
        <xdr:cNvPr id="1730867899" name="Chart 36">
          <a:extLst>
            <a:ext uri="{FF2B5EF4-FFF2-40B4-BE49-F238E27FC236}">
              <a16:creationId xmlns:a16="http://schemas.microsoft.com/office/drawing/2014/main" id="{00000000-0008-0000-0100-0000BBF22A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fLocksWithSheet="0"/>
  </xdr:oneCellAnchor>
  <xdr:oneCellAnchor>
    <xdr:from>
      <xdr:col>10</xdr:col>
      <xdr:colOff>0</xdr:colOff>
      <xdr:row>623</xdr:row>
      <xdr:rowOff>590550</xdr:rowOff>
    </xdr:from>
    <xdr:ext cx="11630025" cy="7800975"/>
    <xdr:graphicFrame macro="">
      <xdr:nvGraphicFramePr>
        <xdr:cNvPr id="1999267367" name="Chart 37">
          <a:extLst>
            <a:ext uri="{FF2B5EF4-FFF2-40B4-BE49-F238E27FC236}">
              <a16:creationId xmlns:a16="http://schemas.microsoft.com/office/drawing/2014/main" id="{00000000-0008-0000-0100-000027662A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oneCellAnchor>
  <xdr:oneCellAnchor>
    <xdr:from>
      <xdr:col>10</xdr:col>
      <xdr:colOff>0</xdr:colOff>
      <xdr:row>638</xdr:row>
      <xdr:rowOff>0</xdr:rowOff>
    </xdr:from>
    <xdr:ext cx="11563350" cy="7800975"/>
    <xdr:graphicFrame macro="">
      <xdr:nvGraphicFramePr>
        <xdr:cNvPr id="228750733" name="Chart 38">
          <a:extLst>
            <a:ext uri="{FF2B5EF4-FFF2-40B4-BE49-F238E27FC236}">
              <a16:creationId xmlns:a16="http://schemas.microsoft.com/office/drawing/2014/main" id="{00000000-0008-0000-0100-00008D75A2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oneCellAnchor>
  <xdr:oneCellAnchor>
    <xdr:from>
      <xdr:col>8</xdr:col>
      <xdr:colOff>0</xdr:colOff>
      <xdr:row>65</xdr:row>
      <xdr:rowOff>0</xdr:rowOff>
    </xdr:from>
    <xdr:ext cx="8210550" cy="3686175"/>
    <xdr:graphicFrame macro="">
      <xdr:nvGraphicFramePr>
        <xdr:cNvPr id="2067877018" name="Chart 39">
          <a:extLst>
            <a:ext uri="{FF2B5EF4-FFF2-40B4-BE49-F238E27FC236}">
              <a16:creationId xmlns:a16="http://schemas.microsoft.com/office/drawing/2014/main" id="{00000000-0008-0000-0100-00009A4C41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000"/>
  <sheetViews>
    <sheetView rightToLeft="1" tabSelected="1" workbookViewId="0">
      <pane ySplit="2" topLeftCell="A3" activePane="bottomLeft" state="frozen"/>
      <selection pane="bottomLeft" activeCell="B6" sqref="B6"/>
    </sheetView>
  </sheetViews>
  <sheetFormatPr defaultColWidth="14.453125" defaultRowHeight="15" customHeight="1"/>
  <cols>
    <col min="1" max="1" width="7.54296875" customWidth="1"/>
    <col min="2" max="3" width="16.453125" customWidth="1"/>
    <col min="4" max="4" width="12.81640625" customWidth="1"/>
    <col min="5" max="5" width="15.54296875" customWidth="1"/>
    <col min="6" max="7" width="16.453125" customWidth="1"/>
    <col min="8" max="8" width="14.54296875" customWidth="1"/>
    <col min="9" max="9" width="13.26953125" customWidth="1"/>
    <col min="10" max="10" width="13" customWidth="1"/>
    <col min="11" max="69" width="16.453125" customWidth="1"/>
  </cols>
  <sheetData>
    <row r="1" spans="1:69" ht="14.5">
      <c r="A1" s="1"/>
      <c r="B1" s="55" t="s">
        <v>0</v>
      </c>
      <c r="C1" s="56"/>
      <c r="D1" s="56"/>
      <c r="E1" s="56"/>
      <c r="F1" s="56"/>
      <c r="G1" s="56"/>
      <c r="H1" s="56"/>
      <c r="I1" s="56"/>
      <c r="J1" s="56"/>
      <c r="K1" s="56"/>
      <c r="L1" s="56"/>
      <c r="M1" s="56"/>
      <c r="N1" s="56"/>
      <c r="O1" s="56"/>
      <c r="P1" s="57"/>
      <c r="Q1" s="58" t="s">
        <v>1</v>
      </c>
      <c r="R1" s="56"/>
      <c r="S1" s="56"/>
      <c r="T1" s="56"/>
      <c r="U1" s="56"/>
      <c r="V1" s="56"/>
      <c r="W1" s="56"/>
      <c r="X1" s="56"/>
      <c r="Y1" s="56"/>
      <c r="Z1" s="56"/>
      <c r="AA1" s="56"/>
      <c r="AB1" s="57"/>
      <c r="AC1" s="58" t="s">
        <v>2</v>
      </c>
      <c r="AD1" s="56"/>
      <c r="AE1" s="56"/>
      <c r="AF1" s="56"/>
      <c r="AG1" s="56"/>
      <c r="AH1" s="56"/>
      <c r="AI1" s="56"/>
      <c r="AJ1" s="56"/>
      <c r="AK1" s="56"/>
      <c r="AL1" s="57"/>
      <c r="AM1" s="58" t="s">
        <v>3</v>
      </c>
      <c r="AN1" s="56"/>
      <c r="AO1" s="56"/>
      <c r="AP1" s="56"/>
      <c r="AQ1" s="56"/>
      <c r="AR1" s="56"/>
      <c r="AS1" s="56"/>
      <c r="AT1" s="56"/>
      <c r="AU1" s="56"/>
      <c r="AV1" s="57"/>
      <c r="AW1" s="2"/>
      <c r="AX1" s="58" t="s">
        <v>4</v>
      </c>
      <c r="AY1" s="56"/>
      <c r="AZ1" s="56"/>
      <c r="BA1" s="56"/>
      <c r="BB1" s="57"/>
      <c r="BC1" s="2"/>
      <c r="BD1" s="3" t="s">
        <v>5</v>
      </c>
      <c r="BE1" s="4"/>
      <c r="BF1" s="4"/>
      <c r="BG1" s="4"/>
      <c r="BH1" s="4"/>
      <c r="BI1" s="4"/>
      <c r="BJ1" s="4"/>
      <c r="BK1" s="4"/>
      <c r="BL1" s="4"/>
      <c r="BM1" s="4"/>
      <c r="BN1" s="4"/>
      <c r="BO1" s="4"/>
      <c r="BP1" s="4"/>
      <c r="BQ1" s="4"/>
    </row>
    <row r="2" spans="1:69" ht="14.5">
      <c r="A2" s="1" t="s">
        <v>6</v>
      </c>
      <c r="B2" s="5" t="s">
        <v>7</v>
      </c>
      <c r="C2" s="2" t="s">
        <v>8</v>
      </c>
      <c r="D2" s="2" t="s">
        <v>9</v>
      </c>
      <c r="E2" s="2" t="s">
        <v>10</v>
      </c>
      <c r="F2" s="2" t="s">
        <v>11</v>
      </c>
      <c r="G2" s="2" t="s">
        <v>12</v>
      </c>
      <c r="H2" s="2" t="s">
        <v>13</v>
      </c>
      <c r="I2" s="2" t="s">
        <v>14</v>
      </c>
      <c r="J2" s="2" t="s">
        <v>15</v>
      </c>
      <c r="K2" s="2" t="s">
        <v>16</v>
      </c>
      <c r="L2" s="2" t="s">
        <v>17</v>
      </c>
      <c r="M2" s="2" t="s">
        <v>18</v>
      </c>
      <c r="N2" s="2" t="s">
        <v>19</v>
      </c>
      <c r="O2" s="2" t="s">
        <v>20</v>
      </c>
      <c r="P2" s="2" t="s">
        <v>21</v>
      </c>
      <c r="Q2" s="2" t="s">
        <v>22</v>
      </c>
      <c r="R2" s="2" t="s">
        <v>23</v>
      </c>
      <c r="S2" s="2" t="s">
        <v>24</v>
      </c>
      <c r="T2" s="2" t="s">
        <v>25</v>
      </c>
      <c r="U2" s="2" t="s">
        <v>26</v>
      </c>
      <c r="V2" s="2" t="s">
        <v>27</v>
      </c>
      <c r="W2" s="2" t="s">
        <v>28</v>
      </c>
      <c r="X2" s="2" t="s">
        <v>29</v>
      </c>
      <c r="Y2" s="2" t="s">
        <v>30</v>
      </c>
      <c r="Z2" s="2" t="s">
        <v>31</v>
      </c>
      <c r="AA2" s="2" t="s">
        <v>32</v>
      </c>
      <c r="AB2" s="2" t="s">
        <v>33</v>
      </c>
      <c r="AC2" s="2" t="s">
        <v>24</v>
      </c>
      <c r="AD2" s="2" t="s">
        <v>25</v>
      </c>
      <c r="AE2" s="2" t="s">
        <v>27</v>
      </c>
      <c r="AF2" s="2" t="s">
        <v>28</v>
      </c>
      <c r="AG2" s="2" t="s">
        <v>30</v>
      </c>
      <c r="AH2" s="2" t="s">
        <v>31</v>
      </c>
      <c r="AI2" s="2" t="s">
        <v>34</v>
      </c>
      <c r="AJ2" s="2" t="s">
        <v>35</v>
      </c>
      <c r="AK2" s="2" t="s">
        <v>36</v>
      </c>
      <c r="AL2" s="2" t="s">
        <v>37</v>
      </c>
      <c r="AM2" s="2" t="s">
        <v>24</v>
      </c>
      <c r="AN2" s="2" t="s">
        <v>25</v>
      </c>
      <c r="AO2" s="2" t="s">
        <v>27</v>
      </c>
      <c r="AP2" s="2" t="s">
        <v>28</v>
      </c>
      <c r="AQ2" s="2" t="s">
        <v>30</v>
      </c>
      <c r="AR2" s="2" t="s">
        <v>31</v>
      </c>
      <c r="AS2" s="2" t="s">
        <v>38</v>
      </c>
      <c r="AT2" s="2" t="s">
        <v>39</v>
      </c>
      <c r="AU2" s="2" t="s">
        <v>40</v>
      </c>
      <c r="AV2" s="2" t="s">
        <v>41</v>
      </c>
      <c r="AW2" s="2" t="s">
        <v>42</v>
      </c>
      <c r="AX2" s="2" t="s">
        <v>43</v>
      </c>
      <c r="AY2" s="2" t="s">
        <v>44</v>
      </c>
      <c r="AZ2" s="2" t="s">
        <v>45</v>
      </c>
      <c r="BA2" s="2" t="s">
        <v>46</v>
      </c>
      <c r="BB2" s="2" t="s">
        <v>47</v>
      </c>
      <c r="BC2" s="2" t="s">
        <v>48</v>
      </c>
      <c r="BD2" s="2" t="s">
        <v>49</v>
      </c>
      <c r="BE2" s="2" t="s">
        <v>50</v>
      </c>
      <c r="BF2" s="2" t="s">
        <v>51</v>
      </c>
      <c r="BG2" s="2" t="s">
        <v>52</v>
      </c>
      <c r="BH2" s="2" t="s">
        <v>53</v>
      </c>
      <c r="BI2" s="2" t="s">
        <v>54</v>
      </c>
      <c r="BJ2" s="2" t="s">
        <v>55</v>
      </c>
      <c r="BK2" s="2" t="s">
        <v>56</v>
      </c>
      <c r="BL2" s="2" t="s">
        <v>57</v>
      </c>
      <c r="BM2" s="2" t="s">
        <v>58</v>
      </c>
      <c r="BN2" s="2" t="s">
        <v>59</v>
      </c>
      <c r="BO2" s="2" t="s">
        <v>60</v>
      </c>
      <c r="BP2" s="2" t="s">
        <v>61</v>
      </c>
      <c r="BQ2" s="2" t="s">
        <v>62</v>
      </c>
    </row>
    <row r="3" spans="1:69" ht="14.5">
      <c r="A3" s="6" t="s">
        <v>63</v>
      </c>
      <c r="B3" s="7">
        <v>44562</v>
      </c>
      <c r="C3" s="8" t="s">
        <v>64</v>
      </c>
      <c r="D3" s="9" t="s">
        <v>65</v>
      </c>
      <c r="E3" s="8" t="s">
        <v>66</v>
      </c>
      <c r="F3" s="9" t="s">
        <v>67</v>
      </c>
      <c r="G3" s="9" t="s">
        <v>68</v>
      </c>
      <c r="H3" s="8" t="s">
        <v>69</v>
      </c>
      <c r="I3" s="9" t="s">
        <v>70</v>
      </c>
      <c r="J3" s="8" t="s">
        <v>70</v>
      </c>
      <c r="K3" s="9" t="s">
        <v>71</v>
      </c>
      <c r="L3" s="9" t="s">
        <v>72</v>
      </c>
      <c r="M3" s="8" t="s">
        <v>73</v>
      </c>
      <c r="N3" s="9" t="s">
        <v>74</v>
      </c>
      <c r="O3" s="9" t="s">
        <v>75</v>
      </c>
      <c r="P3" s="8" t="s">
        <v>76</v>
      </c>
      <c r="Q3" s="9">
        <v>1</v>
      </c>
      <c r="R3" s="8" t="s">
        <v>77</v>
      </c>
      <c r="S3" s="9" t="s">
        <v>78</v>
      </c>
      <c r="T3" s="9" t="s">
        <v>79</v>
      </c>
      <c r="U3" s="8" t="s">
        <v>79</v>
      </c>
      <c r="V3" s="9">
        <v>0</v>
      </c>
      <c r="W3" s="9" t="s">
        <v>80</v>
      </c>
      <c r="X3" s="8" t="s">
        <v>80</v>
      </c>
      <c r="Y3" s="9" t="s">
        <v>81</v>
      </c>
      <c r="Z3" s="8" t="s">
        <v>81</v>
      </c>
      <c r="AA3" s="9" t="s">
        <v>82</v>
      </c>
      <c r="AB3" s="8" t="s">
        <v>83</v>
      </c>
      <c r="AC3" s="2" t="s">
        <v>84</v>
      </c>
      <c r="AD3" s="8" t="s">
        <v>84</v>
      </c>
      <c r="AE3" s="2" t="s">
        <v>84</v>
      </c>
      <c r="AF3" s="8" t="s">
        <v>84</v>
      </c>
      <c r="AG3" s="2" t="s">
        <v>84</v>
      </c>
      <c r="AH3" s="8" t="s">
        <v>84</v>
      </c>
      <c r="AI3" s="2" t="s">
        <v>84</v>
      </c>
      <c r="AJ3" s="8" t="s">
        <v>84</v>
      </c>
      <c r="AK3" s="2" t="s">
        <v>84</v>
      </c>
      <c r="AL3" s="8" t="s">
        <v>84</v>
      </c>
      <c r="AM3" s="9" t="s">
        <v>81</v>
      </c>
      <c r="AN3" s="8" t="s">
        <v>85</v>
      </c>
      <c r="AO3" s="9">
        <v>0</v>
      </c>
      <c r="AP3" s="8" t="s">
        <v>80</v>
      </c>
      <c r="AQ3" s="9" t="s">
        <v>81</v>
      </c>
      <c r="AR3" s="8" t="s">
        <v>81</v>
      </c>
      <c r="AS3" s="9" t="s">
        <v>86</v>
      </c>
      <c r="AT3" s="8" t="s">
        <v>83</v>
      </c>
      <c r="AU3" s="9" t="s">
        <v>87</v>
      </c>
      <c r="AV3" s="8" t="s">
        <v>88</v>
      </c>
      <c r="AW3" s="8" t="s">
        <v>89</v>
      </c>
      <c r="AX3" s="9" t="s">
        <v>90</v>
      </c>
      <c r="AY3" s="9" t="s">
        <v>91</v>
      </c>
      <c r="AZ3" s="8" t="s">
        <v>91</v>
      </c>
      <c r="BA3" s="9" t="s">
        <v>92</v>
      </c>
      <c r="BB3" s="8" t="s">
        <v>93</v>
      </c>
      <c r="BC3" s="9"/>
      <c r="BD3" s="9" t="s">
        <v>94</v>
      </c>
      <c r="BE3" s="9" t="s">
        <v>95</v>
      </c>
      <c r="BF3" s="9" t="s">
        <v>95</v>
      </c>
      <c r="BG3" s="9"/>
      <c r="BH3" s="9"/>
      <c r="BI3" s="9"/>
      <c r="BJ3" s="9"/>
      <c r="BK3" s="9"/>
      <c r="BL3" s="9"/>
      <c r="BM3" s="9"/>
      <c r="BN3" s="9"/>
      <c r="BO3" s="9"/>
      <c r="BP3" s="9"/>
      <c r="BQ3" s="9"/>
    </row>
    <row r="4" spans="1:69" ht="14.5">
      <c r="A4" s="6" t="s">
        <v>96</v>
      </c>
      <c r="B4" s="7">
        <v>44562</v>
      </c>
      <c r="C4" s="8" t="s">
        <v>64</v>
      </c>
      <c r="D4" s="9" t="s">
        <v>97</v>
      </c>
      <c r="E4" s="8" t="s">
        <v>98</v>
      </c>
      <c r="F4" s="9" t="s">
        <v>99</v>
      </c>
      <c r="G4" s="9" t="s">
        <v>100</v>
      </c>
      <c r="H4" s="8" t="s">
        <v>101</v>
      </c>
      <c r="I4" s="9" t="s">
        <v>70</v>
      </c>
      <c r="J4" s="8" t="s">
        <v>70</v>
      </c>
      <c r="K4" s="9" t="s">
        <v>102</v>
      </c>
      <c r="L4" s="9" t="s">
        <v>103</v>
      </c>
      <c r="M4" s="8" t="s">
        <v>103</v>
      </c>
      <c r="N4" s="9" t="s">
        <v>104</v>
      </c>
      <c r="O4" s="9" t="s">
        <v>105</v>
      </c>
      <c r="P4" s="8" t="s">
        <v>106</v>
      </c>
      <c r="Q4" s="9">
        <v>1</v>
      </c>
      <c r="R4" s="8" t="s">
        <v>77</v>
      </c>
      <c r="S4" s="9" t="s">
        <v>81</v>
      </c>
      <c r="T4" s="9" t="s">
        <v>79</v>
      </c>
      <c r="U4" s="8" t="s">
        <v>79</v>
      </c>
      <c r="V4" s="9">
        <v>0</v>
      </c>
      <c r="W4" s="9" t="s">
        <v>80</v>
      </c>
      <c r="X4" s="8" t="s">
        <v>80</v>
      </c>
      <c r="Y4" s="9" t="s">
        <v>81</v>
      </c>
      <c r="Z4" s="8" t="s">
        <v>81</v>
      </c>
      <c r="AA4" s="9" t="s">
        <v>107</v>
      </c>
      <c r="AB4" s="8" t="s">
        <v>108</v>
      </c>
      <c r="AC4" s="2" t="s">
        <v>84</v>
      </c>
      <c r="AD4" s="8" t="s">
        <v>84</v>
      </c>
      <c r="AE4" s="2" t="s">
        <v>84</v>
      </c>
      <c r="AF4" s="8" t="s">
        <v>84</v>
      </c>
      <c r="AG4" s="2" t="s">
        <v>84</v>
      </c>
      <c r="AH4" s="8" t="s">
        <v>84</v>
      </c>
      <c r="AI4" s="2" t="s">
        <v>84</v>
      </c>
      <c r="AJ4" s="8" t="s">
        <v>84</v>
      </c>
      <c r="AK4" s="2" t="s">
        <v>84</v>
      </c>
      <c r="AL4" s="8" t="s">
        <v>84</v>
      </c>
      <c r="AM4" s="9" t="s">
        <v>109</v>
      </c>
      <c r="AN4" s="8" t="s">
        <v>85</v>
      </c>
      <c r="AO4" s="9">
        <v>0</v>
      </c>
      <c r="AP4" s="8" t="s">
        <v>80</v>
      </c>
      <c r="AQ4" s="9" t="s">
        <v>81</v>
      </c>
      <c r="AR4" s="8" t="s">
        <v>81</v>
      </c>
      <c r="AS4" s="9" t="s">
        <v>110</v>
      </c>
      <c r="AT4" s="8" t="s">
        <v>108</v>
      </c>
      <c r="AU4" s="9" t="s">
        <v>111</v>
      </c>
      <c r="AV4" s="8" t="s">
        <v>112</v>
      </c>
      <c r="AW4" s="8" t="s">
        <v>89</v>
      </c>
      <c r="AX4" s="9" t="s">
        <v>113</v>
      </c>
      <c r="AY4" s="9" t="s">
        <v>114</v>
      </c>
      <c r="AZ4" s="8" t="s">
        <v>91</v>
      </c>
      <c r="BA4" s="9" t="s">
        <v>115</v>
      </c>
      <c r="BB4" s="8" t="s">
        <v>116</v>
      </c>
      <c r="BC4" s="9"/>
      <c r="BD4" s="9" t="s">
        <v>117</v>
      </c>
      <c r="BE4" s="9" t="s">
        <v>118</v>
      </c>
      <c r="BF4" s="9"/>
      <c r="BG4" s="9"/>
      <c r="BH4" s="9"/>
      <c r="BI4" s="9"/>
      <c r="BJ4" s="9"/>
      <c r="BK4" s="9"/>
      <c r="BL4" s="9"/>
      <c r="BM4" s="9"/>
      <c r="BN4" s="9"/>
      <c r="BO4" s="9"/>
      <c r="BP4" s="9"/>
      <c r="BQ4" s="9"/>
    </row>
    <row r="5" spans="1:69" ht="14.5">
      <c r="A5" s="6" t="s">
        <v>119</v>
      </c>
      <c r="B5" s="7">
        <v>44565</v>
      </c>
      <c r="C5" s="8" t="s">
        <v>64</v>
      </c>
      <c r="D5" s="9" t="s">
        <v>120</v>
      </c>
      <c r="E5" s="8" t="s">
        <v>121</v>
      </c>
      <c r="F5" s="9" t="s">
        <v>122</v>
      </c>
      <c r="G5" s="9" t="s">
        <v>68</v>
      </c>
      <c r="H5" s="8" t="s">
        <v>69</v>
      </c>
      <c r="I5" s="9" t="s">
        <v>123</v>
      </c>
      <c r="J5" s="8" t="s">
        <v>124</v>
      </c>
      <c r="K5" s="9" t="s">
        <v>125</v>
      </c>
      <c r="L5" s="9" t="s">
        <v>126</v>
      </c>
      <c r="M5" s="8" t="s">
        <v>127</v>
      </c>
      <c r="N5" s="9" t="s">
        <v>75</v>
      </c>
      <c r="O5" s="9" t="s">
        <v>75</v>
      </c>
      <c r="P5" s="8" t="s">
        <v>75</v>
      </c>
      <c r="Q5" s="9">
        <v>1</v>
      </c>
      <c r="R5" s="8" t="s">
        <v>77</v>
      </c>
      <c r="S5" s="9" t="s">
        <v>81</v>
      </c>
      <c r="T5" s="9" t="s">
        <v>85</v>
      </c>
      <c r="U5" s="8" t="s">
        <v>85</v>
      </c>
      <c r="V5" s="9">
        <v>0</v>
      </c>
      <c r="W5" s="9" t="s">
        <v>80</v>
      </c>
      <c r="X5" s="8" t="s">
        <v>80</v>
      </c>
      <c r="Y5" s="9" t="s">
        <v>81</v>
      </c>
      <c r="Z5" s="8" t="s">
        <v>81</v>
      </c>
      <c r="AA5" s="9" t="s">
        <v>86</v>
      </c>
      <c r="AB5" s="8" t="s">
        <v>83</v>
      </c>
      <c r="AC5" s="2" t="s">
        <v>84</v>
      </c>
      <c r="AD5" s="8" t="s">
        <v>84</v>
      </c>
      <c r="AE5" s="2" t="s">
        <v>84</v>
      </c>
      <c r="AF5" s="8" t="s">
        <v>84</v>
      </c>
      <c r="AG5" s="2" t="s">
        <v>84</v>
      </c>
      <c r="AH5" s="8" t="s">
        <v>84</v>
      </c>
      <c r="AI5" s="2" t="s">
        <v>84</v>
      </c>
      <c r="AJ5" s="8" t="s">
        <v>84</v>
      </c>
      <c r="AK5" s="2" t="s">
        <v>84</v>
      </c>
      <c r="AL5" s="8" t="s">
        <v>84</v>
      </c>
      <c r="AM5" s="9" t="s">
        <v>128</v>
      </c>
      <c r="AN5" s="8" t="s">
        <v>79</v>
      </c>
      <c r="AO5" s="9">
        <v>0</v>
      </c>
      <c r="AP5" s="8" t="s">
        <v>80</v>
      </c>
      <c r="AQ5" s="9" t="s">
        <v>81</v>
      </c>
      <c r="AR5" s="8" t="s">
        <v>81</v>
      </c>
      <c r="AS5" s="9" t="s">
        <v>82</v>
      </c>
      <c r="AT5" s="8" t="s">
        <v>83</v>
      </c>
      <c r="AU5" s="9" t="s">
        <v>126</v>
      </c>
      <c r="AV5" s="8" t="s">
        <v>123</v>
      </c>
      <c r="AW5" s="8" t="s">
        <v>89</v>
      </c>
      <c r="AX5" s="9" t="s">
        <v>113</v>
      </c>
      <c r="AY5" s="9" t="s">
        <v>129</v>
      </c>
      <c r="AZ5" s="8" t="s">
        <v>91</v>
      </c>
      <c r="BA5" s="9" t="s">
        <v>81</v>
      </c>
      <c r="BB5" s="8" t="s">
        <v>130</v>
      </c>
      <c r="BC5" s="9"/>
      <c r="BD5" s="9" t="s">
        <v>131</v>
      </c>
      <c r="BE5" s="9" t="s">
        <v>132</v>
      </c>
      <c r="BF5" s="9"/>
      <c r="BG5" s="9"/>
      <c r="BH5" s="9"/>
      <c r="BI5" s="9"/>
      <c r="BJ5" s="9"/>
      <c r="BK5" s="9"/>
      <c r="BL5" s="9"/>
      <c r="BM5" s="9"/>
      <c r="BN5" s="9"/>
      <c r="BO5" s="9"/>
      <c r="BP5" s="9"/>
      <c r="BQ5" s="9"/>
    </row>
    <row r="6" spans="1:69" ht="14.5">
      <c r="A6" s="6" t="s">
        <v>133</v>
      </c>
      <c r="B6" s="7">
        <v>44566</v>
      </c>
      <c r="C6" s="8" t="s">
        <v>64</v>
      </c>
      <c r="D6" s="9" t="s">
        <v>134</v>
      </c>
      <c r="E6" s="8" t="s">
        <v>121</v>
      </c>
      <c r="F6" s="9" t="s">
        <v>135</v>
      </c>
      <c r="G6" s="9" t="s">
        <v>136</v>
      </c>
      <c r="H6" s="8" t="s">
        <v>80</v>
      </c>
      <c r="I6" s="9" t="s">
        <v>123</v>
      </c>
      <c r="J6" s="8" t="s">
        <v>124</v>
      </c>
      <c r="K6" s="9" t="s">
        <v>137</v>
      </c>
      <c r="L6" s="9" t="s">
        <v>126</v>
      </c>
      <c r="M6" s="8" t="s">
        <v>127</v>
      </c>
      <c r="N6" s="9" t="s">
        <v>138</v>
      </c>
      <c r="O6" s="9" t="s">
        <v>106</v>
      </c>
      <c r="P6" s="8" t="s">
        <v>139</v>
      </c>
      <c r="Q6" s="9">
        <v>2</v>
      </c>
      <c r="R6" s="8" t="s">
        <v>140</v>
      </c>
      <c r="S6" s="9" t="s">
        <v>81</v>
      </c>
      <c r="T6" s="9" t="s">
        <v>141</v>
      </c>
      <c r="U6" s="8" t="s">
        <v>142</v>
      </c>
      <c r="V6" s="9">
        <v>0</v>
      </c>
      <c r="W6" s="9" t="s">
        <v>80</v>
      </c>
      <c r="X6" s="8" t="s">
        <v>80</v>
      </c>
      <c r="Y6" s="9" t="s">
        <v>81</v>
      </c>
      <c r="Z6" s="8" t="s">
        <v>81</v>
      </c>
      <c r="AA6" s="9" t="s">
        <v>143</v>
      </c>
      <c r="AB6" s="8" t="s">
        <v>144</v>
      </c>
      <c r="AC6" s="2" t="s">
        <v>84</v>
      </c>
      <c r="AD6" s="8" t="s">
        <v>84</v>
      </c>
      <c r="AE6" s="2" t="s">
        <v>84</v>
      </c>
      <c r="AF6" s="8" t="s">
        <v>84</v>
      </c>
      <c r="AG6" s="2" t="s">
        <v>84</v>
      </c>
      <c r="AH6" s="8" t="s">
        <v>84</v>
      </c>
      <c r="AI6" s="2" t="s">
        <v>84</v>
      </c>
      <c r="AJ6" s="8" t="s">
        <v>84</v>
      </c>
      <c r="AK6" s="2" t="s">
        <v>84</v>
      </c>
      <c r="AL6" s="8" t="s">
        <v>84</v>
      </c>
      <c r="AM6" s="9" t="s">
        <v>145</v>
      </c>
      <c r="AN6" s="8" t="s">
        <v>85</v>
      </c>
      <c r="AO6" s="9" t="s">
        <v>146</v>
      </c>
      <c r="AP6" s="8" t="s">
        <v>147</v>
      </c>
      <c r="AQ6" s="9" t="s">
        <v>81</v>
      </c>
      <c r="AR6" s="8" t="s">
        <v>81</v>
      </c>
      <c r="AS6" s="9" t="s">
        <v>148</v>
      </c>
      <c r="AT6" s="8" t="s">
        <v>144</v>
      </c>
      <c r="AU6" s="9" t="s">
        <v>149</v>
      </c>
      <c r="AV6" s="8" t="s">
        <v>123</v>
      </c>
      <c r="AW6" s="8" t="s">
        <v>89</v>
      </c>
      <c r="AX6" s="9" t="s">
        <v>113</v>
      </c>
      <c r="AY6" s="9" t="s">
        <v>150</v>
      </c>
      <c r="AZ6" s="8" t="s">
        <v>91</v>
      </c>
      <c r="BA6" s="9" t="s">
        <v>81</v>
      </c>
      <c r="BB6" s="8" t="s">
        <v>130</v>
      </c>
      <c r="BC6" s="9"/>
      <c r="BD6" s="9" t="s">
        <v>151</v>
      </c>
      <c r="BE6" s="9" t="s">
        <v>152</v>
      </c>
      <c r="BF6" s="9"/>
      <c r="BG6" s="9"/>
      <c r="BH6" s="9"/>
      <c r="BI6" s="9"/>
      <c r="BJ6" s="9"/>
      <c r="BK6" s="9"/>
      <c r="BL6" s="9"/>
      <c r="BM6" s="9"/>
      <c r="BN6" s="9"/>
      <c r="BO6" s="9"/>
      <c r="BP6" s="9"/>
      <c r="BQ6" s="9"/>
    </row>
    <row r="7" spans="1:69" ht="14.5">
      <c r="A7" s="6" t="s">
        <v>153</v>
      </c>
      <c r="B7" s="7">
        <v>44567</v>
      </c>
      <c r="C7" s="8" t="s">
        <v>64</v>
      </c>
      <c r="D7" s="9" t="s">
        <v>134</v>
      </c>
      <c r="E7" s="8" t="s">
        <v>121</v>
      </c>
      <c r="F7" s="9" t="s">
        <v>154</v>
      </c>
      <c r="G7" s="9" t="s">
        <v>155</v>
      </c>
      <c r="H7" s="8" t="s">
        <v>69</v>
      </c>
      <c r="I7" s="9" t="s">
        <v>70</v>
      </c>
      <c r="J7" s="8" t="s">
        <v>70</v>
      </c>
      <c r="K7" s="9" t="s">
        <v>156</v>
      </c>
      <c r="L7" s="9" t="s">
        <v>157</v>
      </c>
      <c r="M7" s="8" t="s">
        <v>158</v>
      </c>
      <c r="N7" s="9" t="s">
        <v>159</v>
      </c>
      <c r="O7" s="9" t="s">
        <v>106</v>
      </c>
      <c r="P7" s="8" t="s">
        <v>106</v>
      </c>
      <c r="Q7" s="9">
        <v>1</v>
      </c>
      <c r="R7" s="8" t="s">
        <v>77</v>
      </c>
      <c r="S7" s="9" t="s">
        <v>160</v>
      </c>
      <c r="T7" s="9" t="s">
        <v>85</v>
      </c>
      <c r="U7" s="8" t="s">
        <v>85</v>
      </c>
      <c r="V7" s="9">
        <v>0</v>
      </c>
      <c r="W7" s="9" t="s">
        <v>80</v>
      </c>
      <c r="X7" s="8" t="s">
        <v>80</v>
      </c>
      <c r="Y7" s="9" t="s">
        <v>161</v>
      </c>
      <c r="Z7" s="8" t="s">
        <v>161</v>
      </c>
      <c r="AA7" s="9" t="s">
        <v>162</v>
      </c>
      <c r="AB7" s="8" t="s">
        <v>144</v>
      </c>
      <c r="AC7" s="2" t="s">
        <v>84</v>
      </c>
      <c r="AD7" s="8" t="s">
        <v>84</v>
      </c>
      <c r="AE7" s="2" t="s">
        <v>84</v>
      </c>
      <c r="AF7" s="8" t="s">
        <v>84</v>
      </c>
      <c r="AG7" s="2" t="s">
        <v>84</v>
      </c>
      <c r="AH7" s="8" t="s">
        <v>84</v>
      </c>
      <c r="AI7" s="2" t="s">
        <v>84</v>
      </c>
      <c r="AJ7" s="8" t="s">
        <v>84</v>
      </c>
      <c r="AK7" s="2" t="s">
        <v>84</v>
      </c>
      <c r="AL7" s="8" t="s">
        <v>84</v>
      </c>
      <c r="AM7" s="9" t="s">
        <v>163</v>
      </c>
      <c r="AN7" s="8" t="s">
        <v>85</v>
      </c>
      <c r="AO7" s="9">
        <v>17</v>
      </c>
      <c r="AP7" s="8" t="s">
        <v>164</v>
      </c>
      <c r="AQ7" s="9" t="s">
        <v>81</v>
      </c>
      <c r="AR7" s="8" t="s">
        <v>81</v>
      </c>
      <c r="AS7" s="9" t="s">
        <v>148</v>
      </c>
      <c r="AT7" s="8" t="s">
        <v>144</v>
      </c>
      <c r="AU7" s="9" t="s">
        <v>165</v>
      </c>
      <c r="AV7" s="8" t="s">
        <v>166</v>
      </c>
      <c r="AW7" s="8" t="s">
        <v>89</v>
      </c>
      <c r="AX7" s="9" t="s">
        <v>113</v>
      </c>
      <c r="AY7" s="9" t="s">
        <v>167</v>
      </c>
      <c r="AZ7" s="8" t="s">
        <v>168</v>
      </c>
      <c r="BA7" s="9" t="s">
        <v>169</v>
      </c>
      <c r="BB7" s="8" t="s">
        <v>170</v>
      </c>
      <c r="BC7" s="9" t="s">
        <v>171</v>
      </c>
      <c r="BD7" s="9" t="s">
        <v>172</v>
      </c>
      <c r="BE7" s="9" t="s">
        <v>173</v>
      </c>
      <c r="BF7" s="9" t="s">
        <v>174</v>
      </c>
      <c r="BG7" s="9" t="s">
        <v>175</v>
      </c>
      <c r="BH7" s="9" t="s">
        <v>176</v>
      </c>
      <c r="BI7" s="9"/>
      <c r="BJ7" s="9"/>
      <c r="BK7" s="9"/>
      <c r="BL7" s="9"/>
      <c r="BM7" s="9"/>
      <c r="BN7" s="9"/>
      <c r="BO7" s="9"/>
      <c r="BP7" s="9"/>
      <c r="BQ7" s="9"/>
    </row>
    <row r="8" spans="1:69" ht="14.5">
      <c r="A8" s="6" t="s">
        <v>177</v>
      </c>
      <c r="B8" s="5">
        <v>44567</v>
      </c>
      <c r="C8" s="8" t="s">
        <v>64</v>
      </c>
      <c r="D8" s="9" t="s">
        <v>65</v>
      </c>
      <c r="E8" s="8" t="s">
        <v>66</v>
      </c>
      <c r="F8" s="9" t="s">
        <v>178</v>
      </c>
      <c r="G8" s="9" t="s">
        <v>179</v>
      </c>
      <c r="H8" s="8" t="s">
        <v>69</v>
      </c>
      <c r="I8" s="9" t="s">
        <v>70</v>
      </c>
      <c r="J8" s="8" t="s">
        <v>70</v>
      </c>
      <c r="K8" s="9" t="s">
        <v>180</v>
      </c>
      <c r="L8" s="9" t="s">
        <v>181</v>
      </c>
      <c r="M8" s="8" t="s">
        <v>73</v>
      </c>
      <c r="N8" s="9" t="s">
        <v>182</v>
      </c>
      <c r="O8" s="9" t="s">
        <v>106</v>
      </c>
      <c r="P8" s="8" t="s">
        <v>76</v>
      </c>
      <c r="Q8" s="9">
        <v>1</v>
      </c>
      <c r="R8" s="8" t="s">
        <v>77</v>
      </c>
      <c r="S8" s="9" t="s">
        <v>183</v>
      </c>
      <c r="T8" s="9" t="s">
        <v>79</v>
      </c>
      <c r="U8" s="8" t="s">
        <v>79</v>
      </c>
      <c r="V8" s="9">
        <v>37</v>
      </c>
      <c r="W8" s="9" t="s">
        <v>184</v>
      </c>
      <c r="X8" s="8" t="s">
        <v>184</v>
      </c>
      <c r="Y8" s="9" t="s">
        <v>81</v>
      </c>
      <c r="Z8" s="8" t="s">
        <v>81</v>
      </c>
      <c r="AA8" s="9" t="s">
        <v>185</v>
      </c>
      <c r="AB8" s="8" t="s">
        <v>186</v>
      </c>
      <c r="AC8" s="2" t="s">
        <v>84</v>
      </c>
      <c r="AD8" s="8" t="s">
        <v>84</v>
      </c>
      <c r="AE8" s="2" t="s">
        <v>84</v>
      </c>
      <c r="AF8" s="8" t="s">
        <v>84</v>
      </c>
      <c r="AG8" s="2" t="s">
        <v>84</v>
      </c>
      <c r="AH8" s="8" t="s">
        <v>84</v>
      </c>
      <c r="AI8" s="2" t="s">
        <v>84</v>
      </c>
      <c r="AJ8" s="8" t="s">
        <v>84</v>
      </c>
      <c r="AK8" s="2" t="s">
        <v>84</v>
      </c>
      <c r="AL8" s="8" t="s">
        <v>84</v>
      </c>
      <c r="AM8" s="9" t="s">
        <v>187</v>
      </c>
      <c r="AN8" s="8" t="s">
        <v>79</v>
      </c>
      <c r="AO8" s="9">
        <v>44</v>
      </c>
      <c r="AP8" s="8" t="s">
        <v>184</v>
      </c>
      <c r="AQ8" s="9" t="s">
        <v>81</v>
      </c>
      <c r="AR8" s="8" t="s">
        <v>81</v>
      </c>
      <c r="AS8" s="9" t="s">
        <v>185</v>
      </c>
      <c r="AT8" s="8" t="s">
        <v>186</v>
      </c>
      <c r="AU8" s="9" t="s">
        <v>188</v>
      </c>
      <c r="AV8" s="8" t="s">
        <v>112</v>
      </c>
      <c r="AW8" s="8" t="s">
        <v>89</v>
      </c>
      <c r="AX8" s="9" t="s">
        <v>113</v>
      </c>
      <c r="AY8" s="9" t="s">
        <v>167</v>
      </c>
      <c r="AZ8" s="8" t="s">
        <v>168</v>
      </c>
      <c r="BA8" s="9" t="s">
        <v>189</v>
      </c>
      <c r="BB8" s="8" t="s">
        <v>130</v>
      </c>
      <c r="BC8" s="9" t="s">
        <v>190</v>
      </c>
      <c r="BD8" s="9" t="s">
        <v>191</v>
      </c>
      <c r="BE8" s="9" t="s">
        <v>192</v>
      </c>
      <c r="BF8" s="9" t="s">
        <v>193</v>
      </c>
      <c r="BG8" s="9" t="s">
        <v>194</v>
      </c>
      <c r="BH8" s="9" t="s">
        <v>195</v>
      </c>
      <c r="BI8" s="9" t="s">
        <v>196</v>
      </c>
      <c r="BJ8" s="9" t="s">
        <v>197</v>
      </c>
      <c r="BK8" s="9" t="s">
        <v>198</v>
      </c>
      <c r="BL8" s="9"/>
      <c r="BM8" s="9"/>
      <c r="BN8" s="9"/>
      <c r="BO8" s="9"/>
      <c r="BP8" s="9"/>
      <c r="BQ8" s="9"/>
    </row>
    <row r="9" spans="1:69" ht="14.5">
      <c r="A9" s="6" t="s">
        <v>199</v>
      </c>
      <c r="B9" s="7">
        <v>44568</v>
      </c>
      <c r="C9" s="8" t="s">
        <v>64</v>
      </c>
      <c r="D9" s="9" t="s">
        <v>120</v>
      </c>
      <c r="E9" s="8" t="s">
        <v>121</v>
      </c>
      <c r="F9" s="9" t="s">
        <v>200</v>
      </c>
      <c r="G9" s="9" t="s">
        <v>201</v>
      </c>
      <c r="H9" s="8" t="s">
        <v>69</v>
      </c>
      <c r="I9" s="9" t="s">
        <v>123</v>
      </c>
      <c r="J9" s="8" t="s">
        <v>124</v>
      </c>
      <c r="K9" s="9" t="s">
        <v>202</v>
      </c>
      <c r="L9" s="9" t="s">
        <v>203</v>
      </c>
      <c r="M9" s="8" t="s">
        <v>127</v>
      </c>
      <c r="N9" s="9" t="s">
        <v>204</v>
      </c>
      <c r="O9" s="9" t="s">
        <v>75</v>
      </c>
      <c r="P9" s="8" t="s">
        <v>75</v>
      </c>
      <c r="Q9" s="9">
        <v>1</v>
      </c>
      <c r="R9" s="8" t="s">
        <v>77</v>
      </c>
      <c r="S9" s="9" t="s">
        <v>81</v>
      </c>
      <c r="T9" s="9" t="s">
        <v>79</v>
      </c>
      <c r="U9" s="8" t="s">
        <v>79</v>
      </c>
      <c r="V9" s="9">
        <v>0</v>
      </c>
      <c r="W9" s="9" t="s">
        <v>80</v>
      </c>
      <c r="X9" s="8" t="s">
        <v>80</v>
      </c>
      <c r="Y9" s="9" t="s">
        <v>81</v>
      </c>
      <c r="Z9" s="8" t="s">
        <v>81</v>
      </c>
      <c r="AA9" s="9" t="s">
        <v>82</v>
      </c>
      <c r="AB9" s="8" t="s">
        <v>83</v>
      </c>
      <c r="AC9" s="2" t="s">
        <v>84</v>
      </c>
      <c r="AD9" s="8" t="s">
        <v>84</v>
      </c>
      <c r="AE9" s="2" t="s">
        <v>84</v>
      </c>
      <c r="AF9" s="8" t="s">
        <v>84</v>
      </c>
      <c r="AG9" s="2" t="s">
        <v>84</v>
      </c>
      <c r="AH9" s="8" t="s">
        <v>84</v>
      </c>
      <c r="AI9" s="2" t="s">
        <v>84</v>
      </c>
      <c r="AJ9" s="8" t="s">
        <v>84</v>
      </c>
      <c r="AK9" s="2" t="s">
        <v>84</v>
      </c>
      <c r="AL9" s="8" t="s">
        <v>84</v>
      </c>
      <c r="AM9" s="9" t="s">
        <v>205</v>
      </c>
      <c r="AN9" s="8" t="s">
        <v>85</v>
      </c>
      <c r="AO9" s="9">
        <v>30</v>
      </c>
      <c r="AP9" s="8" t="s">
        <v>184</v>
      </c>
      <c r="AQ9" s="9" t="s">
        <v>161</v>
      </c>
      <c r="AR9" s="8" t="s">
        <v>161</v>
      </c>
      <c r="AS9" s="9" t="s">
        <v>86</v>
      </c>
      <c r="AT9" s="8" t="s">
        <v>83</v>
      </c>
      <c r="AU9" s="9" t="s">
        <v>206</v>
      </c>
      <c r="AV9" s="8" t="s">
        <v>123</v>
      </c>
      <c r="AW9" s="8" t="s">
        <v>89</v>
      </c>
      <c r="AX9" s="9" t="s">
        <v>113</v>
      </c>
      <c r="AY9" s="9" t="s">
        <v>167</v>
      </c>
      <c r="AZ9" s="8" t="s">
        <v>91</v>
      </c>
      <c r="BA9" s="9" t="s">
        <v>81</v>
      </c>
      <c r="BB9" s="8" t="s">
        <v>130</v>
      </c>
      <c r="BC9" s="9" t="s">
        <v>207</v>
      </c>
      <c r="BD9" s="9" t="s">
        <v>208</v>
      </c>
      <c r="BE9" s="9" t="s">
        <v>209</v>
      </c>
      <c r="BF9" s="9" t="s">
        <v>210</v>
      </c>
      <c r="BG9" s="9" t="s">
        <v>211</v>
      </c>
      <c r="BH9" s="9"/>
      <c r="BI9" s="9"/>
      <c r="BJ9" s="9"/>
      <c r="BK9" s="9"/>
      <c r="BL9" s="9"/>
      <c r="BM9" s="9"/>
      <c r="BN9" s="9"/>
      <c r="BO9" s="9"/>
      <c r="BP9" s="9"/>
      <c r="BQ9" s="9"/>
    </row>
    <row r="10" spans="1:69" ht="14.5">
      <c r="A10" s="6" t="s">
        <v>212</v>
      </c>
      <c r="B10" s="7">
        <v>44572</v>
      </c>
      <c r="C10" s="8" t="s">
        <v>64</v>
      </c>
      <c r="D10" s="9" t="s">
        <v>213</v>
      </c>
      <c r="E10" s="8" t="s">
        <v>121</v>
      </c>
      <c r="F10" s="9" t="s">
        <v>214</v>
      </c>
      <c r="G10" s="9" t="s">
        <v>215</v>
      </c>
      <c r="H10" s="8" t="s">
        <v>69</v>
      </c>
      <c r="I10" s="9" t="s">
        <v>70</v>
      </c>
      <c r="J10" s="8" t="s">
        <v>70</v>
      </c>
      <c r="K10" s="9" t="s">
        <v>216</v>
      </c>
      <c r="L10" s="9" t="s">
        <v>217</v>
      </c>
      <c r="M10" s="8" t="s">
        <v>73</v>
      </c>
      <c r="N10" s="9" t="s">
        <v>75</v>
      </c>
      <c r="O10" s="9" t="s">
        <v>75</v>
      </c>
      <c r="P10" s="8" t="s">
        <v>75</v>
      </c>
      <c r="Q10" s="9">
        <v>1</v>
      </c>
      <c r="R10" s="8" t="s">
        <v>77</v>
      </c>
      <c r="S10" s="9" t="s">
        <v>218</v>
      </c>
      <c r="T10" s="9" t="s">
        <v>79</v>
      </c>
      <c r="U10" s="8" t="s">
        <v>79</v>
      </c>
      <c r="V10" s="9">
        <v>35</v>
      </c>
      <c r="W10" s="9" t="s">
        <v>184</v>
      </c>
      <c r="X10" s="8" t="s">
        <v>184</v>
      </c>
      <c r="Y10" s="9" t="s">
        <v>219</v>
      </c>
      <c r="Z10" s="8" t="s">
        <v>220</v>
      </c>
      <c r="AA10" s="9" t="s">
        <v>82</v>
      </c>
      <c r="AB10" s="8" t="s">
        <v>83</v>
      </c>
      <c r="AC10" s="2" t="s">
        <v>84</v>
      </c>
      <c r="AD10" s="8" t="s">
        <v>84</v>
      </c>
      <c r="AE10" s="2" t="s">
        <v>84</v>
      </c>
      <c r="AF10" s="8" t="s">
        <v>84</v>
      </c>
      <c r="AG10" s="2" t="s">
        <v>84</v>
      </c>
      <c r="AH10" s="8" t="s">
        <v>84</v>
      </c>
      <c r="AI10" s="2" t="s">
        <v>84</v>
      </c>
      <c r="AJ10" s="8" t="s">
        <v>84</v>
      </c>
      <c r="AK10" s="2" t="s">
        <v>84</v>
      </c>
      <c r="AL10" s="8" t="s">
        <v>84</v>
      </c>
      <c r="AM10" s="9" t="s">
        <v>221</v>
      </c>
      <c r="AN10" s="8" t="s">
        <v>85</v>
      </c>
      <c r="AO10" s="9">
        <v>22</v>
      </c>
      <c r="AP10" s="8" t="s">
        <v>147</v>
      </c>
      <c r="AQ10" s="9" t="s">
        <v>222</v>
      </c>
      <c r="AR10" s="8" t="s">
        <v>223</v>
      </c>
      <c r="AS10" s="9" t="s">
        <v>86</v>
      </c>
      <c r="AT10" s="8" t="s">
        <v>83</v>
      </c>
      <c r="AU10" s="9" t="s">
        <v>224</v>
      </c>
      <c r="AV10" s="8" t="s">
        <v>225</v>
      </c>
      <c r="AW10" s="8" t="s">
        <v>89</v>
      </c>
      <c r="AX10" s="9" t="s">
        <v>113</v>
      </c>
      <c r="AY10" s="9" t="s">
        <v>167</v>
      </c>
      <c r="AZ10" s="8" t="s">
        <v>168</v>
      </c>
      <c r="BA10" s="9" t="s">
        <v>226</v>
      </c>
      <c r="BB10" s="8" t="s">
        <v>130</v>
      </c>
      <c r="BC10" s="9"/>
      <c r="BD10" s="9" t="s">
        <v>227</v>
      </c>
      <c r="BE10" s="9" t="s">
        <v>228</v>
      </c>
      <c r="BF10" s="9" t="s">
        <v>229</v>
      </c>
      <c r="BG10" s="9" t="s">
        <v>230</v>
      </c>
      <c r="BH10" s="9" t="s">
        <v>231</v>
      </c>
      <c r="BI10" s="9" t="s">
        <v>232</v>
      </c>
      <c r="BJ10" s="9" t="s">
        <v>233</v>
      </c>
      <c r="BK10" s="9" t="s">
        <v>234</v>
      </c>
      <c r="BL10" s="9"/>
      <c r="BM10" s="9"/>
      <c r="BN10" s="9"/>
      <c r="BO10" s="9"/>
      <c r="BP10" s="9"/>
      <c r="BQ10" s="9"/>
    </row>
    <row r="11" spans="1:69" ht="14.5">
      <c r="A11" s="6" t="s">
        <v>235</v>
      </c>
      <c r="B11" s="7">
        <v>44572</v>
      </c>
      <c r="C11" s="8" t="s">
        <v>64</v>
      </c>
      <c r="D11" s="9" t="s">
        <v>65</v>
      </c>
      <c r="E11" s="8" t="s">
        <v>66</v>
      </c>
      <c r="F11" s="9" t="s">
        <v>236</v>
      </c>
      <c r="G11" s="9" t="s">
        <v>237</v>
      </c>
      <c r="H11" s="8" t="s">
        <v>238</v>
      </c>
      <c r="I11" s="9" t="s">
        <v>70</v>
      </c>
      <c r="J11" s="8" t="s">
        <v>70</v>
      </c>
      <c r="K11" s="9" t="s">
        <v>239</v>
      </c>
      <c r="L11" s="9" t="s">
        <v>72</v>
      </c>
      <c r="M11" s="8" t="s">
        <v>73</v>
      </c>
      <c r="N11" s="9" t="s">
        <v>240</v>
      </c>
      <c r="O11" s="9" t="s">
        <v>75</v>
      </c>
      <c r="P11" s="8" t="s">
        <v>241</v>
      </c>
      <c r="Q11" s="9">
        <v>1</v>
      </c>
      <c r="R11" s="8" t="s">
        <v>77</v>
      </c>
      <c r="S11" s="9" t="s">
        <v>242</v>
      </c>
      <c r="T11" s="9" t="s">
        <v>79</v>
      </c>
      <c r="U11" s="8" t="s">
        <v>79</v>
      </c>
      <c r="V11" s="9">
        <v>0</v>
      </c>
      <c r="W11" s="9" t="s">
        <v>80</v>
      </c>
      <c r="X11" s="8" t="s">
        <v>80</v>
      </c>
      <c r="Y11" s="9" t="s">
        <v>243</v>
      </c>
      <c r="Z11" s="8" t="s">
        <v>244</v>
      </c>
      <c r="AA11" s="9" t="s">
        <v>82</v>
      </c>
      <c r="AB11" s="8" t="s">
        <v>83</v>
      </c>
      <c r="AC11" s="2" t="s">
        <v>84</v>
      </c>
      <c r="AD11" s="8" t="s">
        <v>84</v>
      </c>
      <c r="AE11" s="2" t="s">
        <v>84</v>
      </c>
      <c r="AF11" s="8" t="s">
        <v>84</v>
      </c>
      <c r="AG11" s="2" t="s">
        <v>84</v>
      </c>
      <c r="AH11" s="8" t="s">
        <v>84</v>
      </c>
      <c r="AI11" s="2" t="s">
        <v>84</v>
      </c>
      <c r="AJ11" s="8" t="s">
        <v>84</v>
      </c>
      <c r="AK11" s="2" t="s">
        <v>84</v>
      </c>
      <c r="AL11" s="8" t="s">
        <v>84</v>
      </c>
      <c r="AM11" s="9" t="s">
        <v>245</v>
      </c>
      <c r="AN11" s="8" t="s">
        <v>85</v>
      </c>
      <c r="AO11" s="9">
        <v>0</v>
      </c>
      <c r="AP11" s="8" t="s">
        <v>80</v>
      </c>
      <c r="AQ11" s="9" t="s">
        <v>81</v>
      </c>
      <c r="AR11" s="8" t="s">
        <v>81</v>
      </c>
      <c r="AS11" s="9" t="s">
        <v>86</v>
      </c>
      <c r="AT11" s="8" t="s">
        <v>83</v>
      </c>
      <c r="AU11" s="9" t="s">
        <v>87</v>
      </c>
      <c r="AV11" s="8" t="s">
        <v>88</v>
      </c>
      <c r="AW11" s="8" t="s">
        <v>89</v>
      </c>
      <c r="AX11" s="9" t="s">
        <v>113</v>
      </c>
      <c r="AY11" s="9" t="s">
        <v>167</v>
      </c>
      <c r="AZ11" s="8" t="s">
        <v>91</v>
      </c>
      <c r="BA11" s="9" t="s">
        <v>246</v>
      </c>
      <c r="BB11" s="8" t="s">
        <v>247</v>
      </c>
      <c r="BC11" s="9"/>
      <c r="BD11" s="9" t="s">
        <v>248</v>
      </c>
      <c r="BE11" s="9" t="s">
        <v>249</v>
      </c>
      <c r="BF11" s="9" t="s">
        <v>250</v>
      </c>
      <c r="BG11" s="9"/>
      <c r="BH11" s="9"/>
      <c r="BI11" s="9"/>
      <c r="BJ11" s="9"/>
      <c r="BK11" s="9"/>
      <c r="BL11" s="9"/>
      <c r="BM11" s="9"/>
      <c r="BN11" s="9"/>
      <c r="BO11" s="9"/>
      <c r="BP11" s="9"/>
      <c r="BQ11" s="9"/>
    </row>
    <row r="12" spans="1:69" ht="14.5">
      <c r="A12" s="6" t="s">
        <v>251</v>
      </c>
      <c r="B12" s="7">
        <v>44573</v>
      </c>
      <c r="C12" s="8" t="s">
        <v>64</v>
      </c>
      <c r="D12" s="9" t="s">
        <v>252</v>
      </c>
      <c r="E12" s="8" t="s">
        <v>253</v>
      </c>
      <c r="F12" s="9" t="s">
        <v>254</v>
      </c>
      <c r="G12" s="9" t="s">
        <v>81</v>
      </c>
      <c r="H12" s="8" t="s">
        <v>80</v>
      </c>
      <c r="I12" s="9" t="s">
        <v>255</v>
      </c>
      <c r="J12" s="8" t="s">
        <v>112</v>
      </c>
      <c r="K12" s="9" t="s">
        <v>256</v>
      </c>
      <c r="L12" s="9" t="s">
        <v>257</v>
      </c>
      <c r="M12" s="8" t="s">
        <v>258</v>
      </c>
      <c r="N12" s="9" t="s">
        <v>75</v>
      </c>
      <c r="O12" s="9" t="s">
        <v>75</v>
      </c>
      <c r="P12" s="8" t="s">
        <v>75</v>
      </c>
      <c r="Q12" s="9">
        <v>1</v>
      </c>
      <c r="R12" s="8" t="s">
        <v>77</v>
      </c>
      <c r="S12" s="9" t="s">
        <v>81</v>
      </c>
      <c r="T12" s="9" t="s">
        <v>79</v>
      </c>
      <c r="U12" s="8" t="s">
        <v>79</v>
      </c>
      <c r="V12" s="9">
        <v>0</v>
      </c>
      <c r="W12" s="9" t="s">
        <v>80</v>
      </c>
      <c r="X12" s="8" t="s">
        <v>80</v>
      </c>
      <c r="Y12" s="9" t="s">
        <v>81</v>
      </c>
      <c r="Z12" s="8" t="s">
        <v>81</v>
      </c>
      <c r="AA12" s="9" t="s">
        <v>82</v>
      </c>
      <c r="AB12" s="8" t="s">
        <v>83</v>
      </c>
      <c r="AC12" s="2" t="s">
        <v>84</v>
      </c>
      <c r="AD12" s="8" t="s">
        <v>84</v>
      </c>
      <c r="AE12" s="2" t="s">
        <v>84</v>
      </c>
      <c r="AF12" s="8" t="s">
        <v>84</v>
      </c>
      <c r="AG12" s="2" t="s">
        <v>84</v>
      </c>
      <c r="AH12" s="8" t="s">
        <v>84</v>
      </c>
      <c r="AI12" s="2" t="s">
        <v>84</v>
      </c>
      <c r="AJ12" s="8" t="s">
        <v>84</v>
      </c>
      <c r="AK12" s="2" t="s">
        <v>84</v>
      </c>
      <c r="AL12" s="8" t="s">
        <v>84</v>
      </c>
      <c r="AM12" s="9" t="s">
        <v>81</v>
      </c>
      <c r="AN12" s="8" t="s">
        <v>85</v>
      </c>
      <c r="AO12" s="9">
        <v>0</v>
      </c>
      <c r="AP12" s="8" t="s">
        <v>80</v>
      </c>
      <c r="AQ12" s="9" t="s">
        <v>81</v>
      </c>
      <c r="AR12" s="8" t="s">
        <v>81</v>
      </c>
      <c r="AS12" s="9" t="s">
        <v>86</v>
      </c>
      <c r="AT12" s="8" t="s">
        <v>83</v>
      </c>
      <c r="AU12" s="9" t="s">
        <v>259</v>
      </c>
      <c r="AV12" s="8" t="s">
        <v>260</v>
      </c>
      <c r="AW12" s="8" t="s">
        <v>89</v>
      </c>
      <c r="AX12" s="9" t="s">
        <v>113</v>
      </c>
      <c r="AY12" s="9" t="s">
        <v>261</v>
      </c>
      <c r="AZ12" s="8" t="s">
        <v>91</v>
      </c>
      <c r="BA12" s="9" t="s">
        <v>262</v>
      </c>
      <c r="BB12" s="8" t="s">
        <v>130</v>
      </c>
      <c r="BC12" s="9"/>
      <c r="BD12" s="9" t="s">
        <v>263</v>
      </c>
      <c r="BE12" s="9" t="s">
        <v>264</v>
      </c>
      <c r="BF12" s="9"/>
      <c r="BG12" s="9"/>
      <c r="BH12" s="9"/>
      <c r="BI12" s="9"/>
      <c r="BJ12" s="9"/>
      <c r="BK12" s="9"/>
      <c r="BL12" s="9"/>
      <c r="BM12" s="9"/>
      <c r="BN12" s="9"/>
      <c r="BO12" s="9"/>
      <c r="BP12" s="9"/>
      <c r="BQ12" s="9"/>
    </row>
    <row r="13" spans="1:69" ht="19.5" customHeight="1">
      <c r="A13" s="6" t="s">
        <v>265</v>
      </c>
      <c r="B13" s="7">
        <v>44575</v>
      </c>
      <c r="C13" s="8" t="s">
        <v>64</v>
      </c>
      <c r="D13" s="9" t="s">
        <v>65</v>
      </c>
      <c r="E13" s="8" t="s">
        <v>66</v>
      </c>
      <c r="F13" s="9" t="s">
        <v>266</v>
      </c>
      <c r="G13" s="9" t="s">
        <v>267</v>
      </c>
      <c r="H13" s="8" t="s">
        <v>238</v>
      </c>
      <c r="I13" s="9" t="s">
        <v>255</v>
      </c>
      <c r="J13" s="8" t="s">
        <v>112</v>
      </c>
      <c r="K13" s="9" t="s">
        <v>268</v>
      </c>
      <c r="L13" s="9" t="s">
        <v>269</v>
      </c>
      <c r="M13" s="8" t="s">
        <v>73</v>
      </c>
      <c r="N13" s="9" t="s">
        <v>270</v>
      </c>
      <c r="O13" s="9" t="s">
        <v>75</v>
      </c>
      <c r="P13" s="8" t="s">
        <v>271</v>
      </c>
      <c r="Q13" s="9">
        <v>1</v>
      </c>
      <c r="R13" s="8" t="s">
        <v>77</v>
      </c>
      <c r="S13" s="9" t="s">
        <v>81</v>
      </c>
      <c r="T13" s="9" t="s">
        <v>79</v>
      </c>
      <c r="U13" s="8" t="s">
        <v>79</v>
      </c>
      <c r="V13" s="9">
        <v>0</v>
      </c>
      <c r="W13" s="9" t="s">
        <v>80</v>
      </c>
      <c r="X13" s="8" t="s">
        <v>80</v>
      </c>
      <c r="Y13" s="9" t="s">
        <v>272</v>
      </c>
      <c r="Z13" s="8" t="s">
        <v>273</v>
      </c>
      <c r="AA13" s="9" t="s">
        <v>82</v>
      </c>
      <c r="AB13" s="8" t="s">
        <v>83</v>
      </c>
      <c r="AC13" s="9" t="s">
        <v>81</v>
      </c>
      <c r="AD13" s="8" t="s">
        <v>85</v>
      </c>
      <c r="AE13" s="9">
        <v>0</v>
      </c>
      <c r="AF13" s="8" t="s">
        <v>80</v>
      </c>
      <c r="AG13" s="9" t="s">
        <v>161</v>
      </c>
      <c r="AH13" s="8" t="s">
        <v>161</v>
      </c>
      <c r="AI13" s="9" t="s">
        <v>86</v>
      </c>
      <c r="AJ13" s="8" t="s">
        <v>83</v>
      </c>
      <c r="AK13" s="9" t="s">
        <v>274</v>
      </c>
      <c r="AL13" s="8" t="s">
        <v>88</v>
      </c>
      <c r="AM13" s="9" t="s">
        <v>84</v>
      </c>
      <c r="AN13" s="8" t="s">
        <v>84</v>
      </c>
      <c r="AO13" s="9" t="s">
        <v>84</v>
      </c>
      <c r="AP13" s="8" t="s">
        <v>84</v>
      </c>
      <c r="AQ13" s="9" t="s">
        <v>84</v>
      </c>
      <c r="AR13" s="8" t="s">
        <v>84</v>
      </c>
      <c r="AS13" s="9" t="s">
        <v>84</v>
      </c>
      <c r="AT13" s="8" t="s">
        <v>84</v>
      </c>
      <c r="AU13" s="9" t="s">
        <v>84</v>
      </c>
      <c r="AV13" s="8" t="s">
        <v>84</v>
      </c>
      <c r="AW13" s="8" t="s">
        <v>275</v>
      </c>
      <c r="AX13" s="9" t="s">
        <v>113</v>
      </c>
      <c r="AY13" s="9" t="s">
        <v>167</v>
      </c>
      <c r="AZ13" s="8" t="s">
        <v>91</v>
      </c>
      <c r="BA13" s="9" t="s">
        <v>81</v>
      </c>
      <c r="BB13" s="8" t="s">
        <v>130</v>
      </c>
      <c r="BC13" s="9"/>
      <c r="BD13" s="9" t="s">
        <v>276</v>
      </c>
      <c r="BE13" s="9" t="s">
        <v>277</v>
      </c>
      <c r="BF13" s="9"/>
      <c r="BG13" s="9"/>
      <c r="BH13" s="9"/>
      <c r="BI13" s="9"/>
      <c r="BJ13" s="9"/>
      <c r="BK13" s="9"/>
      <c r="BL13" s="9"/>
      <c r="BM13" s="9"/>
      <c r="BN13" s="9"/>
      <c r="BO13" s="9"/>
      <c r="BP13" s="9"/>
      <c r="BQ13" s="9"/>
    </row>
    <row r="14" spans="1:69" ht="14.5">
      <c r="A14" s="6" t="s">
        <v>278</v>
      </c>
      <c r="B14" s="7">
        <v>44576</v>
      </c>
      <c r="C14" s="8" t="s">
        <v>64</v>
      </c>
      <c r="D14" s="9" t="s">
        <v>279</v>
      </c>
      <c r="E14" s="8" t="s">
        <v>121</v>
      </c>
      <c r="F14" s="9" t="s">
        <v>280</v>
      </c>
      <c r="G14" s="9" t="s">
        <v>281</v>
      </c>
      <c r="H14" s="8" t="s">
        <v>69</v>
      </c>
      <c r="I14" s="9" t="s">
        <v>123</v>
      </c>
      <c r="J14" s="8" t="s">
        <v>124</v>
      </c>
      <c r="K14" s="9" t="s">
        <v>282</v>
      </c>
      <c r="L14" s="9" t="s">
        <v>126</v>
      </c>
      <c r="M14" s="8" t="s">
        <v>127</v>
      </c>
      <c r="N14" s="9" t="s">
        <v>75</v>
      </c>
      <c r="O14" s="9" t="s">
        <v>75</v>
      </c>
      <c r="P14" s="8" t="s">
        <v>75</v>
      </c>
      <c r="Q14" s="9">
        <v>1</v>
      </c>
      <c r="R14" s="8" t="s">
        <v>77</v>
      </c>
      <c r="S14" s="9" t="s">
        <v>81</v>
      </c>
      <c r="T14" s="9" t="s">
        <v>79</v>
      </c>
      <c r="U14" s="8" t="s">
        <v>79</v>
      </c>
      <c r="V14" s="9">
        <v>0</v>
      </c>
      <c r="W14" s="9" t="s">
        <v>80</v>
      </c>
      <c r="X14" s="8" t="s">
        <v>80</v>
      </c>
      <c r="Y14" s="9" t="s">
        <v>81</v>
      </c>
      <c r="Z14" s="8" t="s">
        <v>81</v>
      </c>
      <c r="AA14" s="9" t="s">
        <v>82</v>
      </c>
      <c r="AB14" s="8" t="s">
        <v>83</v>
      </c>
      <c r="AC14" s="2" t="s">
        <v>84</v>
      </c>
      <c r="AD14" s="8" t="s">
        <v>84</v>
      </c>
      <c r="AE14" s="2" t="s">
        <v>84</v>
      </c>
      <c r="AF14" s="8" t="s">
        <v>84</v>
      </c>
      <c r="AG14" s="2" t="s">
        <v>84</v>
      </c>
      <c r="AH14" s="8" t="s">
        <v>84</v>
      </c>
      <c r="AI14" s="2" t="s">
        <v>84</v>
      </c>
      <c r="AJ14" s="8" t="s">
        <v>84</v>
      </c>
      <c r="AK14" s="2" t="s">
        <v>84</v>
      </c>
      <c r="AL14" s="8" t="s">
        <v>84</v>
      </c>
      <c r="AM14" s="9" t="s">
        <v>81</v>
      </c>
      <c r="AN14" s="8" t="s">
        <v>85</v>
      </c>
      <c r="AO14" s="9">
        <v>34</v>
      </c>
      <c r="AP14" s="8" t="s">
        <v>184</v>
      </c>
      <c r="AQ14" s="9" t="s">
        <v>161</v>
      </c>
      <c r="AR14" s="8" t="s">
        <v>161</v>
      </c>
      <c r="AS14" s="9" t="s">
        <v>86</v>
      </c>
      <c r="AT14" s="8" t="s">
        <v>83</v>
      </c>
      <c r="AU14" s="9" t="s">
        <v>283</v>
      </c>
      <c r="AV14" s="8" t="s">
        <v>123</v>
      </c>
      <c r="AW14" s="8" t="s">
        <v>89</v>
      </c>
      <c r="AX14" s="9" t="s">
        <v>113</v>
      </c>
      <c r="AY14" s="9" t="s">
        <v>284</v>
      </c>
      <c r="AZ14" s="8" t="s">
        <v>91</v>
      </c>
      <c r="BA14" s="9" t="s">
        <v>81</v>
      </c>
      <c r="BB14" s="8" t="s">
        <v>130</v>
      </c>
      <c r="BC14" s="9"/>
      <c r="BD14" s="9" t="s">
        <v>285</v>
      </c>
      <c r="BE14" s="9" t="s">
        <v>286</v>
      </c>
      <c r="BF14" s="9"/>
      <c r="BG14" s="9"/>
      <c r="BH14" s="9"/>
      <c r="BI14" s="9"/>
      <c r="BJ14" s="9"/>
      <c r="BK14" s="9"/>
      <c r="BL14" s="9"/>
      <c r="BM14" s="9"/>
      <c r="BN14" s="9"/>
      <c r="BO14" s="9"/>
      <c r="BP14" s="9"/>
      <c r="BQ14" s="9"/>
    </row>
    <row r="15" spans="1:69" ht="14.5">
      <c r="A15" s="6" t="s">
        <v>287</v>
      </c>
      <c r="B15" s="7">
        <v>44577</v>
      </c>
      <c r="C15" s="8" t="s">
        <v>64</v>
      </c>
      <c r="D15" s="9" t="s">
        <v>97</v>
      </c>
      <c r="E15" s="8" t="s">
        <v>98</v>
      </c>
      <c r="F15" s="9" t="s">
        <v>288</v>
      </c>
      <c r="G15" s="9" t="s">
        <v>289</v>
      </c>
      <c r="H15" s="8" t="s">
        <v>69</v>
      </c>
      <c r="I15" s="9" t="s">
        <v>70</v>
      </c>
      <c r="J15" s="8" t="s">
        <v>70</v>
      </c>
      <c r="K15" s="9" t="s">
        <v>290</v>
      </c>
      <c r="L15" s="9" t="s">
        <v>217</v>
      </c>
      <c r="M15" s="8" t="s">
        <v>73</v>
      </c>
      <c r="N15" s="9" t="s">
        <v>291</v>
      </c>
      <c r="O15" s="9" t="s">
        <v>106</v>
      </c>
      <c r="P15" s="8" t="s">
        <v>106</v>
      </c>
      <c r="Q15" s="9">
        <v>1</v>
      </c>
      <c r="R15" s="8" t="s">
        <v>77</v>
      </c>
      <c r="S15" s="9" t="s">
        <v>292</v>
      </c>
      <c r="T15" s="9" t="s">
        <v>79</v>
      </c>
      <c r="U15" s="8" t="s">
        <v>79</v>
      </c>
      <c r="V15" s="9">
        <v>44</v>
      </c>
      <c r="W15" s="9" t="s">
        <v>184</v>
      </c>
      <c r="X15" s="8" t="s">
        <v>184</v>
      </c>
      <c r="Y15" s="9" t="s">
        <v>293</v>
      </c>
      <c r="Z15" s="8" t="s">
        <v>273</v>
      </c>
      <c r="AA15" s="9" t="s">
        <v>185</v>
      </c>
      <c r="AB15" s="8" t="s">
        <v>186</v>
      </c>
      <c r="AC15" s="2" t="s">
        <v>84</v>
      </c>
      <c r="AD15" s="8" t="s">
        <v>84</v>
      </c>
      <c r="AE15" s="2" t="s">
        <v>84</v>
      </c>
      <c r="AF15" s="8" t="s">
        <v>84</v>
      </c>
      <c r="AG15" s="2" t="s">
        <v>84</v>
      </c>
      <c r="AH15" s="8" t="s">
        <v>84</v>
      </c>
      <c r="AI15" s="2" t="s">
        <v>84</v>
      </c>
      <c r="AJ15" s="8" t="s">
        <v>84</v>
      </c>
      <c r="AK15" s="2" t="s">
        <v>84</v>
      </c>
      <c r="AL15" s="8" t="s">
        <v>84</v>
      </c>
      <c r="AM15" s="9" t="s">
        <v>294</v>
      </c>
      <c r="AN15" s="8" t="s">
        <v>79</v>
      </c>
      <c r="AO15" s="9">
        <v>39</v>
      </c>
      <c r="AP15" s="8" t="s">
        <v>184</v>
      </c>
      <c r="AQ15" s="9" t="s">
        <v>295</v>
      </c>
      <c r="AR15" s="8" t="s">
        <v>296</v>
      </c>
      <c r="AS15" s="9" t="s">
        <v>185</v>
      </c>
      <c r="AT15" s="8" t="s">
        <v>186</v>
      </c>
      <c r="AU15" s="9" t="s">
        <v>297</v>
      </c>
      <c r="AV15" s="8" t="s">
        <v>88</v>
      </c>
      <c r="AW15" s="8" t="s">
        <v>89</v>
      </c>
      <c r="AX15" s="9" t="s">
        <v>298</v>
      </c>
      <c r="AY15" s="9" t="s">
        <v>167</v>
      </c>
      <c r="AZ15" s="8" t="s">
        <v>168</v>
      </c>
      <c r="BA15" s="9" t="s">
        <v>299</v>
      </c>
      <c r="BB15" s="8" t="s">
        <v>130</v>
      </c>
      <c r="BC15" s="9" t="s">
        <v>300</v>
      </c>
      <c r="BD15" s="9" t="s">
        <v>301</v>
      </c>
      <c r="BE15" s="9" t="s">
        <v>302</v>
      </c>
      <c r="BF15" s="9" t="s">
        <v>303</v>
      </c>
      <c r="BG15" s="9" t="s">
        <v>304</v>
      </c>
      <c r="BH15" s="9"/>
      <c r="BI15" s="9"/>
      <c r="BJ15" s="9"/>
      <c r="BK15" s="9"/>
      <c r="BL15" s="9"/>
      <c r="BM15" s="9"/>
      <c r="BN15" s="9"/>
      <c r="BO15" s="9"/>
      <c r="BP15" s="9"/>
      <c r="BQ15" s="9"/>
    </row>
    <row r="16" spans="1:69" ht="14.5">
      <c r="A16" s="6" t="s">
        <v>305</v>
      </c>
      <c r="B16" s="7">
        <v>44577</v>
      </c>
      <c r="C16" s="8" t="s">
        <v>64</v>
      </c>
      <c r="D16" s="9" t="s">
        <v>306</v>
      </c>
      <c r="E16" s="8" t="s">
        <v>307</v>
      </c>
      <c r="F16" s="9" t="s">
        <v>308</v>
      </c>
      <c r="G16" s="9" t="s">
        <v>309</v>
      </c>
      <c r="H16" s="8" t="s">
        <v>69</v>
      </c>
      <c r="I16" s="9" t="s">
        <v>70</v>
      </c>
      <c r="J16" s="8" t="s">
        <v>70</v>
      </c>
      <c r="K16" s="9" t="s">
        <v>310</v>
      </c>
      <c r="L16" s="9" t="s">
        <v>311</v>
      </c>
      <c r="M16" s="8" t="s">
        <v>103</v>
      </c>
      <c r="N16" s="9" t="s">
        <v>106</v>
      </c>
      <c r="O16" s="9" t="s">
        <v>75</v>
      </c>
      <c r="P16" s="8" t="s">
        <v>75</v>
      </c>
      <c r="Q16" s="9">
        <v>1</v>
      </c>
      <c r="R16" s="8" t="s">
        <v>77</v>
      </c>
      <c r="S16" s="9" t="s">
        <v>312</v>
      </c>
      <c r="T16" s="9" t="s">
        <v>79</v>
      </c>
      <c r="U16" s="8" t="s">
        <v>79</v>
      </c>
      <c r="V16" s="9">
        <v>34</v>
      </c>
      <c r="W16" s="9" t="s">
        <v>184</v>
      </c>
      <c r="X16" s="8" t="s">
        <v>184</v>
      </c>
      <c r="Y16" s="9" t="s">
        <v>313</v>
      </c>
      <c r="Z16" s="8" t="s">
        <v>244</v>
      </c>
      <c r="AA16" s="9" t="s">
        <v>82</v>
      </c>
      <c r="AB16" s="8" t="s">
        <v>83</v>
      </c>
      <c r="AC16" s="2" t="s">
        <v>84</v>
      </c>
      <c r="AD16" s="8" t="s">
        <v>84</v>
      </c>
      <c r="AE16" s="2" t="s">
        <v>84</v>
      </c>
      <c r="AF16" s="8" t="s">
        <v>84</v>
      </c>
      <c r="AG16" s="2" t="s">
        <v>84</v>
      </c>
      <c r="AH16" s="8" t="s">
        <v>84</v>
      </c>
      <c r="AI16" s="2" t="s">
        <v>84</v>
      </c>
      <c r="AJ16" s="8" t="s">
        <v>84</v>
      </c>
      <c r="AK16" s="2" t="s">
        <v>84</v>
      </c>
      <c r="AL16" s="8" t="s">
        <v>84</v>
      </c>
      <c r="AM16" s="9" t="s">
        <v>314</v>
      </c>
      <c r="AN16" s="8" t="s">
        <v>85</v>
      </c>
      <c r="AO16" s="9">
        <v>25</v>
      </c>
      <c r="AP16" s="8" t="s">
        <v>147</v>
      </c>
      <c r="AQ16" s="9" t="s">
        <v>161</v>
      </c>
      <c r="AR16" s="8" t="s">
        <v>161</v>
      </c>
      <c r="AS16" s="9" t="s">
        <v>86</v>
      </c>
      <c r="AT16" s="8" t="s">
        <v>83</v>
      </c>
      <c r="AU16" s="9" t="s">
        <v>311</v>
      </c>
      <c r="AV16" s="8" t="s">
        <v>315</v>
      </c>
      <c r="AW16" s="8" t="s">
        <v>89</v>
      </c>
      <c r="AX16" s="9" t="s">
        <v>113</v>
      </c>
      <c r="AY16" s="9" t="s">
        <v>167</v>
      </c>
      <c r="AZ16" s="8" t="s">
        <v>91</v>
      </c>
      <c r="BA16" s="9" t="s">
        <v>316</v>
      </c>
      <c r="BB16" s="8" t="s">
        <v>130</v>
      </c>
      <c r="BC16" s="9" t="s">
        <v>317</v>
      </c>
      <c r="BD16" s="9" t="s">
        <v>318</v>
      </c>
      <c r="BE16" s="9" t="s">
        <v>319</v>
      </c>
      <c r="BF16" s="9" t="s">
        <v>320</v>
      </c>
      <c r="BG16" s="9" t="s">
        <v>321</v>
      </c>
      <c r="BH16" s="9"/>
      <c r="BI16" s="9"/>
      <c r="BJ16" s="9"/>
      <c r="BK16" s="9"/>
      <c r="BL16" s="9"/>
      <c r="BM16" s="9"/>
      <c r="BN16" s="9"/>
      <c r="BO16" s="9"/>
      <c r="BP16" s="9"/>
      <c r="BQ16" s="9"/>
    </row>
    <row r="17" spans="1:69" ht="14.5">
      <c r="A17" s="6" t="s">
        <v>322</v>
      </c>
      <c r="B17" s="7">
        <v>44577</v>
      </c>
      <c r="C17" s="8" t="s">
        <v>64</v>
      </c>
      <c r="D17" s="9" t="s">
        <v>306</v>
      </c>
      <c r="E17" s="8" t="s">
        <v>307</v>
      </c>
      <c r="F17" s="9" t="s">
        <v>80</v>
      </c>
      <c r="G17" s="9" t="s">
        <v>81</v>
      </c>
      <c r="H17" s="8" t="s">
        <v>80</v>
      </c>
      <c r="I17" s="9" t="s">
        <v>70</v>
      </c>
      <c r="J17" s="8" t="s">
        <v>70</v>
      </c>
      <c r="K17" s="9" t="s">
        <v>323</v>
      </c>
      <c r="L17" s="9" t="s">
        <v>72</v>
      </c>
      <c r="M17" s="8" t="s">
        <v>73</v>
      </c>
      <c r="N17" s="9" t="s">
        <v>324</v>
      </c>
      <c r="O17" s="9" t="s">
        <v>75</v>
      </c>
      <c r="P17" s="8" t="s">
        <v>325</v>
      </c>
      <c r="Q17" s="9">
        <v>1</v>
      </c>
      <c r="R17" s="8" t="s">
        <v>77</v>
      </c>
      <c r="S17" s="9" t="s">
        <v>326</v>
      </c>
      <c r="T17" s="9" t="s">
        <v>85</v>
      </c>
      <c r="U17" s="8" t="s">
        <v>85</v>
      </c>
      <c r="V17" s="9">
        <v>52</v>
      </c>
      <c r="W17" s="9" t="s">
        <v>327</v>
      </c>
      <c r="X17" s="8" t="s">
        <v>327</v>
      </c>
      <c r="Y17" s="9" t="s">
        <v>161</v>
      </c>
      <c r="Z17" s="8" t="s">
        <v>161</v>
      </c>
      <c r="AA17" s="9" t="s">
        <v>86</v>
      </c>
      <c r="AB17" s="8" t="s">
        <v>83</v>
      </c>
      <c r="AC17" s="2" t="s">
        <v>84</v>
      </c>
      <c r="AD17" s="8" t="s">
        <v>84</v>
      </c>
      <c r="AE17" s="2" t="s">
        <v>84</v>
      </c>
      <c r="AF17" s="8" t="s">
        <v>84</v>
      </c>
      <c r="AG17" s="2" t="s">
        <v>84</v>
      </c>
      <c r="AH17" s="8" t="s">
        <v>84</v>
      </c>
      <c r="AI17" s="2" t="s">
        <v>84</v>
      </c>
      <c r="AJ17" s="8" t="s">
        <v>84</v>
      </c>
      <c r="AK17" s="2" t="s">
        <v>84</v>
      </c>
      <c r="AL17" s="8" t="s">
        <v>84</v>
      </c>
      <c r="AM17" s="9" t="s">
        <v>328</v>
      </c>
      <c r="AN17" s="8" t="s">
        <v>79</v>
      </c>
      <c r="AO17" s="9">
        <v>68</v>
      </c>
      <c r="AP17" s="8" t="s">
        <v>327</v>
      </c>
      <c r="AQ17" s="9" t="s">
        <v>81</v>
      </c>
      <c r="AR17" s="8" t="s">
        <v>81</v>
      </c>
      <c r="AS17" s="9" t="s">
        <v>82</v>
      </c>
      <c r="AT17" s="8" t="s">
        <v>83</v>
      </c>
      <c r="AU17" s="9" t="s">
        <v>329</v>
      </c>
      <c r="AV17" s="8" t="s">
        <v>88</v>
      </c>
      <c r="AW17" s="8" t="s">
        <v>89</v>
      </c>
      <c r="AX17" s="9" t="s">
        <v>113</v>
      </c>
      <c r="AY17" s="9" t="s">
        <v>330</v>
      </c>
      <c r="AZ17" s="8" t="s">
        <v>91</v>
      </c>
      <c r="BA17" s="9" t="s">
        <v>81</v>
      </c>
      <c r="BB17" s="8" t="s">
        <v>130</v>
      </c>
      <c r="BC17" s="9"/>
      <c r="BD17" s="9" t="s">
        <v>331</v>
      </c>
      <c r="BE17" s="9" t="s">
        <v>332</v>
      </c>
      <c r="BF17" s="9"/>
      <c r="BG17" s="9"/>
      <c r="BH17" s="9"/>
      <c r="BI17" s="9"/>
      <c r="BJ17" s="9"/>
      <c r="BK17" s="9"/>
      <c r="BL17" s="9"/>
      <c r="BM17" s="9"/>
      <c r="BN17" s="9"/>
      <c r="BO17" s="9"/>
      <c r="BP17" s="9"/>
      <c r="BQ17" s="9"/>
    </row>
    <row r="18" spans="1:69" ht="14.5">
      <c r="A18" s="6" t="s">
        <v>333</v>
      </c>
      <c r="B18" s="7">
        <v>44579</v>
      </c>
      <c r="C18" s="8" t="s">
        <v>64</v>
      </c>
      <c r="D18" s="9" t="s">
        <v>65</v>
      </c>
      <c r="E18" s="8" t="s">
        <v>66</v>
      </c>
      <c r="F18" s="9" t="s">
        <v>334</v>
      </c>
      <c r="G18" s="9" t="s">
        <v>68</v>
      </c>
      <c r="H18" s="8" t="s">
        <v>69</v>
      </c>
      <c r="I18" s="9" t="s">
        <v>255</v>
      </c>
      <c r="J18" s="8" t="s">
        <v>112</v>
      </c>
      <c r="K18" s="9" t="s">
        <v>335</v>
      </c>
      <c r="L18" s="9" t="s">
        <v>336</v>
      </c>
      <c r="M18" s="8" t="s">
        <v>158</v>
      </c>
      <c r="N18" s="9" t="s">
        <v>337</v>
      </c>
      <c r="O18" s="9" t="s">
        <v>75</v>
      </c>
      <c r="P18" s="8" t="s">
        <v>76</v>
      </c>
      <c r="Q18" s="9">
        <v>1</v>
      </c>
      <c r="R18" s="8" t="s">
        <v>77</v>
      </c>
      <c r="S18" s="9" t="s">
        <v>338</v>
      </c>
      <c r="T18" s="9" t="s">
        <v>79</v>
      </c>
      <c r="U18" s="8" t="s">
        <v>79</v>
      </c>
      <c r="V18" s="9">
        <v>25</v>
      </c>
      <c r="W18" s="9" t="s">
        <v>147</v>
      </c>
      <c r="X18" s="8" t="s">
        <v>147</v>
      </c>
      <c r="Y18" s="9" t="s">
        <v>272</v>
      </c>
      <c r="Z18" s="8" t="s">
        <v>273</v>
      </c>
      <c r="AA18" s="9" t="s">
        <v>82</v>
      </c>
      <c r="AB18" s="8" t="s">
        <v>83</v>
      </c>
      <c r="AC18" s="9" t="s">
        <v>339</v>
      </c>
      <c r="AD18" s="8" t="s">
        <v>85</v>
      </c>
      <c r="AE18" s="9">
        <v>24</v>
      </c>
      <c r="AF18" s="8" t="s">
        <v>147</v>
      </c>
      <c r="AG18" s="9" t="s">
        <v>161</v>
      </c>
      <c r="AH18" s="8" t="s">
        <v>161</v>
      </c>
      <c r="AI18" s="9" t="s">
        <v>86</v>
      </c>
      <c r="AJ18" s="8" t="s">
        <v>83</v>
      </c>
      <c r="AK18" s="9" t="s">
        <v>340</v>
      </c>
      <c r="AL18" s="8" t="s">
        <v>166</v>
      </c>
      <c r="AM18" s="9" t="s">
        <v>84</v>
      </c>
      <c r="AN18" s="8" t="s">
        <v>84</v>
      </c>
      <c r="AO18" s="9" t="s">
        <v>84</v>
      </c>
      <c r="AP18" s="8" t="s">
        <v>84</v>
      </c>
      <c r="AQ18" s="9" t="s">
        <v>84</v>
      </c>
      <c r="AR18" s="8" t="s">
        <v>84</v>
      </c>
      <c r="AS18" s="9" t="s">
        <v>84</v>
      </c>
      <c r="AT18" s="8" t="s">
        <v>84</v>
      </c>
      <c r="AU18" s="9" t="s">
        <v>84</v>
      </c>
      <c r="AV18" s="8" t="s">
        <v>84</v>
      </c>
      <c r="AW18" s="8" t="s">
        <v>275</v>
      </c>
      <c r="AX18" s="9" t="s">
        <v>113</v>
      </c>
      <c r="AY18" s="9" t="s">
        <v>167</v>
      </c>
      <c r="AZ18" s="8" t="s">
        <v>168</v>
      </c>
      <c r="BA18" s="9" t="s">
        <v>341</v>
      </c>
      <c r="BB18" s="8" t="s">
        <v>130</v>
      </c>
      <c r="BC18" s="9"/>
      <c r="BD18" s="9" t="s">
        <v>342</v>
      </c>
      <c r="BE18" s="9" t="s">
        <v>343</v>
      </c>
      <c r="BF18" s="9" t="s">
        <v>344</v>
      </c>
      <c r="BG18" s="9" t="s">
        <v>345</v>
      </c>
      <c r="BH18" s="9" t="s">
        <v>346</v>
      </c>
      <c r="BI18" s="9"/>
      <c r="BJ18" s="9"/>
      <c r="BK18" s="9"/>
      <c r="BL18" s="9"/>
      <c r="BM18" s="9"/>
      <c r="BN18" s="9"/>
      <c r="BO18" s="9"/>
      <c r="BP18" s="9"/>
      <c r="BQ18" s="9"/>
    </row>
    <row r="19" spans="1:69" ht="14.5">
      <c r="A19" s="6" t="s">
        <v>347</v>
      </c>
      <c r="B19" s="7">
        <v>44580</v>
      </c>
      <c r="C19" s="8" t="s">
        <v>64</v>
      </c>
      <c r="D19" s="9" t="s">
        <v>279</v>
      </c>
      <c r="E19" s="8" t="s">
        <v>121</v>
      </c>
      <c r="F19" s="9" t="s">
        <v>348</v>
      </c>
      <c r="G19" s="9" t="s">
        <v>349</v>
      </c>
      <c r="H19" s="8" t="s">
        <v>69</v>
      </c>
      <c r="I19" s="9" t="s">
        <v>70</v>
      </c>
      <c r="J19" s="8" t="s">
        <v>70</v>
      </c>
      <c r="K19" s="9" t="s">
        <v>350</v>
      </c>
      <c r="L19" s="9" t="s">
        <v>103</v>
      </c>
      <c r="M19" s="8" t="s">
        <v>103</v>
      </c>
      <c r="N19" s="9" t="s">
        <v>351</v>
      </c>
      <c r="O19" s="9" t="s">
        <v>75</v>
      </c>
      <c r="P19" s="8" t="s">
        <v>75</v>
      </c>
      <c r="Q19" s="9">
        <v>1</v>
      </c>
      <c r="R19" s="8" t="s">
        <v>77</v>
      </c>
      <c r="S19" s="9" t="s">
        <v>352</v>
      </c>
      <c r="T19" s="9" t="s">
        <v>79</v>
      </c>
      <c r="U19" s="8" t="s">
        <v>79</v>
      </c>
      <c r="V19" s="9">
        <v>21</v>
      </c>
      <c r="W19" s="9" t="s">
        <v>147</v>
      </c>
      <c r="X19" s="8" t="s">
        <v>147</v>
      </c>
      <c r="Y19" s="9" t="s">
        <v>353</v>
      </c>
      <c r="Z19" s="8" t="s">
        <v>244</v>
      </c>
      <c r="AA19" s="9" t="s">
        <v>82</v>
      </c>
      <c r="AB19" s="8" t="s">
        <v>83</v>
      </c>
      <c r="AC19" s="2" t="s">
        <v>84</v>
      </c>
      <c r="AD19" s="8" t="s">
        <v>84</v>
      </c>
      <c r="AE19" s="2" t="s">
        <v>84</v>
      </c>
      <c r="AF19" s="8" t="s">
        <v>84</v>
      </c>
      <c r="AG19" s="2" t="s">
        <v>84</v>
      </c>
      <c r="AH19" s="8" t="s">
        <v>84</v>
      </c>
      <c r="AI19" s="2" t="s">
        <v>84</v>
      </c>
      <c r="AJ19" s="8" t="s">
        <v>84</v>
      </c>
      <c r="AK19" s="2" t="s">
        <v>84</v>
      </c>
      <c r="AL19" s="8" t="s">
        <v>84</v>
      </c>
      <c r="AM19" s="9" t="s">
        <v>354</v>
      </c>
      <c r="AN19" s="8" t="s">
        <v>85</v>
      </c>
      <c r="AO19" s="9">
        <v>19</v>
      </c>
      <c r="AP19" s="8" t="s">
        <v>147</v>
      </c>
      <c r="AQ19" s="9" t="s">
        <v>81</v>
      </c>
      <c r="AR19" s="8" t="s">
        <v>81</v>
      </c>
      <c r="AS19" s="9" t="s">
        <v>86</v>
      </c>
      <c r="AT19" s="8" t="s">
        <v>83</v>
      </c>
      <c r="AU19" s="9" t="s">
        <v>355</v>
      </c>
      <c r="AV19" s="8" t="s">
        <v>112</v>
      </c>
      <c r="AW19" s="8" t="s">
        <v>89</v>
      </c>
      <c r="AX19" s="9" t="s">
        <v>113</v>
      </c>
      <c r="AY19" s="9" t="s">
        <v>356</v>
      </c>
      <c r="AZ19" s="8" t="s">
        <v>91</v>
      </c>
      <c r="BA19" s="9" t="s">
        <v>262</v>
      </c>
      <c r="BB19" s="8" t="s">
        <v>130</v>
      </c>
      <c r="BC19" s="9"/>
      <c r="BD19" s="9" t="s">
        <v>357</v>
      </c>
      <c r="BE19" s="9" t="s">
        <v>358</v>
      </c>
      <c r="BF19" s="9"/>
      <c r="BG19" s="9"/>
      <c r="BH19" s="9"/>
      <c r="BI19" s="9"/>
      <c r="BJ19" s="9"/>
      <c r="BK19" s="9"/>
      <c r="BL19" s="9"/>
      <c r="BM19" s="9"/>
      <c r="BN19" s="9"/>
      <c r="BO19" s="9"/>
      <c r="BP19" s="9"/>
      <c r="BQ19" s="9"/>
    </row>
    <row r="20" spans="1:69" ht="14.5">
      <c r="A20" s="6" t="s">
        <v>359</v>
      </c>
      <c r="B20" s="7">
        <v>44582</v>
      </c>
      <c r="C20" s="8" t="s">
        <v>64</v>
      </c>
      <c r="D20" s="9" t="s">
        <v>360</v>
      </c>
      <c r="E20" s="8" t="s">
        <v>253</v>
      </c>
      <c r="F20" s="9" t="s">
        <v>361</v>
      </c>
      <c r="G20" s="9" t="s">
        <v>362</v>
      </c>
      <c r="H20" s="8" t="s">
        <v>363</v>
      </c>
      <c r="I20" s="9" t="s">
        <v>70</v>
      </c>
      <c r="J20" s="8" t="s">
        <v>70</v>
      </c>
      <c r="K20" s="9" t="s">
        <v>364</v>
      </c>
      <c r="L20" s="9" t="s">
        <v>72</v>
      </c>
      <c r="M20" s="8" t="s">
        <v>73</v>
      </c>
      <c r="N20" s="9" t="s">
        <v>365</v>
      </c>
      <c r="O20" s="9" t="s">
        <v>75</v>
      </c>
      <c r="P20" s="8" t="s">
        <v>366</v>
      </c>
      <c r="Q20" s="9">
        <v>1</v>
      </c>
      <c r="R20" s="8" t="s">
        <v>77</v>
      </c>
      <c r="S20" s="9" t="s">
        <v>367</v>
      </c>
      <c r="T20" s="9" t="s">
        <v>79</v>
      </c>
      <c r="U20" s="8" t="s">
        <v>79</v>
      </c>
      <c r="V20" s="9">
        <v>41</v>
      </c>
      <c r="W20" s="9" t="s">
        <v>184</v>
      </c>
      <c r="X20" s="8" t="s">
        <v>184</v>
      </c>
      <c r="Y20" s="9" t="s">
        <v>368</v>
      </c>
      <c r="Z20" s="8" t="s">
        <v>273</v>
      </c>
      <c r="AA20" s="9" t="s">
        <v>369</v>
      </c>
      <c r="AB20" s="8" t="s">
        <v>108</v>
      </c>
      <c r="AC20" s="2" t="s">
        <v>84</v>
      </c>
      <c r="AD20" s="8" t="s">
        <v>84</v>
      </c>
      <c r="AE20" s="2" t="s">
        <v>84</v>
      </c>
      <c r="AF20" s="8" t="s">
        <v>84</v>
      </c>
      <c r="AG20" s="2" t="s">
        <v>84</v>
      </c>
      <c r="AH20" s="8" t="s">
        <v>84</v>
      </c>
      <c r="AI20" s="2" t="s">
        <v>84</v>
      </c>
      <c r="AJ20" s="8" t="s">
        <v>84</v>
      </c>
      <c r="AK20" s="2" t="s">
        <v>84</v>
      </c>
      <c r="AL20" s="8" t="s">
        <v>84</v>
      </c>
      <c r="AM20" s="9" t="s">
        <v>370</v>
      </c>
      <c r="AN20" s="8" t="s">
        <v>79</v>
      </c>
      <c r="AO20" s="9">
        <v>6</v>
      </c>
      <c r="AP20" s="8" t="s">
        <v>371</v>
      </c>
      <c r="AQ20" s="9" t="s">
        <v>372</v>
      </c>
      <c r="AR20" s="8" t="s">
        <v>223</v>
      </c>
      <c r="AS20" s="9" t="s">
        <v>373</v>
      </c>
      <c r="AT20" s="8" t="s">
        <v>108</v>
      </c>
      <c r="AU20" s="9" t="s">
        <v>297</v>
      </c>
      <c r="AV20" s="8" t="s">
        <v>88</v>
      </c>
      <c r="AW20" s="8" t="s">
        <v>89</v>
      </c>
      <c r="AX20" s="9" t="s">
        <v>113</v>
      </c>
      <c r="AY20" s="9" t="s">
        <v>167</v>
      </c>
      <c r="AZ20" s="8" t="s">
        <v>91</v>
      </c>
      <c r="BA20" s="9" t="s">
        <v>81</v>
      </c>
      <c r="BB20" s="8" t="s">
        <v>130</v>
      </c>
      <c r="BC20" s="9" t="s">
        <v>374</v>
      </c>
      <c r="BD20" s="9" t="s">
        <v>375</v>
      </c>
      <c r="BE20" s="9" t="s">
        <v>376</v>
      </c>
      <c r="BF20" s="9" t="s">
        <v>377</v>
      </c>
      <c r="BG20" s="9" t="s">
        <v>378</v>
      </c>
      <c r="BH20" s="9" t="s">
        <v>379</v>
      </c>
      <c r="BI20" s="9" t="s">
        <v>380</v>
      </c>
      <c r="BJ20" s="9" t="s">
        <v>381</v>
      </c>
      <c r="BK20" s="9" t="s">
        <v>382</v>
      </c>
      <c r="BL20" s="9" t="s">
        <v>383</v>
      </c>
      <c r="BM20" s="9"/>
      <c r="BN20" s="9"/>
      <c r="BO20" s="9"/>
      <c r="BP20" s="9"/>
      <c r="BQ20" s="9"/>
    </row>
    <row r="21" spans="1:69" ht="15.75" customHeight="1">
      <c r="A21" s="6" t="s">
        <v>384</v>
      </c>
      <c r="B21" s="7">
        <v>44582</v>
      </c>
      <c r="C21" s="8" t="s">
        <v>64</v>
      </c>
      <c r="D21" s="9" t="s">
        <v>360</v>
      </c>
      <c r="E21" s="8" t="s">
        <v>253</v>
      </c>
      <c r="F21" s="9" t="s">
        <v>361</v>
      </c>
      <c r="G21" s="9" t="s">
        <v>362</v>
      </c>
      <c r="H21" s="8" t="s">
        <v>363</v>
      </c>
      <c r="I21" s="9" t="s">
        <v>255</v>
      </c>
      <c r="J21" s="8" t="s">
        <v>112</v>
      </c>
      <c r="K21" s="9" t="s">
        <v>364</v>
      </c>
      <c r="L21" s="9" t="s">
        <v>72</v>
      </c>
      <c r="M21" s="8" t="s">
        <v>73</v>
      </c>
      <c r="N21" s="9" t="s">
        <v>365</v>
      </c>
      <c r="O21" s="9" t="s">
        <v>75</v>
      </c>
      <c r="P21" s="8" t="s">
        <v>366</v>
      </c>
      <c r="Q21" s="9">
        <v>1</v>
      </c>
      <c r="R21" s="8" t="s">
        <v>77</v>
      </c>
      <c r="S21" s="9" t="s">
        <v>367</v>
      </c>
      <c r="T21" s="9" t="s">
        <v>79</v>
      </c>
      <c r="U21" s="8" t="s">
        <v>79</v>
      </c>
      <c r="V21" s="9">
        <v>41</v>
      </c>
      <c r="W21" s="9" t="s">
        <v>184</v>
      </c>
      <c r="X21" s="8" t="s">
        <v>184</v>
      </c>
      <c r="Y21" s="9" t="s">
        <v>368</v>
      </c>
      <c r="Z21" s="8" t="s">
        <v>273</v>
      </c>
      <c r="AA21" s="9" t="s">
        <v>385</v>
      </c>
      <c r="AB21" s="8" t="s">
        <v>386</v>
      </c>
      <c r="AC21" s="9" t="s">
        <v>387</v>
      </c>
      <c r="AD21" s="8" t="s">
        <v>85</v>
      </c>
      <c r="AE21" s="9">
        <v>29</v>
      </c>
      <c r="AF21" s="8" t="s">
        <v>147</v>
      </c>
      <c r="AG21" s="9" t="s">
        <v>388</v>
      </c>
      <c r="AH21" s="8" t="s">
        <v>244</v>
      </c>
      <c r="AI21" s="9" t="s">
        <v>389</v>
      </c>
      <c r="AJ21" s="8" t="s">
        <v>386</v>
      </c>
      <c r="AK21" s="9" t="s">
        <v>390</v>
      </c>
      <c r="AL21" s="8" t="s">
        <v>112</v>
      </c>
      <c r="AM21" s="9" t="s">
        <v>84</v>
      </c>
      <c r="AN21" s="8" t="s">
        <v>84</v>
      </c>
      <c r="AO21" s="9" t="s">
        <v>84</v>
      </c>
      <c r="AP21" s="8" t="s">
        <v>84</v>
      </c>
      <c r="AQ21" s="9" t="s">
        <v>84</v>
      </c>
      <c r="AR21" s="8" t="s">
        <v>84</v>
      </c>
      <c r="AS21" s="9" t="s">
        <v>84</v>
      </c>
      <c r="AT21" s="8" t="s">
        <v>84</v>
      </c>
      <c r="AU21" s="9" t="s">
        <v>84</v>
      </c>
      <c r="AV21" s="8" t="s">
        <v>84</v>
      </c>
      <c r="AW21" s="8" t="s">
        <v>275</v>
      </c>
      <c r="AX21" s="9" t="s">
        <v>113</v>
      </c>
      <c r="AY21" s="9" t="s">
        <v>167</v>
      </c>
      <c r="AZ21" s="8" t="s">
        <v>91</v>
      </c>
      <c r="BA21" s="9" t="s">
        <v>81</v>
      </c>
      <c r="BB21" s="8" t="s">
        <v>130</v>
      </c>
      <c r="BC21" s="9" t="s">
        <v>374</v>
      </c>
      <c r="BD21" s="9" t="s">
        <v>375</v>
      </c>
      <c r="BE21" s="9" t="s">
        <v>376</v>
      </c>
      <c r="BF21" s="9" t="s">
        <v>377</v>
      </c>
      <c r="BG21" s="9" t="s">
        <v>378</v>
      </c>
      <c r="BH21" s="9" t="s">
        <v>379</v>
      </c>
      <c r="BI21" s="9" t="s">
        <v>380</v>
      </c>
      <c r="BJ21" s="9" t="s">
        <v>381</v>
      </c>
      <c r="BK21" s="9" t="s">
        <v>382</v>
      </c>
      <c r="BL21" s="9" t="s">
        <v>383</v>
      </c>
      <c r="BM21" s="9"/>
      <c r="BN21" s="9"/>
      <c r="BO21" s="9"/>
      <c r="BP21" s="9"/>
      <c r="BQ21" s="9"/>
    </row>
    <row r="22" spans="1:69" ht="15.75" customHeight="1">
      <c r="A22" s="6" t="s">
        <v>391</v>
      </c>
      <c r="B22" s="7">
        <v>44584</v>
      </c>
      <c r="C22" s="8" t="s">
        <v>64</v>
      </c>
      <c r="D22" s="9" t="s">
        <v>392</v>
      </c>
      <c r="E22" s="8" t="s">
        <v>307</v>
      </c>
      <c r="F22" s="9" t="s">
        <v>393</v>
      </c>
      <c r="G22" s="9" t="s">
        <v>179</v>
      </c>
      <c r="H22" s="8" t="s">
        <v>69</v>
      </c>
      <c r="I22" s="9" t="s">
        <v>70</v>
      </c>
      <c r="J22" s="8" t="s">
        <v>70</v>
      </c>
      <c r="K22" s="9" t="s">
        <v>394</v>
      </c>
      <c r="L22" s="9" t="s">
        <v>395</v>
      </c>
      <c r="M22" s="8" t="s">
        <v>103</v>
      </c>
      <c r="N22" s="9" t="s">
        <v>106</v>
      </c>
      <c r="O22" s="9" t="s">
        <v>106</v>
      </c>
      <c r="P22" s="8" t="s">
        <v>106</v>
      </c>
      <c r="Q22" s="9">
        <v>1</v>
      </c>
      <c r="R22" s="8" t="s">
        <v>77</v>
      </c>
      <c r="S22" s="9" t="s">
        <v>81</v>
      </c>
      <c r="T22" s="9" t="s">
        <v>79</v>
      </c>
      <c r="U22" s="8" t="s">
        <v>79</v>
      </c>
      <c r="V22" s="9">
        <v>0</v>
      </c>
      <c r="W22" s="9" t="s">
        <v>80</v>
      </c>
      <c r="X22" s="8" t="s">
        <v>80</v>
      </c>
      <c r="Y22" s="9" t="s">
        <v>81</v>
      </c>
      <c r="Z22" s="8" t="s">
        <v>81</v>
      </c>
      <c r="AA22" s="9" t="s">
        <v>396</v>
      </c>
      <c r="AB22" s="8" t="s">
        <v>397</v>
      </c>
      <c r="AC22" s="2" t="s">
        <v>84</v>
      </c>
      <c r="AD22" s="8" t="s">
        <v>84</v>
      </c>
      <c r="AE22" s="2" t="s">
        <v>84</v>
      </c>
      <c r="AF22" s="8" t="s">
        <v>84</v>
      </c>
      <c r="AG22" s="2" t="s">
        <v>84</v>
      </c>
      <c r="AH22" s="8" t="s">
        <v>84</v>
      </c>
      <c r="AI22" s="2" t="s">
        <v>84</v>
      </c>
      <c r="AJ22" s="8" t="s">
        <v>84</v>
      </c>
      <c r="AK22" s="2" t="s">
        <v>84</v>
      </c>
      <c r="AL22" s="8" t="s">
        <v>84</v>
      </c>
      <c r="AM22" s="9" t="s">
        <v>398</v>
      </c>
      <c r="AN22" s="8" t="s">
        <v>79</v>
      </c>
      <c r="AO22" s="9">
        <v>0</v>
      </c>
      <c r="AP22" s="8" t="s">
        <v>80</v>
      </c>
      <c r="AQ22" s="9" t="s">
        <v>399</v>
      </c>
      <c r="AR22" s="8" t="s">
        <v>223</v>
      </c>
      <c r="AS22" s="9" t="s">
        <v>400</v>
      </c>
      <c r="AT22" s="8" t="s">
        <v>186</v>
      </c>
      <c r="AU22" s="9" t="s">
        <v>401</v>
      </c>
      <c r="AV22" s="8" t="s">
        <v>112</v>
      </c>
      <c r="AW22" s="8" t="s">
        <v>89</v>
      </c>
      <c r="AX22" s="9" t="s">
        <v>113</v>
      </c>
      <c r="AY22" s="9" t="s">
        <v>167</v>
      </c>
      <c r="AZ22" s="8" t="s">
        <v>91</v>
      </c>
      <c r="BA22" s="9" t="s">
        <v>81</v>
      </c>
      <c r="BB22" s="8" t="s">
        <v>130</v>
      </c>
      <c r="BC22" s="9"/>
      <c r="BD22" s="9" t="s">
        <v>402</v>
      </c>
      <c r="BE22" s="9" t="s">
        <v>403</v>
      </c>
      <c r="BF22" s="9"/>
      <c r="BG22" s="9"/>
      <c r="BH22" s="9"/>
      <c r="BI22" s="9"/>
      <c r="BJ22" s="9"/>
      <c r="BK22" s="9"/>
      <c r="BL22" s="9"/>
      <c r="BM22" s="9"/>
      <c r="BN22" s="9"/>
      <c r="BO22" s="9"/>
      <c r="BP22" s="9"/>
      <c r="BQ22" s="9"/>
    </row>
    <row r="23" spans="1:69" ht="15.75" customHeight="1">
      <c r="A23" s="6" t="s">
        <v>404</v>
      </c>
      <c r="B23" s="7">
        <v>44586</v>
      </c>
      <c r="C23" s="8" t="s">
        <v>64</v>
      </c>
      <c r="D23" s="9" t="s">
        <v>360</v>
      </c>
      <c r="E23" s="8" t="s">
        <v>253</v>
      </c>
      <c r="F23" s="9" t="s">
        <v>405</v>
      </c>
      <c r="G23" s="9" t="s">
        <v>179</v>
      </c>
      <c r="H23" s="8" t="s">
        <v>69</v>
      </c>
      <c r="I23" s="9" t="s">
        <v>123</v>
      </c>
      <c r="J23" s="8" t="s">
        <v>124</v>
      </c>
      <c r="K23" s="9" t="s">
        <v>406</v>
      </c>
      <c r="L23" s="9" t="s">
        <v>407</v>
      </c>
      <c r="M23" s="8" t="s">
        <v>127</v>
      </c>
      <c r="N23" s="9" t="s">
        <v>408</v>
      </c>
      <c r="O23" s="9" t="s">
        <v>75</v>
      </c>
      <c r="P23" s="8" t="s">
        <v>75</v>
      </c>
      <c r="Q23" s="9">
        <v>1</v>
      </c>
      <c r="R23" s="8" t="s">
        <v>77</v>
      </c>
      <c r="S23" s="9" t="s">
        <v>81</v>
      </c>
      <c r="T23" s="9" t="s">
        <v>79</v>
      </c>
      <c r="U23" s="8" t="s">
        <v>79</v>
      </c>
      <c r="V23" s="9">
        <v>0</v>
      </c>
      <c r="W23" s="9" t="s">
        <v>80</v>
      </c>
      <c r="X23" s="8" t="s">
        <v>80</v>
      </c>
      <c r="Y23" s="9" t="s">
        <v>81</v>
      </c>
      <c r="Z23" s="8" t="s">
        <v>81</v>
      </c>
      <c r="AA23" s="9" t="s">
        <v>82</v>
      </c>
      <c r="AB23" s="8" t="s">
        <v>83</v>
      </c>
      <c r="AC23" s="2" t="s">
        <v>84</v>
      </c>
      <c r="AD23" s="8" t="s">
        <v>84</v>
      </c>
      <c r="AE23" s="2" t="s">
        <v>84</v>
      </c>
      <c r="AF23" s="8" t="s">
        <v>84</v>
      </c>
      <c r="AG23" s="2" t="s">
        <v>84</v>
      </c>
      <c r="AH23" s="8" t="s">
        <v>84</v>
      </c>
      <c r="AI23" s="2" t="s">
        <v>84</v>
      </c>
      <c r="AJ23" s="8" t="s">
        <v>84</v>
      </c>
      <c r="AK23" s="2" t="s">
        <v>84</v>
      </c>
      <c r="AL23" s="8" t="s">
        <v>84</v>
      </c>
      <c r="AM23" s="9" t="s">
        <v>81</v>
      </c>
      <c r="AN23" s="8" t="s">
        <v>85</v>
      </c>
      <c r="AO23" s="9">
        <v>23</v>
      </c>
      <c r="AP23" s="8" t="s">
        <v>147</v>
      </c>
      <c r="AQ23" s="9" t="s">
        <v>161</v>
      </c>
      <c r="AR23" s="8" t="s">
        <v>161</v>
      </c>
      <c r="AS23" s="9" t="s">
        <v>86</v>
      </c>
      <c r="AT23" s="8" t="s">
        <v>83</v>
      </c>
      <c r="AU23" s="9" t="s">
        <v>409</v>
      </c>
      <c r="AV23" s="8" t="s">
        <v>123</v>
      </c>
      <c r="AW23" s="8" t="s">
        <v>89</v>
      </c>
      <c r="AX23" s="9" t="s">
        <v>130</v>
      </c>
      <c r="AY23" s="9" t="s">
        <v>130</v>
      </c>
      <c r="AZ23" s="8" t="s">
        <v>130</v>
      </c>
      <c r="BA23" s="9" t="s">
        <v>81</v>
      </c>
      <c r="BB23" s="8" t="s">
        <v>130</v>
      </c>
      <c r="BC23" s="9"/>
      <c r="BD23" s="9" t="s">
        <v>410</v>
      </c>
      <c r="BE23" s="9" t="s">
        <v>411</v>
      </c>
      <c r="BF23" s="9"/>
      <c r="BG23" s="9"/>
      <c r="BH23" s="9"/>
      <c r="BI23" s="9"/>
      <c r="BJ23" s="9"/>
      <c r="BK23" s="9"/>
      <c r="BL23" s="9"/>
      <c r="BM23" s="9"/>
      <c r="BN23" s="9"/>
      <c r="BO23" s="9"/>
      <c r="BP23" s="9"/>
      <c r="BQ23" s="9"/>
    </row>
    <row r="24" spans="1:69" ht="15.75" customHeight="1">
      <c r="A24" s="6" t="s">
        <v>412</v>
      </c>
      <c r="B24" s="7">
        <v>44588</v>
      </c>
      <c r="C24" s="8" t="s">
        <v>64</v>
      </c>
      <c r="D24" s="9" t="s">
        <v>360</v>
      </c>
      <c r="E24" s="8" t="s">
        <v>253</v>
      </c>
      <c r="F24" s="9" t="s">
        <v>413</v>
      </c>
      <c r="G24" s="9" t="s">
        <v>68</v>
      </c>
      <c r="H24" s="8" t="s">
        <v>69</v>
      </c>
      <c r="I24" s="9" t="s">
        <v>255</v>
      </c>
      <c r="J24" s="8" t="s">
        <v>112</v>
      </c>
      <c r="K24" s="9" t="s">
        <v>414</v>
      </c>
      <c r="L24" s="9" t="s">
        <v>81</v>
      </c>
      <c r="M24" s="8" t="s">
        <v>81</v>
      </c>
      <c r="N24" s="9" t="s">
        <v>75</v>
      </c>
      <c r="O24" s="9" t="s">
        <v>75</v>
      </c>
      <c r="P24" s="8" t="s">
        <v>75</v>
      </c>
      <c r="Q24" s="9">
        <v>1</v>
      </c>
      <c r="R24" s="8" t="s">
        <v>77</v>
      </c>
      <c r="S24" s="9" t="s">
        <v>415</v>
      </c>
      <c r="T24" s="9" t="s">
        <v>79</v>
      </c>
      <c r="U24" s="8" t="s">
        <v>79</v>
      </c>
      <c r="V24" s="9">
        <v>63</v>
      </c>
      <c r="W24" s="9" t="s">
        <v>327</v>
      </c>
      <c r="X24" s="8" t="s">
        <v>327</v>
      </c>
      <c r="Y24" s="9" t="s">
        <v>416</v>
      </c>
      <c r="Z24" s="8" t="s">
        <v>417</v>
      </c>
      <c r="AA24" s="9" t="s">
        <v>82</v>
      </c>
      <c r="AB24" s="8" t="s">
        <v>83</v>
      </c>
      <c r="AC24" s="9" t="s">
        <v>418</v>
      </c>
      <c r="AD24" s="8" t="s">
        <v>85</v>
      </c>
      <c r="AE24" s="9">
        <v>42</v>
      </c>
      <c r="AF24" s="8" t="s">
        <v>184</v>
      </c>
      <c r="AG24" s="9" t="s">
        <v>161</v>
      </c>
      <c r="AH24" s="8" t="s">
        <v>161</v>
      </c>
      <c r="AI24" s="9" t="s">
        <v>86</v>
      </c>
      <c r="AJ24" s="8" t="s">
        <v>83</v>
      </c>
      <c r="AK24" s="9" t="s">
        <v>419</v>
      </c>
      <c r="AL24" s="8" t="s">
        <v>112</v>
      </c>
      <c r="AM24" s="9" t="s">
        <v>84</v>
      </c>
      <c r="AN24" s="8" t="s">
        <v>84</v>
      </c>
      <c r="AO24" s="9" t="s">
        <v>84</v>
      </c>
      <c r="AP24" s="8" t="s">
        <v>84</v>
      </c>
      <c r="AQ24" s="9" t="s">
        <v>84</v>
      </c>
      <c r="AR24" s="8" t="s">
        <v>84</v>
      </c>
      <c r="AS24" s="9" t="s">
        <v>84</v>
      </c>
      <c r="AT24" s="8" t="s">
        <v>84</v>
      </c>
      <c r="AU24" s="9" t="s">
        <v>84</v>
      </c>
      <c r="AV24" s="8" t="s">
        <v>84</v>
      </c>
      <c r="AW24" s="8" t="s">
        <v>275</v>
      </c>
      <c r="AX24" s="9" t="s">
        <v>113</v>
      </c>
      <c r="AY24" s="9" t="s">
        <v>167</v>
      </c>
      <c r="AZ24" s="8" t="s">
        <v>91</v>
      </c>
      <c r="BA24" s="9" t="s">
        <v>81</v>
      </c>
      <c r="BB24" s="8" t="s">
        <v>130</v>
      </c>
      <c r="BC24" s="9" t="s">
        <v>420</v>
      </c>
      <c r="BD24" s="9" t="s">
        <v>421</v>
      </c>
      <c r="BE24" s="9" t="s">
        <v>422</v>
      </c>
      <c r="BF24" s="9"/>
      <c r="BG24" s="9"/>
      <c r="BH24" s="9"/>
      <c r="BI24" s="9"/>
      <c r="BJ24" s="9"/>
      <c r="BK24" s="9"/>
      <c r="BL24" s="9"/>
      <c r="BM24" s="9"/>
      <c r="BN24" s="9"/>
      <c r="BO24" s="9"/>
      <c r="BP24" s="9"/>
      <c r="BQ24" s="9"/>
    </row>
    <row r="25" spans="1:69" ht="15.75" customHeight="1">
      <c r="A25" s="6" t="s">
        <v>423</v>
      </c>
      <c r="B25" s="7">
        <v>44589</v>
      </c>
      <c r="C25" s="8" t="s">
        <v>64</v>
      </c>
      <c r="D25" s="9" t="s">
        <v>213</v>
      </c>
      <c r="E25" s="8" t="s">
        <v>121</v>
      </c>
      <c r="F25" s="9" t="s">
        <v>424</v>
      </c>
      <c r="G25" s="9" t="s">
        <v>267</v>
      </c>
      <c r="H25" s="8" t="s">
        <v>238</v>
      </c>
      <c r="I25" s="9" t="s">
        <v>425</v>
      </c>
      <c r="J25" s="8" t="s">
        <v>425</v>
      </c>
      <c r="K25" s="9" t="s">
        <v>426</v>
      </c>
      <c r="L25" s="9" t="s">
        <v>103</v>
      </c>
      <c r="M25" s="8" t="s">
        <v>103</v>
      </c>
      <c r="N25" s="9" t="s">
        <v>427</v>
      </c>
      <c r="O25" s="9" t="s">
        <v>105</v>
      </c>
      <c r="P25" s="8" t="s">
        <v>425</v>
      </c>
      <c r="Q25" s="9">
        <v>1</v>
      </c>
      <c r="R25" s="8" t="s">
        <v>77</v>
      </c>
      <c r="S25" s="9" t="s">
        <v>428</v>
      </c>
      <c r="T25" s="9" t="s">
        <v>79</v>
      </c>
      <c r="U25" s="8" t="s">
        <v>79</v>
      </c>
      <c r="V25" s="9">
        <v>14</v>
      </c>
      <c r="W25" s="9" t="s">
        <v>164</v>
      </c>
      <c r="X25" s="8" t="s">
        <v>164</v>
      </c>
      <c r="Y25" s="9" t="s">
        <v>429</v>
      </c>
      <c r="Z25" s="8" t="s">
        <v>223</v>
      </c>
      <c r="AA25" s="9" t="s">
        <v>430</v>
      </c>
      <c r="AB25" s="8" t="s">
        <v>397</v>
      </c>
      <c r="AC25" s="9" t="s">
        <v>431</v>
      </c>
      <c r="AD25" s="8" t="s">
        <v>85</v>
      </c>
      <c r="AE25" s="9">
        <v>4</v>
      </c>
      <c r="AF25" s="8" t="s">
        <v>371</v>
      </c>
      <c r="AG25" s="9" t="s">
        <v>81</v>
      </c>
      <c r="AH25" s="8" t="s">
        <v>81</v>
      </c>
      <c r="AI25" s="9" t="s">
        <v>432</v>
      </c>
      <c r="AJ25" s="8" t="s">
        <v>397</v>
      </c>
      <c r="AK25" s="9" t="s">
        <v>425</v>
      </c>
      <c r="AL25" s="8" t="s">
        <v>425</v>
      </c>
      <c r="AM25" s="9" t="s">
        <v>84</v>
      </c>
      <c r="AN25" s="8" t="s">
        <v>84</v>
      </c>
      <c r="AO25" s="9" t="s">
        <v>84</v>
      </c>
      <c r="AP25" s="8" t="s">
        <v>84</v>
      </c>
      <c r="AQ25" s="9" t="s">
        <v>84</v>
      </c>
      <c r="AR25" s="8" t="s">
        <v>84</v>
      </c>
      <c r="AS25" s="9" t="s">
        <v>84</v>
      </c>
      <c r="AT25" s="8" t="s">
        <v>84</v>
      </c>
      <c r="AU25" s="9" t="s">
        <v>84</v>
      </c>
      <c r="AV25" s="8" t="s">
        <v>84</v>
      </c>
      <c r="AW25" s="8" t="s">
        <v>275</v>
      </c>
      <c r="AX25" s="9" t="s">
        <v>113</v>
      </c>
      <c r="AY25" s="9" t="s">
        <v>167</v>
      </c>
      <c r="AZ25" s="8" t="s">
        <v>91</v>
      </c>
      <c r="BA25" s="9" t="s">
        <v>262</v>
      </c>
      <c r="BB25" s="8" t="s">
        <v>130</v>
      </c>
      <c r="BC25" s="9"/>
      <c r="BD25" s="9" t="s">
        <v>433</v>
      </c>
      <c r="BE25" s="9" t="s">
        <v>434</v>
      </c>
      <c r="BF25" s="9"/>
      <c r="BG25" s="9"/>
      <c r="BH25" s="9"/>
      <c r="BI25" s="9"/>
      <c r="BJ25" s="9"/>
      <c r="BK25" s="9"/>
      <c r="BL25" s="9"/>
      <c r="BM25" s="9"/>
      <c r="BN25" s="9"/>
      <c r="BO25" s="9"/>
      <c r="BP25" s="9"/>
      <c r="BQ25" s="9"/>
    </row>
    <row r="26" spans="1:69" ht="15.75" customHeight="1">
      <c r="A26" s="6" t="s">
        <v>435</v>
      </c>
      <c r="B26" s="7">
        <v>44589</v>
      </c>
      <c r="C26" s="8" t="s">
        <v>64</v>
      </c>
      <c r="D26" s="9" t="s">
        <v>436</v>
      </c>
      <c r="E26" s="8" t="s">
        <v>66</v>
      </c>
      <c r="F26" s="9" t="s">
        <v>437</v>
      </c>
      <c r="G26" s="9" t="s">
        <v>68</v>
      </c>
      <c r="H26" s="8" t="s">
        <v>69</v>
      </c>
      <c r="I26" s="9" t="s">
        <v>70</v>
      </c>
      <c r="J26" s="8" t="s">
        <v>70</v>
      </c>
      <c r="K26" s="9" t="s">
        <v>438</v>
      </c>
      <c r="L26" s="9" t="s">
        <v>395</v>
      </c>
      <c r="M26" s="8" t="s">
        <v>103</v>
      </c>
      <c r="N26" s="9" t="s">
        <v>75</v>
      </c>
      <c r="O26" s="9" t="s">
        <v>75</v>
      </c>
      <c r="P26" s="8" t="s">
        <v>75</v>
      </c>
      <c r="Q26" s="9">
        <v>1</v>
      </c>
      <c r="R26" s="8" t="s">
        <v>77</v>
      </c>
      <c r="S26" s="9" t="s">
        <v>81</v>
      </c>
      <c r="T26" s="9" t="s">
        <v>79</v>
      </c>
      <c r="U26" s="8" t="s">
        <v>79</v>
      </c>
      <c r="V26" s="9">
        <v>0</v>
      </c>
      <c r="W26" s="9" t="s">
        <v>80</v>
      </c>
      <c r="X26" s="8" t="s">
        <v>80</v>
      </c>
      <c r="Y26" s="9" t="s">
        <v>81</v>
      </c>
      <c r="Z26" s="8" t="s">
        <v>81</v>
      </c>
      <c r="AA26" s="9" t="s">
        <v>82</v>
      </c>
      <c r="AB26" s="8" t="s">
        <v>83</v>
      </c>
      <c r="AC26" s="2" t="s">
        <v>84</v>
      </c>
      <c r="AD26" s="8" t="s">
        <v>84</v>
      </c>
      <c r="AE26" s="2" t="s">
        <v>84</v>
      </c>
      <c r="AF26" s="8" t="s">
        <v>84</v>
      </c>
      <c r="AG26" s="2" t="s">
        <v>84</v>
      </c>
      <c r="AH26" s="8" t="s">
        <v>84</v>
      </c>
      <c r="AI26" s="2" t="s">
        <v>84</v>
      </c>
      <c r="AJ26" s="8" t="s">
        <v>84</v>
      </c>
      <c r="AK26" s="2" t="s">
        <v>84</v>
      </c>
      <c r="AL26" s="8" t="s">
        <v>84</v>
      </c>
      <c r="AM26" s="9" t="s">
        <v>81</v>
      </c>
      <c r="AN26" s="8" t="s">
        <v>85</v>
      </c>
      <c r="AO26" s="9">
        <v>0</v>
      </c>
      <c r="AP26" s="8" t="s">
        <v>80</v>
      </c>
      <c r="AQ26" s="9" t="s">
        <v>81</v>
      </c>
      <c r="AR26" s="8" t="s">
        <v>81</v>
      </c>
      <c r="AS26" s="9" t="s">
        <v>86</v>
      </c>
      <c r="AT26" s="8" t="s">
        <v>83</v>
      </c>
      <c r="AU26" s="9" t="s">
        <v>401</v>
      </c>
      <c r="AV26" s="8" t="s">
        <v>112</v>
      </c>
      <c r="AW26" s="8" t="s">
        <v>89</v>
      </c>
      <c r="AX26" s="9" t="s">
        <v>113</v>
      </c>
      <c r="AY26" s="9" t="s">
        <v>130</v>
      </c>
      <c r="AZ26" s="8" t="s">
        <v>439</v>
      </c>
      <c r="BA26" s="9" t="s">
        <v>81</v>
      </c>
      <c r="BB26" s="8" t="s">
        <v>130</v>
      </c>
      <c r="BC26" s="9"/>
      <c r="BD26" s="9" t="s">
        <v>440</v>
      </c>
      <c r="BE26" s="9" t="s">
        <v>441</v>
      </c>
      <c r="BF26" s="9"/>
      <c r="BG26" s="9"/>
      <c r="BH26" s="9"/>
      <c r="BI26" s="9"/>
      <c r="BJ26" s="9"/>
      <c r="BK26" s="9"/>
      <c r="BL26" s="9"/>
      <c r="BM26" s="9"/>
      <c r="BN26" s="9"/>
      <c r="BO26" s="9"/>
      <c r="BP26" s="9"/>
      <c r="BQ26" s="9"/>
    </row>
    <row r="27" spans="1:69" ht="15.75" customHeight="1">
      <c r="A27" s="6" t="s">
        <v>442</v>
      </c>
      <c r="B27" s="7">
        <v>44589</v>
      </c>
      <c r="C27" s="8" t="s">
        <v>64</v>
      </c>
      <c r="D27" s="9" t="s">
        <v>252</v>
      </c>
      <c r="E27" s="8" t="s">
        <v>253</v>
      </c>
      <c r="F27" s="9" t="s">
        <v>443</v>
      </c>
      <c r="G27" s="9" t="s">
        <v>179</v>
      </c>
      <c r="H27" s="8" t="s">
        <v>69</v>
      </c>
      <c r="I27" s="9" t="s">
        <v>444</v>
      </c>
      <c r="J27" s="8" t="s">
        <v>124</v>
      </c>
      <c r="K27" s="9" t="s">
        <v>445</v>
      </c>
      <c r="L27" s="9" t="s">
        <v>157</v>
      </c>
      <c r="M27" s="8" t="s">
        <v>158</v>
      </c>
      <c r="N27" s="9" t="s">
        <v>106</v>
      </c>
      <c r="O27" s="9" t="s">
        <v>106</v>
      </c>
      <c r="P27" s="8" t="s">
        <v>106</v>
      </c>
      <c r="Q27" s="9" t="s">
        <v>81</v>
      </c>
      <c r="R27" s="8" t="s">
        <v>81</v>
      </c>
      <c r="S27" s="9" t="s">
        <v>81</v>
      </c>
      <c r="T27" s="9" t="s">
        <v>81</v>
      </c>
      <c r="U27" s="8" t="s">
        <v>81</v>
      </c>
      <c r="V27" s="9">
        <v>0</v>
      </c>
      <c r="W27" s="9" t="s">
        <v>80</v>
      </c>
      <c r="X27" s="8" t="s">
        <v>80</v>
      </c>
      <c r="Y27" s="9" t="s">
        <v>81</v>
      </c>
      <c r="Z27" s="8" t="s">
        <v>81</v>
      </c>
      <c r="AA27" s="9" t="s">
        <v>81</v>
      </c>
      <c r="AB27" s="8" t="s">
        <v>81</v>
      </c>
      <c r="AC27" s="9" t="s">
        <v>446</v>
      </c>
      <c r="AD27" s="8" t="s">
        <v>79</v>
      </c>
      <c r="AE27" s="9">
        <v>19</v>
      </c>
      <c r="AF27" s="8" t="s">
        <v>147</v>
      </c>
      <c r="AG27" s="9" t="s">
        <v>81</v>
      </c>
      <c r="AH27" s="8" t="s">
        <v>81</v>
      </c>
      <c r="AI27" s="9" t="s">
        <v>81</v>
      </c>
      <c r="AJ27" s="8" t="s">
        <v>81</v>
      </c>
      <c r="AK27" s="9" t="s">
        <v>447</v>
      </c>
      <c r="AL27" s="8" t="s">
        <v>166</v>
      </c>
      <c r="AM27" s="9" t="s">
        <v>84</v>
      </c>
      <c r="AN27" s="8" t="s">
        <v>84</v>
      </c>
      <c r="AO27" s="9" t="s">
        <v>84</v>
      </c>
      <c r="AP27" s="8" t="s">
        <v>84</v>
      </c>
      <c r="AQ27" s="9" t="s">
        <v>84</v>
      </c>
      <c r="AR27" s="8" t="s">
        <v>84</v>
      </c>
      <c r="AS27" s="9" t="s">
        <v>84</v>
      </c>
      <c r="AT27" s="8" t="s">
        <v>84</v>
      </c>
      <c r="AU27" s="9" t="s">
        <v>84</v>
      </c>
      <c r="AV27" s="8" t="s">
        <v>84</v>
      </c>
      <c r="AW27" s="8" t="s">
        <v>275</v>
      </c>
      <c r="AX27" s="9" t="s">
        <v>113</v>
      </c>
      <c r="AY27" s="9" t="s">
        <v>167</v>
      </c>
      <c r="AZ27" s="8" t="s">
        <v>91</v>
      </c>
      <c r="BA27" s="9" t="s">
        <v>81</v>
      </c>
      <c r="BB27" s="8" t="s">
        <v>130</v>
      </c>
      <c r="BC27" s="9" t="s">
        <v>448</v>
      </c>
      <c r="BD27" s="9" t="s">
        <v>440</v>
      </c>
      <c r="BE27" s="9" t="s">
        <v>441</v>
      </c>
      <c r="BF27" s="9"/>
      <c r="BG27" s="9"/>
      <c r="BH27" s="9"/>
      <c r="BI27" s="9"/>
      <c r="BJ27" s="9"/>
      <c r="BK27" s="9"/>
      <c r="BL27" s="9"/>
      <c r="BM27" s="9"/>
      <c r="BN27" s="9"/>
      <c r="BO27" s="9"/>
      <c r="BP27" s="9"/>
      <c r="BQ27" s="9"/>
    </row>
    <row r="28" spans="1:69" ht="15.75" customHeight="1">
      <c r="A28" s="6" t="s">
        <v>449</v>
      </c>
      <c r="B28" s="7">
        <v>44590</v>
      </c>
      <c r="C28" s="8" t="s">
        <v>64</v>
      </c>
      <c r="D28" s="9" t="s">
        <v>134</v>
      </c>
      <c r="E28" s="8" t="s">
        <v>121</v>
      </c>
      <c r="F28" s="9" t="s">
        <v>450</v>
      </c>
      <c r="G28" s="9" t="s">
        <v>68</v>
      </c>
      <c r="H28" s="8" t="s">
        <v>69</v>
      </c>
      <c r="I28" s="9" t="s">
        <v>255</v>
      </c>
      <c r="J28" s="8" t="s">
        <v>112</v>
      </c>
      <c r="K28" s="9" t="s">
        <v>451</v>
      </c>
      <c r="L28" s="9" t="s">
        <v>395</v>
      </c>
      <c r="M28" s="8" t="s">
        <v>103</v>
      </c>
      <c r="N28" s="9" t="s">
        <v>452</v>
      </c>
      <c r="O28" s="9" t="s">
        <v>75</v>
      </c>
      <c r="P28" s="8" t="s">
        <v>241</v>
      </c>
      <c r="Q28" s="9">
        <v>1</v>
      </c>
      <c r="R28" s="8" t="s">
        <v>77</v>
      </c>
      <c r="S28" s="9" t="s">
        <v>453</v>
      </c>
      <c r="T28" s="9" t="s">
        <v>79</v>
      </c>
      <c r="U28" s="8" t="s">
        <v>79</v>
      </c>
      <c r="V28" s="9">
        <v>34</v>
      </c>
      <c r="W28" s="9" t="s">
        <v>184</v>
      </c>
      <c r="X28" s="8" t="s">
        <v>184</v>
      </c>
      <c r="Y28" s="9" t="s">
        <v>81</v>
      </c>
      <c r="Z28" s="8" t="s">
        <v>81</v>
      </c>
      <c r="AA28" s="9" t="s">
        <v>82</v>
      </c>
      <c r="AB28" s="8" t="s">
        <v>83</v>
      </c>
      <c r="AC28" s="9" t="s">
        <v>454</v>
      </c>
      <c r="AD28" s="8" t="s">
        <v>85</v>
      </c>
      <c r="AE28" s="9">
        <v>27</v>
      </c>
      <c r="AF28" s="8" t="s">
        <v>147</v>
      </c>
      <c r="AG28" s="9" t="s">
        <v>161</v>
      </c>
      <c r="AH28" s="8" t="s">
        <v>161</v>
      </c>
      <c r="AI28" s="9" t="s">
        <v>86</v>
      </c>
      <c r="AJ28" s="8" t="s">
        <v>83</v>
      </c>
      <c r="AK28" s="9" t="s">
        <v>455</v>
      </c>
      <c r="AL28" s="8" t="s">
        <v>112</v>
      </c>
      <c r="AM28" s="9" t="s">
        <v>84</v>
      </c>
      <c r="AN28" s="8" t="s">
        <v>84</v>
      </c>
      <c r="AO28" s="9" t="s">
        <v>84</v>
      </c>
      <c r="AP28" s="8" t="s">
        <v>84</v>
      </c>
      <c r="AQ28" s="9" t="s">
        <v>84</v>
      </c>
      <c r="AR28" s="8" t="s">
        <v>84</v>
      </c>
      <c r="AS28" s="9" t="s">
        <v>84</v>
      </c>
      <c r="AT28" s="8" t="s">
        <v>84</v>
      </c>
      <c r="AU28" s="9" t="s">
        <v>84</v>
      </c>
      <c r="AV28" s="8" t="s">
        <v>84</v>
      </c>
      <c r="AW28" s="8" t="s">
        <v>275</v>
      </c>
      <c r="AX28" s="9" t="s">
        <v>456</v>
      </c>
      <c r="AY28" s="9" t="s">
        <v>167</v>
      </c>
      <c r="AZ28" s="8" t="s">
        <v>168</v>
      </c>
      <c r="BA28" s="9" t="s">
        <v>457</v>
      </c>
      <c r="BB28" s="8" t="s">
        <v>130</v>
      </c>
      <c r="BC28" s="9" t="s">
        <v>458</v>
      </c>
      <c r="BD28" s="9" t="s">
        <v>459</v>
      </c>
      <c r="BE28" s="9" t="s">
        <v>460</v>
      </c>
      <c r="BF28" s="9" t="s">
        <v>461</v>
      </c>
      <c r="BG28" s="9"/>
      <c r="BH28" s="9"/>
      <c r="BI28" s="9"/>
      <c r="BJ28" s="9"/>
      <c r="BK28" s="9"/>
      <c r="BL28" s="9"/>
      <c r="BM28" s="9"/>
      <c r="BN28" s="9"/>
      <c r="BO28" s="9"/>
      <c r="BP28" s="9"/>
      <c r="BQ28" s="9"/>
    </row>
    <row r="29" spans="1:69" ht="15.75" customHeight="1">
      <c r="A29" s="6" t="s">
        <v>462</v>
      </c>
      <c r="B29" s="7">
        <v>44591</v>
      </c>
      <c r="C29" s="8" t="s">
        <v>64</v>
      </c>
      <c r="D29" s="9" t="s">
        <v>252</v>
      </c>
      <c r="E29" s="8" t="s">
        <v>253</v>
      </c>
      <c r="F29" s="9" t="s">
        <v>463</v>
      </c>
      <c r="G29" s="9" t="s">
        <v>464</v>
      </c>
      <c r="H29" s="8" t="s">
        <v>69</v>
      </c>
      <c r="I29" s="9" t="s">
        <v>70</v>
      </c>
      <c r="J29" s="8" t="s">
        <v>70</v>
      </c>
      <c r="K29" s="9" t="s">
        <v>465</v>
      </c>
      <c r="L29" s="9" t="s">
        <v>217</v>
      </c>
      <c r="M29" s="8" t="s">
        <v>73</v>
      </c>
      <c r="N29" s="9" t="s">
        <v>106</v>
      </c>
      <c r="O29" s="9" t="s">
        <v>106</v>
      </c>
      <c r="P29" s="8" t="s">
        <v>106</v>
      </c>
      <c r="Q29" s="9">
        <v>1</v>
      </c>
      <c r="R29" s="8" t="s">
        <v>77</v>
      </c>
      <c r="S29" s="9" t="s">
        <v>466</v>
      </c>
      <c r="T29" s="9" t="s">
        <v>79</v>
      </c>
      <c r="U29" s="8" t="s">
        <v>79</v>
      </c>
      <c r="V29" s="9">
        <v>38</v>
      </c>
      <c r="W29" s="9" t="s">
        <v>184</v>
      </c>
      <c r="X29" s="8" t="s">
        <v>184</v>
      </c>
      <c r="Y29" s="9" t="s">
        <v>81</v>
      </c>
      <c r="Z29" s="8" t="s">
        <v>81</v>
      </c>
      <c r="AA29" s="9" t="s">
        <v>185</v>
      </c>
      <c r="AB29" s="8" t="s">
        <v>186</v>
      </c>
      <c r="AC29" s="2" t="s">
        <v>84</v>
      </c>
      <c r="AD29" s="8" t="s">
        <v>84</v>
      </c>
      <c r="AE29" s="2" t="s">
        <v>84</v>
      </c>
      <c r="AF29" s="8" t="s">
        <v>84</v>
      </c>
      <c r="AG29" s="2" t="s">
        <v>84</v>
      </c>
      <c r="AH29" s="8" t="s">
        <v>84</v>
      </c>
      <c r="AI29" s="2" t="s">
        <v>84</v>
      </c>
      <c r="AJ29" s="8" t="s">
        <v>84</v>
      </c>
      <c r="AK29" s="2" t="s">
        <v>84</v>
      </c>
      <c r="AL29" s="8" t="s">
        <v>84</v>
      </c>
      <c r="AM29" s="9" t="s">
        <v>467</v>
      </c>
      <c r="AN29" s="8" t="s">
        <v>85</v>
      </c>
      <c r="AO29" s="9">
        <v>36</v>
      </c>
      <c r="AP29" s="8" t="s">
        <v>184</v>
      </c>
      <c r="AQ29" s="9" t="s">
        <v>81</v>
      </c>
      <c r="AR29" s="8" t="s">
        <v>81</v>
      </c>
      <c r="AS29" s="9" t="s">
        <v>468</v>
      </c>
      <c r="AT29" s="8" t="s">
        <v>186</v>
      </c>
      <c r="AU29" s="9" t="s">
        <v>469</v>
      </c>
      <c r="AV29" s="8" t="s">
        <v>88</v>
      </c>
      <c r="AW29" s="8" t="s">
        <v>89</v>
      </c>
      <c r="AX29" s="9" t="s">
        <v>113</v>
      </c>
      <c r="AY29" s="9" t="s">
        <v>130</v>
      </c>
      <c r="AZ29" s="8" t="s">
        <v>91</v>
      </c>
      <c r="BA29" s="9" t="s">
        <v>262</v>
      </c>
      <c r="BB29" s="8" t="s">
        <v>130</v>
      </c>
      <c r="BC29" s="9"/>
      <c r="BD29" s="9" t="s">
        <v>470</v>
      </c>
      <c r="BE29" s="9" t="s">
        <v>471</v>
      </c>
      <c r="BF29" s="9" t="s">
        <v>472</v>
      </c>
      <c r="BG29" s="9"/>
      <c r="BH29" s="9"/>
      <c r="BI29" s="9"/>
      <c r="BJ29" s="9"/>
      <c r="BK29" s="9"/>
      <c r="BL29" s="9"/>
      <c r="BM29" s="9"/>
      <c r="BN29" s="9"/>
      <c r="BO29" s="9"/>
      <c r="BP29" s="9"/>
      <c r="BQ29" s="9"/>
    </row>
    <row r="30" spans="1:69" ht="15.75" customHeight="1">
      <c r="A30" s="6" t="s">
        <v>473</v>
      </c>
      <c r="B30" s="7">
        <v>44592</v>
      </c>
      <c r="C30" s="8" t="s">
        <v>64</v>
      </c>
      <c r="D30" s="9" t="s">
        <v>65</v>
      </c>
      <c r="E30" s="8" t="s">
        <v>66</v>
      </c>
      <c r="F30" s="9" t="s">
        <v>474</v>
      </c>
      <c r="G30" s="9" t="s">
        <v>179</v>
      </c>
      <c r="H30" s="8" t="s">
        <v>69</v>
      </c>
      <c r="I30" s="9" t="s">
        <v>70</v>
      </c>
      <c r="J30" s="8" t="s">
        <v>70</v>
      </c>
      <c r="K30" s="9" t="s">
        <v>475</v>
      </c>
      <c r="L30" s="9" t="s">
        <v>476</v>
      </c>
      <c r="M30" s="8" t="s">
        <v>103</v>
      </c>
      <c r="N30" s="9" t="s">
        <v>106</v>
      </c>
      <c r="O30" s="9" t="s">
        <v>106</v>
      </c>
      <c r="P30" s="8" t="s">
        <v>106</v>
      </c>
      <c r="Q30" s="9">
        <v>1</v>
      </c>
      <c r="R30" s="8" t="s">
        <v>77</v>
      </c>
      <c r="S30" s="9" t="s">
        <v>81</v>
      </c>
      <c r="T30" s="9" t="s">
        <v>79</v>
      </c>
      <c r="U30" s="8" t="s">
        <v>79</v>
      </c>
      <c r="V30" s="9">
        <v>32</v>
      </c>
      <c r="W30" s="9" t="s">
        <v>184</v>
      </c>
      <c r="X30" s="8" t="s">
        <v>184</v>
      </c>
      <c r="Y30" s="9" t="s">
        <v>477</v>
      </c>
      <c r="Z30" s="8" t="s">
        <v>478</v>
      </c>
      <c r="AA30" s="9" t="s">
        <v>479</v>
      </c>
      <c r="AB30" s="8" t="s">
        <v>144</v>
      </c>
      <c r="AC30" s="2" t="s">
        <v>84</v>
      </c>
      <c r="AD30" s="8" t="s">
        <v>84</v>
      </c>
      <c r="AE30" s="2" t="s">
        <v>84</v>
      </c>
      <c r="AF30" s="8" t="s">
        <v>84</v>
      </c>
      <c r="AG30" s="2" t="s">
        <v>84</v>
      </c>
      <c r="AH30" s="8" t="s">
        <v>84</v>
      </c>
      <c r="AI30" s="2" t="s">
        <v>84</v>
      </c>
      <c r="AJ30" s="8" t="s">
        <v>84</v>
      </c>
      <c r="AK30" s="2" t="s">
        <v>84</v>
      </c>
      <c r="AL30" s="8" t="s">
        <v>84</v>
      </c>
      <c r="AM30" s="9" t="s">
        <v>81</v>
      </c>
      <c r="AN30" s="8" t="s">
        <v>85</v>
      </c>
      <c r="AO30" s="9">
        <v>62</v>
      </c>
      <c r="AP30" s="8" t="s">
        <v>327</v>
      </c>
      <c r="AQ30" s="9" t="s">
        <v>81</v>
      </c>
      <c r="AR30" s="8" t="s">
        <v>81</v>
      </c>
      <c r="AS30" s="9" t="s">
        <v>162</v>
      </c>
      <c r="AT30" s="8" t="s">
        <v>144</v>
      </c>
      <c r="AU30" s="9" t="s">
        <v>480</v>
      </c>
      <c r="AV30" s="8" t="s">
        <v>112</v>
      </c>
      <c r="AW30" s="8" t="s">
        <v>89</v>
      </c>
      <c r="AX30" s="9" t="s">
        <v>113</v>
      </c>
      <c r="AY30" s="9" t="s">
        <v>167</v>
      </c>
      <c r="AZ30" s="8" t="s">
        <v>168</v>
      </c>
      <c r="BA30" s="9" t="s">
        <v>481</v>
      </c>
      <c r="BB30" s="8" t="s">
        <v>130</v>
      </c>
      <c r="BC30" s="9"/>
      <c r="BD30" s="9" t="s">
        <v>482</v>
      </c>
      <c r="BE30" s="9" t="s">
        <v>483</v>
      </c>
      <c r="BF30" s="9" t="s">
        <v>484</v>
      </c>
      <c r="BG30" s="9" t="s">
        <v>485</v>
      </c>
      <c r="BH30" s="9" t="s">
        <v>486</v>
      </c>
      <c r="BI30" s="9" t="s">
        <v>487</v>
      </c>
      <c r="BJ30" s="9" t="s">
        <v>488</v>
      </c>
      <c r="BK30" s="9" t="s">
        <v>489</v>
      </c>
      <c r="BL30" s="9" t="s">
        <v>490</v>
      </c>
      <c r="BM30" s="9" t="s">
        <v>491</v>
      </c>
      <c r="BN30" s="9"/>
      <c r="BO30" s="9"/>
      <c r="BP30" s="9"/>
      <c r="BQ30" s="9"/>
    </row>
    <row r="31" spans="1:69" ht="15.75" customHeight="1">
      <c r="A31" s="6" t="s">
        <v>492</v>
      </c>
      <c r="B31" s="7">
        <v>44593</v>
      </c>
      <c r="C31" s="8" t="s">
        <v>64</v>
      </c>
      <c r="D31" s="9" t="s">
        <v>493</v>
      </c>
      <c r="E31" s="8" t="s">
        <v>253</v>
      </c>
      <c r="F31" s="9" t="s">
        <v>494</v>
      </c>
      <c r="G31" s="9" t="s">
        <v>81</v>
      </c>
      <c r="H31" s="8" t="s">
        <v>80</v>
      </c>
      <c r="I31" s="9" t="s">
        <v>70</v>
      </c>
      <c r="J31" s="8" t="s">
        <v>70</v>
      </c>
      <c r="K31" s="9" t="s">
        <v>495</v>
      </c>
      <c r="L31" s="9" t="s">
        <v>496</v>
      </c>
      <c r="M31" s="8" t="s">
        <v>73</v>
      </c>
      <c r="N31" s="9" t="s">
        <v>106</v>
      </c>
      <c r="O31" s="9" t="s">
        <v>105</v>
      </c>
      <c r="P31" s="8" t="s">
        <v>105</v>
      </c>
      <c r="Q31" s="9">
        <v>1</v>
      </c>
      <c r="R31" s="8" t="s">
        <v>77</v>
      </c>
      <c r="S31" s="9" t="s">
        <v>81</v>
      </c>
      <c r="T31" s="9" t="s">
        <v>79</v>
      </c>
      <c r="U31" s="8" t="s">
        <v>79</v>
      </c>
      <c r="V31" s="9">
        <v>0</v>
      </c>
      <c r="W31" s="9" t="s">
        <v>80</v>
      </c>
      <c r="X31" s="8" t="s">
        <v>80</v>
      </c>
      <c r="Y31" s="9" t="s">
        <v>81</v>
      </c>
      <c r="Z31" s="8" t="s">
        <v>81</v>
      </c>
      <c r="AA31" s="9" t="s">
        <v>107</v>
      </c>
      <c r="AB31" s="8" t="s">
        <v>108</v>
      </c>
      <c r="AC31" s="2" t="s">
        <v>84</v>
      </c>
      <c r="AD31" s="8" t="s">
        <v>84</v>
      </c>
      <c r="AE31" s="2" t="s">
        <v>84</v>
      </c>
      <c r="AF31" s="8" t="s">
        <v>84</v>
      </c>
      <c r="AG31" s="2" t="s">
        <v>84</v>
      </c>
      <c r="AH31" s="8" t="s">
        <v>84</v>
      </c>
      <c r="AI31" s="2" t="s">
        <v>84</v>
      </c>
      <c r="AJ31" s="8" t="s">
        <v>84</v>
      </c>
      <c r="AK31" s="2" t="s">
        <v>84</v>
      </c>
      <c r="AL31" s="8" t="s">
        <v>84</v>
      </c>
      <c r="AM31" s="9" t="s">
        <v>81</v>
      </c>
      <c r="AN31" s="8" t="s">
        <v>79</v>
      </c>
      <c r="AO31" s="9">
        <v>0</v>
      </c>
      <c r="AP31" s="8" t="s">
        <v>80</v>
      </c>
      <c r="AQ31" s="9" t="s">
        <v>81</v>
      </c>
      <c r="AR31" s="8" t="s">
        <v>81</v>
      </c>
      <c r="AS31" s="9" t="s">
        <v>497</v>
      </c>
      <c r="AT31" s="8" t="s">
        <v>108</v>
      </c>
      <c r="AU31" s="9" t="s">
        <v>260</v>
      </c>
      <c r="AV31" s="8" t="s">
        <v>260</v>
      </c>
      <c r="AW31" s="8" t="s">
        <v>89</v>
      </c>
      <c r="AX31" s="9" t="s">
        <v>130</v>
      </c>
      <c r="AY31" s="9" t="s">
        <v>130</v>
      </c>
      <c r="AZ31" s="8" t="s">
        <v>130</v>
      </c>
      <c r="BA31" s="9" t="s">
        <v>81</v>
      </c>
      <c r="BB31" s="8" t="s">
        <v>130</v>
      </c>
      <c r="BC31" s="9"/>
      <c r="BD31" s="9" t="s">
        <v>498</v>
      </c>
      <c r="BE31" s="9" t="s">
        <v>499</v>
      </c>
      <c r="BF31" s="9" t="s">
        <v>500</v>
      </c>
      <c r="BG31" s="9"/>
      <c r="BH31" s="9"/>
      <c r="BI31" s="9"/>
      <c r="BJ31" s="9"/>
      <c r="BK31" s="9"/>
      <c r="BL31" s="9"/>
      <c r="BM31" s="9"/>
      <c r="BN31" s="9"/>
      <c r="BO31" s="9"/>
      <c r="BP31" s="9"/>
      <c r="BQ31" s="9"/>
    </row>
    <row r="32" spans="1:69" ht="15.75" customHeight="1">
      <c r="A32" s="6" t="s">
        <v>501</v>
      </c>
      <c r="B32" s="7">
        <v>44596</v>
      </c>
      <c r="C32" s="8" t="s">
        <v>64</v>
      </c>
      <c r="D32" s="9" t="s">
        <v>436</v>
      </c>
      <c r="E32" s="8" t="s">
        <v>66</v>
      </c>
      <c r="F32" s="9" t="s">
        <v>502</v>
      </c>
      <c r="G32" s="9" t="s">
        <v>503</v>
      </c>
      <c r="H32" s="8" t="s">
        <v>69</v>
      </c>
      <c r="I32" s="9" t="s">
        <v>70</v>
      </c>
      <c r="J32" s="8" t="s">
        <v>70</v>
      </c>
      <c r="K32" s="9" t="s">
        <v>504</v>
      </c>
      <c r="L32" s="9" t="s">
        <v>496</v>
      </c>
      <c r="M32" s="8" t="s">
        <v>73</v>
      </c>
      <c r="N32" s="9" t="s">
        <v>106</v>
      </c>
      <c r="O32" s="9" t="s">
        <v>75</v>
      </c>
      <c r="P32" s="8" t="s">
        <v>75</v>
      </c>
      <c r="Q32" s="9">
        <v>1</v>
      </c>
      <c r="R32" s="8" t="s">
        <v>77</v>
      </c>
      <c r="S32" s="9" t="s">
        <v>505</v>
      </c>
      <c r="T32" s="9" t="s">
        <v>79</v>
      </c>
      <c r="U32" s="8" t="s">
        <v>79</v>
      </c>
      <c r="V32" s="9">
        <v>22</v>
      </c>
      <c r="W32" s="9" t="s">
        <v>147</v>
      </c>
      <c r="X32" s="8" t="s">
        <v>147</v>
      </c>
      <c r="Y32" s="9" t="s">
        <v>506</v>
      </c>
      <c r="Z32" s="8" t="s">
        <v>273</v>
      </c>
      <c r="AA32" s="9" t="s">
        <v>185</v>
      </c>
      <c r="AB32" s="8" t="s">
        <v>186</v>
      </c>
      <c r="AC32" s="2" t="s">
        <v>84</v>
      </c>
      <c r="AD32" s="8" t="s">
        <v>84</v>
      </c>
      <c r="AE32" s="2" t="s">
        <v>84</v>
      </c>
      <c r="AF32" s="8" t="s">
        <v>84</v>
      </c>
      <c r="AG32" s="2" t="s">
        <v>84</v>
      </c>
      <c r="AH32" s="8" t="s">
        <v>84</v>
      </c>
      <c r="AI32" s="2" t="s">
        <v>84</v>
      </c>
      <c r="AJ32" s="8" t="s">
        <v>84</v>
      </c>
      <c r="AK32" s="2" t="s">
        <v>84</v>
      </c>
      <c r="AL32" s="8" t="s">
        <v>84</v>
      </c>
      <c r="AM32" s="9" t="s">
        <v>507</v>
      </c>
      <c r="AN32" s="8" t="s">
        <v>85</v>
      </c>
      <c r="AO32" s="9">
        <v>42</v>
      </c>
      <c r="AP32" s="8" t="s">
        <v>184</v>
      </c>
      <c r="AQ32" s="9" t="s">
        <v>81</v>
      </c>
      <c r="AR32" s="8" t="s">
        <v>81</v>
      </c>
      <c r="AS32" s="9" t="s">
        <v>468</v>
      </c>
      <c r="AT32" s="8" t="s">
        <v>186</v>
      </c>
      <c r="AU32" s="9" t="s">
        <v>496</v>
      </c>
      <c r="AV32" s="8" t="s">
        <v>88</v>
      </c>
      <c r="AW32" s="8" t="s">
        <v>89</v>
      </c>
      <c r="AX32" s="9" t="s">
        <v>113</v>
      </c>
      <c r="AY32" s="9" t="s">
        <v>167</v>
      </c>
      <c r="AZ32" s="8" t="s">
        <v>91</v>
      </c>
      <c r="BA32" s="9" t="s">
        <v>508</v>
      </c>
      <c r="BB32" s="8" t="s">
        <v>130</v>
      </c>
      <c r="BC32" s="9" t="s">
        <v>509</v>
      </c>
      <c r="BD32" s="9" t="s">
        <v>510</v>
      </c>
      <c r="BE32" s="9" t="s">
        <v>511</v>
      </c>
      <c r="BF32" s="9" t="s">
        <v>512</v>
      </c>
      <c r="BG32" s="9" t="s">
        <v>513</v>
      </c>
      <c r="BH32" s="9" t="s">
        <v>514</v>
      </c>
      <c r="BI32" s="9" t="s">
        <v>515</v>
      </c>
      <c r="BJ32" s="9" t="s">
        <v>516</v>
      </c>
      <c r="BK32" s="9" t="s">
        <v>517</v>
      </c>
      <c r="BL32" s="9"/>
      <c r="BM32" s="9"/>
      <c r="BN32" s="9"/>
      <c r="BO32" s="9"/>
      <c r="BP32" s="9"/>
      <c r="BQ32" s="9"/>
    </row>
    <row r="33" spans="1:69" ht="15.75" customHeight="1">
      <c r="A33" s="6" t="s">
        <v>518</v>
      </c>
      <c r="B33" s="7">
        <v>44596</v>
      </c>
      <c r="C33" s="8" t="s">
        <v>64</v>
      </c>
      <c r="D33" s="9" t="s">
        <v>436</v>
      </c>
      <c r="E33" s="8" t="s">
        <v>66</v>
      </c>
      <c r="F33" s="9" t="s">
        <v>502</v>
      </c>
      <c r="G33" s="9" t="s">
        <v>503</v>
      </c>
      <c r="H33" s="8" t="s">
        <v>69</v>
      </c>
      <c r="I33" s="9" t="s">
        <v>70</v>
      </c>
      <c r="J33" s="8" t="s">
        <v>70</v>
      </c>
      <c r="K33" s="9" t="s">
        <v>504</v>
      </c>
      <c r="L33" s="9" t="s">
        <v>496</v>
      </c>
      <c r="M33" s="8" t="s">
        <v>73</v>
      </c>
      <c r="N33" s="9" t="s">
        <v>106</v>
      </c>
      <c r="O33" s="9" t="s">
        <v>75</v>
      </c>
      <c r="P33" s="8" t="s">
        <v>75</v>
      </c>
      <c r="Q33" s="9">
        <v>1</v>
      </c>
      <c r="R33" s="8" t="s">
        <v>77</v>
      </c>
      <c r="S33" s="9" t="s">
        <v>505</v>
      </c>
      <c r="T33" s="9" t="s">
        <v>79</v>
      </c>
      <c r="U33" s="8" t="s">
        <v>79</v>
      </c>
      <c r="V33" s="9">
        <v>22</v>
      </c>
      <c r="W33" s="9" t="s">
        <v>147</v>
      </c>
      <c r="X33" s="8" t="s">
        <v>147</v>
      </c>
      <c r="Y33" s="9" t="s">
        <v>506</v>
      </c>
      <c r="Z33" s="8" t="s">
        <v>273</v>
      </c>
      <c r="AA33" s="9" t="s">
        <v>497</v>
      </c>
      <c r="AB33" s="8" t="s">
        <v>108</v>
      </c>
      <c r="AC33" s="2" t="s">
        <v>84</v>
      </c>
      <c r="AD33" s="8" t="s">
        <v>84</v>
      </c>
      <c r="AE33" s="2" t="s">
        <v>84</v>
      </c>
      <c r="AF33" s="8" t="s">
        <v>84</v>
      </c>
      <c r="AG33" s="2" t="s">
        <v>84</v>
      </c>
      <c r="AH33" s="8" t="s">
        <v>84</v>
      </c>
      <c r="AI33" s="2" t="s">
        <v>84</v>
      </c>
      <c r="AJ33" s="8" t="s">
        <v>84</v>
      </c>
      <c r="AK33" s="2" t="s">
        <v>84</v>
      </c>
      <c r="AL33" s="8" t="s">
        <v>84</v>
      </c>
      <c r="AM33" s="9" t="s">
        <v>519</v>
      </c>
      <c r="AN33" s="8" t="s">
        <v>79</v>
      </c>
      <c r="AO33" s="9">
        <v>53</v>
      </c>
      <c r="AP33" s="8" t="s">
        <v>327</v>
      </c>
      <c r="AQ33" s="9" t="s">
        <v>81</v>
      </c>
      <c r="AR33" s="8" t="s">
        <v>81</v>
      </c>
      <c r="AS33" s="9" t="s">
        <v>107</v>
      </c>
      <c r="AT33" s="8" t="s">
        <v>108</v>
      </c>
      <c r="AU33" s="9" t="s">
        <v>496</v>
      </c>
      <c r="AV33" s="8" t="s">
        <v>88</v>
      </c>
      <c r="AW33" s="8" t="s">
        <v>89</v>
      </c>
      <c r="AX33" s="9" t="s">
        <v>113</v>
      </c>
      <c r="AY33" s="9" t="s">
        <v>167</v>
      </c>
      <c r="AZ33" s="8" t="s">
        <v>91</v>
      </c>
      <c r="BA33" s="9" t="s">
        <v>508</v>
      </c>
      <c r="BB33" s="8" t="s">
        <v>130</v>
      </c>
      <c r="BC33" s="9" t="s">
        <v>509</v>
      </c>
      <c r="BD33" s="9" t="s">
        <v>510</v>
      </c>
      <c r="BE33" s="9" t="s">
        <v>511</v>
      </c>
      <c r="BF33" s="9" t="s">
        <v>512</v>
      </c>
      <c r="BG33" s="9" t="s">
        <v>513</v>
      </c>
      <c r="BH33" s="9" t="s">
        <v>514</v>
      </c>
      <c r="BI33" s="9" t="s">
        <v>515</v>
      </c>
      <c r="BJ33" s="9" t="s">
        <v>516</v>
      </c>
      <c r="BK33" s="9" t="s">
        <v>517</v>
      </c>
      <c r="BL33" s="9"/>
      <c r="BM33" s="9"/>
      <c r="BN33" s="9"/>
      <c r="BO33" s="9"/>
      <c r="BP33" s="9"/>
      <c r="BQ33" s="9"/>
    </row>
    <row r="34" spans="1:69" ht="15.75" customHeight="1">
      <c r="A34" s="6" t="s">
        <v>520</v>
      </c>
      <c r="B34" s="7">
        <v>44596</v>
      </c>
      <c r="C34" s="8" t="s">
        <v>64</v>
      </c>
      <c r="D34" s="9" t="s">
        <v>436</v>
      </c>
      <c r="E34" s="8" t="s">
        <v>66</v>
      </c>
      <c r="F34" s="9" t="s">
        <v>502</v>
      </c>
      <c r="G34" s="9" t="s">
        <v>503</v>
      </c>
      <c r="H34" s="8" t="s">
        <v>69</v>
      </c>
      <c r="I34" s="9" t="s">
        <v>70</v>
      </c>
      <c r="J34" s="8" t="s">
        <v>70</v>
      </c>
      <c r="K34" s="9" t="s">
        <v>504</v>
      </c>
      <c r="L34" s="9" t="s">
        <v>496</v>
      </c>
      <c r="M34" s="8" t="s">
        <v>73</v>
      </c>
      <c r="N34" s="9" t="s">
        <v>106</v>
      </c>
      <c r="O34" s="9" t="s">
        <v>75</v>
      </c>
      <c r="P34" s="8" t="s">
        <v>75</v>
      </c>
      <c r="Q34" s="9">
        <v>1</v>
      </c>
      <c r="R34" s="8" t="s">
        <v>77</v>
      </c>
      <c r="S34" s="9" t="s">
        <v>505</v>
      </c>
      <c r="T34" s="9" t="s">
        <v>79</v>
      </c>
      <c r="U34" s="8" t="s">
        <v>79</v>
      </c>
      <c r="V34" s="9">
        <v>22</v>
      </c>
      <c r="W34" s="9" t="s">
        <v>147</v>
      </c>
      <c r="X34" s="8" t="s">
        <v>147</v>
      </c>
      <c r="Y34" s="9" t="s">
        <v>506</v>
      </c>
      <c r="Z34" s="8" t="s">
        <v>273</v>
      </c>
      <c r="AA34" s="9" t="s">
        <v>521</v>
      </c>
      <c r="AB34" s="8" t="s">
        <v>108</v>
      </c>
      <c r="AC34" s="2" t="s">
        <v>84</v>
      </c>
      <c r="AD34" s="8" t="s">
        <v>84</v>
      </c>
      <c r="AE34" s="2" t="s">
        <v>84</v>
      </c>
      <c r="AF34" s="8" t="s">
        <v>84</v>
      </c>
      <c r="AG34" s="2" t="s">
        <v>84</v>
      </c>
      <c r="AH34" s="8" t="s">
        <v>84</v>
      </c>
      <c r="AI34" s="2" t="s">
        <v>84</v>
      </c>
      <c r="AJ34" s="8" t="s">
        <v>84</v>
      </c>
      <c r="AK34" s="2" t="s">
        <v>84</v>
      </c>
      <c r="AL34" s="8" t="s">
        <v>84</v>
      </c>
      <c r="AM34" s="9" t="s">
        <v>522</v>
      </c>
      <c r="AN34" s="8" t="s">
        <v>85</v>
      </c>
      <c r="AO34" s="9">
        <v>58</v>
      </c>
      <c r="AP34" s="8" t="s">
        <v>327</v>
      </c>
      <c r="AQ34" s="9" t="s">
        <v>81</v>
      </c>
      <c r="AR34" s="8" t="s">
        <v>81</v>
      </c>
      <c r="AS34" s="9" t="s">
        <v>523</v>
      </c>
      <c r="AT34" s="8" t="s">
        <v>108</v>
      </c>
      <c r="AU34" s="9" t="s">
        <v>496</v>
      </c>
      <c r="AV34" s="8" t="s">
        <v>88</v>
      </c>
      <c r="AW34" s="8" t="s">
        <v>89</v>
      </c>
      <c r="AX34" s="9" t="s">
        <v>113</v>
      </c>
      <c r="AY34" s="9" t="s">
        <v>167</v>
      </c>
      <c r="AZ34" s="8" t="s">
        <v>91</v>
      </c>
      <c r="BA34" s="9" t="s">
        <v>508</v>
      </c>
      <c r="BB34" s="8" t="s">
        <v>130</v>
      </c>
      <c r="BC34" s="9" t="s">
        <v>509</v>
      </c>
      <c r="BD34" s="9" t="s">
        <v>510</v>
      </c>
      <c r="BE34" s="9" t="s">
        <v>511</v>
      </c>
      <c r="BF34" s="9" t="s">
        <v>512</v>
      </c>
      <c r="BG34" s="9" t="s">
        <v>513</v>
      </c>
      <c r="BH34" s="9" t="s">
        <v>514</v>
      </c>
      <c r="BI34" s="9" t="s">
        <v>515</v>
      </c>
      <c r="BJ34" s="9" t="s">
        <v>516</v>
      </c>
      <c r="BK34" s="9" t="s">
        <v>517</v>
      </c>
      <c r="BL34" s="9"/>
      <c r="BM34" s="9"/>
      <c r="BN34" s="9"/>
      <c r="BO34" s="9"/>
      <c r="BP34" s="9"/>
      <c r="BQ34" s="9"/>
    </row>
    <row r="35" spans="1:69" ht="15.75" customHeight="1">
      <c r="A35" s="6" t="s">
        <v>524</v>
      </c>
      <c r="B35" s="7">
        <v>44596</v>
      </c>
      <c r="C35" s="8" t="s">
        <v>64</v>
      </c>
      <c r="D35" s="9" t="s">
        <v>436</v>
      </c>
      <c r="E35" s="8" t="s">
        <v>66</v>
      </c>
      <c r="F35" s="9" t="s">
        <v>502</v>
      </c>
      <c r="G35" s="9" t="s">
        <v>503</v>
      </c>
      <c r="H35" s="8" t="s">
        <v>69</v>
      </c>
      <c r="I35" s="9" t="s">
        <v>70</v>
      </c>
      <c r="J35" s="8" t="s">
        <v>70</v>
      </c>
      <c r="K35" s="9" t="s">
        <v>504</v>
      </c>
      <c r="L35" s="9" t="s">
        <v>496</v>
      </c>
      <c r="M35" s="8" t="s">
        <v>73</v>
      </c>
      <c r="N35" s="9" t="s">
        <v>106</v>
      </c>
      <c r="O35" s="9" t="s">
        <v>75</v>
      </c>
      <c r="P35" s="8" t="s">
        <v>75</v>
      </c>
      <c r="Q35" s="9">
        <v>1</v>
      </c>
      <c r="R35" s="8" t="s">
        <v>77</v>
      </c>
      <c r="S35" s="9" t="s">
        <v>505</v>
      </c>
      <c r="T35" s="9" t="s">
        <v>79</v>
      </c>
      <c r="U35" s="8" t="s">
        <v>79</v>
      </c>
      <c r="V35" s="9">
        <v>22</v>
      </c>
      <c r="W35" s="9" t="s">
        <v>147</v>
      </c>
      <c r="X35" s="8" t="s">
        <v>147</v>
      </c>
      <c r="Y35" s="9" t="s">
        <v>506</v>
      </c>
      <c r="Z35" s="8" t="s">
        <v>273</v>
      </c>
      <c r="AA35" s="9" t="s">
        <v>82</v>
      </c>
      <c r="AB35" s="8" t="s">
        <v>83</v>
      </c>
      <c r="AC35" s="2" t="s">
        <v>84</v>
      </c>
      <c r="AD35" s="8" t="s">
        <v>84</v>
      </c>
      <c r="AE35" s="2" t="s">
        <v>84</v>
      </c>
      <c r="AF35" s="8" t="s">
        <v>84</v>
      </c>
      <c r="AG35" s="2" t="s">
        <v>84</v>
      </c>
      <c r="AH35" s="8" t="s">
        <v>84</v>
      </c>
      <c r="AI35" s="2" t="s">
        <v>84</v>
      </c>
      <c r="AJ35" s="8" t="s">
        <v>84</v>
      </c>
      <c r="AK35" s="2" t="s">
        <v>84</v>
      </c>
      <c r="AL35" s="8" t="s">
        <v>84</v>
      </c>
      <c r="AM35" s="9" t="s">
        <v>525</v>
      </c>
      <c r="AN35" s="8" t="s">
        <v>85</v>
      </c>
      <c r="AO35" s="9">
        <v>20</v>
      </c>
      <c r="AP35" s="8" t="s">
        <v>147</v>
      </c>
      <c r="AQ35" s="9" t="s">
        <v>81</v>
      </c>
      <c r="AR35" s="8" t="s">
        <v>81</v>
      </c>
      <c r="AS35" s="9" t="s">
        <v>86</v>
      </c>
      <c r="AT35" s="8" t="s">
        <v>83</v>
      </c>
      <c r="AU35" s="9" t="s">
        <v>496</v>
      </c>
      <c r="AV35" s="8" t="s">
        <v>88</v>
      </c>
      <c r="AW35" s="8" t="s">
        <v>89</v>
      </c>
      <c r="AX35" s="9" t="s">
        <v>113</v>
      </c>
      <c r="AY35" s="9" t="s">
        <v>167</v>
      </c>
      <c r="AZ35" s="8" t="s">
        <v>91</v>
      </c>
      <c r="BA35" s="9" t="s">
        <v>508</v>
      </c>
      <c r="BB35" s="8" t="s">
        <v>130</v>
      </c>
      <c r="BC35" s="9" t="s">
        <v>509</v>
      </c>
      <c r="BD35" s="9" t="s">
        <v>510</v>
      </c>
      <c r="BE35" s="9" t="s">
        <v>511</v>
      </c>
      <c r="BF35" s="9" t="s">
        <v>512</v>
      </c>
      <c r="BG35" s="9" t="s">
        <v>513</v>
      </c>
      <c r="BH35" s="9" t="s">
        <v>514</v>
      </c>
      <c r="BI35" s="9" t="s">
        <v>515</v>
      </c>
      <c r="BJ35" s="9" t="s">
        <v>516</v>
      </c>
      <c r="BK35" s="9" t="s">
        <v>517</v>
      </c>
      <c r="BL35" s="9"/>
      <c r="BM35" s="9"/>
      <c r="BN35" s="9"/>
      <c r="BO35" s="9"/>
      <c r="BP35" s="9"/>
      <c r="BQ35" s="9"/>
    </row>
    <row r="36" spans="1:69" ht="15.75" customHeight="1">
      <c r="A36" s="6" t="s">
        <v>526</v>
      </c>
      <c r="B36" s="7">
        <v>44596</v>
      </c>
      <c r="C36" s="8" t="s">
        <v>64</v>
      </c>
      <c r="D36" s="9" t="s">
        <v>306</v>
      </c>
      <c r="E36" s="8" t="s">
        <v>307</v>
      </c>
      <c r="F36" s="9" t="s">
        <v>527</v>
      </c>
      <c r="G36" s="9" t="s">
        <v>528</v>
      </c>
      <c r="H36" s="8" t="s">
        <v>69</v>
      </c>
      <c r="I36" s="9" t="s">
        <v>70</v>
      </c>
      <c r="J36" s="8" t="s">
        <v>70</v>
      </c>
      <c r="K36" s="9" t="s">
        <v>529</v>
      </c>
      <c r="L36" s="9" t="s">
        <v>530</v>
      </c>
      <c r="M36" s="8" t="s">
        <v>73</v>
      </c>
      <c r="N36" s="9" t="s">
        <v>105</v>
      </c>
      <c r="O36" s="9" t="s">
        <v>75</v>
      </c>
      <c r="P36" s="8" t="s">
        <v>75</v>
      </c>
      <c r="Q36" s="9">
        <v>1</v>
      </c>
      <c r="R36" s="8" t="s">
        <v>77</v>
      </c>
      <c r="S36" s="9" t="s">
        <v>531</v>
      </c>
      <c r="T36" s="9" t="s">
        <v>79</v>
      </c>
      <c r="U36" s="8" t="s">
        <v>79</v>
      </c>
      <c r="V36" s="9">
        <v>55</v>
      </c>
      <c r="W36" s="9" t="s">
        <v>327</v>
      </c>
      <c r="X36" s="8" t="s">
        <v>327</v>
      </c>
      <c r="Y36" s="9" t="s">
        <v>416</v>
      </c>
      <c r="Z36" s="8" t="s">
        <v>417</v>
      </c>
      <c r="AA36" s="9" t="s">
        <v>82</v>
      </c>
      <c r="AB36" s="8" t="s">
        <v>83</v>
      </c>
      <c r="AC36" s="2" t="s">
        <v>84</v>
      </c>
      <c r="AD36" s="8" t="s">
        <v>84</v>
      </c>
      <c r="AE36" s="2" t="s">
        <v>84</v>
      </c>
      <c r="AF36" s="8" t="s">
        <v>84</v>
      </c>
      <c r="AG36" s="2" t="s">
        <v>84</v>
      </c>
      <c r="AH36" s="8" t="s">
        <v>84</v>
      </c>
      <c r="AI36" s="2" t="s">
        <v>84</v>
      </c>
      <c r="AJ36" s="8" t="s">
        <v>84</v>
      </c>
      <c r="AK36" s="2" t="s">
        <v>84</v>
      </c>
      <c r="AL36" s="8" t="s">
        <v>84</v>
      </c>
      <c r="AM36" s="9" t="s">
        <v>532</v>
      </c>
      <c r="AN36" s="8" t="s">
        <v>85</v>
      </c>
      <c r="AO36" s="9">
        <v>49</v>
      </c>
      <c r="AP36" s="8" t="s">
        <v>184</v>
      </c>
      <c r="AQ36" s="9" t="s">
        <v>161</v>
      </c>
      <c r="AR36" s="8" t="s">
        <v>161</v>
      </c>
      <c r="AS36" s="9" t="s">
        <v>86</v>
      </c>
      <c r="AT36" s="8" t="s">
        <v>83</v>
      </c>
      <c r="AU36" s="9" t="s">
        <v>529</v>
      </c>
      <c r="AV36" s="8" t="s">
        <v>112</v>
      </c>
      <c r="AW36" s="8" t="s">
        <v>89</v>
      </c>
      <c r="AX36" s="9" t="s">
        <v>533</v>
      </c>
      <c r="AY36" s="9" t="s">
        <v>167</v>
      </c>
      <c r="AZ36" s="8" t="s">
        <v>91</v>
      </c>
      <c r="BA36" s="9" t="s">
        <v>81</v>
      </c>
      <c r="BB36" s="8" t="s">
        <v>130</v>
      </c>
      <c r="BC36" s="9" t="s">
        <v>534</v>
      </c>
      <c r="BD36" s="9" t="s">
        <v>535</v>
      </c>
      <c r="BE36" s="9" t="s">
        <v>536</v>
      </c>
      <c r="BF36" s="9"/>
      <c r="BG36" s="9"/>
      <c r="BH36" s="9"/>
      <c r="BI36" s="9"/>
      <c r="BJ36" s="9"/>
      <c r="BK36" s="9"/>
      <c r="BL36" s="9"/>
      <c r="BM36" s="9"/>
      <c r="BN36" s="9"/>
      <c r="BO36" s="9"/>
      <c r="BP36" s="9"/>
      <c r="BQ36" s="9"/>
    </row>
    <row r="37" spans="1:69" ht="15.75" customHeight="1">
      <c r="A37" s="6" t="s">
        <v>537</v>
      </c>
      <c r="B37" s="7">
        <v>44596</v>
      </c>
      <c r="C37" s="8" t="s">
        <v>64</v>
      </c>
      <c r="D37" s="9" t="s">
        <v>252</v>
      </c>
      <c r="E37" s="8" t="s">
        <v>253</v>
      </c>
      <c r="F37" s="9" t="s">
        <v>538</v>
      </c>
      <c r="G37" s="9" t="s">
        <v>539</v>
      </c>
      <c r="H37" s="8" t="s">
        <v>238</v>
      </c>
      <c r="I37" s="9" t="s">
        <v>70</v>
      </c>
      <c r="J37" s="8" t="s">
        <v>70</v>
      </c>
      <c r="K37" s="9" t="s">
        <v>540</v>
      </c>
      <c r="L37" s="9" t="s">
        <v>496</v>
      </c>
      <c r="M37" s="8" t="s">
        <v>73</v>
      </c>
      <c r="N37" s="9" t="s">
        <v>541</v>
      </c>
      <c r="O37" s="9" t="s">
        <v>75</v>
      </c>
      <c r="P37" s="8" t="s">
        <v>241</v>
      </c>
      <c r="Q37" s="9">
        <v>2</v>
      </c>
      <c r="R37" s="8" t="s">
        <v>140</v>
      </c>
      <c r="S37" s="9" t="s">
        <v>542</v>
      </c>
      <c r="T37" s="9" t="s">
        <v>543</v>
      </c>
      <c r="U37" s="8" t="s">
        <v>142</v>
      </c>
      <c r="V37" s="9" t="s">
        <v>544</v>
      </c>
      <c r="W37" s="9" t="s">
        <v>545</v>
      </c>
      <c r="X37" s="8" t="s">
        <v>142</v>
      </c>
      <c r="Y37" s="9" t="s">
        <v>546</v>
      </c>
      <c r="Z37" s="8" t="s">
        <v>142</v>
      </c>
      <c r="AA37" s="9" t="s">
        <v>547</v>
      </c>
      <c r="AB37" s="8" t="s">
        <v>142</v>
      </c>
      <c r="AC37" s="2" t="s">
        <v>84</v>
      </c>
      <c r="AD37" s="8" t="s">
        <v>84</v>
      </c>
      <c r="AE37" s="2" t="s">
        <v>84</v>
      </c>
      <c r="AF37" s="8" t="s">
        <v>84</v>
      </c>
      <c r="AG37" s="2" t="s">
        <v>84</v>
      </c>
      <c r="AH37" s="8" t="s">
        <v>84</v>
      </c>
      <c r="AI37" s="2" t="s">
        <v>84</v>
      </c>
      <c r="AJ37" s="8" t="s">
        <v>84</v>
      </c>
      <c r="AK37" s="2" t="s">
        <v>84</v>
      </c>
      <c r="AL37" s="8" t="s">
        <v>84</v>
      </c>
      <c r="AM37" s="9" t="s">
        <v>548</v>
      </c>
      <c r="AN37" s="8" t="s">
        <v>79</v>
      </c>
      <c r="AO37" s="9">
        <v>0</v>
      </c>
      <c r="AP37" s="8" t="s">
        <v>80</v>
      </c>
      <c r="AQ37" s="9" t="s">
        <v>549</v>
      </c>
      <c r="AR37" s="8" t="s">
        <v>273</v>
      </c>
      <c r="AS37" s="9" t="s">
        <v>82</v>
      </c>
      <c r="AT37" s="8" t="s">
        <v>83</v>
      </c>
      <c r="AU37" s="9" t="s">
        <v>88</v>
      </c>
      <c r="AV37" s="8" t="s">
        <v>88</v>
      </c>
      <c r="AW37" s="8" t="s">
        <v>89</v>
      </c>
      <c r="AX37" s="9" t="s">
        <v>550</v>
      </c>
      <c r="AY37" s="9" t="s">
        <v>330</v>
      </c>
      <c r="AZ37" s="8" t="s">
        <v>168</v>
      </c>
      <c r="BA37" s="9" t="s">
        <v>551</v>
      </c>
      <c r="BB37" s="8" t="s">
        <v>116</v>
      </c>
      <c r="BC37" s="9"/>
      <c r="BD37" s="9" t="s">
        <v>552</v>
      </c>
      <c r="BE37" s="9" t="s">
        <v>553</v>
      </c>
      <c r="BF37" s="9" t="s">
        <v>554</v>
      </c>
      <c r="BG37" s="9"/>
      <c r="BH37" s="9"/>
      <c r="BI37" s="9"/>
      <c r="BJ37" s="9"/>
      <c r="BK37" s="9"/>
      <c r="BL37" s="9"/>
      <c r="BM37" s="9"/>
      <c r="BN37" s="9"/>
      <c r="BO37" s="9"/>
      <c r="BP37" s="9"/>
      <c r="BQ37" s="9"/>
    </row>
    <row r="38" spans="1:69" ht="15.75" customHeight="1">
      <c r="A38" s="6" t="s">
        <v>555</v>
      </c>
      <c r="B38" s="7">
        <v>44597</v>
      </c>
      <c r="C38" s="8" t="s">
        <v>64</v>
      </c>
      <c r="D38" s="9" t="s">
        <v>436</v>
      </c>
      <c r="E38" s="8" t="s">
        <v>66</v>
      </c>
      <c r="F38" s="9" t="s">
        <v>556</v>
      </c>
      <c r="G38" s="9" t="s">
        <v>179</v>
      </c>
      <c r="H38" s="8" t="s">
        <v>69</v>
      </c>
      <c r="I38" s="9" t="s">
        <v>70</v>
      </c>
      <c r="J38" s="8" t="s">
        <v>70</v>
      </c>
      <c r="K38" s="9" t="s">
        <v>557</v>
      </c>
      <c r="L38" s="9" t="s">
        <v>558</v>
      </c>
      <c r="M38" s="8" t="s">
        <v>258</v>
      </c>
      <c r="N38" s="9" t="s">
        <v>559</v>
      </c>
      <c r="O38" s="9" t="s">
        <v>75</v>
      </c>
      <c r="P38" s="8" t="s">
        <v>76</v>
      </c>
      <c r="Q38" s="9">
        <v>1</v>
      </c>
      <c r="R38" s="8" t="s">
        <v>77</v>
      </c>
      <c r="S38" s="9" t="s">
        <v>560</v>
      </c>
      <c r="T38" s="9" t="s">
        <v>79</v>
      </c>
      <c r="U38" s="8" t="s">
        <v>79</v>
      </c>
      <c r="V38" s="9">
        <v>45</v>
      </c>
      <c r="W38" s="9" t="s">
        <v>184</v>
      </c>
      <c r="X38" s="8" t="s">
        <v>184</v>
      </c>
      <c r="Y38" s="9" t="s">
        <v>81</v>
      </c>
      <c r="Z38" s="8" t="s">
        <v>81</v>
      </c>
      <c r="AA38" s="9" t="s">
        <v>82</v>
      </c>
      <c r="AB38" s="8" t="s">
        <v>83</v>
      </c>
      <c r="AC38" s="2" t="s">
        <v>84</v>
      </c>
      <c r="AD38" s="8" t="s">
        <v>84</v>
      </c>
      <c r="AE38" s="2" t="s">
        <v>84</v>
      </c>
      <c r="AF38" s="8" t="s">
        <v>84</v>
      </c>
      <c r="AG38" s="2" t="s">
        <v>84</v>
      </c>
      <c r="AH38" s="8" t="s">
        <v>84</v>
      </c>
      <c r="AI38" s="2" t="s">
        <v>84</v>
      </c>
      <c r="AJ38" s="8" t="s">
        <v>84</v>
      </c>
      <c r="AK38" s="2" t="s">
        <v>84</v>
      </c>
      <c r="AL38" s="8" t="s">
        <v>84</v>
      </c>
      <c r="AM38" s="9" t="s">
        <v>561</v>
      </c>
      <c r="AN38" s="8" t="s">
        <v>85</v>
      </c>
      <c r="AO38" s="9">
        <v>35</v>
      </c>
      <c r="AP38" s="8" t="s">
        <v>184</v>
      </c>
      <c r="AQ38" s="9" t="s">
        <v>161</v>
      </c>
      <c r="AR38" s="8" t="s">
        <v>161</v>
      </c>
      <c r="AS38" s="9" t="s">
        <v>86</v>
      </c>
      <c r="AT38" s="8" t="s">
        <v>83</v>
      </c>
      <c r="AU38" s="9" t="s">
        <v>562</v>
      </c>
      <c r="AV38" s="8" t="s">
        <v>260</v>
      </c>
      <c r="AW38" s="8" t="s">
        <v>89</v>
      </c>
      <c r="AX38" s="9" t="s">
        <v>130</v>
      </c>
      <c r="AY38" s="9" t="s">
        <v>130</v>
      </c>
      <c r="AZ38" s="8" t="s">
        <v>130</v>
      </c>
      <c r="BA38" s="9" t="s">
        <v>81</v>
      </c>
      <c r="BB38" s="8" t="s">
        <v>130</v>
      </c>
      <c r="BC38" s="9" t="s">
        <v>563</v>
      </c>
      <c r="BD38" s="9" t="s">
        <v>535</v>
      </c>
      <c r="BE38" s="9" t="s">
        <v>536</v>
      </c>
      <c r="BF38" s="9"/>
      <c r="BG38" s="9"/>
      <c r="BH38" s="9"/>
      <c r="BI38" s="9"/>
      <c r="BJ38" s="9"/>
      <c r="BK38" s="9"/>
      <c r="BL38" s="9"/>
      <c r="BM38" s="9"/>
      <c r="BN38" s="9"/>
      <c r="BO38" s="9"/>
      <c r="BP38" s="9"/>
      <c r="BQ38" s="9"/>
    </row>
    <row r="39" spans="1:69" ht="15.75" customHeight="1">
      <c r="A39" s="6" t="s">
        <v>564</v>
      </c>
      <c r="B39" s="7">
        <v>44598</v>
      </c>
      <c r="C39" s="8" t="s">
        <v>64</v>
      </c>
      <c r="D39" s="9" t="s">
        <v>565</v>
      </c>
      <c r="E39" s="8" t="s">
        <v>307</v>
      </c>
      <c r="F39" s="9" t="s">
        <v>566</v>
      </c>
      <c r="G39" s="9" t="s">
        <v>567</v>
      </c>
      <c r="H39" s="8" t="s">
        <v>69</v>
      </c>
      <c r="I39" s="9" t="s">
        <v>123</v>
      </c>
      <c r="J39" s="8" t="s">
        <v>124</v>
      </c>
      <c r="K39" s="9" t="s">
        <v>568</v>
      </c>
      <c r="L39" s="9" t="s">
        <v>569</v>
      </c>
      <c r="M39" s="8" t="s">
        <v>570</v>
      </c>
      <c r="N39" s="9" t="s">
        <v>571</v>
      </c>
      <c r="O39" s="9" t="s">
        <v>106</v>
      </c>
      <c r="P39" s="8" t="s">
        <v>106</v>
      </c>
      <c r="Q39" s="9">
        <v>2</v>
      </c>
      <c r="R39" s="8" t="s">
        <v>140</v>
      </c>
      <c r="S39" s="9" t="s">
        <v>81</v>
      </c>
      <c r="T39" s="9" t="s">
        <v>141</v>
      </c>
      <c r="U39" s="8" t="s">
        <v>142</v>
      </c>
      <c r="V39" s="9">
        <v>0</v>
      </c>
      <c r="W39" s="9" t="s">
        <v>80</v>
      </c>
      <c r="X39" s="8" t="s">
        <v>80</v>
      </c>
      <c r="Y39" s="9" t="s">
        <v>81</v>
      </c>
      <c r="Z39" s="8" t="s">
        <v>81</v>
      </c>
      <c r="AA39" s="9" t="s">
        <v>143</v>
      </c>
      <c r="AB39" s="8" t="s">
        <v>144</v>
      </c>
      <c r="AC39" s="2" t="s">
        <v>84</v>
      </c>
      <c r="AD39" s="8" t="s">
        <v>84</v>
      </c>
      <c r="AE39" s="2" t="s">
        <v>84</v>
      </c>
      <c r="AF39" s="8" t="s">
        <v>84</v>
      </c>
      <c r="AG39" s="2" t="s">
        <v>84</v>
      </c>
      <c r="AH39" s="8" t="s">
        <v>84</v>
      </c>
      <c r="AI39" s="2" t="s">
        <v>84</v>
      </c>
      <c r="AJ39" s="8" t="s">
        <v>84</v>
      </c>
      <c r="AK39" s="2" t="s">
        <v>84</v>
      </c>
      <c r="AL39" s="8" t="s">
        <v>84</v>
      </c>
      <c r="AM39" s="9" t="s">
        <v>572</v>
      </c>
      <c r="AN39" s="8" t="s">
        <v>79</v>
      </c>
      <c r="AO39" s="9">
        <v>37</v>
      </c>
      <c r="AP39" s="8" t="s">
        <v>184</v>
      </c>
      <c r="AQ39" s="9" t="s">
        <v>81</v>
      </c>
      <c r="AR39" s="8" t="s">
        <v>81</v>
      </c>
      <c r="AS39" s="9" t="s">
        <v>479</v>
      </c>
      <c r="AT39" s="8" t="s">
        <v>144</v>
      </c>
      <c r="AU39" s="9" t="s">
        <v>573</v>
      </c>
      <c r="AV39" s="8" t="s">
        <v>123</v>
      </c>
      <c r="AW39" s="8" t="s">
        <v>89</v>
      </c>
      <c r="AX39" s="9" t="s">
        <v>113</v>
      </c>
      <c r="AY39" s="9" t="s">
        <v>574</v>
      </c>
      <c r="AZ39" s="8" t="s">
        <v>91</v>
      </c>
      <c r="BA39" s="9" t="s">
        <v>574</v>
      </c>
      <c r="BB39" s="8" t="s">
        <v>130</v>
      </c>
      <c r="BC39" s="9"/>
      <c r="BD39" s="9" t="s">
        <v>575</v>
      </c>
      <c r="BE39" s="9" t="s">
        <v>576</v>
      </c>
      <c r="BF39" s="9"/>
      <c r="BG39" s="9"/>
      <c r="BH39" s="9"/>
      <c r="BI39" s="9"/>
      <c r="BJ39" s="9"/>
      <c r="BK39" s="9"/>
      <c r="BL39" s="9"/>
      <c r="BM39" s="9"/>
      <c r="BN39" s="9"/>
      <c r="BO39" s="9"/>
      <c r="BP39" s="9"/>
      <c r="BQ39" s="9"/>
    </row>
    <row r="40" spans="1:69" ht="15.75" customHeight="1">
      <c r="A40" s="6" t="s">
        <v>577</v>
      </c>
      <c r="B40" s="7">
        <v>44600</v>
      </c>
      <c r="C40" s="8" t="s">
        <v>64</v>
      </c>
      <c r="D40" s="9" t="s">
        <v>97</v>
      </c>
      <c r="E40" s="8" t="s">
        <v>98</v>
      </c>
      <c r="F40" s="9" t="s">
        <v>578</v>
      </c>
      <c r="G40" s="9" t="s">
        <v>579</v>
      </c>
      <c r="H40" s="8" t="s">
        <v>101</v>
      </c>
      <c r="I40" s="9" t="s">
        <v>580</v>
      </c>
      <c r="J40" s="8" t="s">
        <v>425</v>
      </c>
      <c r="K40" s="9" t="s">
        <v>581</v>
      </c>
      <c r="L40" s="9" t="s">
        <v>103</v>
      </c>
      <c r="M40" s="8" t="s">
        <v>103</v>
      </c>
      <c r="N40" s="9" t="s">
        <v>81</v>
      </c>
      <c r="O40" s="9" t="s">
        <v>105</v>
      </c>
      <c r="P40" s="8" t="s">
        <v>425</v>
      </c>
      <c r="Q40" s="9">
        <v>1</v>
      </c>
      <c r="R40" s="8" t="s">
        <v>77</v>
      </c>
      <c r="S40" s="9" t="s">
        <v>582</v>
      </c>
      <c r="T40" s="9" t="s">
        <v>79</v>
      </c>
      <c r="U40" s="8" t="s">
        <v>79</v>
      </c>
      <c r="V40" s="9">
        <v>49</v>
      </c>
      <c r="W40" s="9" t="s">
        <v>184</v>
      </c>
      <c r="X40" s="8" t="s">
        <v>184</v>
      </c>
      <c r="Y40" s="9" t="s">
        <v>81</v>
      </c>
      <c r="Z40" s="8" t="s">
        <v>81</v>
      </c>
      <c r="AA40" s="9" t="s">
        <v>583</v>
      </c>
      <c r="AB40" s="8" t="s">
        <v>397</v>
      </c>
      <c r="AC40" s="9" t="s">
        <v>81</v>
      </c>
      <c r="AD40" s="8" t="s">
        <v>85</v>
      </c>
      <c r="AE40" s="9">
        <v>0</v>
      </c>
      <c r="AF40" s="8" t="s">
        <v>80</v>
      </c>
      <c r="AG40" s="9" t="s">
        <v>584</v>
      </c>
      <c r="AH40" s="8" t="s">
        <v>81</v>
      </c>
      <c r="AI40" s="9" t="s">
        <v>585</v>
      </c>
      <c r="AJ40" s="8" t="s">
        <v>397</v>
      </c>
      <c r="AK40" s="9" t="s">
        <v>586</v>
      </c>
      <c r="AL40" s="8" t="s">
        <v>425</v>
      </c>
      <c r="AM40" s="9" t="s">
        <v>84</v>
      </c>
      <c r="AN40" s="8" t="s">
        <v>84</v>
      </c>
      <c r="AO40" s="9" t="s">
        <v>84</v>
      </c>
      <c r="AP40" s="8" t="s">
        <v>84</v>
      </c>
      <c r="AQ40" s="9" t="s">
        <v>84</v>
      </c>
      <c r="AR40" s="8" t="s">
        <v>84</v>
      </c>
      <c r="AS40" s="9" t="s">
        <v>84</v>
      </c>
      <c r="AT40" s="8" t="s">
        <v>84</v>
      </c>
      <c r="AU40" s="9" t="s">
        <v>84</v>
      </c>
      <c r="AV40" s="8" t="s">
        <v>84</v>
      </c>
      <c r="AW40" s="8" t="s">
        <v>275</v>
      </c>
      <c r="AX40" s="9" t="s">
        <v>587</v>
      </c>
      <c r="AY40" s="9" t="s">
        <v>330</v>
      </c>
      <c r="AZ40" s="8" t="s">
        <v>91</v>
      </c>
      <c r="BA40" s="9" t="s">
        <v>588</v>
      </c>
      <c r="BB40" s="8" t="s">
        <v>589</v>
      </c>
      <c r="BC40" s="9"/>
      <c r="BD40" s="9" t="s">
        <v>590</v>
      </c>
      <c r="BE40" s="9" t="s">
        <v>591</v>
      </c>
      <c r="BF40" s="9" t="s">
        <v>592</v>
      </c>
      <c r="BG40" s="9" t="s">
        <v>593</v>
      </c>
      <c r="BH40" s="9"/>
      <c r="BI40" s="9"/>
      <c r="BJ40" s="9"/>
      <c r="BK40" s="9"/>
      <c r="BL40" s="9"/>
      <c r="BM40" s="9"/>
      <c r="BN40" s="9"/>
      <c r="BO40" s="9"/>
      <c r="BP40" s="9"/>
      <c r="BQ40" s="9"/>
    </row>
    <row r="41" spans="1:69" ht="15.75" customHeight="1">
      <c r="A41" s="6" t="s">
        <v>594</v>
      </c>
      <c r="B41" s="7">
        <v>44602</v>
      </c>
      <c r="C41" s="8" t="s">
        <v>64</v>
      </c>
      <c r="D41" s="9" t="s">
        <v>65</v>
      </c>
      <c r="E41" s="8" t="s">
        <v>66</v>
      </c>
      <c r="F41" s="9" t="s">
        <v>595</v>
      </c>
      <c r="G41" s="9" t="s">
        <v>596</v>
      </c>
      <c r="H41" s="8" t="s">
        <v>69</v>
      </c>
      <c r="I41" s="9" t="s">
        <v>597</v>
      </c>
      <c r="J41" s="8" t="s">
        <v>70</v>
      </c>
      <c r="K41" s="9" t="s">
        <v>598</v>
      </c>
      <c r="L41" s="9" t="s">
        <v>599</v>
      </c>
      <c r="M41" s="8" t="s">
        <v>73</v>
      </c>
      <c r="N41" s="9" t="s">
        <v>600</v>
      </c>
      <c r="O41" s="9" t="s">
        <v>105</v>
      </c>
      <c r="P41" s="8" t="s">
        <v>425</v>
      </c>
      <c r="Q41" s="9">
        <v>1</v>
      </c>
      <c r="R41" s="8" t="s">
        <v>77</v>
      </c>
      <c r="S41" s="9" t="s">
        <v>601</v>
      </c>
      <c r="T41" s="9" t="s">
        <v>79</v>
      </c>
      <c r="U41" s="8" t="s">
        <v>79</v>
      </c>
      <c r="V41" s="9">
        <v>20</v>
      </c>
      <c r="W41" s="9" t="s">
        <v>147</v>
      </c>
      <c r="X41" s="8" t="s">
        <v>147</v>
      </c>
      <c r="Y41" s="9" t="s">
        <v>602</v>
      </c>
      <c r="Z41" s="8" t="s">
        <v>244</v>
      </c>
      <c r="AA41" s="9" t="s">
        <v>603</v>
      </c>
      <c r="AB41" s="8" t="s">
        <v>397</v>
      </c>
      <c r="AC41" s="2" t="s">
        <v>84</v>
      </c>
      <c r="AD41" s="8" t="s">
        <v>84</v>
      </c>
      <c r="AE41" s="2" t="s">
        <v>84</v>
      </c>
      <c r="AF41" s="8" t="s">
        <v>84</v>
      </c>
      <c r="AG41" s="2" t="s">
        <v>84</v>
      </c>
      <c r="AH41" s="8" t="s">
        <v>84</v>
      </c>
      <c r="AI41" s="2" t="s">
        <v>84</v>
      </c>
      <c r="AJ41" s="8" t="s">
        <v>84</v>
      </c>
      <c r="AK41" s="2" t="s">
        <v>84</v>
      </c>
      <c r="AL41" s="8" t="s">
        <v>84</v>
      </c>
      <c r="AM41" s="9" t="s">
        <v>604</v>
      </c>
      <c r="AN41" s="8" t="s">
        <v>85</v>
      </c>
      <c r="AO41" s="9">
        <v>15</v>
      </c>
      <c r="AP41" s="8" t="s">
        <v>164</v>
      </c>
      <c r="AQ41" s="9" t="s">
        <v>605</v>
      </c>
      <c r="AR41" s="8" t="s">
        <v>223</v>
      </c>
      <c r="AS41" s="9" t="s">
        <v>606</v>
      </c>
      <c r="AT41" s="8" t="s">
        <v>397</v>
      </c>
      <c r="AU41" s="9" t="s">
        <v>607</v>
      </c>
      <c r="AV41" s="8" t="s">
        <v>225</v>
      </c>
      <c r="AW41" s="8" t="s">
        <v>89</v>
      </c>
      <c r="AX41" s="9" t="s">
        <v>113</v>
      </c>
      <c r="AY41" s="9" t="s">
        <v>167</v>
      </c>
      <c r="AZ41" s="8" t="s">
        <v>168</v>
      </c>
      <c r="BA41" s="9" t="s">
        <v>608</v>
      </c>
      <c r="BB41" s="8" t="s">
        <v>609</v>
      </c>
      <c r="BC41" s="9"/>
      <c r="BD41" s="9" t="s">
        <v>610</v>
      </c>
      <c r="BE41" s="9" t="s">
        <v>611</v>
      </c>
      <c r="BF41" s="9" t="s">
        <v>612</v>
      </c>
      <c r="BG41" s="9" t="s">
        <v>613</v>
      </c>
      <c r="BH41" s="9" t="s">
        <v>614</v>
      </c>
      <c r="BI41" s="9" t="s">
        <v>615</v>
      </c>
      <c r="BJ41" s="9" t="s">
        <v>616</v>
      </c>
      <c r="BK41" s="9" t="s">
        <v>617</v>
      </c>
      <c r="BL41" s="9" t="s">
        <v>618</v>
      </c>
      <c r="BM41" s="9" t="s">
        <v>619</v>
      </c>
      <c r="BN41" s="9"/>
      <c r="BO41" s="9"/>
      <c r="BP41" s="9"/>
      <c r="BQ41" s="9"/>
    </row>
    <row r="42" spans="1:69" ht="15.75" customHeight="1">
      <c r="A42" s="6" t="s">
        <v>620</v>
      </c>
      <c r="B42" s="7">
        <v>44602</v>
      </c>
      <c r="C42" s="8" t="s">
        <v>64</v>
      </c>
      <c r="D42" s="9" t="s">
        <v>436</v>
      </c>
      <c r="E42" s="8" t="s">
        <v>66</v>
      </c>
      <c r="F42" s="9" t="s">
        <v>393</v>
      </c>
      <c r="G42" s="9" t="s">
        <v>68</v>
      </c>
      <c r="H42" s="8" t="s">
        <v>69</v>
      </c>
      <c r="I42" s="9" t="s">
        <v>70</v>
      </c>
      <c r="J42" s="8" t="s">
        <v>70</v>
      </c>
      <c r="K42" s="9" t="s">
        <v>621</v>
      </c>
      <c r="L42" s="9" t="s">
        <v>395</v>
      </c>
      <c r="M42" s="8" t="s">
        <v>103</v>
      </c>
      <c r="N42" s="9" t="s">
        <v>622</v>
      </c>
      <c r="O42" s="9" t="s">
        <v>75</v>
      </c>
      <c r="P42" s="8" t="s">
        <v>366</v>
      </c>
      <c r="Q42" s="9">
        <v>1</v>
      </c>
      <c r="R42" s="8" t="s">
        <v>77</v>
      </c>
      <c r="S42" s="9" t="s">
        <v>623</v>
      </c>
      <c r="T42" s="9" t="s">
        <v>79</v>
      </c>
      <c r="U42" s="8" t="s">
        <v>79</v>
      </c>
      <c r="V42" s="9">
        <v>45</v>
      </c>
      <c r="W42" s="9" t="s">
        <v>184</v>
      </c>
      <c r="X42" s="8" t="s">
        <v>184</v>
      </c>
      <c r="Y42" s="9" t="s">
        <v>477</v>
      </c>
      <c r="Z42" s="8" t="s">
        <v>478</v>
      </c>
      <c r="AA42" s="9" t="s">
        <v>82</v>
      </c>
      <c r="AB42" s="8" t="s">
        <v>83</v>
      </c>
      <c r="AC42" s="2" t="s">
        <v>84</v>
      </c>
      <c r="AD42" s="8" t="s">
        <v>84</v>
      </c>
      <c r="AE42" s="2" t="s">
        <v>84</v>
      </c>
      <c r="AF42" s="8" t="s">
        <v>84</v>
      </c>
      <c r="AG42" s="2" t="s">
        <v>84</v>
      </c>
      <c r="AH42" s="8" t="s">
        <v>84</v>
      </c>
      <c r="AI42" s="2" t="s">
        <v>84</v>
      </c>
      <c r="AJ42" s="8" t="s">
        <v>84</v>
      </c>
      <c r="AK42" s="2" t="s">
        <v>84</v>
      </c>
      <c r="AL42" s="8" t="s">
        <v>84</v>
      </c>
      <c r="AM42" s="9" t="s">
        <v>624</v>
      </c>
      <c r="AN42" s="8" t="s">
        <v>85</v>
      </c>
      <c r="AO42" s="9">
        <v>45</v>
      </c>
      <c r="AP42" s="8" t="s">
        <v>184</v>
      </c>
      <c r="AQ42" s="9" t="s">
        <v>161</v>
      </c>
      <c r="AR42" s="8" t="s">
        <v>161</v>
      </c>
      <c r="AS42" s="9" t="s">
        <v>86</v>
      </c>
      <c r="AT42" s="8" t="s">
        <v>83</v>
      </c>
      <c r="AU42" s="9" t="s">
        <v>625</v>
      </c>
      <c r="AV42" s="8" t="s">
        <v>166</v>
      </c>
      <c r="AW42" s="8" t="s">
        <v>89</v>
      </c>
      <c r="AX42" s="9" t="s">
        <v>113</v>
      </c>
      <c r="AY42" s="9" t="s">
        <v>167</v>
      </c>
      <c r="AZ42" s="8" t="s">
        <v>91</v>
      </c>
      <c r="BA42" s="9" t="s">
        <v>626</v>
      </c>
      <c r="BB42" s="8" t="s">
        <v>130</v>
      </c>
      <c r="BC42" s="9"/>
      <c r="BD42" s="9" t="s">
        <v>627</v>
      </c>
      <c r="BE42" s="9" t="s">
        <v>628</v>
      </c>
      <c r="BF42" s="9" t="s">
        <v>629</v>
      </c>
      <c r="BG42" s="9" t="s">
        <v>630</v>
      </c>
      <c r="BH42" s="9"/>
      <c r="BI42" s="9"/>
      <c r="BJ42" s="9"/>
      <c r="BK42" s="9"/>
      <c r="BL42" s="9"/>
      <c r="BM42" s="9"/>
      <c r="BN42" s="9"/>
      <c r="BO42" s="9"/>
      <c r="BP42" s="9"/>
      <c r="BQ42" s="9"/>
    </row>
    <row r="43" spans="1:69" ht="15.75" customHeight="1">
      <c r="A43" s="6" t="s">
        <v>631</v>
      </c>
      <c r="B43" s="7">
        <v>44603</v>
      </c>
      <c r="C43" s="8" t="s">
        <v>64</v>
      </c>
      <c r="D43" s="9" t="s">
        <v>134</v>
      </c>
      <c r="E43" s="8" t="s">
        <v>121</v>
      </c>
      <c r="F43" s="9" t="s">
        <v>80</v>
      </c>
      <c r="G43" s="9" t="s">
        <v>267</v>
      </c>
      <c r="H43" s="8" t="s">
        <v>238</v>
      </c>
      <c r="I43" s="9" t="s">
        <v>70</v>
      </c>
      <c r="J43" s="8" t="s">
        <v>70</v>
      </c>
      <c r="K43" s="9" t="s">
        <v>632</v>
      </c>
      <c r="L43" s="9" t="s">
        <v>633</v>
      </c>
      <c r="M43" s="8" t="s">
        <v>634</v>
      </c>
      <c r="N43" s="9" t="s">
        <v>635</v>
      </c>
      <c r="O43" s="9" t="s">
        <v>106</v>
      </c>
      <c r="P43" s="8" t="s">
        <v>241</v>
      </c>
      <c r="Q43" s="9">
        <v>1</v>
      </c>
      <c r="R43" s="8" t="s">
        <v>77</v>
      </c>
      <c r="S43" s="9" t="s">
        <v>81</v>
      </c>
      <c r="T43" s="9" t="s">
        <v>85</v>
      </c>
      <c r="U43" s="8" t="s">
        <v>85</v>
      </c>
      <c r="V43" s="9">
        <v>0</v>
      </c>
      <c r="W43" s="9" t="s">
        <v>80</v>
      </c>
      <c r="X43" s="8" t="s">
        <v>80</v>
      </c>
      <c r="Y43" s="9" t="s">
        <v>81</v>
      </c>
      <c r="Z43" s="8" t="s">
        <v>81</v>
      </c>
      <c r="AA43" s="9" t="s">
        <v>162</v>
      </c>
      <c r="AB43" s="8" t="s">
        <v>144</v>
      </c>
      <c r="AC43" s="2" t="s">
        <v>84</v>
      </c>
      <c r="AD43" s="8" t="s">
        <v>84</v>
      </c>
      <c r="AE43" s="2" t="s">
        <v>84</v>
      </c>
      <c r="AF43" s="8" t="s">
        <v>84</v>
      </c>
      <c r="AG43" s="2" t="s">
        <v>84</v>
      </c>
      <c r="AH43" s="8" t="s">
        <v>84</v>
      </c>
      <c r="AI43" s="2" t="s">
        <v>84</v>
      </c>
      <c r="AJ43" s="8" t="s">
        <v>84</v>
      </c>
      <c r="AK43" s="2" t="s">
        <v>84</v>
      </c>
      <c r="AL43" s="8" t="s">
        <v>84</v>
      </c>
      <c r="AM43" s="9" t="s">
        <v>81</v>
      </c>
      <c r="AN43" s="8" t="s">
        <v>85</v>
      </c>
      <c r="AO43" s="9" t="s">
        <v>636</v>
      </c>
      <c r="AP43" s="8" t="s">
        <v>637</v>
      </c>
      <c r="AQ43" s="9" t="s">
        <v>81</v>
      </c>
      <c r="AR43" s="8" t="s">
        <v>81</v>
      </c>
      <c r="AS43" s="9" t="s">
        <v>148</v>
      </c>
      <c r="AT43" s="8" t="s">
        <v>144</v>
      </c>
      <c r="AU43" s="9" t="s">
        <v>633</v>
      </c>
      <c r="AV43" s="8" t="s">
        <v>638</v>
      </c>
      <c r="AW43" s="8" t="s">
        <v>89</v>
      </c>
      <c r="AX43" s="9" t="s">
        <v>130</v>
      </c>
      <c r="AY43" s="9" t="s">
        <v>130</v>
      </c>
      <c r="AZ43" s="8" t="s">
        <v>130</v>
      </c>
      <c r="BA43" s="9" t="s">
        <v>81</v>
      </c>
      <c r="BB43" s="8" t="s">
        <v>130</v>
      </c>
      <c r="BC43" s="9"/>
      <c r="BD43" s="9" t="s">
        <v>639</v>
      </c>
      <c r="BE43" s="9" t="s">
        <v>629</v>
      </c>
      <c r="BF43" s="9"/>
      <c r="BG43" s="9"/>
      <c r="BH43" s="9"/>
      <c r="BI43" s="9"/>
      <c r="BJ43" s="9"/>
      <c r="BK43" s="9"/>
      <c r="BL43" s="9"/>
      <c r="BM43" s="9"/>
      <c r="BN43" s="9"/>
      <c r="BO43" s="9"/>
      <c r="BP43" s="9"/>
      <c r="BQ43" s="9"/>
    </row>
    <row r="44" spans="1:69" ht="15.75" customHeight="1">
      <c r="A44" s="6" t="s">
        <v>640</v>
      </c>
      <c r="B44" s="7">
        <v>44603</v>
      </c>
      <c r="C44" s="8" t="s">
        <v>64</v>
      </c>
      <c r="D44" s="9" t="s">
        <v>493</v>
      </c>
      <c r="E44" s="8" t="s">
        <v>253</v>
      </c>
      <c r="F44" s="9" t="s">
        <v>641</v>
      </c>
      <c r="G44" s="9" t="s">
        <v>642</v>
      </c>
      <c r="H44" s="8" t="s">
        <v>69</v>
      </c>
      <c r="I44" s="9" t="s">
        <v>70</v>
      </c>
      <c r="J44" s="8" t="s">
        <v>70</v>
      </c>
      <c r="K44" s="9" t="s">
        <v>643</v>
      </c>
      <c r="L44" s="9" t="s">
        <v>644</v>
      </c>
      <c r="M44" s="8" t="s">
        <v>142</v>
      </c>
      <c r="N44" s="9" t="s">
        <v>645</v>
      </c>
      <c r="O44" s="9" t="s">
        <v>106</v>
      </c>
      <c r="P44" s="8" t="s">
        <v>646</v>
      </c>
      <c r="Q44" s="9">
        <v>1</v>
      </c>
      <c r="R44" s="8" t="s">
        <v>77</v>
      </c>
      <c r="S44" s="9" t="s">
        <v>647</v>
      </c>
      <c r="T44" s="9" t="s">
        <v>85</v>
      </c>
      <c r="U44" s="8" t="s">
        <v>85</v>
      </c>
      <c r="V44" s="9">
        <v>0</v>
      </c>
      <c r="W44" s="9" t="s">
        <v>80</v>
      </c>
      <c r="X44" s="8" t="s">
        <v>80</v>
      </c>
      <c r="Y44" s="9" t="s">
        <v>161</v>
      </c>
      <c r="Z44" s="8" t="s">
        <v>161</v>
      </c>
      <c r="AA44" s="9" t="s">
        <v>162</v>
      </c>
      <c r="AB44" s="8" t="s">
        <v>144</v>
      </c>
      <c r="AC44" s="2" t="s">
        <v>84</v>
      </c>
      <c r="AD44" s="8" t="s">
        <v>84</v>
      </c>
      <c r="AE44" s="2" t="s">
        <v>84</v>
      </c>
      <c r="AF44" s="8" t="s">
        <v>84</v>
      </c>
      <c r="AG44" s="2" t="s">
        <v>84</v>
      </c>
      <c r="AH44" s="8" t="s">
        <v>84</v>
      </c>
      <c r="AI44" s="2" t="s">
        <v>84</v>
      </c>
      <c r="AJ44" s="8" t="s">
        <v>84</v>
      </c>
      <c r="AK44" s="2" t="s">
        <v>84</v>
      </c>
      <c r="AL44" s="8" t="s">
        <v>84</v>
      </c>
      <c r="AM44" s="9" t="s">
        <v>81</v>
      </c>
      <c r="AN44" s="8" t="s">
        <v>79</v>
      </c>
      <c r="AO44" s="9">
        <v>5</v>
      </c>
      <c r="AP44" s="8" t="s">
        <v>371</v>
      </c>
      <c r="AQ44" s="9" t="s">
        <v>399</v>
      </c>
      <c r="AR44" s="8" t="s">
        <v>223</v>
      </c>
      <c r="AS44" s="9" t="s">
        <v>479</v>
      </c>
      <c r="AT44" s="8" t="s">
        <v>144</v>
      </c>
      <c r="AU44" s="9" t="s">
        <v>644</v>
      </c>
      <c r="AV44" s="8" t="s">
        <v>315</v>
      </c>
      <c r="AW44" s="8" t="s">
        <v>89</v>
      </c>
      <c r="AX44" s="9" t="s">
        <v>113</v>
      </c>
      <c r="AY44" s="9" t="s">
        <v>167</v>
      </c>
      <c r="AZ44" s="8" t="s">
        <v>91</v>
      </c>
      <c r="BA44" s="9" t="s">
        <v>648</v>
      </c>
      <c r="BB44" s="8" t="s">
        <v>130</v>
      </c>
      <c r="BC44" s="9"/>
      <c r="BD44" s="9" t="s">
        <v>649</v>
      </c>
      <c r="BE44" s="9" t="s">
        <v>629</v>
      </c>
      <c r="BF44" s="9"/>
      <c r="BG44" s="9"/>
      <c r="BH44" s="9"/>
      <c r="BI44" s="9"/>
      <c r="BJ44" s="9"/>
      <c r="BK44" s="9"/>
      <c r="BL44" s="9"/>
      <c r="BM44" s="9"/>
      <c r="BN44" s="9"/>
      <c r="BO44" s="9"/>
      <c r="BP44" s="9"/>
      <c r="BQ44" s="9"/>
    </row>
    <row r="45" spans="1:69" ht="15.75" customHeight="1">
      <c r="A45" s="6" t="s">
        <v>650</v>
      </c>
      <c r="B45" s="7">
        <v>44603</v>
      </c>
      <c r="C45" s="8" t="s">
        <v>64</v>
      </c>
      <c r="D45" s="9" t="s">
        <v>493</v>
      </c>
      <c r="E45" s="8" t="s">
        <v>253</v>
      </c>
      <c r="F45" s="9" t="s">
        <v>641</v>
      </c>
      <c r="G45" s="9" t="s">
        <v>642</v>
      </c>
      <c r="H45" s="8" t="s">
        <v>69</v>
      </c>
      <c r="I45" s="9" t="s">
        <v>255</v>
      </c>
      <c r="J45" s="8" t="s">
        <v>112</v>
      </c>
      <c r="K45" s="9" t="s">
        <v>643</v>
      </c>
      <c r="L45" s="9" t="s">
        <v>644</v>
      </c>
      <c r="M45" s="8" t="s">
        <v>142</v>
      </c>
      <c r="N45" s="9" t="s">
        <v>645</v>
      </c>
      <c r="O45" s="9" t="s">
        <v>106</v>
      </c>
      <c r="P45" s="8" t="s">
        <v>646</v>
      </c>
      <c r="Q45" s="9">
        <v>1</v>
      </c>
      <c r="R45" s="8" t="s">
        <v>77</v>
      </c>
      <c r="S45" s="9" t="s">
        <v>647</v>
      </c>
      <c r="T45" s="9" t="s">
        <v>85</v>
      </c>
      <c r="U45" s="8" t="s">
        <v>85</v>
      </c>
      <c r="V45" s="9">
        <v>0</v>
      </c>
      <c r="W45" s="9" t="s">
        <v>80</v>
      </c>
      <c r="X45" s="8" t="s">
        <v>80</v>
      </c>
      <c r="Y45" s="9" t="s">
        <v>161</v>
      </c>
      <c r="Z45" s="8" t="s">
        <v>161</v>
      </c>
      <c r="AA45" s="9" t="s">
        <v>162</v>
      </c>
      <c r="AB45" s="8" t="s">
        <v>144</v>
      </c>
      <c r="AC45" s="9" t="s">
        <v>81</v>
      </c>
      <c r="AD45" s="8" t="s">
        <v>85</v>
      </c>
      <c r="AE45" s="9">
        <v>4</v>
      </c>
      <c r="AF45" s="8" t="s">
        <v>371</v>
      </c>
      <c r="AG45" s="9" t="s">
        <v>81</v>
      </c>
      <c r="AH45" s="8" t="s">
        <v>81</v>
      </c>
      <c r="AI45" s="9" t="s">
        <v>148</v>
      </c>
      <c r="AJ45" s="8" t="s">
        <v>144</v>
      </c>
      <c r="AK45" s="9" t="s">
        <v>651</v>
      </c>
      <c r="AL45" s="8" t="s">
        <v>315</v>
      </c>
      <c r="AM45" s="9" t="s">
        <v>84</v>
      </c>
      <c r="AN45" s="8" t="s">
        <v>84</v>
      </c>
      <c r="AO45" s="9" t="s">
        <v>84</v>
      </c>
      <c r="AP45" s="8" t="s">
        <v>84</v>
      </c>
      <c r="AQ45" s="9" t="s">
        <v>84</v>
      </c>
      <c r="AR45" s="8" t="s">
        <v>84</v>
      </c>
      <c r="AS45" s="9" t="s">
        <v>84</v>
      </c>
      <c r="AT45" s="8" t="s">
        <v>84</v>
      </c>
      <c r="AU45" s="9" t="s">
        <v>84</v>
      </c>
      <c r="AV45" s="8" t="s">
        <v>84</v>
      </c>
      <c r="AW45" s="8" t="s">
        <v>275</v>
      </c>
      <c r="AX45" s="9" t="s">
        <v>113</v>
      </c>
      <c r="AY45" s="9" t="s">
        <v>167</v>
      </c>
      <c r="AZ45" s="8" t="s">
        <v>91</v>
      </c>
      <c r="BA45" s="9" t="s">
        <v>648</v>
      </c>
      <c r="BB45" s="8" t="s">
        <v>130</v>
      </c>
      <c r="BC45" s="9"/>
      <c r="BD45" s="9" t="s">
        <v>649</v>
      </c>
      <c r="BE45" s="9" t="s">
        <v>629</v>
      </c>
      <c r="BF45" s="9"/>
      <c r="BG45" s="9"/>
      <c r="BH45" s="9"/>
      <c r="BI45" s="9"/>
      <c r="BJ45" s="9"/>
      <c r="BK45" s="9"/>
      <c r="BL45" s="9"/>
      <c r="BM45" s="9"/>
      <c r="BN45" s="9"/>
      <c r="BO45" s="9"/>
      <c r="BP45" s="9"/>
      <c r="BQ45" s="9"/>
    </row>
    <row r="46" spans="1:69" ht="15.75" customHeight="1">
      <c r="A46" s="6" t="s">
        <v>652</v>
      </c>
      <c r="B46" s="7">
        <v>44603</v>
      </c>
      <c r="C46" s="8" t="s">
        <v>64</v>
      </c>
      <c r="D46" s="9" t="s">
        <v>653</v>
      </c>
      <c r="E46" s="8" t="s">
        <v>253</v>
      </c>
      <c r="F46" s="9" t="s">
        <v>654</v>
      </c>
      <c r="G46" s="9" t="s">
        <v>655</v>
      </c>
      <c r="H46" s="8" t="s">
        <v>69</v>
      </c>
      <c r="I46" s="9" t="s">
        <v>70</v>
      </c>
      <c r="J46" s="8" t="s">
        <v>70</v>
      </c>
      <c r="K46" s="9" t="s">
        <v>656</v>
      </c>
      <c r="L46" s="9" t="s">
        <v>657</v>
      </c>
      <c r="M46" s="8" t="s">
        <v>658</v>
      </c>
      <c r="N46" s="9" t="s">
        <v>106</v>
      </c>
      <c r="O46" s="9" t="s">
        <v>75</v>
      </c>
      <c r="P46" s="8" t="s">
        <v>75</v>
      </c>
      <c r="Q46" s="9">
        <v>1</v>
      </c>
      <c r="R46" s="8" t="s">
        <v>77</v>
      </c>
      <c r="S46" s="9" t="s">
        <v>659</v>
      </c>
      <c r="T46" s="9" t="s">
        <v>79</v>
      </c>
      <c r="U46" s="8" t="s">
        <v>79</v>
      </c>
      <c r="V46" s="9">
        <v>60</v>
      </c>
      <c r="W46" s="9" t="s">
        <v>327</v>
      </c>
      <c r="X46" s="8" t="s">
        <v>327</v>
      </c>
      <c r="Y46" s="9" t="s">
        <v>81</v>
      </c>
      <c r="Z46" s="8" t="s">
        <v>81</v>
      </c>
      <c r="AA46" s="9" t="s">
        <v>82</v>
      </c>
      <c r="AB46" s="8" t="s">
        <v>83</v>
      </c>
      <c r="AC46" s="2" t="s">
        <v>84</v>
      </c>
      <c r="AD46" s="8" t="s">
        <v>84</v>
      </c>
      <c r="AE46" s="2" t="s">
        <v>84</v>
      </c>
      <c r="AF46" s="8" t="s">
        <v>84</v>
      </c>
      <c r="AG46" s="2" t="s">
        <v>84</v>
      </c>
      <c r="AH46" s="8" t="s">
        <v>84</v>
      </c>
      <c r="AI46" s="2" t="s">
        <v>84</v>
      </c>
      <c r="AJ46" s="8" t="s">
        <v>84</v>
      </c>
      <c r="AK46" s="2" t="s">
        <v>84</v>
      </c>
      <c r="AL46" s="8" t="s">
        <v>84</v>
      </c>
      <c r="AM46" s="9" t="s">
        <v>81</v>
      </c>
      <c r="AN46" s="8" t="s">
        <v>85</v>
      </c>
      <c r="AO46" s="9">
        <v>0</v>
      </c>
      <c r="AP46" s="8" t="s">
        <v>80</v>
      </c>
      <c r="AQ46" s="9" t="s">
        <v>81</v>
      </c>
      <c r="AR46" s="8" t="s">
        <v>81</v>
      </c>
      <c r="AS46" s="9" t="s">
        <v>86</v>
      </c>
      <c r="AT46" s="8" t="s">
        <v>83</v>
      </c>
      <c r="AU46" s="9" t="s">
        <v>660</v>
      </c>
      <c r="AV46" s="8" t="s">
        <v>661</v>
      </c>
      <c r="AW46" s="8" t="s">
        <v>89</v>
      </c>
      <c r="AX46" s="9" t="s">
        <v>113</v>
      </c>
      <c r="AY46" s="9" t="s">
        <v>167</v>
      </c>
      <c r="AZ46" s="8" t="s">
        <v>91</v>
      </c>
      <c r="BA46" s="9" t="s">
        <v>662</v>
      </c>
      <c r="BB46" s="8" t="s">
        <v>130</v>
      </c>
      <c r="BC46" s="9" t="s">
        <v>663</v>
      </c>
      <c r="BD46" s="9" t="s">
        <v>664</v>
      </c>
      <c r="BE46" s="9" t="s">
        <v>665</v>
      </c>
      <c r="BF46" s="9" t="s">
        <v>666</v>
      </c>
      <c r="BG46" s="9"/>
      <c r="BH46" s="9"/>
      <c r="BI46" s="9"/>
      <c r="BJ46" s="9"/>
      <c r="BK46" s="9"/>
      <c r="BL46" s="9"/>
      <c r="BM46" s="9"/>
      <c r="BN46" s="9"/>
      <c r="BO46" s="9"/>
      <c r="BP46" s="9"/>
      <c r="BQ46" s="9"/>
    </row>
    <row r="47" spans="1:69" ht="15.75" customHeight="1">
      <c r="A47" s="6" t="s">
        <v>667</v>
      </c>
      <c r="B47" s="7">
        <v>44604</v>
      </c>
      <c r="C47" s="8" t="s">
        <v>64</v>
      </c>
      <c r="D47" s="9" t="s">
        <v>252</v>
      </c>
      <c r="E47" s="8" t="s">
        <v>253</v>
      </c>
      <c r="F47" s="9" t="s">
        <v>668</v>
      </c>
      <c r="G47" s="9" t="s">
        <v>669</v>
      </c>
      <c r="H47" s="8" t="s">
        <v>69</v>
      </c>
      <c r="I47" s="9" t="s">
        <v>70</v>
      </c>
      <c r="J47" s="8" t="s">
        <v>70</v>
      </c>
      <c r="K47" s="9" t="s">
        <v>670</v>
      </c>
      <c r="L47" s="9" t="s">
        <v>311</v>
      </c>
      <c r="M47" s="8" t="s">
        <v>103</v>
      </c>
      <c r="N47" s="9" t="s">
        <v>671</v>
      </c>
      <c r="O47" s="9" t="s">
        <v>106</v>
      </c>
      <c r="P47" s="8" t="s">
        <v>241</v>
      </c>
      <c r="Q47" s="9">
        <v>1</v>
      </c>
      <c r="R47" s="8" t="s">
        <v>77</v>
      </c>
      <c r="S47" s="9" t="s">
        <v>672</v>
      </c>
      <c r="T47" s="9" t="s">
        <v>85</v>
      </c>
      <c r="U47" s="8" t="s">
        <v>85</v>
      </c>
      <c r="V47" s="9">
        <v>29</v>
      </c>
      <c r="W47" s="9" t="s">
        <v>147</v>
      </c>
      <c r="X47" s="8" t="s">
        <v>147</v>
      </c>
      <c r="Y47" s="9" t="s">
        <v>161</v>
      </c>
      <c r="Z47" s="8" t="s">
        <v>161</v>
      </c>
      <c r="AA47" s="9" t="s">
        <v>162</v>
      </c>
      <c r="AB47" s="8" t="s">
        <v>144</v>
      </c>
      <c r="AC47" s="2" t="s">
        <v>84</v>
      </c>
      <c r="AD47" s="8" t="s">
        <v>84</v>
      </c>
      <c r="AE47" s="2" t="s">
        <v>84</v>
      </c>
      <c r="AF47" s="8" t="s">
        <v>84</v>
      </c>
      <c r="AG47" s="2" t="s">
        <v>84</v>
      </c>
      <c r="AH47" s="8" t="s">
        <v>84</v>
      </c>
      <c r="AI47" s="2" t="s">
        <v>84</v>
      </c>
      <c r="AJ47" s="8" t="s">
        <v>84</v>
      </c>
      <c r="AK47" s="2" t="s">
        <v>84</v>
      </c>
      <c r="AL47" s="8" t="s">
        <v>84</v>
      </c>
      <c r="AM47" s="9" t="s">
        <v>673</v>
      </c>
      <c r="AN47" s="8" t="s">
        <v>85</v>
      </c>
      <c r="AO47" s="9">
        <v>3</v>
      </c>
      <c r="AP47" s="8" t="s">
        <v>371</v>
      </c>
      <c r="AQ47" s="9" t="s">
        <v>584</v>
      </c>
      <c r="AR47" s="8" t="s">
        <v>223</v>
      </c>
      <c r="AS47" s="9" t="s">
        <v>162</v>
      </c>
      <c r="AT47" s="8" t="s">
        <v>144</v>
      </c>
      <c r="AU47" s="9" t="s">
        <v>315</v>
      </c>
      <c r="AV47" s="8" t="s">
        <v>315</v>
      </c>
      <c r="AW47" s="8" t="s">
        <v>89</v>
      </c>
      <c r="AX47" s="9" t="s">
        <v>674</v>
      </c>
      <c r="AY47" s="9" t="s">
        <v>114</v>
      </c>
      <c r="AZ47" s="8" t="s">
        <v>168</v>
      </c>
      <c r="BA47" s="9" t="s">
        <v>675</v>
      </c>
      <c r="BB47" s="8" t="s">
        <v>116</v>
      </c>
      <c r="BC47" s="9"/>
      <c r="BD47" s="9" t="s">
        <v>470</v>
      </c>
      <c r="BE47" s="9" t="s">
        <v>471</v>
      </c>
      <c r="BF47" s="9" t="s">
        <v>472</v>
      </c>
      <c r="BG47" s="9" t="s">
        <v>676</v>
      </c>
      <c r="BH47" s="9"/>
      <c r="BI47" s="9"/>
      <c r="BJ47" s="9"/>
      <c r="BK47" s="9"/>
      <c r="BL47" s="9"/>
      <c r="BM47" s="9"/>
      <c r="BN47" s="9"/>
      <c r="BO47" s="9"/>
      <c r="BP47" s="9"/>
      <c r="BQ47" s="9"/>
    </row>
    <row r="48" spans="1:69" ht="15.75" customHeight="1">
      <c r="A48" s="6" t="s">
        <v>677</v>
      </c>
      <c r="B48" s="7">
        <v>44604</v>
      </c>
      <c r="C48" s="8" t="s">
        <v>64</v>
      </c>
      <c r="D48" s="9" t="s">
        <v>678</v>
      </c>
      <c r="E48" s="8" t="s">
        <v>679</v>
      </c>
      <c r="F48" s="9" t="s">
        <v>680</v>
      </c>
      <c r="G48" s="9" t="s">
        <v>681</v>
      </c>
      <c r="H48" s="8" t="s">
        <v>69</v>
      </c>
      <c r="I48" s="9" t="s">
        <v>70</v>
      </c>
      <c r="J48" s="8" t="s">
        <v>70</v>
      </c>
      <c r="K48" s="9" t="s">
        <v>682</v>
      </c>
      <c r="L48" s="9" t="s">
        <v>315</v>
      </c>
      <c r="M48" s="8" t="s">
        <v>103</v>
      </c>
      <c r="N48" s="9" t="s">
        <v>683</v>
      </c>
      <c r="O48" s="9" t="s">
        <v>75</v>
      </c>
      <c r="P48" s="8" t="s">
        <v>75</v>
      </c>
      <c r="Q48" s="9">
        <v>1</v>
      </c>
      <c r="R48" s="8" t="s">
        <v>77</v>
      </c>
      <c r="S48" s="9" t="s">
        <v>81</v>
      </c>
      <c r="T48" s="9" t="s">
        <v>79</v>
      </c>
      <c r="U48" s="8" t="s">
        <v>79</v>
      </c>
      <c r="V48" s="9">
        <v>35</v>
      </c>
      <c r="W48" s="9" t="s">
        <v>184</v>
      </c>
      <c r="X48" s="8" t="s">
        <v>184</v>
      </c>
      <c r="Y48" s="9" t="s">
        <v>81</v>
      </c>
      <c r="Z48" s="8" t="s">
        <v>81</v>
      </c>
      <c r="AA48" s="9" t="s">
        <v>82</v>
      </c>
      <c r="AB48" s="8" t="s">
        <v>83</v>
      </c>
      <c r="AC48" s="2" t="s">
        <v>84</v>
      </c>
      <c r="AD48" s="8" t="s">
        <v>84</v>
      </c>
      <c r="AE48" s="2" t="s">
        <v>84</v>
      </c>
      <c r="AF48" s="8" t="s">
        <v>84</v>
      </c>
      <c r="AG48" s="2" t="s">
        <v>84</v>
      </c>
      <c r="AH48" s="8" t="s">
        <v>84</v>
      </c>
      <c r="AI48" s="2" t="s">
        <v>84</v>
      </c>
      <c r="AJ48" s="8" t="s">
        <v>84</v>
      </c>
      <c r="AK48" s="2" t="s">
        <v>84</v>
      </c>
      <c r="AL48" s="8" t="s">
        <v>84</v>
      </c>
      <c r="AM48" s="9" t="s">
        <v>81</v>
      </c>
      <c r="AN48" s="8" t="s">
        <v>85</v>
      </c>
      <c r="AO48" s="9">
        <v>0</v>
      </c>
      <c r="AP48" s="8" t="s">
        <v>80</v>
      </c>
      <c r="AQ48" s="9" t="s">
        <v>81</v>
      </c>
      <c r="AR48" s="8" t="s">
        <v>81</v>
      </c>
      <c r="AS48" s="9" t="s">
        <v>86</v>
      </c>
      <c r="AT48" s="8" t="s">
        <v>83</v>
      </c>
      <c r="AU48" s="9" t="s">
        <v>684</v>
      </c>
      <c r="AV48" s="8" t="s">
        <v>315</v>
      </c>
      <c r="AW48" s="8" t="s">
        <v>89</v>
      </c>
      <c r="AX48" s="9" t="s">
        <v>113</v>
      </c>
      <c r="AY48" s="9" t="s">
        <v>167</v>
      </c>
      <c r="AZ48" s="8" t="s">
        <v>91</v>
      </c>
      <c r="BA48" s="9" t="s">
        <v>685</v>
      </c>
      <c r="BB48" s="8" t="s">
        <v>130</v>
      </c>
      <c r="BC48" s="9" t="s">
        <v>686</v>
      </c>
      <c r="BD48" s="9" t="s">
        <v>687</v>
      </c>
      <c r="BE48" s="9" t="s">
        <v>688</v>
      </c>
      <c r="BF48" s="9"/>
      <c r="BG48" s="9"/>
      <c r="BH48" s="9"/>
      <c r="BI48" s="9"/>
      <c r="BJ48" s="9"/>
      <c r="BK48" s="9"/>
      <c r="BL48" s="9"/>
      <c r="BM48" s="9"/>
      <c r="BN48" s="9"/>
      <c r="BO48" s="9"/>
      <c r="BP48" s="9"/>
      <c r="BQ48" s="9"/>
    </row>
    <row r="49" spans="1:69" ht="15.75" customHeight="1">
      <c r="A49" s="6" t="s">
        <v>689</v>
      </c>
      <c r="B49" s="7">
        <v>44604</v>
      </c>
      <c r="C49" s="8" t="s">
        <v>64</v>
      </c>
      <c r="D49" s="9" t="s">
        <v>65</v>
      </c>
      <c r="E49" s="8" t="s">
        <v>66</v>
      </c>
      <c r="F49" s="9" t="s">
        <v>690</v>
      </c>
      <c r="G49" s="9" t="s">
        <v>691</v>
      </c>
      <c r="H49" s="8" t="s">
        <v>69</v>
      </c>
      <c r="I49" s="9" t="s">
        <v>70</v>
      </c>
      <c r="J49" s="8" t="s">
        <v>70</v>
      </c>
      <c r="K49" s="9" t="s">
        <v>692</v>
      </c>
      <c r="L49" s="9" t="s">
        <v>395</v>
      </c>
      <c r="M49" s="8" t="s">
        <v>103</v>
      </c>
      <c r="N49" s="9" t="s">
        <v>106</v>
      </c>
      <c r="O49" s="9" t="s">
        <v>75</v>
      </c>
      <c r="P49" s="8" t="s">
        <v>75</v>
      </c>
      <c r="Q49" s="9">
        <v>1</v>
      </c>
      <c r="R49" s="8" t="s">
        <v>77</v>
      </c>
      <c r="S49" s="9" t="s">
        <v>81</v>
      </c>
      <c r="T49" s="9" t="s">
        <v>79</v>
      </c>
      <c r="U49" s="8" t="s">
        <v>79</v>
      </c>
      <c r="V49" s="9">
        <v>0</v>
      </c>
      <c r="W49" s="9" t="s">
        <v>80</v>
      </c>
      <c r="X49" s="8" t="s">
        <v>80</v>
      </c>
      <c r="Y49" s="9" t="s">
        <v>272</v>
      </c>
      <c r="Z49" s="8" t="s">
        <v>273</v>
      </c>
      <c r="AA49" s="9" t="s">
        <v>385</v>
      </c>
      <c r="AB49" s="8" t="s">
        <v>386</v>
      </c>
      <c r="AC49" s="2" t="s">
        <v>84</v>
      </c>
      <c r="AD49" s="8" t="s">
        <v>84</v>
      </c>
      <c r="AE49" s="2" t="s">
        <v>84</v>
      </c>
      <c r="AF49" s="8" t="s">
        <v>84</v>
      </c>
      <c r="AG49" s="2" t="s">
        <v>84</v>
      </c>
      <c r="AH49" s="8" t="s">
        <v>84</v>
      </c>
      <c r="AI49" s="2" t="s">
        <v>84</v>
      </c>
      <c r="AJ49" s="8" t="s">
        <v>84</v>
      </c>
      <c r="AK49" s="2" t="s">
        <v>84</v>
      </c>
      <c r="AL49" s="8" t="s">
        <v>84</v>
      </c>
      <c r="AM49" s="9" t="s">
        <v>81</v>
      </c>
      <c r="AN49" s="8" t="s">
        <v>85</v>
      </c>
      <c r="AO49" s="9">
        <v>45</v>
      </c>
      <c r="AP49" s="8" t="s">
        <v>184</v>
      </c>
      <c r="AQ49" s="9" t="s">
        <v>161</v>
      </c>
      <c r="AR49" s="8" t="s">
        <v>161</v>
      </c>
      <c r="AS49" s="9" t="s">
        <v>389</v>
      </c>
      <c r="AT49" s="8" t="s">
        <v>386</v>
      </c>
      <c r="AU49" s="9" t="s">
        <v>693</v>
      </c>
      <c r="AV49" s="8" t="s">
        <v>112</v>
      </c>
      <c r="AW49" s="8" t="s">
        <v>89</v>
      </c>
      <c r="AX49" s="9" t="s">
        <v>113</v>
      </c>
      <c r="AY49" s="9" t="s">
        <v>167</v>
      </c>
      <c r="AZ49" s="8" t="s">
        <v>168</v>
      </c>
      <c r="BA49" s="9" t="s">
        <v>694</v>
      </c>
      <c r="BB49" s="8" t="s">
        <v>130</v>
      </c>
      <c r="BC49" s="9"/>
      <c r="BD49" s="9" t="s">
        <v>695</v>
      </c>
      <c r="BE49" s="9" t="s">
        <v>696</v>
      </c>
      <c r="BF49" s="9" t="s">
        <v>697</v>
      </c>
      <c r="BG49" s="9" t="s">
        <v>698</v>
      </c>
      <c r="BH49" s="9" t="s">
        <v>699</v>
      </c>
      <c r="BI49" s="9" t="s">
        <v>700</v>
      </c>
      <c r="BJ49" s="9" t="s">
        <v>701</v>
      </c>
      <c r="BK49" s="9"/>
      <c r="BL49" s="9"/>
      <c r="BM49" s="9"/>
      <c r="BN49" s="9"/>
      <c r="BO49" s="9"/>
      <c r="BP49" s="9"/>
      <c r="BQ49" s="9"/>
    </row>
    <row r="50" spans="1:69" ht="15.75" customHeight="1">
      <c r="A50" s="6" t="s">
        <v>702</v>
      </c>
      <c r="B50" s="7">
        <v>44605</v>
      </c>
      <c r="C50" s="8" t="s">
        <v>64</v>
      </c>
      <c r="D50" s="9" t="s">
        <v>252</v>
      </c>
      <c r="E50" s="8" t="s">
        <v>253</v>
      </c>
      <c r="F50" s="9" t="s">
        <v>703</v>
      </c>
      <c r="G50" s="9" t="s">
        <v>704</v>
      </c>
      <c r="H50" s="8" t="s">
        <v>80</v>
      </c>
      <c r="I50" s="9" t="s">
        <v>70</v>
      </c>
      <c r="J50" s="8" t="s">
        <v>70</v>
      </c>
      <c r="K50" s="9" t="s">
        <v>705</v>
      </c>
      <c r="L50" s="9" t="s">
        <v>706</v>
      </c>
      <c r="M50" s="8" t="s">
        <v>258</v>
      </c>
      <c r="N50" s="9" t="s">
        <v>105</v>
      </c>
      <c r="O50" s="9" t="s">
        <v>106</v>
      </c>
      <c r="P50" s="8" t="s">
        <v>106</v>
      </c>
      <c r="Q50" s="9">
        <v>1</v>
      </c>
      <c r="R50" s="8" t="s">
        <v>77</v>
      </c>
      <c r="S50" s="9" t="s">
        <v>707</v>
      </c>
      <c r="T50" s="9" t="s">
        <v>79</v>
      </c>
      <c r="U50" s="8" t="s">
        <v>79</v>
      </c>
      <c r="V50" s="9">
        <v>30</v>
      </c>
      <c r="W50" s="9" t="s">
        <v>184</v>
      </c>
      <c r="X50" s="8" t="s">
        <v>184</v>
      </c>
      <c r="Y50" s="9" t="s">
        <v>477</v>
      </c>
      <c r="Z50" s="8" t="s">
        <v>478</v>
      </c>
      <c r="AA50" s="9" t="s">
        <v>479</v>
      </c>
      <c r="AB50" s="8" t="s">
        <v>144</v>
      </c>
      <c r="AC50" s="2" t="s">
        <v>84</v>
      </c>
      <c r="AD50" s="8" t="s">
        <v>84</v>
      </c>
      <c r="AE50" s="2" t="s">
        <v>84</v>
      </c>
      <c r="AF50" s="8" t="s">
        <v>84</v>
      </c>
      <c r="AG50" s="2" t="s">
        <v>84</v>
      </c>
      <c r="AH50" s="8" t="s">
        <v>84</v>
      </c>
      <c r="AI50" s="2" t="s">
        <v>84</v>
      </c>
      <c r="AJ50" s="8" t="s">
        <v>84</v>
      </c>
      <c r="AK50" s="2" t="s">
        <v>84</v>
      </c>
      <c r="AL50" s="8" t="s">
        <v>84</v>
      </c>
      <c r="AM50" s="9" t="s">
        <v>708</v>
      </c>
      <c r="AN50" s="8" t="s">
        <v>79</v>
      </c>
      <c r="AO50" s="9">
        <v>0</v>
      </c>
      <c r="AP50" s="8" t="s">
        <v>80</v>
      </c>
      <c r="AQ50" s="9" t="s">
        <v>81</v>
      </c>
      <c r="AR50" s="8" t="s">
        <v>81</v>
      </c>
      <c r="AS50" s="9" t="s">
        <v>709</v>
      </c>
      <c r="AT50" s="8" t="s">
        <v>144</v>
      </c>
      <c r="AU50" s="9" t="s">
        <v>710</v>
      </c>
      <c r="AV50" s="8" t="s">
        <v>260</v>
      </c>
      <c r="AW50" s="8" t="s">
        <v>89</v>
      </c>
      <c r="AX50" s="9" t="s">
        <v>113</v>
      </c>
      <c r="AY50" s="9" t="s">
        <v>356</v>
      </c>
      <c r="AZ50" s="8" t="s">
        <v>91</v>
      </c>
      <c r="BA50" s="9" t="s">
        <v>711</v>
      </c>
      <c r="BB50" s="8" t="s">
        <v>130</v>
      </c>
      <c r="BC50" s="9"/>
      <c r="BD50" s="9" t="s">
        <v>712</v>
      </c>
      <c r="BE50" s="9" t="s">
        <v>713</v>
      </c>
      <c r="BF50" s="9" t="s">
        <v>714</v>
      </c>
      <c r="BG50" s="9" t="s">
        <v>715</v>
      </c>
      <c r="BH50" s="9" t="s">
        <v>716</v>
      </c>
      <c r="BI50" s="9"/>
      <c r="BJ50" s="9"/>
      <c r="BK50" s="9"/>
      <c r="BL50" s="9"/>
      <c r="BM50" s="9"/>
      <c r="BN50" s="9"/>
      <c r="BO50" s="9"/>
      <c r="BP50" s="9"/>
      <c r="BQ50" s="9"/>
    </row>
    <row r="51" spans="1:69" ht="15.75" customHeight="1">
      <c r="A51" s="6" t="s">
        <v>717</v>
      </c>
      <c r="B51" s="7">
        <v>44605</v>
      </c>
      <c r="C51" s="8" t="s">
        <v>64</v>
      </c>
      <c r="D51" s="9" t="s">
        <v>252</v>
      </c>
      <c r="E51" s="8" t="s">
        <v>253</v>
      </c>
      <c r="F51" s="9" t="s">
        <v>703</v>
      </c>
      <c r="G51" s="9" t="s">
        <v>704</v>
      </c>
      <c r="H51" s="8" t="s">
        <v>80</v>
      </c>
      <c r="I51" s="9" t="s">
        <v>70</v>
      </c>
      <c r="J51" s="8" t="s">
        <v>70</v>
      </c>
      <c r="K51" s="9" t="s">
        <v>705</v>
      </c>
      <c r="L51" s="9" t="s">
        <v>706</v>
      </c>
      <c r="M51" s="8" t="s">
        <v>258</v>
      </c>
      <c r="N51" s="9" t="s">
        <v>105</v>
      </c>
      <c r="O51" s="9" t="s">
        <v>106</v>
      </c>
      <c r="P51" s="8" t="s">
        <v>106</v>
      </c>
      <c r="Q51" s="9">
        <v>1</v>
      </c>
      <c r="R51" s="8" t="s">
        <v>77</v>
      </c>
      <c r="S51" s="9" t="s">
        <v>707</v>
      </c>
      <c r="T51" s="9" t="s">
        <v>79</v>
      </c>
      <c r="U51" s="8" t="s">
        <v>79</v>
      </c>
      <c r="V51" s="9">
        <v>30</v>
      </c>
      <c r="W51" s="9" t="s">
        <v>184</v>
      </c>
      <c r="X51" s="8" t="s">
        <v>184</v>
      </c>
      <c r="Y51" s="9" t="s">
        <v>477</v>
      </c>
      <c r="Z51" s="8" t="s">
        <v>478</v>
      </c>
      <c r="AA51" s="9" t="s">
        <v>82</v>
      </c>
      <c r="AB51" s="8" t="s">
        <v>83</v>
      </c>
      <c r="AC51" s="2" t="s">
        <v>84</v>
      </c>
      <c r="AD51" s="8" t="s">
        <v>84</v>
      </c>
      <c r="AE51" s="2" t="s">
        <v>84</v>
      </c>
      <c r="AF51" s="8" t="s">
        <v>84</v>
      </c>
      <c r="AG51" s="2" t="s">
        <v>84</v>
      </c>
      <c r="AH51" s="8" t="s">
        <v>84</v>
      </c>
      <c r="AI51" s="2" t="s">
        <v>84</v>
      </c>
      <c r="AJ51" s="8" t="s">
        <v>84</v>
      </c>
      <c r="AK51" s="2" t="s">
        <v>84</v>
      </c>
      <c r="AL51" s="8" t="s">
        <v>84</v>
      </c>
      <c r="AM51" s="9" t="s">
        <v>718</v>
      </c>
      <c r="AN51" s="8" t="s">
        <v>85</v>
      </c>
      <c r="AO51" s="9">
        <v>0</v>
      </c>
      <c r="AP51" s="8" t="s">
        <v>80</v>
      </c>
      <c r="AQ51" s="9" t="s">
        <v>81</v>
      </c>
      <c r="AR51" s="8" t="s">
        <v>81</v>
      </c>
      <c r="AS51" s="9" t="s">
        <v>86</v>
      </c>
      <c r="AT51" s="8" t="s">
        <v>83</v>
      </c>
      <c r="AU51" s="9" t="s">
        <v>710</v>
      </c>
      <c r="AV51" s="8" t="s">
        <v>260</v>
      </c>
      <c r="AW51" s="8" t="s">
        <v>89</v>
      </c>
      <c r="AX51" s="9" t="s">
        <v>113</v>
      </c>
      <c r="AY51" s="9" t="s">
        <v>356</v>
      </c>
      <c r="AZ51" s="8" t="s">
        <v>91</v>
      </c>
      <c r="BA51" s="9" t="s">
        <v>711</v>
      </c>
      <c r="BB51" s="8" t="s">
        <v>130</v>
      </c>
      <c r="BC51" s="9"/>
      <c r="BD51" s="9" t="s">
        <v>712</v>
      </c>
      <c r="BE51" s="9" t="s">
        <v>713</v>
      </c>
      <c r="BF51" s="9" t="s">
        <v>714</v>
      </c>
      <c r="BG51" s="9" t="s">
        <v>715</v>
      </c>
      <c r="BH51" s="9" t="s">
        <v>716</v>
      </c>
      <c r="BI51" s="9"/>
      <c r="BJ51" s="9"/>
      <c r="BK51" s="9"/>
      <c r="BL51" s="9"/>
      <c r="BM51" s="9"/>
      <c r="BN51" s="9"/>
      <c r="BO51" s="9"/>
      <c r="BP51" s="9"/>
      <c r="BQ51" s="9"/>
    </row>
    <row r="52" spans="1:69" ht="15.75" customHeight="1">
      <c r="A52" s="6" t="s">
        <v>719</v>
      </c>
      <c r="B52" s="7">
        <v>44605</v>
      </c>
      <c r="C52" s="8" t="s">
        <v>64</v>
      </c>
      <c r="D52" s="9" t="s">
        <v>252</v>
      </c>
      <c r="E52" s="8" t="s">
        <v>253</v>
      </c>
      <c r="F52" s="9" t="s">
        <v>703</v>
      </c>
      <c r="G52" s="9" t="s">
        <v>704</v>
      </c>
      <c r="H52" s="8" t="s">
        <v>80</v>
      </c>
      <c r="I52" s="9" t="s">
        <v>70</v>
      </c>
      <c r="J52" s="8" t="s">
        <v>70</v>
      </c>
      <c r="K52" s="9" t="s">
        <v>705</v>
      </c>
      <c r="L52" s="9" t="s">
        <v>706</v>
      </c>
      <c r="M52" s="8" t="s">
        <v>258</v>
      </c>
      <c r="N52" s="9" t="s">
        <v>105</v>
      </c>
      <c r="O52" s="9" t="s">
        <v>106</v>
      </c>
      <c r="P52" s="8" t="s">
        <v>106</v>
      </c>
      <c r="Q52" s="9">
        <v>1</v>
      </c>
      <c r="R52" s="8" t="s">
        <v>77</v>
      </c>
      <c r="S52" s="9" t="s">
        <v>707</v>
      </c>
      <c r="T52" s="9" t="s">
        <v>79</v>
      </c>
      <c r="U52" s="8" t="s">
        <v>79</v>
      </c>
      <c r="V52" s="9">
        <v>30</v>
      </c>
      <c r="W52" s="9" t="s">
        <v>184</v>
      </c>
      <c r="X52" s="8" t="s">
        <v>184</v>
      </c>
      <c r="Y52" s="9" t="s">
        <v>477</v>
      </c>
      <c r="Z52" s="8" t="s">
        <v>478</v>
      </c>
      <c r="AA52" s="9" t="s">
        <v>479</v>
      </c>
      <c r="AB52" s="8" t="s">
        <v>144</v>
      </c>
      <c r="AC52" s="2" t="s">
        <v>84</v>
      </c>
      <c r="AD52" s="8" t="s">
        <v>84</v>
      </c>
      <c r="AE52" s="2" t="s">
        <v>84</v>
      </c>
      <c r="AF52" s="8" t="s">
        <v>84</v>
      </c>
      <c r="AG52" s="2" t="s">
        <v>84</v>
      </c>
      <c r="AH52" s="8" t="s">
        <v>84</v>
      </c>
      <c r="AI52" s="2" t="s">
        <v>84</v>
      </c>
      <c r="AJ52" s="8" t="s">
        <v>84</v>
      </c>
      <c r="AK52" s="2" t="s">
        <v>84</v>
      </c>
      <c r="AL52" s="8" t="s">
        <v>84</v>
      </c>
      <c r="AM52" s="9" t="s">
        <v>720</v>
      </c>
      <c r="AN52" s="8" t="s">
        <v>85</v>
      </c>
      <c r="AO52" s="9">
        <v>0</v>
      </c>
      <c r="AP52" s="8" t="s">
        <v>80</v>
      </c>
      <c r="AQ52" s="9" t="s">
        <v>81</v>
      </c>
      <c r="AR52" s="8" t="s">
        <v>81</v>
      </c>
      <c r="AS52" s="9" t="s">
        <v>162</v>
      </c>
      <c r="AT52" s="8" t="s">
        <v>144</v>
      </c>
      <c r="AU52" s="9" t="s">
        <v>710</v>
      </c>
      <c r="AV52" s="8" t="s">
        <v>260</v>
      </c>
      <c r="AW52" s="8" t="s">
        <v>89</v>
      </c>
      <c r="AX52" s="9" t="s">
        <v>113</v>
      </c>
      <c r="AY52" s="9" t="s">
        <v>356</v>
      </c>
      <c r="AZ52" s="8" t="s">
        <v>91</v>
      </c>
      <c r="BA52" s="9" t="s">
        <v>711</v>
      </c>
      <c r="BB52" s="8" t="s">
        <v>130</v>
      </c>
      <c r="BC52" s="9"/>
      <c r="BD52" s="9" t="s">
        <v>712</v>
      </c>
      <c r="BE52" s="9" t="s">
        <v>713</v>
      </c>
      <c r="BF52" s="9" t="s">
        <v>714</v>
      </c>
      <c r="BG52" s="9" t="s">
        <v>715</v>
      </c>
      <c r="BH52" s="9" t="s">
        <v>716</v>
      </c>
      <c r="BI52" s="9"/>
      <c r="BJ52" s="9"/>
      <c r="BK52" s="9"/>
      <c r="BL52" s="9"/>
      <c r="BM52" s="9"/>
      <c r="BN52" s="9"/>
      <c r="BO52" s="9"/>
      <c r="BP52" s="9"/>
      <c r="BQ52" s="9"/>
    </row>
    <row r="53" spans="1:69" ht="15.75" customHeight="1">
      <c r="A53" s="6" t="s">
        <v>721</v>
      </c>
      <c r="B53" s="7">
        <v>44605</v>
      </c>
      <c r="C53" s="8" t="s">
        <v>64</v>
      </c>
      <c r="D53" s="9" t="s">
        <v>252</v>
      </c>
      <c r="E53" s="8" t="s">
        <v>253</v>
      </c>
      <c r="F53" s="9" t="s">
        <v>703</v>
      </c>
      <c r="G53" s="9" t="s">
        <v>704</v>
      </c>
      <c r="H53" s="8" t="s">
        <v>80</v>
      </c>
      <c r="I53" s="9" t="s">
        <v>255</v>
      </c>
      <c r="J53" s="8" t="s">
        <v>112</v>
      </c>
      <c r="K53" s="9" t="s">
        <v>705</v>
      </c>
      <c r="L53" s="9" t="s">
        <v>706</v>
      </c>
      <c r="M53" s="8" t="s">
        <v>258</v>
      </c>
      <c r="N53" s="9" t="s">
        <v>105</v>
      </c>
      <c r="O53" s="9" t="s">
        <v>106</v>
      </c>
      <c r="P53" s="8" t="s">
        <v>106</v>
      </c>
      <c r="Q53" s="9">
        <v>1</v>
      </c>
      <c r="R53" s="8" t="s">
        <v>77</v>
      </c>
      <c r="S53" s="9" t="s">
        <v>707</v>
      </c>
      <c r="T53" s="9" t="s">
        <v>79</v>
      </c>
      <c r="U53" s="8" t="s">
        <v>79</v>
      </c>
      <c r="V53" s="9">
        <v>30</v>
      </c>
      <c r="W53" s="9" t="s">
        <v>184</v>
      </c>
      <c r="X53" s="8" t="s">
        <v>184</v>
      </c>
      <c r="Y53" s="9" t="s">
        <v>477</v>
      </c>
      <c r="Z53" s="8" t="s">
        <v>478</v>
      </c>
      <c r="AA53" s="9" t="s">
        <v>185</v>
      </c>
      <c r="AB53" s="8" t="s">
        <v>144</v>
      </c>
      <c r="AC53" s="9" t="s">
        <v>722</v>
      </c>
      <c r="AD53" s="8" t="s">
        <v>85</v>
      </c>
      <c r="AE53" s="9">
        <v>0</v>
      </c>
      <c r="AF53" s="8" t="s">
        <v>80</v>
      </c>
      <c r="AG53" s="9" t="s">
        <v>81</v>
      </c>
      <c r="AH53" s="8" t="s">
        <v>81</v>
      </c>
      <c r="AI53" s="9" t="s">
        <v>468</v>
      </c>
      <c r="AJ53" s="8" t="s">
        <v>144</v>
      </c>
      <c r="AK53" s="9" t="s">
        <v>710</v>
      </c>
      <c r="AL53" s="8" t="s">
        <v>260</v>
      </c>
      <c r="AM53" s="9" t="s">
        <v>84</v>
      </c>
      <c r="AN53" s="8" t="s">
        <v>84</v>
      </c>
      <c r="AO53" s="9" t="s">
        <v>84</v>
      </c>
      <c r="AP53" s="8" t="s">
        <v>84</v>
      </c>
      <c r="AQ53" s="9" t="s">
        <v>84</v>
      </c>
      <c r="AR53" s="8" t="s">
        <v>84</v>
      </c>
      <c r="AS53" s="9" t="s">
        <v>84</v>
      </c>
      <c r="AT53" s="8" t="s">
        <v>84</v>
      </c>
      <c r="AU53" s="9" t="s">
        <v>84</v>
      </c>
      <c r="AV53" s="8" t="s">
        <v>84</v>
      </c>
      <c r="AW53" s="8" t="s">
        <v>275</v>
      </c>
      <c r="AX53" s="9" t="s">
        <v>113</v>
      </c>
      <c r="AY53" s="9" t="s">
        <v>356</v>
      </c>
      <c r="AZ53" s="8" t="s">
        <v>91</v>
      </c>
      <c r="BA53" s="9" t="s">
        <v>711</v>
      </c>
      <c r="BB53" s="8" t="s">
        <v>130</v>
      </c>
      <c r="BC53" s="9"/>
      <c r="BD53" s="9" t="s">
        <v>712</v>
      </c>
      <c r="BE53" s="9" t="s">
        <v>713</v>
      </c>
      <c r="BF53" s="9" t="s">
        <v>714</v>
      </c>
      <c r="BG53" s="9" t="s">
        <v>715</v>
      </c>
      <c r="BH53" s="9" t="s">
        <v>716</v>
      </c>
      <c r="BI53" s="9"/>
      <c r="BJ53" s="9"/>
      <c r="BK53" s="9"/>
      <c r="BL53" s="9"/>
      <c r="BM53" s="9"/>
      <c r="BN53" s="9"/>
      <c r="BO53" s="9"/>
      <c r="BP53" s="9"/>
      <c r="BQ53" s="9"/>
    </row>
    <row r="54" spans="1:69" ht="15.75" customHeight="1">
      <c r="A54" s="6" t="s">
        <v>723</v>
      </c>
      <c r="B54" s="7">
        <v>44605</v>
      </c>
      <c r="C54" s="8" t="s">
        <v>64</v>
      </c>
      <c r="D54" s="9" t="s">
        <v>252</v>
      </c>
      <c r="E54" s="8" t="s">
        <v>253</v>
      </c>
      <c r="F54" s="9" t="s">
        <v>703</v>
      </c>
      <c r="G54" s="9" t="s">
        <v>704</v>
      </c>
      <c r="H54" s="8" t="s">
        <v>80</v>
      </c>
      <c r="I54" s="9" t="s">
        <v>255</v>
      </c>
      <c r="J54" s="8" t="s">
        <v>112</v>
      </c>
      <c r="K54" s="9" t="s">
        <v>705</v>
      </c>
      <c r="L54" s="9" t="s">
        <v>706</v>
      </c>
      <c r="M54" s="8" t="s">
        <v>258</v>
      </c>
      <c r="N54" s="9" t="s">
        <v>105</v>
      </c>
      <c r="O54" s="9" t="s">
        <v>106</v>
      </c>
      <c r="P54" s="8" t="s">
        <v>106</v>
      </c>
      <c r="Q54" s="9">
        <v>1</v>
      </c>
      <c r="R54" s="8" t="s">
        <v>77</v>
      </c>
      <c r="S54" s="9" t="s">
        <v>707</v>
      </c>
      <c r="T54" s="9" t="s">
        <v>79</v>
      </c>
      <c r="U54" s="8" t="s">
        <v>79</v>
      </c>
      <c r="V54" s="9">
        <v>30</v>
      </c>
      <c r="W54" s="9" t="s">
        <v>184</v>
      </c>
      <c r="X54" s="8" t="s">
        <v>184</v>
      </c>
      <c r="Y54" s="9" t="s">
        <v>477</v>
      </c>
      <c r="Z54" s="8" t="s">
        <v>478</v>
      </c>
      <c r="AA54" s="9" t="s">
        <v>497</v>
      </c>
      <c r="AB54" s="8" t="s">
        <v>108</v>
      </c>
      <c r="AC54" s="9" t="s">
        <v>724</v>
      </c>
      <c r="AD54" s="8" t="s">
        <v>79</v>
      </c>
      <c r="AE54" s="9">
        <v>0</v>
      </c>
      <c r="AF54" s="8" t="s">
        <v>80</v>
      </c>
      <c r="AG54" s="9" t="s">
        <v>81</v>
      </c>
      <c r="AH54" s="8" t="s">
        <v>81</v>
      </c>
      <c r="AI54" s="9" t="s">
        <v>107</v>
      </c>
      <c r="AJ54" s="8" t="s">
        <v>108</v>
      </c>
      <c r="AK54" s="9" t="s">
        <v>710</v>
      </c>
      <c r="AL54" s="8" t="s">
        <v>260</v>
      </c>
      <c r="AM54" s="9" t="s">
        <v>84</v>
      </c>
      <c r="AN54" s="8" t="s">
        <v>84</v>
      </c>
      <c r="AO54" s="9" t="s">
        <v>84</v>
      </c>
      <c r="AP54" s="8" t="s">
        <v>84</v>
      </c>
      <c r="AQ54" s="9" t="s">
        <v>84</v>
      </c>
      <c r="AR54" s="8" t="s">
        <v>84</v>
      </c>
      <c r="AS54" s="9" t="s">
        <v>84</v>
      </c>
      <c r="AT54" s="8" t="s">
        <v>84</v>
      </c>
      <c r="AU54" s="9" t="s">
        <v>84</v>
      </c>
      <c r="AV54" s="8" t="s">
        <v>84</v>
      </c>
      <c r="AW54" s="8" t="s">
        <v>275</v>
      </c>
      <c r="AX54" s="9" t="s">
        <v>113</v>
      </c>
      <c r="AY54" s="9" t="s">
        <v>356</v>
      </c>
      <c r="AZ54" s="8" t="s">
        <v>91</v>
      </c>
      <c r="BA54" s="9" t="s">
        <v>711</v>
      </c>
      <c r="BB54" s="8" t="s">
        <v>130</v>
      </c>
      <c r="BC54" s="9"/>
      <c r="BD54" s="9" t="s">
        <v>712</v>
      </c>
      <c r="BE54" s="9" t="s">
        <v>713</v>
      </c>
      <c r="BF54" s="9" t="s">
        <v>714</v>
      </c>
      <c r="BG54" s="9" t="s">
        <v>715</v>
      </c>
      <c r="BH54" s="9" t="s">
        <v>716</v>
      </c>
      <c r="BI54" s="9"/>
      <c r="BJ54" s="9"/>
      <c r="BK54" s="9"/>
      <c r="BL54" s="9"/>
      <c r="BM54" s="9"/>
      <c r="BN54" s="9"/>
      <c r="BO54" s="9"/>
      <c r="BP54" s="9"/>
      <c r="BQ54" s="9"/>
    </row>
    <row r="55" spans="1:69" ht="15.75" customHeight="1">
      <c r="A55" s="6" t="s">
        <v>725</v>
      </c>
      <c r="B55" s="7">
        <v>44606</v>
      </c>
      <c r="C55" s="8" t="s">
        <v>64</v>
      </c>
      <c r="D55" s="9" t="s">
        <v>436</v>
      </c>
      <c r="E55" s="8" t="s">
        <v>66</v>
      </c>
      <c r="F55" s="9" t="s">
        <v>726</v>
      </c>
      <c r="G55" s="9" t="s">
        <v>68</v>
      </c>
      <c r="H55" s="8" t="s">
        <v>69</v>
      </c>
      <c r="I55" s="9" t="s">
        <v>70</v>
      </c>
      <c r="J55" s="8" t="s">
        <v>70</v>
      </c>
      <c r="K55" s="9" t="s">
        <v>727</v>
      </c>
      <c r="L55" s="9" t="s">
        <v>496</v>
      </c>
      <c r="M55" s="8" t="s">
        <v>73</v>
      </c>
      <c r="N55" s="9" t="s">
        <v>106</v>
      </c>
      <c r="O55" s="9" t="s">
        <v>75</v>
      </c>
      <c r="P55" s="8" t="s">
        <v>75</v>
      </c>
      <c r="Q55" s="9">
        <v>1</v>
      </c>
      <c r="R55" s="8" t="s">
        <v>77</v>
      </c>
      <c r="S55" s="9" t="s">
        <v>81</v>
      </c>
      <c r="T55" s="9" t="s">
        <v>79</v>
      </c>
      <c r="U55" s="8" t="s">
        <v>79</v>
      </c>
      <c r="V55" s="9">
        <v>0</v>
      </c>
      <c r="W55" s="9" t="s">
        <v>80</v>
      </c>
      <c r="X55" s="8" t="s">
        <v>80</v>
      </c>
      <c r="Y55" s="9" t="s">
        <v>728</v>
      </c>
      <c r="Z55" s="8" t="s">
        <v>244</v>
      </c>
      <c r="AA55" s="9" t="s">
        <v>82</v>
      </c>
      <c r="AB55" s="8" t="s">
        <v>83</v>
      </c>
      <c r="AC55" s="2" t="s">
        <v>84</v>
      </c>
      <c r="AD55" s="8" t="s">
        <v>84</v>
      </c>
      <c r="AE55" s="2" t="s">
        <v>84</v>
      </c>
      <c r="AF55" s="8" t="s">
        <v>84</v>
      </c>
      <c r="AG55" s="2" t="s">
        <v>84</v>
      </c>
      <c r="AH55" s="8" t="s">
        <v>84</v>
      </c>
      <c r="AI55" s="2" t="s">
        <v>84</v>
      </c>
      <c r="AJ55" s="8" t="s">
        <v>84</v>
      </c>
      <c r="AK55" s="2" t="s">
        <v>84</v>
      </c>
      <c r="AL55" s="8" t="s">
        <v>84</v>
      </c>
      <c r="AM55" s="9" t="s">
        <v>729</v>
      </c>
      <c r="AN55" s="8" t="s">
        <v>85</v>
      </c>
      <c r="AO55" s="9">
        <v>35</v>
      </c>
      <c r="AP55" s="8" t="s">
        <v>184</v>
      </c>
      <c r="AQ55" s="9" t="s">
        <v>161</v>
      </c>
      <c r="AR55" s="8" t="s">
        <v>161</v>
      </c>
      <c r="AS55" s="9" t="s">
        <v>86</v>
      </c>
      <c r="AT55" s="8" t="s">
        <v>83</v>
      </c>
      <c r="AU55" s="9" t="s">
        <v>730</v>
      </c>
      <c r="AV55" s="8" t="s">
        <v>88</v>
      </c>
      <c r="AW55" s="8" t="s">
        <v>89</v>
      </c>
      <c r="AX55" s="9" t="s">
        <v>113</v>
      </c>
      <c r="AY55" s="9" t="s">
        <v>262</v>
      </c>
      <c r="AZ55" s="8" t="s">
        <v>168</v>
      </c>
      <c r="BA55" s="9" t="s">
        <v>731</v>
      </c>
      <c r="BB55" s="8" t="s">
        <v>93</v>
      </c>
      <c r="BC55" s="9" t="s">
        <v>732</v>
      </c>
      <c r="BD55" s="9" t="s">
        <v>733</v>
      </c>
      <c r="BE55" s="9" t="s">
        <v>734</v>
      </c>
      <c r="BF55" s="9" t="s">
        <v>735</v>
      </c>
      <c r="BG55" s="9" t="s">
        <v>736</v>
      </c>
      <c r="BH55" s="9" t="s">
        <v>737</v>
      </c>
      <c r="BI55" s="9" t="s">
        <v>738</v>
      </c>
      <c r="BJ55" s="9" t="s">
        <v>739</v>
      </c>
      <c r="BK55" s="9" t="s">
        <v>740</v>
      </c>
      <c r="BL55" s="9" t="s">
        <v>741</v>
      </c>
      <c r="BM55" s="9" t="s">
        <v>742</v>
      </c>
      <c r="BN55" s="9" t="s">
        <v>743</v>
      </c>
      <c r="BO55" s="9" t="s">
        <v>744</v>
      </c>
      <c r="BP55" s="9" t="s">
        <v>745</v>
      </c>
      <c r="BQ55" s="9" t="s">
        <v>746</v>
      </c>
    </row>
    <row r="56" spans="1:69" ht="15.75" customHeight="1">
      <c r="A56" s="6" t="s">
        <v>747</v>
      </c>
      <c r="B56" s="7">
        <v>44606</v>
      </c>
      <c r="C56" s="8" t="s">
        <v>64</v>
      </c>
      <c r="D56" s="9" t="s">
        <v>65</v>
      </c>
      <c r="E56" s="8" t="s">
        <v>66</v>
      </c>
      <c r="F56" s="9" t="s">
        <v>748</v>
      </c>
      <c r="G56" s="9" t="s">
        <v>68</v>
      </c>
      <c r="H56" s="8" t="s">
        <v>69</v>
      </c>
      <c r="I56" s="9" t="s">
        <v>70</v>
      </c>
      <c r="J56" s="8" t="s">
        <v>70</v>
      </c>
      <c r="K56" s="9" t="s">
        <v>749</v>
      </c>
      <c r="L56" s="9" t="s">
        <v>476</v>
      </c>
      <c r="M56" s="8" t="s">
        <v>103</v>
      </c>
      <c r="N56" s="9" t="s">
        <v>750</v>
      </c>
      <c r="O56" s="9" t="s">
        <v>106</v>
      </c>
      <c r="P56" s="8" t="s">
        <v>425</v>
      </c>
      <c r="Q56" s="9">
        <v>1</v>
      </c>
      <c r="R56" s="8" t="s">
        <v>77</v>
      </c>
      <c r="S56" s="9" t="s">
        <v>751</v>
      </c>
      <c r="T56" s="9" t="s">
        <v>79</v>
      </c>
      <c r="U56" s="8" t="s">
        <v>79</v>
      </c>
      <c r="V56" s="9">
        <v>19</v>
      </c>
      <c r="W56" s="9" t="s">
        <v>147</v>
      </c>
      <c r="X56" s="8" t="s">
        <v>147</v>
      </c>
      <c r="Y56" s="9" t="s">
        <v>477</v>
      </c>
      <c r="Z56" s="8" t="s">
        <v>478</v>
      </c>
      <c r="AA56" s="9" t="s">
        <v>396</v>
      </c>
      <c r="AB56" s="8" t="s">
        <v>397</v>
      </c>
      <c r="AC56" s="2" t="s">
        <v>84</v>
      </c>
      <c r="AD56" s="8" t="s">
        <v>84</v>
      </c>
      <c r="AE56" s="2" t="s">
        <v>84</v>
      </c>
      <c r="AF56" s="8" t="s">
        <v>84</v>
      </c>
      <c r="AG56" s="2" t="s">
        <v>84</v>
      </c>
      <c r="AH56" s="8" t="s">
        <v>84</v>
      </c>
      <c r="AI56" s="2" t="s">
        <v>84</v>
      </c>
      <c r="AJ56" s="8" t="s">
        <v>84</v>
      </c>
      <c r="AK56" s="2" t="s">
        <v>84</v>
      </c>
      <c r="AL56" s="8" t="s">
        <v>84</v>
      </c>
      <c r="AM56" s="9" t="s">
        <v>752</v>
      </c>
      <c r="AN56" s="8" t="s">
        <v>85</v>
      </c>
      <c r="AO56" s="9">
        <v>5</v>
      </c>
      <c r="AP56" s="8" t="s">
        <v>371</v>
      </c>
      <c r="AQ56" s="9" t="s">
        <v>81</v>
      </c>
      <c r="AR56" s="8" t="s">
        <v>81</v>
      </c>
      <c r="AS56" s="9" t="s">
        <v>753</v>
      </c>
      <c r="AT56" s="8" t="s">
        <v>186</v>
      </c>
      <c r="AU56" s="9" t="s">
        <v>754</v>
      </c>
      <c r="AV56" s="8" t="s">
        <v>112</v>
      </c>
      <c r="AW56" s="8" t="s">
        <v>89</v>
      </c>
      <c r="AX56" s="9" t="s">
        <v>113</v>
      </c>
      <c r="AY56" s="9" t="s">
        <v>262</v>
      </c>
      <c r="AZ56" s="8" t="s">
        <v>168</v>
      </c>
      <c r="BA56" s="9" t="s">
        <v>755</v>
      </c>
      <c r="BB56" s="8" t="s">
        <v>130</v>
      </c>
      <c r="BC56" s="9" t="s">
        <v>756</v>
      </c>
      <c r="BD56" s="9" t="s">
        <v>757</v>
      </c>
      <c r="BE56" s="9" t="s">
        <v>758</v>
      </c>
      <c r="BF56" s="9" t="s">
        <v>759</v>
      </c>
      <c r="BG56" s="9" t="s">
        <v>760</v>
      </c>
      <c r="BH56" s="9" t="s">
        <v>761</v>
      </c>
      <c r="BI56" s="9" t="s">
        <v>762</v>
      </c>
      <c r="BJ56" s="9" t="s">
        <v>763</v>
      </c>
      <c r="BK56" s="9" t="s">
        <v>764</v>
      </c>
      <c r="BL56" s="9"/>
      <c r="BM56" s="9"/>
      <c r="BN56" s="9"/>
      <c r="BO56" s="9"/>
      <c r="BP56" s="9"/>
      <c r="BQ56" s="9"/>
    </row>
    <row r="57" spans="1:69" ht="15.75" customHeight="1">
      <c r="A57" s="6" t="s">
        <v>765</v>
      </c>
      <c r="B57" s="7">
        <v>44607</v>
      </c>
      <c r="C57" s="8" t="s">
        <v>64</v>
      </c>
      <c r="D57" s="9" t="s">
        <v>97</v>
      </c>
      <c r="E57" s="8" t="s">
        <v>98</v>
      </c>
      <c r="F57" s="9" t="s">
        <v>766</v>
      </c>
      <c r="G57" s="9" t="s">
        <v>179</v>
      </c>
      <c r="H57" s="8" t="s">
        <v>69</v>
      </c>
      <c r="I57" s="9" t="s">
        <v>70</v>
      </c>
      <c r="J57" s="8" t="s">
        <v>70</v>
      </c>
      <c r="K57" s="9" t="s">
        <v>767</v>
      </c>
      <c r="L57" s="9" t="s">
        <v>103</v>
      </c>
      <c r="M57" s="8" t="s">
        <v>103</v>
      </c>
      <c r="N57" s="9" t="s">
        <v>104</v>
      </c>
      <c r="O57" s="9" t="s">
        <v>105</v>
      </c>
      <c r="P57" s="8" t="s">
        <v>106</v>
      </c>
      <c r="Q57" s="9">
        <v>1</v>
      </c>
      <c r="R57" s="8" t="s">
        <v>77</v>
      </c>
      <c r="S57" s="9" t="s">
        <v>768</v>
      </c>
      <c r="T57" s="9" t="s">
        <v>79</v>
      </c>
      <c r="U57" s="8" t="s">
        <v>79</v>
      </c>
      <c r="V57" s="9">
        <v>36</v>
      </c>
      <c r="W57" s="9" t="s">
        <v>184</v>
      </c>
      <c r="X57" s="8" t="s">
        <v>184</v>
      </c>
      <c r="Y57" s="9" t="s">
        <v>81</v>
      </c>
      <c r="Z57" s="8" t="s">
        <v>81</v>
      </c>
      <c r="AA57" s="9" t="s">
        <v>107</v>
      </c>
      <c r="AB57" s="8" t="s">
        <v>108</v>
      </c>
      <c r="AC57" s="2" t="s">
        <v>84</v>
      </c>
      <c r="AD57" s="8" t="s">
        <v>84</v>
      </c>
      <c r="AE57" s="2" t="s">
        <v>84</v>
      </c>
      <c r="AF57" s="8" t="s">
        <v>84</v>
      </c>
      <c r="AG57" s="2" t="s">
        <v>84</v>
      </c>
      <c r="AH57" s="8" t="s">
        <v>84</v>
      </c>
      <c r="AI57" s="2" t="s">
        <v>84</v>
      </c>
      <c r="AJ57" s="8" t="s">
        <v>84</v>
      </c>
      <c r="AK57" s="2" t="s">
        <v>84</v>
      </c>
      <c r="AL57" s="8" t="s">
        <v>84</v>
      </c>
      <c r="AM57" s="9" t="s">
        <v>769</v>
      </c>
      <c r="AN57" s="8" t="s">
        <v>85</v>
      </c>
      <c r="AO57" s="9">
        <v>25</v>
      </c>
      <c r="AP57" s="8" t="s">
        <v>147</v>
      </c>
      <c r="AQ57" s="9" t="s">
        <v>161</v>
      </c>
      <c r="AR57" s="8" t="s">
        <v>161</v>
      </c>
      <c r="AS57" s="9" t="s">
        <v>110</v>
      </c>
      <c r="AT57" s="8" t="s">
        <v>108</v>
      </c>
      <c r="AU57" s="9" t="s">
        <v>770</v>
      </c>
      <c r="AV57" s="8" t="s">
        <v>112</v>
      </c>
      <c r="AW57" s="8" t="s">
        <v>89</v>
      </c>
      <c r="AX57" s="9" t="s">
        <v>771</v>
      </c>
      <c r="AY57" s="9" t="s">
        <v>167</v>
      </c>
      <c r="AZ57" s="8" t="s">
        <v>91</v>
      </c>
      <c r="BA57" s="9" t="s">
        <v>772</v>
      </c>
      <c r="BB57" s="8" t="s">
        <v>609</v>
      </c>
      <c r="BC57" s="9"/>
      <c r="BD57" s="9" t="s">
        <v>773</v>
      </c>
      <c r="BE57" s="9" t="s">
        <v>774</v>
      </c>
      <c r="BF57" s="9" t="s">
        <v>775</v>
      </c>
      <c r="BG57" s="9" t="s">
        <v>776</v>
      </c>
      <c r="BH57" s="9" t="s">
        <v>777</v>
      </c>
      <c r="BI57" s="9" t="s">
        <v>777</v>
      </c>
      <c r="BJ57" s="9"/>
      <c r="BK57" s="9"/>
      <c r="BL57" s="9"/>
      <c r="BM57" s="9"/>
      <c r="BN57" s="9"/>
      <c r="BO57" s="9"/>
      <c r="BP57" s="9"/>
      <c r="BQ57" s="9"/>
    </row>
    <row r="58" spans="1:69" ht="15.75" customHeight="1">
      <c r="A58" s="6" t="s">
        <v>778</v>
      </c>
      <c r="B58" s="7">
        <v>44608</v>
      </c>
      <c r="C58" s="8" t="s">
        <v>64</v>
      </c>
      <c r="D58" s="9" t="s">
        <v>779</v>
      </c>
      <c r="E58" s="8" t="s">
        <v>780</v>
      </c>
      <c r="F58" s="9" t="s">
        <v>781</v>
      </c>
      <c r="G58" s="9" t="s">
        <v>179</v>
      </c>
      <c r="H58" s="8" t="s">
        <v>69</v>
      </c>
      <c r="I58" s="9" t="s">
        <v>70</v>
      </c>
      <c r="J58" s="8" t="s">
        <v>70</v>
      </c>
      <c r="K58" s="9" t="s">
        <v>782</v>
      </c>
      <c r="L58" s="9" t="s">
        <v>81</v>
      </c>
      <c r="M58" s="8" t="s">
        <v>81</v>
      </c>
      <c r="N58" s="9" t="s">
        <v>81</v>
      </c>
      <c r="O58" s="9" t="s">
        <v>106</v>
      </c>
      <c r="P58" s="8" t="s">
        <v>106</v>
      </c>
      <c r="Q58" s="9">
        <v>1</v>
      </c>
      <c r="R58" s="8" t="s">
        <v>77</v>
      </c>
      <c r="S58" s="9" t="s">
        <v>783</v>
      </c>
      <c r="T58" s="9" t="s">
        <v>79</v>
      </c>
      <c r="U58" s="8" t="s">
        <v>79</v>
      </c>
      <c r="V58" s="9">
        <v>41</v>
      </c>
      <c r="W58" s="9" t="s">
        <v>184</v>
      </c>
      <c r="X58" s="8" t="s">
        <v>184</v>
      </c>
      <c r="Y58" s="9" t="s">
        <v>784</v>
      </c>
      <c r="Z58" s="8" t="s">
        <v>273</v>
      </c>
      <c r="AA58" s="9" t="s">
        <v>479</v>
      </c>
      <c r="AB58" s="8" t="s">
        <v>144</v>
      </c>
      <c r="AC58" s="2" t="s">
        <v>84</v>
      </c>
      <c r="AD58" s="8" t="s">
        <v>84</v>
      </c>
      <c r="AE58" s="2" t="s">
        <v>84</v>
      </c>
      <c r="AF58" s="8" t="s">
        <v>84</v>
      </c>
      <c r="AG58" s="2" t="s">
        <v>84</v>
      </c>
      <c r="AH58" s="8" t="s">
        <v>84</v>
      </c>
      <c r="AI58" s="2" t="s">
        <v>84</v>
      </c>
      <c r="AJ58" s="8" t="s">
        <v>84</v>
      </c>
      <c r="AK58" s="2" t="s">
        <v>84</v>
      </c>
      <c r="AL58" s="8" t="s">
        <v>84</v>
      </c>
      <c r="AM58" s="9" t="s">
        <v>785</v>
      </c>
      <c r="AN58" s="8" t="s">
        <v>79</v>
      </c>
      <c r="AO58" s="9">
        <v>65</v>
      </c>
      <c r="AP58" s="8" t="s">
        <v>327</v>
      </c>
      <c r="AQ58" s="9" t="s">
        <v>81</v>
      </c>
      <c r="AR58" s="8" t="s">
        <v>81</v>
      </c>
      <c r="AS58" s="9" t="s">
        <v>709</v>
      </c>
      <c r="AT58" s="8" t="s">
        <v>144</v>
      </c>
      <c r="AU58" s="9" t="s">
        <v>311</v>
      </c>
      <c r="AV58" s="8" t="s">
        <v>315</v>
      </c>
      <c r="AW58" s="8" t="s">
        <v>89</v>
      </c>
      <c r="AX58" s="9" t="s">
        <v>130</v>
      </c>
      <c r="AY58" s="9" t="s">
        <v>130</v>
      </c>
      <c r="AZ58" s="8" t="s">
        <v>130</v>
      </c>
      <c r="BA58" s="9" t="s">
        <v>81</v>
      </c>
      <c r="BB58" s="8" t="s">
        <v>130</v>
      </c>
      <c r="BC58" s="9" t="s">
        <v>786</v>
      </c>
      <c r="BD58" s="9" t="s">
        <v>787</v>
      </c>
      <c r="BE58" s="9" t="s">
        <v>788</v>
      </c>
      <c r="BF58" s="9"/>
      <c r="BG58" s="9"/>
      <c r="BH58" s="9"/>
      <c r="BI58" s="9"/>
      <c r="BJ58" s="9"/>
      <c r="BK58" s="9"/>
      <c r="BL58" s="9"/>
      <c r="BM58" s="9"/>
      <c r="BN58" s="9"/>
      <c r="BO58" s="9"/>
      <c r="BP58" s="9"/>
      <c r="BQ58" s="9"/>
    </row>
    <row r="59" spans="1:69" ht="15.75" customHeight="1">
      <c r="A59" s="6" t="s">
        <v>789</v>
      </c>
      <c r="B59" s="7">
        <v>44608</v>
      </c>
      <c r="C59" s="8" t="s">
        <v>64</v>
      </c>
      <c r="D59" s="9" t="s">
        <v>779</v>
      </c>
      <c r="E59" s="8" t="s">
        <v>780</v>
      </c>
      <c r="F59" s="9" t="s">
        <v>781</v>
      </c>
      <c r="G59" s="9" t="s">
        <v>179</v>
      </c>
      <c r="H59" s="8" t="s">
        <v>69</v>
      </c>
      <c r="I59" s="9" t="s">
        <v>70</v>
      </c>
      <c r="J59" s="8" t="s">
        <v>70</v>
      </c>
      <c r="K59" s="9" t="s">
        <v>782</v>
      </c>
      <c r="L59" s="9" t="s">
        <v>81</v>
      </c>
      <c r="M59" s="8" t="s">
        <v>81</v>
      </c>
      <c r="N59" s="9" t="s">
        <v>81</v>
      </c>
      <c r="O59" s="9" t="s">
        <v>106</v>
      </c>
      <c r="P59" s="8" t="s">
        <v>106</v>
      </c>
      <c r="Q59" s="9">
        <v>1</v>
      </c>
      <c r="R59" s="8" t="s">
        <v>77</v>
      </c>
      <c r="S59" s="9" t="s">
        <v>783</v>
      </c>
      <c r="T59" s="9" t="s">
        <v>79</v>
      </c>
      <c r="U59" s="8" t="s">
        <v>79</v>
      </c>
      <c r="V59" s="9">
        <v>41</v>
      </c>
      <c r="W59" s="9" t="s">
        <v>184</v>
      </c>
      <c r="X59" s="8" t="s">
        <v>184</v>
      </c>
      <c r="Y59" s="9" t="s">
        <v>784</v>
      </c>
      <c r="Z59" s="8" t="s">
        <v>273</v>
      </c>
      <c r="AA59" s="9" t="s">
        <v>479</v>
      </c>
      <c r="AB59" s="8" t="s">
        <v>144</v>
      </c>
      <c r="AC59" s="2" t="s">
        <v>84</v>
      </c>
      <c r="AD59" s="8" t="s">
        <v>84</v>
      </c>
      <c r="AE59" s="2" t="s">
        <v>84</v>
      </c>
      <c r="AF59" s="8" t="s">
        <v>84</v>
      </c>
      <c r="AG59" s="2" t="s">
        <v>84</v>
      </c>
      <c r="AH59" s="8" t="s">
        <v>84</v>
      </c>
      <c r="AI59" s="2" t="s">
        <v>84</v>
      </c>
      <c r="AJ59" s="8" t="s">
        <v>84</v>
      </c>
      <c r="AK59" s="2" t="s">
        <v>84</v>
      </c>
      <c r="AL59" s="8" t="s">
        <v>84</v>
      </c>
      <c r="AM59" s="9" t="s">
        <v>790</v>
      </c>
      <c r="AN59" s="8" t="s">
        <v>85</v>
      </c>
      <c r="AO59" s="9">
        <v>60</v>
      </c>
      <c r="AP59" s="8" t="s">
        <v>327</v>
      </c>
      <c r="AQ59" s="9" t="s">
        <v>81</v>
      </c>
      <c r="AR59" s="8" t="s">
        <v>81</v>
      </c>
      <c r="AS59" s="9" t="s">
        <v>162</v>
      </c>
      <c r="AT59" s="8" t="s">
        <v>144</v>
      </c>
      <c r="AU59" s="9" t="s">
        <v>311</v>
      </c>
      <c r="AV59" s="8" t="s">
        <v>315</v>
      </c>
      <c r="AW59" s="8" t="s">
        <v>89</v>
      </c>
      <c r="AX59" s="9" t="s">
        <v>130</v>
      </c>
      <c r="AY59" s="9" t="s">
        <v>130</v>
      </c>
      <c r="AZ59" s="8" t="s">
        <v>130</v>
      </c>
      <c r="BA59" s="9" t="s">
        <v>81</v>
      </c>
      <c r="BB59" s="8" t="s">
        <v>130</v>
      </c>
      <c r="BC59" s="9" t="s">
        <v>786</v>
      </c>
      <c r="BD59" s="9" t="s">
        <v>787</v>
      </c>
      <c r="BE59" s="9" t="s">
        <v>788</v>
      </c>
      <c r="BF59" s="9"/>
      <c r="BG59" s="9"/>
      <c r="BH59" s="9"/>
      <c r="BI59" s="9"/>
      <c r="BJ59" s="9"/>
      <c r="BK59" s="9"/>
      <c r="BL59" s="9"/>
      <c r="BM59" s="9"/>
      <c r="BN59" s="9"/>
      <c r="BO59" s="9"/>
      <c r="BP59" s="9"/>
      <c r="BQ59" s="9"/>
    </row>
    <row r="60" spans="1:69" ht="15.75" customHeight="1">
      <c r="A60" s="6" t="s">
        <v>791</v>
      </c>
      <c r="B60" s="7">
        <v>44608</v>
      </c>
      <c r="C60" s="8" t="s">
        <v>64</v>
      </c>
      <c r="D60" s="9" t="s">
        <v>779</v>
      </c>
      <c r="E60" s="8" t="s">
        <v>780</v>
      </c>
      <c r="F60" s="9" t="s">
        <v>792</v>
      </c>
      <c r="G60" s="9" t="s">
        <v>793</v>
      </c>
      <c r="H60" s="8" t="s">
        <v>69</v>
      </c>
      <c r="I60" s="9" t="s">
        <v>70</v>
      </c>
      <c r="J60" s="8" t="s">
        <v>70</v>
      </c>
      <c r="K60" s="9" t="s">
        <v>794</v>
      </c>
      <c r="L60" s="9" t="s">
        <v>315</v>
      </c>
      <c r="M60" s="8" t="s">
        <v>103</v>
      </c>
      <c r="N60" s="9" t="s">
        <v>105</v>
      </c>
      <c r="O60" s="9" t="s">
        <v>106</v>
      </c>
      <c r="P60" s="8" t="s">
        <v>106</v>
      </c>
      <c r="Q60" s="9">
        <v>1</v>
      </c>
      <c r="R60" s="8" t="s">
        <v>77</v>
      </c>
      <c r="S60" s="9" t="s">
        <v>81</v>
      </c>
      <c r="T60" s="9" t="s">
        <v>79</v>
      </c>
      <c r="U60" s="8" t="s">
        <v>79</v>
      </c>
      <c r="V60" s="9">
        <v>0</v>
      </c>
      <c r="W60" s="9" t="s">
        <v>80</v>
      </c>
      <c r="X60" s="8" t="s">
        <v>80</v>
      </c>
      <c r="Y60" s="9" t="s">
        <v>81</v>
      </c>
      <c r="Z60" s="8" t="s">
        <v>81</v>
      </c>
      <c r="AA60" s="9" t="s">
        <v>185</v>
      </c>
      <c r="AB60" s="8" t="s">
        <v>186</v>
      </c>
      <c r="AC60" s="2" t="s">
        <v>84</v>
      </c>
      <c r="AD60" s="8" t="s">
        <v>84</v>
      </c>
      <c r="AE60" s="2" t="s">
        <v>84</v>
      </c>
      <c r="AF60" s="8" t="s">
        <v>84</v>
      </c>
      <c r="AG60" s="2" t="s">
        <v>84</v>
      </c>
      <c r="AH60" s="8" t="s">
        <v>84</v>
      </c>
      <c r="AI60" s="2" t="s">
        <v>84</v>
      </c>
      <c r="AJ60" s="8" t="s">
        <v>84</v>
      </c>
      <c r="AK60" s="2" t="s">
        <v>84</v>
      </c>
      <c r="AL60" s="8" t="s">
        <v>84</v>
      </c>
      <c r="AM60" s="9" t="s">
        <v>531</v>
      </c>
      <c r="AN60" s="8" t="s">
        <v>85</v>
      </c>
      <c r="AO60" s="9">
        <v>25</v>
      </c>
      <c r="AP60" s="8" t="s">
        <v>147</v>
      </c>
      <c r="AQ60" s="9" t="s">
        <v>161</v>
      </c>
      <c r="AR60" s="8" t="s">
        <v>161</v>
      </c>
      <c r="AS60" s="9" t="s">
        <v>468</v>
      </c>
      <c r="AT60" s="8" t="s">
        <v>186</v>
      </c>
      <c r="AU60" s="9" t="s">
        <v>795</v>
      </c>
      <c r="AV60" s="8" t="s">
        <v>315</v>
      </c>
      <c r="AW60" s="8" t="s">
        <v>89</v>
      </c>
      <c r="AX60" s="9" t="s">
        <v>113</v>
      </c>
      <c r="AY60" s="9" t="s">
        <v>796</v>
      </c>
      <c r="AZ60" s="8" t="s">
        <v>91</v>
      </c>
      <c r="BA60" s="9" t="s">
        <v>81</v>
      </c>
      <c r="BB60" s="8" t="s">
        <v>130</v>
      </c>
      <c r="BC60" s="9" t="s">
        <v>797</v>
      </c>
      <c r="BD60" s="9" t="s">
        <v>787</v>
      </c>
      <c r="BE60" s="9" t="s">
        <v>788</v>
      </c>
      <c r="BF60" s="9"/>
      <c r="BG60" s="9"/>
      <c r="BH60" s="9"/>
      <c r="BI60" s="9"/>
      <c r="BJ60" s="9"/>
      <c r="BK60" s="9"/>
      <c r="BL60" s="9"/>
      <c r="BM60" s="9"/>
      <c r="BN60" s="9"/>
      <c r="BO60" s="9"/>
      <c r="BP60" s="9"/>
      <c r="BQ60" s="9"/>
    </row>
    <row r="61" spans="1:69" ht="15.75" customHeight="1">
      <c r="A61" s="6" t="s">
        <v>798</v>
      </c>
      <c r="B61" s="7">
        <v>44611</v>
      </c>
      <c r="C61" s="8" t="s">
        <v>64</v>
      </c>
      <c r="D61" s="9" t="s">
        <v>799</v>
      </c>
      <c r="E61" s="8" t="s">
        <v>66</v>
      </c>
      <c r="F61" s="9" t="s">
        <v>800</v>
      </c>
      <c r="G61" s="9" t="s">
        <v>801</v>
      </c>
      <c r="H61" s="8" t="s">
        <v>69</v>
      </c>
      <c r="I61" s="9" t="s">
        <v>580</v>
      </c>
      <c r="J61" s="8" t="s">
        <v>425</v>
      </c>
      <c r="K61" s="9" t="s">
        <v>802</v>
      </c>
      <c r="L61" s="9" t="s">
        <v>103</v>
      </c>
      <c r="M61" s="8" t="s">
        <v>103</v>
      </c>
      <c r="N61" s="9" t="s">
        <v>81</v>
      </c>
      <c r="O61" s="9" t="s">
        <v>106</v>
      </c>
      <c r="P61" s="8" t="s">
        <v>425</v>
      </c>
      <c r="Q61" s="9">
        <v>1</v>
      </c>
      <c r="R61" s="8" t="s">
        <v>77</v>
      </c>
      <c r="S61" s="9" t="s">
        <v>81</v>
      </c>
      <c r="T61" s="9" t="s">
        <v>79</v>
      </c>
      <c r="U61" s="8" t="s">
        <v>79</v>
      </c>
      <c r="V61" s="9">
        <v>52</v>
      </c>
      <c r="W61" s="9" t="s">
        <v>327</v>
      </c>
      <c r="X61" s="8" t="s">
        <v>327</v>
      </c>
      <c r="Y61" s="9" t="s">
        <v>81</v>
      </c>
      <c r="Z61" s="8" t="s">
        <v>81</v>
      </c>
      <c r="AA61" s="9" t="s">
        <v>709</v>
      </c>
      <c r="AB61" s="8" t="s">
        <v>144</v>
      </c>
      <c r="AC61" s="9" t="s">
        <v>81</v>
      </c>
      <c r="AD61" s="8" t="s">
        <v>85</v>
      </c>
      <c r="AE61" s="9">
        <v>32</v>
      </c>
      <c r="AF61" s="8" t="s">
        <v>184</v>
      </c>
      <c r="AG61" s="9" t="s">
        <v>161</v>
      </c>
      <c r="AH61" s="8" t="s">
        <v>161</v>
      </c>
      <c r="AI61" s="9" t="s">
        <v>148</v>
      </c>
      <c r="AJ61" s="8" t="s">
        <v>144</v>
      </c>
      <c r="AK61" s="9" t="s">
        <v>580</v>
      </c>
      <c r="AL61" s="8" t="s">
        <v>425</v>
      </c>
      <c r="AM61" s="9" t="s">
        <v>84</v>
      </c>
      <c r="AN61" s="8" t="s">
        <v>84</v>
      </c>
      <c r="AO61" s="9" t="s">
        <v>84</v>
      </c>
      <c r="AP61" s="8" t="s">
        <v>84</v>
      </c>
      <c r="AQ61" s="9" t="s">
        <v>84</v>
      </c>
      <c r="AR61" s="8" t="s">
        <v>84</v>
      </c>
      <c r="AS61" s="9" t="s">
        <v>84</v>
      </c>
      <c r="AT61" s="8" t="s">
        <v>84</v>
      </c>
      <c r="AU61" s="9" t="s">
        <v>84</v>
      </c>
      <c r="AV61" s="8" t="s">
        <v>84</v>
      </c>
      <c r="AW61" s="8" t="s">
        <v>275</v>
      </c>
      <c r="AX61" s="9" t="s">
        <v>113</v>
      </c>
      <c r="AY61" s="9" t="s">
        <v>803</v>
      </c>
      <c r="AZ61" s="8" t="s">
        <v>168</v>
      </c>
      <c r="BA61" s="9" t="s">
        <v>804</v>
      </c>
      <c r="BB61" s="8" t="s">
        <v>130</v>
      </c>
      <c r="BC61" s="9"/>
      <c r="BD61" s="9" t="s">
        <v>805</v>
      </c>
      <c r="BE61" s="9" t="s">
        <v>806</v>
      </c>
      <c r="BF61" s="9" t="s">
        <v>807</v>
      </c>
      <c r="BG61" s="9" t="s">
        <v>806</v>
      </c>
      <c r="BH61" s="9" t="s">
        <v>807</v>
      </c>
      <c r="BI61" s="9"/>
      <c r="BJ61" s="9"/>
      <c r="BK61" s="9"/>
      <c r="BL61" s="9"/>
      <c r="BM61" s="9"/>
      <c r="BN61" s="9"/>
      <c r="BO61" s="9"/>
      <c r="BP61" s="9"/>
      <c r="BQ61" s="9"/>
    </row>
    <row r="62" spans="1:69" ht="15.75" customHeight="1">
      <c r="A62" s="6" t="s">
        <v>808</v>
      </c>
      <c r="B62" s="7">
        <v>44611</v>
      </c>
      <c r="C62" s="8" t="s">
        <v>64</v>
      </c>
      <c r="D62" s="9" t="s">
        <v>134</v>
      </c>
      <c r="E62" s="8" t="s">
        <v>121</v>
      </c>
      <c r="F62" s="9" t="s">
        <v>135</v>
      </c>
      <c r="G62" s="9" t="s">
        <v>179</v>
      </c>
      <c r="H62" s="8" t="s">
        <v>69</v>
      </c>
      <c r="I62" s="9" t="s">
        <v>809</v>
      </c>
      <c r="J62" s="8" t="s">
        <v>112</v>
      </c>
      <c r="K62" s="9" t="s">
        <v>810</v>
      </c>
      <c r="L62" s="9" t="s">
        <v>811</v>
      </c>
      <c r="M62" s="8" t="s">
        <v>103</v>
      </c>
      <c r="N62" s="9" t="s">
        <v>106</v>
      </c>
      <c r="O62" s="9" t="s">
        <v>106</v>
      </c>
      <c r="P62" s="8" t="s">
        <v>106</v>
      </c>
      <c r="Q62" s="9">
        <v>1</v>
      </c>
      <c r="R62" s="8" t="s">
        <v>77</v>
      </c>
      <c r="S62" s="9" t="s">
        <v>81</v>
      </c>
      <c r="T62" s="9" t="s">
        <v>79</v>
      </c>
      <c r="U62" s="8" t="s">
        <v>79</v>
      </c>
      <c r="V62" s="9">
        <v>35</v>
      </c>
      <c r="W62" s="9" t="s">
        <v>184</v>
      </c>
      <c r="X62" s="8" t="s">
        <v>184</v>
      </c>
      <c r="Y62" s="9" t="s">
        <v>81</v>
      </c>
      <c r="Z62" s="8" t="s">
        <v>81</v>
      </c>
      <c r="AA62" s="9" t="s">
        <v>709</v>
      </c>
      <c r="AB62" s="8" t="s">
        <v>144</v>
      </c>
      <c r="AC62" s="9" t="s">
        <v>812</v>
      </c>
      <c r="AD62" s="8" t="s">
        <v>79</v>
      </c>
      <c r="AE62" s="9">
        <v>13</v>
      </c>
      <c r="AF62" s="8" t="s">
        <v>164</v>
      </c>
      <c r="AG62" s="9" t="s">
        <v>81</v>
      </c>
      <c r="AH62" s="8" t="s">
        <v>81</v>
      </c>
      <c r="AI62" s="9" t="s">
        <v>479</v>
      </c>
      <c r="AJ62" s="8" t="s">
        <v>144</v>
      </c>
      <c r="AK62" s="9" t="s">
        <v>813</v>
      </c>
      <c r="AL62" s="8" t="s">
        <v>112</v>
      </c>
      <c r="AM62" s="9" t="s">
        <v>84</v>
      </c>
      <c r="AN62" s="8" t="s">
        <v>84</v>
      </c>
      <c r="AO62" s="9" t="s">
        <v>84</v>
      </c>
      <c r="AP62" s="8" t="s">
        <v>84</v>
      </c>
      <c r="AQ62" s="9" t="s">
        <v>84</v>
      </c>
      <c r="AR62" s="8" t="s">
        <v>84</v>
      </c>
      <c r="AS62" s="9" t="s">
        <v>84</v>
      </c>
      <c r="AT62" s="8" t="s">
        <v>84</v>
      </c>
      <c r="AU62" s="9" t="s">
        <v>84</v>
      </c>
      <c r="AV62" s="8" t="s">
        <v>84</v>
      </c>
      <c r="AW62" s="8" t="s">
        <v>275</v>
      </c>
      <c r="AX62" s="9" t="s">
        <v>113</v>
      </c>
      <c r="AY62" s="9" t="s">
        <v>114</v>
      </c>
      <c r="AZ62" s="8" t="s">
        <v>168</v>
      </c>
      <c r="BA62" s="9" t="s">
        <v>341</v>
      </c>
      <c r="BB62" s="8" t="s">
        <v>130</v>
      </c>
      <c r="BC62" s="9"/>
      <c r="BD62" s="9" t="s">
        <v>814</v>
      </c>
      <c r="BE62" s="9" t="s">
        <v>815</v>
      </c>
      <c r="BF62" s="9" t="s">
        <v>816</v>
      </c>
      <c r="BG62" s="9"/>
      <c r="BH62" s="9"/>
      <c r="BI62" s="9"/>
      <c r="BJ62" s="9"/>
      <c r="BK62" s="9"/>
      <c r="BL62" s="9"/>
      <c r="BM62" s="9"/>
      <c r="BN62" s="9"/>
      <c r="BO62" s="9"/>
      <c r="BP62" s="9"/>
      <c r="BQ62" s="9"/>
    </row>
    <row r="63" spans="1:69" ht="15.75" customHeight="1">
      <c r="A63" s="6" t="s">
        <v>817</v>
      </c>
      <c r="B63" s="7">
        <v>44612</v>
      </c>
      <c r="C63" s="8" t="s">
        <v>64</v>
      </c>
      <c r="D63" s="9" t="s">
        <v>360</v>
      </c>
      <c r="E63" s="8" t="s">
        <v>253</v>
      </c>
      <c r="F63" s="9" t="s">
        <v>413</v>
      </c>
      <c r="G63" s="9" t="s">
        <v>81</v>
      </c>
      <c r="H63" s="8" t="s">
        <v>80</v>
      </c>
      <c r="I63" s="9" t="s">
        <v>255</v>
      </c>
      <c r="J63" s="8" t="s">
        <v>112</v>
      </c>
      <c r="K63" s="9" t="s">
        <v>818</v>
      </c>
      <c r="L63" s="9" t="s">
        <v>72</v>
      </c>
      <c r="M63" s="8" t="s">
        <v>73</v>
      </c>
      <c r="N63" s="9" t="s">
        <v>105</v>
      </c>
      <c r="O63" s="9" t="s">
        <v>105</v>
      </c>
      <c r="P63" s="8" t="s">
        <v>106</v>
      </c>
      <c r="Q63" s="9">
        <v>1</v>
      </c>
      <c r="R63" s="8" t="s">
        <v>77</v>
      </c>
      <c r="S63" s="9" t="s">
        <v>819</v>
      </c>
      <c r="T63" s="9" t="s">
        <v>79</v>
      </c>
      <c r="U63" s="8" t="s">
        <v>79</v>
      </c>
      <c r="V63" s="9">
        <v>32</v>
      </c>
      <c r="W63" s="9" t="s">
        <v>184</v>
      </c>
      <c r="X63" s="8" t="s">
        <v>184</v>
      </c>
      <c r="Y63" s="9" t="s">
        <v>820</v>
      </c>
      <c r="Z63" s="8" t="s">
        <v>273</v>
      </c>
      <c r="AA63" s="9" t="s">
        <v>821</v>
      </c>
      <c r="AB63" s="8" t="s">
        <v>108</v>
      </c>
      <c r="AC63" s="9" t="s">
        <v>822</v>
      </c>
      <c r="AD63" s="8" t="s">
        <v>85</v>
      </c>
      <c r="AE63" s="9">
        <v>21</v>
      </c>
      <c r="AF63" s="8" t="s">
        <v>147</v>
      </c>
      <c r="AG63" s="9" t="s">
        <v>161</v>
      </c>
      <c r="AH63" s="8" t="s">
        <v>161</v>
      </c>
      <c r="AI63" s="9" t="s">
        <v>823</v>
      </c>
      <c r="AJ63" s="8" t="s">
        <v>108</v>
      </c>
      <c r="AK63" s="9" t="s">
        <v>824</v>
      </c>
      <c r="AL63" s="8" t="s">
        <v>88</v>
      </c>
      <c r="AM63" s="9" t="s">
        <v>84</v>
      </c>
      <c r="AN63" s="8" t="s">
        <v>84</v>
      </c>
      <c r="AO63" s="9" t="s">
        <v>84</v>
      </c>
      <c r="AP63" s="8" t="s">
        <v>84</v>
      </c>
      <c r="AQ63" s="9" t="s">
        <v>84</v>
      </c>
      <c r="AR63" s="8" t="s">
        <v>84</v>
      </c>
      <c r="AS63" s="9" t="s">
        <v>84</v>
      </c>
      <c r="AT63" s="8" t="s">
        <v>84</v>
      </c>
      <c r="AU63" s="9" t="s">
        <v>84</v>
      </c>
      <c r="AV63" s="8" t="s">
        <v>84</v>
      </c>
      <c r="AW63" s="8" t="s">
        <v>275</v>
      </c>
      <c r="AX63" s="9" t="s">
        <v>113</v>
      </c>
      <c r="AY63" s="9" t="s">
        <v>825</v>
      </c>
      <c r="AZ63" s="8" t="s">
        <v>91</v>
      </c>
      <c r="BA63" s="9" t="s">
        <v>81</v>
      </c>
      <c r="BB63" s="8" t="s">
        <v>130</v>
      </c>
      <c r="BC63" s="9" t="s">
        <v>826</v>
      </c>
      <c r="BD63" s="9" t="s">
        <v>827</v>
      </c>
      <c r="BE63" s="9" t="s">
        <v>828</v>
      </c>
      <c r="BF63" s="9" t="s">
        <v>829</v>
      </c>
      <c r="BG63" s="9"/>
      <c r="BH63" s="9"/>
      <c r="BI63" s="9"/>
      <c r="BJ63" s="9"/>
      <c r="BK63" s="9"/>
      <c r="BL63" s="9"/>
      <c r="BM63" s="9"/>
      <c r="BN63" s="9"/>
      <c r="BO63" s="9"/>
      <c r="BP63" s="9"/>
      <c r="BQ63" s="9"/>
    </row>
    <row r="64" spans="1:69" ht="15.75" customHeight="1">
      <c r="A64" s="6" t="s">
        <v>830</v>
      </c>
      <c r="B64" s="7">
        <v>44614</v>
      </c>
      <c r="C64" s="8" t="s">
        <v>64</v>
      </c>
      <c r="D64" s="9" t="s">
        <v>65</v>
      </c>
      <c r="E64" s="8" t="s">
        <v>66</v>
      </c>
      <c r="F64" s="9" t="s">
        <v>831</v>
      </c>
      <c r="G64" s="9" t="s">
        <v>179</v>
      </c>
      <c r="H64" s="8" t="s">
        <v>69</v>
      </c>
      <c r="I64" s="9" t="s">
        <v>70</v>
      </c>
      <c r="J64" s="8" t="s">
        <v>70</v>
      </c>
      <c r="K64" s="9" t="s">
        <v>832</v>
      </c>
      <c r="L64" s="9" t="s">
        <v>833</v>
      </c>
      <c r="M64" s="8" t="s">
        <v>103</v>
      </c>
      <c r="N64" s="9" t="s">
        <v>106</v>
      </c>
      <c r="O64" s="9" t="s">
        <v>105</v>
      </c>
      <c r="P64" s="8" t="s">
        <v>105</v>
      </c>
      <c r="Q64" s="9">
        <v>1</v>
      </c>
      <c r="R64" s="8" t="s">
        <v>77</v>
      </c>
      <c r="S64" s="9" t="s">
        <v>834</v>
      </c>
      <c r="T64" s="9" t="s">
        <v>79</v>
      </c>
      <c r="U64" s="8" t="s">
        <v>79</v>
      </c>
      <c r="V64" s="9">
        <v>25</v>
      </c>
      <c r="W64" s="9" t="s">
        <v>147</v>
      </c>
      <c r="X64" s="8" t="s">
        <v>147</v>
      </c>
      <c r="Y64" s="9" t="s">
        <v>835</v>
      </c>
      <c r="Z64" s="8" t="s">
        <v>244</v>
      </c>
      <c r="AA64" s="9" t="s">
        <v>521</v>
      </c>
      <c r="AB64" s="8" t="s">
        <v>108</v>
      </c>
      <c r="AC64" s="2" t="s">
        <v>84</v>
      </c>
      <c r="AD64" s="8" t="s">
        <v>84</v>
      </c>
      <c r="AE64" s="2" t="s">
        <v>84</v>
      </c>
      <c r="AF64" s="8" t="s">
        <v>84</v>
      </c>
      <c r="AG64" s="2" t="s">
        <v>84</v>
      </c>
      <c r="AH64" s="8" t="s">
        <v>84</v>
      </c>
      <c r="AI64" s="2" t="s">
        <v>84</v>
      </c>
      <c r="AJ64" s="8" t="s">
        <v>84</v>
      </c>
      <c r="AK64" s="2" t="s">
        <v>84</v>
      </c>
      <c r="AL64" s="8" t="s">
        <v>84</v>
      </c>
      <c r="AM64" s="9" t="s">
        <v>836</v>
      </c>
      <c r="AN64" s="8" t="s">
        <v>85</v>
      </c>
      <c r="AO64" s="9">
        <v>45</v>
      </c>
      <c r="AP64" s="8" t="s">
        <v>184</v>
      </c>
      <c r="AQ64" s="9" t="s">
        <v>161</v>
      </c>
      <c r="AR64" s="8" t="s">
        <v>161</v>
      </c>
      <c r="AS64" s="9" t="s">
        <v>523</v>
      </c>
      <c r="AT64" s="8" t="s">
        <v>108</v>
      </c>
      <c r="AU64" s="9" t="s">
        <v>833</v>
      </c>
      <c r="AV64" s="8" t="s">
        <v>315</v>
      </c>
      <c r="AW64" s="8" t="s">
        <v>89</v>
      </c>
      <c r="AX64" s="9" t="s">
        <v>113</v>
      </c>
      <c r="AY64" s="9" t="s">
        <v>796</v>
      </c>
      <c r="AZ64" s="8" t="s">
        <v>168</v>
      </c>
      <c r="BA64" s="9" t="s">
        <v>837</v>
      </c>
      <c r="BB64" s="8" t="s">
        <v>130</v>
      </c>
      <c r="BC64" s="9"/>
      <c r="BD64" s="9" t="s">
        <v>838</v>
      </c>
      <c r="BE64" s="9" t="s">
        <v>839</v>
      </c>
      <c r="BF64" s="9" t="s">
        <v>840</v>
      </c>
      <c r="BG64" s="9" t="s">
        <v>841</v>
      </c>
      <c r="BH64" s="9" t="s">
        <v>842</v>
      </c>
      <c r="BI64" s="9" t="s">
        <v>843</v>
      </c>
      <c r="BJ64" s="9" t="s">
        <v>844</v>
      </c>
      <c r="BK64" s="9" t="s">
        <v>845</v>
      </c>
      <c r="BL64" s="9" t="s">
        <v>846</v>
      </c>
      <c r="BM64" s="9" t="s">
        <v>847</v>
      </c>
      <c r="BN64" s="9"/>
      <c r="BO64" s="9"/>
      <c r="BP64" s="9"/>
      <c r="BQ64" s="9"/>
    </row>
    <row r="65" spans="1:69" ht="15.75" customHeight="1">
      <c r="A65" s="6" t="s">
        <v>848</v>
      </c>
      <c r="B65" s="7">
        <v>44614</v>
      </c>
      <c r="C65" s="8" t="s">
        <v>64</v>
      </c>
      <c r="D65" s="9" t="s">
        <v>65</v>
      </c>
      <c r="E65" s="8" t="s">
        <v>66</v>
      </c>
      <c r="F65" s="9" t="s">
        <v>831</v>
      </c>
      <c r="G65" s="9" t="s">
        <v>179</v>
      </c>
      <c r="H65" s="8" t="s">
        <v>69</v>
      </c>
      <c r="I65" s="9" t="s">
        <v>255</v>
      </c>
      <c r="J65" s="8" t="s">
        <v>112</v>
      </c>
      <c r="K65" s="9" t="s">
        <v>832</v>
      </c>
      <c r="L65" s="9" t="s">
        <v>833</v>
      </c>
      <c r="M65" s="8" t="s">
        <v>103</v>
      </c>
      <c r="N65" s="9" t="s">
        <v>106</v>
      </c>
      <c r="O65" s="9" t="s">
        <v>105</v>
      </c>
      <c r="P65" s="8" t="s">
        <v>105</v>
      </c>
      <c r="Q65" s="9">
        <v>1</v>
      </c>
      <c r="R65" s="8" t="s">
        <v>77</v>
      </c>
      <c r="S65" s="9" t="s">
        <v>834</v>
      </c>
      <c r="T65" s="9" t="s">
        <v>79</v>
      </c>
      <c r="U65" s="8" t="s">
        <v>79</v>
      </c>
      <c r="V65" s="9">
        <v>25</v>
      </c>
      <c r="W65" s="9" t="s">
        <v>147</v>
      </c>
      <c r="X65" s="8" t="s">
        <v>147</v>
      </c>
      <c r="Y65" s="9" t="s">
        <v>835</v>
      </c>
      <c r="Z65" s="8" t="s">
        <v>244</v>
      </c>
      <c r="AA65" s="9" t="s">
        <v>521</v>
      </c>
      <c r="AB65" s="8" t="s">
        <v>108</v>
      </c>
      <c r="AC65" s="9" t="s">
        <v>81</v>
      </c>
      <c r="AD65" s="8" t="s">
        <v>79</v>
      </c>
      <c r="AE65" s="9">
        <v>0</v>
      </c>
      <c r="AF65" s="8" t="s">
        <v>80</v>
      </c>
      <c r="AG65" s="9" t="s">
        <v>81</v>
      </c>
      <c r="AH65" s="8" t="s">
        <v>81</v>
      </c>
      <c r="AI65" s="9" t="s">
        <v>497</v>
      </c>
      <c r="AJ65" s="8" t="s">
        <v>108</v>
      </c>
      <c r="AK65" s="9" t="s">
        <v>81</v>
      </c>
      <c r="AL65" s="8" t="s">
        <v>112</v>
      </c>
      <c r="AM65" s="9" t="s">
        <v>84</v>
      </c>
      <c r="AN65" s="8" t="s">
        <v>84</v>
      </c>
      <c r="AO65" s="9" t="s">
        <v>84</v>
      </c>
      <c r="AP65" s="8" t="s">
        <v>84</v>
      </c>
      <c r="AQ65" s="9" t="s">
        <v>84</v>
      </c>
      <c r="AR65" s="8" t="s">
        <v>84</v>
      </c>
      <c r="AS65" s="9" t="s">
        <v>84</v>
      </c>
      <c r="AT65" s="8" t="s">
        <v>84</v>
      </c>
      <c r="AU65" s="9" t="s">
        <v>84</v>
      </c>
      <c r="AV65" s="8" t="s">
        <v>84</v>
      </c>
      <c r="AW65" s="8" t="s">
        <v>275</v>
      </c>
      <c r="AX65" s="9" t="s">
        <v>113</v>
      </c>
      <c r="AY65" s="9" t="s">
        <v>796</v>
      </c>
      <c r="AZ65" s="8" t="s">
        <v>168</v>
      </c>
      <c r="BA65" s="9" t="s">
        <v>837</v>
      </c>
      <c r="BB65" s="8" t="s">
        <v>130</v>
      </c>
      <c r="BC65" s="9"/>
      <c r="BD65" s="9" t="s">
        <v>838</v>
      </c>
      <c r="BE65" s="9" t="s">
        <v>839</v>
      </c>
      <c r="BF65" s="9" t="s">
        <v>840</v>
      </c>
      <c r="BG65" s="9" t="s">
        <v>841</v>
      </c>
      <c r="BH65" s="9" t="s">
        <v>842</v>
      </c>
      <c r="BI65" s="9" t="s">
        <v>843</v>
      </c>
      <c r="BJ65" s="9" t="s">
        <v>844</v>
      </c>
      <c r="BK65" s="9" t="s">
        <v>845</v>
      </c>
      <c r="BL65" s="9" t="s">
        <v>846</v>
      </c>
      <c r="BM65" s="9" t="s">
        <v>847</v>
      </c>
      <c r="BN65" s="9"/>
      <c r="BO65" s="9"/>
      <c r="BP65" s="9"/>
      <c r="BQ65" s="9"/>
    </row>
    <row r="66" spans="1:69" ht="15.75" customHeight="1">
      <c r="A66" s="6" t="s">
        <v>849</v>
      </c>
      <c r="B66" s="7">
        <v>44616</v>
      </c>
      <c r="C66" s="8" t="s">
        <v>64</v>
      </c>
      <c r="D66" s="9" t="s">
        <v>436</v>
      </c>
      <c r="E66" s="8" t="s">
        <v>66</v>
      </c>
      <c r="F66" s="9" t="s">
        <v>850</v>
      </c>
      <c r="G66" s="9" t="s">
        <v>179</v>
      </c>
      <c r="H66" s="8" t="s">
        <v>69</v>
      </c>
      <c r="I66" s="9" t="s">
        <v>123</v>
      </c>
      <c r="J66" s="8" t="s">
        <v>124</v>
      </c>
      <c r="K66" s="9" t="s">
        <v>851</v>
      </c>
      <c r="L66" s="9" t="s">
        <v>126</v>
      </c>
      <c r="M66" s="8" t="s">
        <v>127</v>
      </c>
      <c r="N66" s="9" t="s">
        <v>852</v>
      </c>
      <c r="O66" s="9" t="s">
        <v>106</v>
      </c>
      <c r="P66" s="8" t="s">
        <v>106</v>
      </c>
      <c r="Q66" s="9">
        <v>1</v>
      </c>
      <c r="R66" s="8" t="s">
        <v>77</v>
      </c>
      <c r="S66" s="9" t="s">
        <v>81</v>
      </c>
      <c r="T66" s="9" t="s">
        <v>79</v>
      </c>
      <c r="U66" s="8" t="s">
        <v>79</v>
      </c>
      <c r="V66" s="9">
        <v>0</v>
      </c>
      <c r="W66" s="9" t="s">
        <v>80</v>
      </c>
      <c r="X66" s="8" t="s">
        <v>80</v>
      </c>
      <c r="Y66" s="9" t="s">
        <v>81</v>
      </c>
      <c r="Z66" s="8" t="s">
        <v>81</v>
      </c>
      <c r="AA66" s="9" t="s">
        <v>709</v>
      </c>
      <c r="AB66" s="8" t="s">
        <v>144</v>
      </c>
      <c r="AC66" s="2" t="s">
        <v>84</v>
      </c>
      <c r="AD66" s="8" t="s">
        <v>84</v>
      </c>
      <c r="AE66" s="2" t="s">
        <v>84</v>
      </c>
      <c r="AF66" s="8" t="s">
        <v>84</v>
      </c>
      <c r="AG66" s="2" t="s">
        <v>84</v>
      </c>
      <c r="AH66" s="8" t="s">
        <v>84</v>
      </c>
      <c r="AI66" s="2" t="s">
        <v>84</v>
      </c>
      <c r="AJ66" s="8" t="s">
        <v>84</v>
      </c>
      <c r="AK66" s="2" t="s">
        <v>84</v>
      </c>
      <c r="AL66" s="8" t="s">
        <v>84</v>
      </c>
      <c r="AM66" s="9" t="s">
        <v>853</v>
      </c>
      <c r="AN66" s="8" t="s">
        <v>85</v>
      </c>
      <c r="AO66" s="9">
        <v>17</v>
      </c>
      <c r="AP66" s="8" t="s">
        <v>164</v>
      </c>
      <c r="AQ66" s="9" t="s">
        <v>81</v>
      </c>
      <c r="AR66" s="8" t="s">
        <v>81</v>
      </c>
      <c r="AS66" s="9" t="s">
        <v>148</v>
      </c>
      <c r="AT66" s="8" t="s">
        <v>144</v>
      </c>
      <c r="AU66" s="9" t="s">
        <v>206</v>
      </c>
      <c r="AV66" s="8" t="s">
        <v>123</v>
      </c>
      <c r="AW66" s="8" t="s">
        <v>89</v>
      </c>
      <c r="AX66" s="9" t="s">
        <v>113</v>
      </c>
      <c r="AY66" s="9" t="s">
        <v>854</v>
      </c>
      <c r="AZ66" s="8" t="s">
        <v>91</v>
      </c>
      <c r="BA66" s="9" t="s">
        <v>855</v>
      </c>
      <c r="BB66" s="8" t="s">
        <v>130</v>
      </c>
      <c r="BC66" s="9"/>
      <c r="BD66" s="9" t="s">
        <v>856</v>
      </c>
      <c r="BE66" s="9" t="s">
        <v>857</v>
      </c>
      <c r="BF66" s="9"/>
      <c r="BG66" s="9"/>
      <c r="BH66" s="9"/>
      <c r="BI66" s="9"/>
      <c r="BJ66" s="9"/>
      <c r="BK66" s="9"/>
      <c r="BL66" s="9"/>
      <c r="BM66" s="9"/>
      <c r="BN66" s="9"/>
      <c r="BO66" s="9"/>
      <c r="BP66" s="9"/>
      <c r="BQ66" s="9"/>
    </row>
    <row r="67" spans="1:69" ht="15.75" customHeight="1">
      <c r="A67" s="6" t="s">
        <v>858</v>
      </c>
      <c r="B67" s="7">
        <v>44616</v>
      </c>
      <c r="C67" s="8" t="s">
        <v>64</v>
      </c>
      <c r="D67" s="9" t="s">
        <v>65</v>
      </c>
      <c r="E67" s="8" t="s">
        <v>66</v>
      </c>
      <c r="F67" s="9" t="s">
        <v>859</v>
      </c>
      <c r="G67" s="9" t="s">
        <v>179</v>
      </c>
      <c r="H67" s="8" t="s">
        <v>69</v>
      </c>
      <c r="I67" s="9" t="s">
        <v>860</v>
      </c>
      <c r="J67" s="8" t="s">
        <v>70</v>
      </c>
      <c r="K67" s="9" t="s">
        <v>861</v>
      </c>
      <c r="L67" s="9" t="s">
        <v>530</v>
      </c>
      <c r="M67" s="8" t="s">
        <v>73</v>
      </c>
      <c r="N67" s="9" t="s">
        <v>106</v>
      </c>
      <c r="O67" s="9" t="s">
        <v>106</v>
      </c>
      <c r="P67" s="8" t="s">
        <v>106</v>
      </c>
      <c r="Q67" s="9">
        <v>2</v>
      </c>
      <c r="R67" s="8" t="s">
        <v>140</v>
      </c>
      <c r="S67" s="9" t="s">
        <v>81</v>
      </c>
      <c r="T67" s="9" t="s">
        <v>543</v>
      </c>
      <c r="U67" s="8" t="s">
        <v>142</v>
      </c>
      <c r="V67" s="9" t="s">
        <v>862</v>
      </c>
      <c r="W67" s="9" t="s">
        <v>863</v>
      </c>
      <c r="X67" s="8" t="s">
        <v>142</v>
      </c>
      <c r="Y67" s="9" t="s">
        <v>864</v>
      </c>
      <c r="Z67" s="8" t="s">
        <v>142</v>
      </c>
      <c r="AA67" s="9" t="s">
        <v>865</v>
      </c>
      <c r="AB67" s="8" t="s">
        <v>144</v>
      </c>
      <c r="AC67" s="2" t="s">
        <v>84</v>
      </c>
      <c r="AD67" s="8" t="s">
        <v>84</v>
      </c>
      <c r="AE67" s="2" t="s">
        <v>84</v>
      </c>
      <c r="AF67" s="8" t="s">
        <v>84</v>
      </c>
      <c r="AG67" s="2" t="s">
        <v>84</v>
      </c>
      <c r="AH67" s="8" t="s">
        <v>84</v>
      </c>
      <c r="AI67" s="2" t="s">
        <v>84</v>
      </c>
      <c r="AJ67" s="8" t="s">
        <v>84</v>
      </c>
      <c r="AK67" s="2" t="s">
        <v>84</v>
      </c>
      <c r="AL67" s="8" t="s">
        <v>84</v>
      </c>
      <c r="AM67" s="9" t="s">
        <v>81</v>
      </c>
      <c r="AN67" s="8" t="s">
        <v>85</v>
      </c>
      <c r="AO67" s="9">
        <v>16</v>
      </c>
      <c r="AP67" s="8" t="s">
        <v>164</v>
      </c>
      <c r="AQ67" s="9" t="s">
        <v>81</v>
      </c>
      <c r="AR67" s="8" t="s">
        <v>81</v>
      </c>
      <c r="AS67" s="9" t="s">
        <v>148</v>
      </c>
      <c r="AT67" s="8" t="s">
        <v>144</v>
      </c>
      <c r="AU67" s="9" t="s">
        <v>401</v>
      </c>
      <c r="AV67" s="8" t="s">
        <v>112</v>
      </c>
      <c r="AW67" s="8" t="s">
        <v>89</v>
      </c>
      <c r="AX67" s="9" t="s">
        <v>113</v>
      </c>
      <c r="AY67" s="9" t="s">
        <v>854</v>
      </c>
      <c r="AZ67" s="8" t="s">
        <v>168</v>
      </c>
      <c r="BA67" s="9" t="s">
        <v>866</v>
      </c>
      <c r="BB67" s="8" t="s">
        <v>130</v>
      </c>
      <c r="BC67" s="9"/>
      <c r="BD67" s="9" t="s">
        <v>867</v>
      </c>
      <c r="BE67" s="9" t="s">
        <v>868</v>
      </c>
      <c r="BF67" s="9" t="s">
        <v>869</v>
      </c>
      <c r="BG67" s="9" t="s">
        <v>870</v>
      </c>
      <c r="BH67" s="9" t="s">
        <v>871</v>
      </c>
      <c r="BI67" s="9" t="s">
        <v>872</v>
      </c>
      <c r="BJ67" s="9"/>
      <c r="BK67" s="9"/>
      <c r="BL67" s="9"/>
      <c r="BM67" s="9"/>
      <c r="BN67" s="9"/>
      <c r="BO67" s="9"/>
      <c r="BP67" s="9"/>
      <c r="BQ67" s="9"/>
    </row>
    <row r="68" spans="1:69" ht="15.75" customHeight="1">
      <c r="A68" s="6" t="s">
        <v>873</v>
      </c>
      <c r="B68" s="7">
        <v>44617</v>
      </c>
      <c r="C68" s="8" t="s">
        <v>64</v>
      </c>
      <c r="D68" s="9" t="s">
        <v>436</v>
      </c>
      <c r="E68" s="8" t="s">
        <v>66</v>
      </c>
      <c r="F68" s="9" t="s">
        <v>874</v>
      </c>
      <c r="G68" s="9" t="s">
        <v>179</v>
      </c>
      <c r="H68" s="8" t="s">
        <v>69</v>
      </c>
      <c r="I68" s="9" t="s">
        <v>123</v>
      </c>
      <c r="J68" s="8" t="s">
        <v>124</v>
      </c>
      <c r="K68" s="9" t="s">
        <v>875</v>
      </c>
      <c r="L68" s="9" t="s">
        <v>876</v>
      </c>
      <c r="M68" s="8" t="s">
        <v>127</v>
      </c>
      <c r="N68" s="9" t="s">
        <v>106</v>
      </c>
      <c r="O68" s="9" t="s">
        <v>106</v>
      </c>
      <c r="P68" s="8" t="s">
        <v>106</v>
      </c>
      <c r="Q68" s="9" t="s">
        <v>81</v>
      </c>
      <c r="R68" s="8" t="s">
        <v>81</v>
      </c>
      <c r="S68" s="9" t="s">
        <v>81</v>
      </c>
      <c r="T68" s="9" t="s">
        <v>81</v>
      </c>
      <c r="U68" s="8" t="s">
        <v>81</v>
      </c>
      <c r="V68" s="9">
        <v>0</v>
      </c>
      <c r="W68" s="9" t="s">
        <v>80</v>
      </c>
      <c r="X68" s="8" t="s">
        <v>80</v>
      </c>
      <c r="Y68" s="9" t="s">
        <v>81</v>
      </c>
      <c r="Z68" s="8" t="s">
        <v>81</v>
      </c>
      <c r="AA68" s="9" t="s">
        <v>81</v>
      </c>
      <c r="AB68" s="8" t="s">
        <v>81</v>
      </c>
      <c r="AC68" s="2" t="s">
        <v>84</v>
      </c>
      <c r="AD68" s="8" t="s">
        <v>84</v>
      </c>
      <c r="AE68" s="2" t="s">
        <v>84</v>
      </c>
      <c r="AF68" s="8" t="s">
        <v>84</v>
      </c>
      <c r="AG68" s="2" t="s">
        <v>84</v>
      </c>
      <c r="AH68" s="8" t="s">
        <v>84</v>
      </c>
      <c r="AI68" s="2" t="s">
        <v>84</v>
      </c>
      <c r="AJ68" s="8" t="s">
        <v>84</v>
      </c>
      <c r="AK68" s="2" t="s">
        <v>84</v>
      </c>
      <c r="AL68" s="8" t="s">
        <v>84</v>
      </c>
      <c r="AM68" s="9" t="s">
        <v>877</v>
      </c>
      <c r="AN68" s="8" t="s">
        <v>85</v>
      </c>
      <c r="AO68" s="9">
        <v>35</v>
      </c>
      <c r="AP68" s="8" t="s">
        <v>184</v>
      </c>
      <c r="AQ68" s="9" t="s">
        <v>161</v>
      </c>
      <c r="AR68" s="8" t="s">
        <v>161</v>
      </c>
      <c r="AS68" s="9" t="s">
        <v>81</v>
      </c>
      <c r="AT68" s="8" t="s">
        <v>81</v>
      </c>
      <c r="AU68" s="9" t="s">
        <v>878</v>
      </c>
      <c r="AV68" s="8" t="s">
        <v>123</v>
      </c>
      <c r="AW68" s="8" t="s">
        <v>89</v>
      </c>
      <c r="AX68" s="9" t="s">
        <v>113</v>
      </c>
      <c r="AY68" s="9" t="s">
        <v>854</v>
      </c>
      <c r="AZ68" s="8" t="s">
        <v>91</v>
      </c>
      <c r="BA68" s="9" t="s">
        <v>879</v>
      </c>
      <c r="BB68" s="8" t="s">
        <v>130</v>
      </c>
      <c r="BC68" s="9"/>
      <c r="BD68" s="9" t="s">
        <v>880</v>
      </c>
      <c r="BE68" s="9" t="s">
        <v>881</v>
      </c>
      <c r="BF68" s="9" t="s">
        <v>882</v>
      </c>
      <c r="BG68" s="9"/>
      <c r="BH68" s="9"/>
      <c r="BI68" s="9"/>
      <c r="BJ68" s="9"/>
      <c r="BK68" s="9"/>
      <c r="BL68" s="9"/>
      <c r="BM68" s="9"/>
      <c r="BN68" s="9"/>
      <c r="BO68" s="9"/>
      <c r="BP68" s="9"/>
      <c r="BQ68" s="9"/>
    </row>
    <row r="69" spans="1:69" ht="15.75" customHeight="1">
      <c r="A69" s="6" t="s">
        <v>883</v>
      </c>
      <c r="B69" s="7">
        <v>44618</v>
      </c>
      <c r="C69" s="8" t="s">
        <v>64</v>
      </c>
      <c r="D69" s="9" t="s">
        <v>120</v>
      </c>
      <c r="E69" s="8" t="s">
        <v>121</v>
      </c>
      <c r="F69" s="9" t="s">
        <v>884</v>
      </c>
      <c r="G69" s="9" t="s">
        <v>179</v>
      </c>
      <c r="H69" s="8" t="s">
        <v>69</v>
      </c>
      <c r="I69" s="9" t="s">
        <v>885</v>
      </c>
      <c r="J69" s="8" t="s">
        <v>112</v>
      </c>
      <c r="K69" s="9" t="s">
        <v>886</v>
      </c>
      <c r="L69" s="9" t="s">
        <v>72</v>
      </c>
      <c r="M69" s="8" t="s">
        <v>73</v>
      </c>
      <c r="N69" s="9" t="s">
        <v>887</v>
      </c>
      <c r="O69" s="9" t="s">
        <v>106</v>
      </c>
      <c r="P69" s="8" t="s">
        <v>241</v>
      </c>
      <c r="Q69" s="9">
        <v>1</v>
      </c>
      <c r="R69" s="8" t="s">
        <v>77</v>
      </c>
      <c r="S69" s="9" t="s">
        <v>888</v>
      </c>
      <c r="T69" s="9" t="s">
        <v>79</v>
      </c>
      <c r="U69" s="8" t="s">
        <v>79</v>
      </c>
      <c r="V69" s="9">
        <v>0</v>
      </c>
      <c r="W69" s="9" t="s">
        <v>80</v>
      </c>
      <c r="X69" s="8" t="s">
        <v>80</v>
      </c>
      <c r="Y69" s="9" t="s">
        <v>81</v>
      </c>
      <c r="Z69" s="8" t="s">
        <v>81</v>
      </c>
      <c r="AA69" s="9" t="s">
        <v>479</v>
      </c>
      <c r="AB69" s="8" t="s">
        <v>144</v>
      </c>
      <c r="AC69" s="9" t="s">
        <v>889</v>
      </c>
      <c r="AD69" s="8" t="s">
        <v>79</v>
      </c>
      <c r="AE69" s="9">
        <v>0</v>
      </c>
      <c r="AF69" s="8" t="s">
        <v>80</v>
      </c>
      <c r="AG69" s="9" t="s">
        <v>890</v>
      </c>
      <c r="AH69" s="8" t="s">
        <v>478</v>
      </c>
      <c r="AI69" s="9" t="s">
        <v>709</v>
      </c>
      <c r="AJ69" s="8" t="s">
        <v>144</v>
      </c>
      <c r="AK69" s="9" t="s">
        <v>891</v>
      </c>
      <c r="AL69" s="8" t="s">
        <v>112</v>
      </c>
      <c r="AM69" s="9" t="s">
        <v>84</v>
      </c>
      <c r="AN69" s="8" t="s">
        <v>84</v>
      </c>
      <c r="AO69" s="9" t="s">
        <v>84</v>
      </c>
      <c r="AP69" s="8" t="s">
        <v>84</v>
      </c>
      <c r="AQ69" s="9" t="s">
        <v>84</v>
      </c>
      <c r="AR69" s="8" t="s">
        <v>84</v>
      </c>
      <c r="AS69" s="9" t="s">
        <v>84</v>
      </c>
      <c r="AT69" s="8" t="s">
        <v>84</v>
      </c>
      <c r="AU69" s="9" t="s">
        <v>84</v>
      </c>
      <c r="AV69" s="8" t="s">
        <v>84</v>
      </c>
      <c r="AW69" s="8" t="s">
        <v>275</v>
      </c>
      <c r="AX69" s="9" t="s">
        <v>113</v>
      </c>
      <c r="AY69" s="9" t="s">
        <v>167</v>
      </c>
      <c r="AZ69" s="8" t="s">
        <v>91</v>
      </c>
      <c r="BA69" s="9" t="s">
        <v>892</v>
      </c>
      <c r="BB69" s="8" t="s">
        <v>130</v>
      </c>
      <c r="BC69" s="9"/>
      <c r="BD69" s="9" t="s">
        <v>893</v>
      </c>
      <c r="BE69" s="9" t="s">
        <v>894</v>
      </c>
      <c r="BF69" s="9" t="s">
        <v>895</v>
      </c>
      <c r="BG69" s="9" t="s">
        <v>896</v>
      </c>
      <c r="BH69" s="9" t="s">
        <v>897</v>
      </c>
      <c r="BI69" s="9"/>
      <c r="BJ69" s="9"/>
      <c r="BK69" s="9"/>
      <c r="BL69" s="9"/>
      <c r="BM69" s="9"/>
      <c r="BN69" s="9"/>
      <c r="BO69" s="9"/>
      <c r="BP69" s="9"/>
      <c r="BQ69" s="9"/>
    </row>
    <row r="70" spans="1:69" ht="15.75" customHeight="1">
      <c r="A70" s="6" t="s">
        <v>898</v>
      </c>
      <c r="B70" s="7">
        <v>44618</v>
      </c>
      <c r="C70" s="8" t="s">
        <v>64</v>
      </c>
      <c r="D70" s="9" t="s">
        <v>213</v>
      </c>
      <c r="E70" s="8" t="s">
        <v>121</v>
      </c>
      <c r="F70" s="9" t="s">
        <v>899</v>
      </c>
      <c r="G70" s="9" t="s">
        <v>267</v>
      </c>
      <c r="H70" s="8" t="s">
        <v>238</v>
      </c>
      <c r="I70" s="9" t="s">
        <v>444</v>
      </c>
      <c r="J70" s="8" t="s">
        <v>124</v>
      </c>
      <c r="K70" s="9" t="s">
        <v>900</v>
      </c>
      <c r="L70" s="9" t="s">
        <v>901</v>
      </c>
      <c r="M70" s="8" t="s">
        <v>902</v>
      </c>
      <c r="N70" s="9" t="s">
        <v>903</v>
      </c>
      <c r="O70" s="9" t="s">
        <v>106</v>
      </c>
      <c r="P70" s="8" t="s">
        <v>106</v>
      </c>
      <c r="Q70" s="9">
        <v>2</v>
      </c>
      <c r="R70" s="8" t="s">
        <v>140</v>
      </c>
      <c r="S70" s="9" t="s">
        <v>81</v>
      </c>
      <c r="T70" s="9" t="s">
        <v>543</v>
      </c>
      <c r="U70" s="8" t="s">
        <v>142</v>
      </c>
      <c r="V70" s="9">
        <v>0</v>
      </c>
      <c r="W70" s="9" t="s">
        <v>80</v>
      </c>
      <c r="X70" s="8" t="s">
        <v>80</v>
      </c>
      <c r="Y70" s="9" t="s">
        <v>81</v>
      </c>
      <c r="Z70" s="8" t="s">
        <v>81</v>
      </c>
      <c r="AA70" s="9" t="s">
        <v>865</v>
      </c>
      <c r="AB70" s="8" t="s">
        <v>144</v>
      </c>
      <c r="AC70" s="9" t="s">
        <v>904</v>
      </c>
      <c r="AD70" s="8" t="s">
        <v>85</v>
      </c>
      <c r="AE70" s="9">
        <v>14</v>
      </c>
      <c r="AF70" s="8" t="s">
        <v>164</v>
      </c>
      <c r="AG70" s="9" t="s">
        <v>905</v>
      </c>
      <c r="AH70" s="8" t="s">
        <v>223</v>
      </c>
      <c r="AI70" s="9" t="s">
        <v>148</v>
      </c>
      <c r="AJ70" s="8" t="s">
        <v>144</v>
      </c>
      <c r="AK70" s="9" t="s">
        <v>901</v>
      </c>
      <c r="AL70" s="8" t="s">
        <v>444</v>
      </c>
      <c r="AM70" s="9" t="s">
        <v>84</v>
      </c>
      <c r="AN70" s="8" t="s">
        <v>84</v>
      </c>
      <c r="AO70" s="9" t="s">
        <v>84</v>
      </c>
      <c r="AP70" s="8" t="s">
        <v>84</v>
      </c>
      <c r="AQ70" s="9" t="s">
        <v>84</v>
      </c>
      <c r="AR70" s="8" t="s">
        <v>84</v>
      </c>
      <c r="AS70" s="9" t="s">
        <v>84</v>
      </c>
      <c r="AT70" s="8" t="s">
        <v>84</v>
      </c>
      <c r="AU70" s="9" t="s">
        <v>84</v>
      </c>
      <c r="AV70" s="8" t="s">
        <v>84</v>
      </c>
      <c r="AW70" s="8" t="s">
        <v>275</v>
      </c>
      <c r="AX70" s="9" t="s">
        <v>113</v>
      </c>
      <c r="AY70" s="9" t="s">
        <v>854</v>
      </c>
      <c r="AZ70" s="8" t="s">
        <v>91</v>
      </c>
      <c r="BA70" s="9" t="s">
        <v>81</v>
      </c>
      <c r="BB70" s="8" t="s">
        <v>130</v>
      </c>
      <c r="BC70" s="9"/>
      <c r="BD70" s="9" t="s">
        <v>906</v>
      </c>
      <c r="BE70" s="9" t="s">
        <v>907</v>
      </c>
      <c r="BF70" s="9"/>
      <c r="BG70" s="9"/>
      <c r="BH70" s="9"/>
      <c r="BI70" s="9"/>
      <c r="BJ70" s="9"/>
      <c r="BK70" s="9"/>
      <c r="BL70" s="9"/>
      <c r="BM70" s="9"/>
      <c r="BN70" s="9"/>
      <c r="BO70" s="9"/>
      <c r="BP70" s="9"/>
      <c r="BQ70" s="9"/>
    </row>
    <row r="71" spans="1:69" ht="15.75" customHeight="1">
      <c r="A71" s="6" t="s">
        <v>908</v>
      </c>
      <c r="B71" s="7">
        <v>44618</v>
      </c>
      <c r="C71" s="8" t="s">
        <v>64</v>
      </c>
      <c r="D71" s="9" t="s">
        <v>799</v>
      </c>
      <c r="E71" s="8" t="s">
        <v>66</v>
      </c>
      <c r="F71" s="9" t="s">
        <v>909</v>
      </c>
      <c r="G71" s="9" t="s">
        <v>910</v>
      </c>
      <c r="H71" s="8" t="s">
        <v>101</v>
      </c>
      <c r="I71" s="9" t="s">
        <v>255</v>
      </c>
      <c r="J71" s="8" t="s">
        <v>112</v>
      </c>
      <c r="K71" s="9" t="s">
        <v>911</v>
      </c>
      <c r="L71" s="9" t="s">
        <v>912</v>
      </c>
      <c r="M71" s="8" t="s">
        <v>258</v>
      </c>
      <c r="N71" s="9" t="s">
        <v>913</v>
      </c>
      <c r="O71" s="9" t="s">
        <v>105</v>
      </c>
      <c r="P71" s="8" t="s">
        <v>106</v>
      </c>
      <c r="Q71" s="9">
        <v>1</v>
      </c>
      <c r="R71" s="8" t="s">
        <v>77</v>
      </c>
      <c r="S71" s="9" t="s">
        <v>914</v>
      </c>
      <c r="T71" s="9" t="s">
        <v>79</v>
      </c>
      <c r="U71" s="8" t="s">
        <v>79</v>
      </c>
      <c r="V71" s="9">
        <v>0</v>
      </c>
      <c r="W71" s="9" t="s">
        <v>80</v>
      </c>
      <c r="X71" s="8" t="s">
        <v>80</v>
      </c>
      <c r="Y71" s="9" t="s">
        <v>477</v>
      </c>
      <c r="Z71" s="8" t="s">
        <v>478</v>
      </c>
      <c r="AA71" s="9" t="s">
        <v>521</v>
      </c>
      <c r="AB71" s="8" t="s">
        <v>108</v>
      </c>
      <c r="AC71" s="9" t="s">
        <v>915</v>
      </c>
      <c r="AD71" s="8" t="s">
        <v>79</v>
      </c>
      <c r="AE71" s="9">
        <v>0</v>
      </c>
      <c r="AF71" s="8" t="s">
        <v>80</v>
      </c>
      <c r="AG71" s="9" t="s">
        <v>81</v>
      </c>
      <c r="AH71" s="8" t="s">
        <v>81</v>
      </c>
      <c r="AI71" s="9" t="s">
        <v>916</v>
      </c>
      <c r="AJ71" s="8" t="s">
        <v>108</v>
      </c>
      <c r="AK71" s="9" t="s">
        <v>917</v>
      </c>
      <c r="AL71" s="8" t="s">
        <v>260</v>
      </c>
      <c r="AM71" s="9" t="s">
        <v>84</v>
      </c>
      <c r="AN71" s="8" t="s">
        <v>84</v>
      </c>
      <c r="AO71" s="9" t="s">
        <v>84</v>
      </c>
      <c r="AP71" s="8" t="s">
        <v>84</v>
      </c>
      <c r="AQ71" s="9" t="s">
        <v>84</v>
      </c>
      <c r="AR71" s="8" t="s">
        <v>84</v>
      </c>
      <c r="AS71" s="9" t="s">
        <v>84</v>
      </c>
      <c r="AT71" s="8" t="s">
        <v>84</v>
      </c>
      <c r="AU71" s="9" t="s">
        <v>84</v>
      </c>
      <c r="AV71" s="8" t="s">
        <v>84</v>
      </c>
      <c r="AW71" s="8" t="s">
        <v>275</v>
      </c>
      <c r="AX71" s="9" t="s">
        <v>918</v>
      </c>
      <c r="AY71" s="9" t="s">
        <v>114</v>
      </c>
      <c r="AZ71" s="8" t="s">
        <v>91</v>
      </c>
      <c r="BA71" s="9" t="s">
        <v>919</v>
      </c>
      <c r="BB71" s="8" t="s">
        <v>130</v>
      </c>
      <c r="BC71" s="9" t="s">
        <v>920</v>
      </c>
      <c r="BD71" s="9" t="s">
        <v>921</v>
      </c>
      <c r="BE71" s="9" t="s">
        <v>922</v>
      </c>
      <c r="BF71" s="9" t="s">
        <v>923</v>
      </c>
      <c r="BG71" s="9"/>
      <c r="BH71" s="9"/>
      <c r="BI71" s="9"/>
      <c r="BJ71" s="9"/>
      <c r="BK71" s="9"/>
      <c r="BL71" s="9"/>
      <c r="BM71" s="9"/>
      <c r="BN71" s="9"/>
      <c r="BO71" s="9"/>
      <c r="BP71" s="9"/>
      <c r="BQ71" s="9"/>
    </row>
    <row r="72" spans="1:69" ht="15.75" customHeight="1">
      <c r="A72" s="6" t="s">
        <v>924</v>
      </c>
      <c r="B72" s="7">
        <v>44619</v>
      </c>
      <c r="C72" s="8" t="s">
        <v>64</v>
      </c>
      <c r="D72" s="9" t="s">
        <v>213</v>
      </c>
      <c r="E72" s="8" t="s">
        <v>121</v>
      </c>
      <c r="F72" s="9" t="s">
        <v>925</v>
      </c>
      <c r="G72" s="9" t="s">
        <v>926</v>
      </c>
      <c r="H72" s="8" t="s">
        <v>101</v>
      </c>
      <c r="I72" s="9" t="s">
        <v>70</v>
      </c>
      <c r="J72" s="8" t="s">
        <v>70</v>
      </c>
      <c r="K72" s="9" t="s">
        <v>927</v>
      </c>
      <c r="L72" s="9" t="s">
        <v>72</v>
      </c>
      <c r="M72" s="8" t="s">
        <v>73</v>
      </c>
      <c r="N72" s="9" t="s">
        <v>928</v>
      </c>
      <c r="O72" s="9" t="s">
        <v>105</v>
      </c>
      <c r="P72" s="8" t="s">
        <v>325</v>
      </c>
      <c r="Q72" s="9">
        <v>1</v>
      </c>
      <c r="R72" s="8" t="s">
        <v>77</v>
      </c>
      <c r="S72" s="9" t="s">
        <v>929</v>
      </c>
      <c r="T72" s="9" t="s">
        <v>79</v>
      </c>
      <c r="U72" s="8" t="s">
        <v>79</v>
      </c>
      <c r="V72" s="9">
        <v>39</v>
      </c>
      <c r="W72" s="9" t="s">
        <v>184</v>
      </c>
      <c r="X72" s="8" t="s">
        <v>184</v>
      </c>
      <c r="Y72" s="9" t="s">
        <v>477</v>
      </c>
      <c r="Z72" s="8" t="s">
        <v>478</v>
      </c>
      <c r="AA72" s="9" t="s">
        <v>821</v>
      </c>
      <c r="AB72" s="8" t="s">
        <v>108</v>
      </c>
      <c r="AC72" s="2" t="s">
        <v>84</v>
      </c>
      <c r="AD72" s="8" t="s">
        <v>84</v>
      </c>
      <c r="AE72" s="2" t="s">
        <v>84</v>
      </c>
      <c r="AF72" s="8" t="s">
        <v>84</v>
      </c>
      <c r="AG72" s="2" t="s">
        <v>84</v>
      </c>
      <c r="AH72" s="8" t="s">
        <v>84</v>
      </c>
      <c r="AI72" s="2" t="s">
        <v>84</v>
      </c>
      <c r="AJ72" s="8" t="s">
        <v>84</v>
      </c>
      <c r="AK72" s="2" t="s">
        <v>84</v>
      </c>
      <c r="AL72" s="8" t="s">
        <v>84</v>
      </c>
      <c r="AM72" s="9" t="s">
        <v>930</v>
      </c>
      <c r="AN72" s="8" t="s">
        <v>85</v>
      </c>
      <c r="AO72" s="9">
        <v>49</v>
      </c>
      <c r="AP72" s="8" t="s">
        <v>184</v>
      </c>
      <c r="AQ72" s="9" t="s">
        <v>931</v>
      </c>
      <c r="AR72" s="8" t="s">
        <v>273</v>
      </c>
      <c r="AS72" s="9" t="s">
        <v>823</v>
      </c>
      <c r="AT72" s="8" t="s">
        <v>108</v>
      </c>
      <c r="AU72" s="9" t="s">
        <v>932</v>
      </c>
      <c r="AV72" s="8" t="s">
        <v>88</v>
      </c>
      <c r="AW72" s="8" t="s">
        <v>89</v>
      </c>
      <c r="AX72" s="9" t="s">
        <v>113</v>
      </c>
      <c r="AY72" s="9" t="s">
        <v>356</v>
      </c>
      <c r="AZ72" s="8" t="s">
        <v>168</v>
      </c>
      <c r="BA72" s="9" t="s">
        <v>804</v>
      </c>
      <c r="BB72" s="8" t="s">
        <v>130</v>
      </c>
      <c r="BC72" s="9"/>
      <c r="BD72" s="9" t="s">
        <v>933</v>
      </c>
      <c r="BE72" s="9" t="s">
        <v>934</v>
      </c>
      <c r="BF72" s="9" t="s">
        <v>935</v>
      </c>
      <c r="BG72" s="9"/>
      <c r="BH72" s="9"/>
      <c r="BI72" s="9"/>
      <c r="BJ72" s="9"/>
      <c r="BK72" s="9"/>
      <c r="BL72" s="9"/>
      <c r="BM72" s="9"/>
      <c r="BN72" s="9"/>
      <c r="BO72" s="9"/>
      <c r="BP72" s="9"/>
      <c r="BQ72" s="9"/>
    </row>
    <row r="73" spans="1:69" ht="15.75" customHeight="1">
      <c r="A73" s="6" t="s">
        <v>936</v>
      </c>
      <c r="B73" s="7">
        <v>44620</v>
      </c>
      <c r="C73" s="8" t="s">
        <v>64</v>
      </c>
      <c r="D73" s="9" t="s">
        <v>65</v>
      </c>
      <c r="E73" s="8" t="s">
        <v>66</v>
      </c>
      <c r="F73" s="9" t="s">
        <v>937</v>
      </c>
      <c r="G73" s="9" t="s">
        <v>938</v>
      </c>
      <c r="H73" s="8" t="s">
        <v>69</v>
      </c>
      <c r="I73" s="9" t="s">
        <v>70</v>
      </c>
      <c r="J73" s="8" t="s">
        <v>70</v>
      </c>
      <c r="K73" s="9" t="s">
        <v>939</v>
      </c>
      <c r="L73" s="9" t="s">
        <v>496</v>
      </c>
      <c r="M73" s="8" t="s">
        <v>73</v>
      </c>
      <c r="N73" s="9" t="s">
        <v>940</v>
      </c>
      <c r="O73" s="9" t="s">
        <v>106</v>
      </c>
      <c r="P73" s="8" t="s">
        <v>241</v>
      </c>
      <c r="Q73" s="9">
        <v>1</v>
      </c>
      <c r="R73" s="8" t="s">
        <v>77</v>
      </c>
      <c r="S73" s="9" t="s">
        <v>81</v>
      </c>
      <c r="T73" s="9" t="s">
        <v>79</v>
      </c>
      <c r="U73" s="8" t="s">
        <v>79</v>
      </c>
      <c r="V73" s="9">
        <v>0</v>
      </c>
      <c r="W73" s="9" t="s">
        <v>80</v>
      </c>
      <c r="X73" s="8" t="s">
        <v>80</v>
      </c>
      <c r="Y73" s="9" t="s">
        <v>81</v>
      </c>
      <c r="Z73" s="8" t="s">
        <v>81</v>
      </c>
      <c r="AA73" s="9" t="s">
        <v>709</v>
      </c>
      <c r="AB73" s="8" t="s">
        <v>144</v>
      </c>
      <c r="AC73" s="2" t="s">
        <v>84</v>
      </c>
      <c r="AD73" s="8" t="s">
        <v>84</v>
      </c>
      <c r="AE73" s="2" t="s">
        <v>84</v>
      </c>
      <c r="AF73" s="8" t="s">
        <v>84</v>
      </c>
      <c r="AG73" s="2" t="s">
        <v>84</v>
      </c>
      <c r="AH73" s="8" t="s">
        <v>84</v>
      </c>
      <c r="AI73" s="2" t="s">
        <v>84</v>
      </c>
      <c r="AJ73" s="8" t="s">
        <v>84</v>
      </c>
      <c r="AK73" s="2" t="s">
        <v>84</v>
      </c>
      <c r="AL73" s="8" t="s">
        <v>84</v>
      </c>
      <c r="AM73" s="9" t="s">
        <v>941</v>
      </c>
      <c r="AN73" s="8" t="s">
        <v>85</v>
      </c>
      <c r="AO73" s="9">
        <v>35</v>
      </c>
      <c r="AP73" s="8" t="s">
        <v>184</v>
      </c>
      <c r="AQ73" s="9" t="s">
        <v>81</v>
      </c>
      <c r="AR73" s="8" t="s">
        <v>81</v>
      </c>
      <c r="AS73" s="9" t="s">
        <v>148</v>
      </c>
      <c r="AT73" s="8" t="s">
        <v>144</v>
      </c>
      <c r="AU73" s="9" t="s">
        <v>942</v>
      </c>
      <c r="AV73" s="8" t="s">
        <v>260</v>
      </c>
      <c r="AW73" s="8" t="s">
        <v>89</v>
      </c>
      <c r="AX73" s="9" t="s">
        <v>113</v>
      </c>
      <c r="AY73" s="9" t="s">
        <v>114</v>
      </c>
      <c r="AZ73" s="8" t="s">
        <v>168</v>
      </c>
      <c r="BA73" s="9" t="s">
        <v>943</v>
      </c>
      <c r="BB73" s="8" t="s">
        <v>130</v>
      </c>
      <c r="BC73" s="9"/>
      <c r="BD73" s="9" t="s">
        <v>944</v>
      </c>
      <c r="BE73" s="9" t="s">
        <v>945</v>
      </c>
      <c r="BF73" s="9"/>
      <c r="BG73" s="9"/>
      <c r="BH73" s="9"/>
      <c r="BI73" s="9"/>
      <c r="BJ73" s="9"/>
      <c r="BK73" s="9"/>
      <c r="BL73" s="9"/>
      <c r="BM73" s="9"/>
      <c r="BN73" s="9"/>
      <c r="BO73" s="9"/>
      <c r="BP73" s="9"/>
      <c r="BQ73" s="9"/>
    </row>
    <row r="74" spans="1:69" ht="15.75" customHeight="1">
      <c r="A74" s="6" t="s">
        <v>946</v>
      </c>
      <c r="B74" s="7">
        <v>44620</v>
      </c>
      <c r="C74" s="8" t="s">
        <v>64</v>
      </c>
      <c r="D74" s="9" t="s">
        <v>436</v>
      </c>
      <c r="E74" s="8" t="s">
        <v>66</v>
      </c>
      <c r="F74" s="9" t="s">
        <v>393</v>
      </c>
      <c r="G74" s="9" t="s">
        <v>947</v>
      </c>
      <c r="H74" s="8" t="s">
        <v>69</v>
      </c>
      <c r="I74" s="9" t="s">
        <v>70</v>
      </c>
      <c r="J74" s="8" t="s">
        <v>70</v>
      </c>
      <c r="K74" s="9" t="s">
        <v>948</v>
      </c>
      <c r="L74" s="9" t="s">
        <v>72</v>
      </c>
      <c r="M74" s="8" t="s">
        <v>73</v>
      </c>
      <c r="N74" s="9" t="s">
        <v>81</v>
      </c>
      <c r="O74" s="9" t="s">
        <v>75</v>
      </c>
      <c r="P74" s="8" t="s">
        <v>75</v>
      </c>
      <c r="Q74" s="9">
        <v>1</v>
      </c>
      <c r="R74" s="8" t="s">
        <v>77</v>
      </c>
      <c r="S74" s="9" t="s">
        <v>949</v>
      </c>
      <c r="T74" s="9" t="s">
        <v>79</v>
      </c>
      <c r="U74" s="8" t="s">
        <v>79</v>
      </c>
      <c r="V74" s="9">
        <v>27</v>
      </c>
      <c r="W74" s="9" t="s">
        <v>147</v>
      </c>
      <c r="X74" s="8" t="s">
        <v>147</v>
      </c>
      <c r="Y74" s="9" t="s">
        <v>477</v>
      </c>
      <c r="Z74" s="8" t="s">
        <v>478</v>
      </c>
      <c r="AA74" s="9" t="s">
        <v>82</v>
      </c>
      <c r="AB74" s="8" t="s">
        <v>83</v>
      </c>
      <c r="AC74" s="2" t="s">
        <v>84</v>
      </c>
      <c r="AD74" s="8" t="s">
        <v>84</v>
      </c>
      <c r="AE74" s="2" t="s">
        <v>84</v>
      </c>
      <c r="AF74" s="8" t="s">
        <v>84</v>
      </c>
      <c r="AG74" s="2" t="s">
        <v>84</v>
      </c>
      <c r="AH74" s="8" t="s">
        <v>84</v>
      </c>
      <c r="AI74" s="2" t="s">
        <v>84</v>
      </c>
      <c r="AJ74" s="8" t="s">
        <v>84</v>
      </c>
      <c r="AK74" s="2" t="s">
        <v>84</v>
      </c>
      <c r="AL74" s="8" t="s">
        <v>84</v>
      </c>
      <c r="AM74" s="9" t="s">
        <v>950</v>
      </c>
      <c r="AN74" s="8" t="s">
        <v>85</v>
      </c>
      <c r="AO74" s="9">
        <v>17</v>
      </c>
      <c r="AP74" s="8" t="s">
        <v>164</v>
      </c>
      <c r="AQ74" s="9" t="s">
        <v>161</v>
      </c>
      <c r="AR74" s="8" t="s">
        <v>161</v>
      </c>
      <c r="AS74" s="9" t="s">
        <v>86</v>
      </c>
      <c r="AT74" s="8" t="s">
        <v>83</v>
      </c>
      <c r="AU74" s="9" t="s">
        <v>951</v>
      </c>
      <c r="AV74" s="8" t="s">
        <v>88</v>
      </c>
      <c r="AW74" s="8" t="s">
        <v>89</v>
      </c>
      <c r="AX74" s="9" t="s">
        <v>113</v>
      </c>
      <c r="AY74" s="9" t="s">
        <v>167</v>
      </c>
      <c r="AZ74" s="8" t="s">
        <v>168</v>
      </c>
      <c r="BA74" s="9" t="s">
        <v>952</v>
      </c>
      <c r="BB74" s="8" t="s">
        <v>130</v>
      </c>
      <c r="BC74" s="9"/>
      <c r="BD74" s="9" t="s">
        <v>953</v>
      </c>
      <c r="BE74" s="9" t="s">
        <v>954</v>
      </c>
      <c r="BF74" s="9" t="s">
        <v>955</v>
      </c>
      <c r="BG74" s="9"/>
      <c r="BH74" s="9"/>
      <c r="BI74" s="9"/>
      <c r="BJ74" s="9"/>
      <c r="BK74" s="9"/>
      <c r="BL74" s="9"/>
      <c r="BM74" s="9"/>
      <c r="BN74" s="9"/>
      <c r="BO74" s="9"/>
      <c r="BP74" s="9"/>
      <c r="BQ74" s="9"/>
    </row>
    <row r="75" spans="1:69" ht="15.75" customHeight="1">
      <c r="A75" s="6" t="s">
        <v>956</v>
      </c>
      <c r="B75" s="7">
        <v>44622</v>
      </c>
      <c r="C75" s="8" t="s">
        <v>64</v>
      </c>
      <c r="D75" s="9" t="s">
        <v>436</v>
      </c>
      <c r="E75" s="8" t="s">
        <v>66</v>
      </c>
      <c r="F75" s="9" t="s">
        <v>393</v>
      </c>
      <c r="G75" s="9" t="s">
        <v>179</v>
      </c>
      <c r="H75" s="8" t="s">
        <v>69</v>
      </c>
      <c r="I75" s="9" t="s">
        <v>70</v>
      </c>
      <c r="J75" s="8" t="s">
        <v>70</v>
      </c>
      <c r="K75" s="9" t="s">
        <v>957</v>
      </c>
      <c r="L75" s="9" t="s">
        <v>217</v>
      </c>
      <c r="M75" s="8" t="s">
        <v>73</v>
      </c>
      <c r="N75" s="9" t="s">
        <v>106</v>
      </c>
      <c r="O75" s="9" t="s">
        <v>75</v>
      </c>
      <c r="P75" s="8" t="s">
        <v>75</v>
      </c>
      <c r="Q75" s="9">
        <v>1</v>
      </c>
      <c r="R75" s="8" t="s">
        <v>77</v>
      </c>
      <c r="S75" s="9" t="s">
        <v>81</v>
      </c>
      <c r="T75" s="9" t="s">
        <v>79</v>
      </c>
      <c r="U75" s="8" t="s">
        <v>79</v>
      </c>
      <c r="V75" s="9">
        <v>0</v>
      </c>
      <c r="W75" s="9" t="s">
        <v>80</v>
      </c>
      <c r="X75" s="8" t="s">
        <v>80</v>
      </c>
      <c r="Y75" s="9" t="s">
        <v>81</v>
      </c>
      <c r="Z75" s="8" t="s">
        <v>81</v>
      </c>
      <c r="AA75" s="9" t="s">
        <v>82</v>
      </c>
      <c r="AB75" s="8" t="s">
        <v>83</v>
      </c>
      <c r="AC75" s="2" t="s">
        <v>84</v>
      </c>
      <c r="AD75" s="8" t="s">
        <v>84</v>
      </c>
      <c r="AE75" s="2" t="s">
        <v>84</v>
      </c>
      <c r="AF75" s="8" t="s">
        <v>84</v>
      </c>
      <c r="AG75" s="2" t="s">
        <v>84</v>
      </c>
      <c r="AH75" s="8" t="s">
        <v>84</v>
      </c>
      <c r="AI75" s="2" t="s">
        <v>84</v>
      </c>
      <c r="AJ75" s="8" t="s">
        <v>84</v>
      </c>
      <c r="AK75" s="2" t="s">
        <v>84</v>
      </c>
      <c r="AL75" s="8" t="s">
        <v>84</v>
      </c>
      <c r="AM75" s="9" t="s">
        <v>81</v>
      </c>
      <c r="AN75" s="8" t="s">
        <v>85</v>
      </c>
      <c r="AO75" s="9">
        <v>25</v>
      </c>
      <c r="AP75" s="8" t="s">
        <v>147</v>
      </c>
      <c r="AQ75" s="9" t="s">
        <v>161</v>
      </c>
      <c r="AR75" s="8" t="s">
        <v>161</v>
      </c>
      <c r="AS75" s="9" t="s">
        <v>86</v>
      </c>
      <c r="AT75" s="8" t="s">
        <v>83</v>
      </c>
      <c r="AU75" s="9" t="s">
        <v>958</v>
      </c>
      <c r="AV75" s="8" t="s">
        <v>88</v>
      </c>
      <c r="AW75" s="8" t="s">
        <v>89</v>
      </c>
      <c r="AX75" s="9" t="s">
        <v>113</v>
      </c>
      <c r="AY75" s="9" t="s">
        <v>959</v>
      </c>
      <c r="AZ75" s="8" t="s">
        <v>91</v>
      </c>
      <c r="BA75" s="9" t="s">
        <v>855</v>
      </c>
      <c r="BB75" s="8" t="s">
        <v>130</v>
      </c>
      <c r="BC75" s="9" t="s">
        <v>960</v>
      </c>
      <c r="BD75" s="9" t="s">
        <v>961</v>
      </c>
      <c r="BE75" s="9" t="s">
        <v>962</v>
      </c>
      <c r="BF75" s="9"/>
      <c r="BG75" s="9"/>
      <c r="BH75" s="9"/>
      <c r="BI75" s="9"/>
      <c r="BJ75" s="9"/>
      <c r="BK75" s="9"/>
      <c r="BL75" s="9"/>
      <c r="BM75" s="9"/>
      <c r="BN75" s="9"/>
      <c r="BO75" s="9"/>
      <c r="BP75" s="9"/>
      <c r="BQ75" s="9"/>
    </row>
    <row r="76" spans="1:69" ht="15.75" customHeight="1">
      <c r="A76" s="6" t="s">
        <v>963</v>
      </c>
      <c r="B76" s="7">
        <v>44623</v>
      </c>
      <c r="C76" s="8" t="s">
        <v>64</v>
      </c>
      <c r="D76" s="9" t="s">
        <v>779</v>
      </c>
      <c r="E76" s="8" t="s">
        <v>780</v>
      </c>
      <c r="F76" s="9" t="s">
        <v>964</v>
      </c>
      <c r="G76" s="9" t="s">
        <v>965</v>
      </c>
      <c r="H76" s="8" t="s">
        <v>69</v>
      </c>
      <c r="I76" s="9" t="s">
        <v>123</v>
      </c>
      <c r="J76" s="8" t="s">
        <v>124</v>
      </c>
      <c r="K76" s="9" t="s">
        <v>966</v>
      </c>
      <c r="L76" s="9" t="s">
        <v>967</v>
      </c>
      <c r="M76" s="8" t="s">
        <v>634</v>
      </c>
      <c r="N76" s="9" t="s">
        <v>852</v>
      </c>
      <c r="O76" s="9" t="s">
        <v>106</v>
      </c>
      <c r="P76" s="8" t="s">
        <v>106</v>
      </c>
      <c r="Q76" s="9">
        <v>1</v>
      </c>
      <c r="R76" s="8" t="s">
        <v>77</v>
      </c>
      <c r="S76" s="9" t="s">
        <v>81</v>
      </c>
      <c r="T76" s="9" t="s">
        <v>79</v>
      </c>
      <c r="U76" s="8" t="s">
        <v>79</v>
      </c>
      <c r="V76" s="9">
        <v>0</v>
      </c>
      <c r="W76" s="9" t="s">
        <v>80</v>
      </c>
      <c r="X76" s="8" t="s">
        <v>80</v>
      </c>
      <c r="Y76" s="9" t="s">
        <v>81</v>
      </c>
      <c r="Z76" s="8" t="s">
        <v>81</v>
      </c>
      <c r="AA76" s="9" t="s">
        <v>709</v>
      </c>
      <c r="AB76" s="8" t="s">
        <v>144</v>
      </c>
      <c r="AC76" s="2" t="s">
        <v>84</v>
      </c>
      <c r="AD76" s="8" t="s">
        <v>84</v>
      </c>
      <c r="AE76" s="2" t="s">
        <v>84</v>
      </c>
      <c r="AF76" s="8" t="s">
        <v>84</v>
      </c>
      <c r="AG76" s="2" t="s">
        <v>84</v>
      </c>
      <c r="AH76" s="8" t="s">
        <v>84</v>
      </c>
      <c r="AI76" s="2" t="s">
        <v>84</v>
      </c>
      <c r="AJ76" s="8" t="s">
        <v>84</v>
      </c>
      <c r="AK76" s="2" t="s">
        <v>84</v>
      </c>
      <c r="AL76" s="8" t="s">
        <v>84</v>
      </c>
      <c r="AM76" s="9" t="s">
        <v>968</v>
      </c>
      <c r="AN76" s="8" t="s">
        <v>85</v>
      </c>
      <c r="AO76" s="9">
        <v>27</v>
      </c>
      <c r="AP76" s="8" t="s">
        <v>147</v>
      </c>
      <c r="AQ76" s="9" t="s">
        <v>81</v>
      </c>
      <c r="AR76" s="8" t="s">
        <v>81</v>
      </c>
      <c r="AS76" s="9" t="s">
        <v>148</v>
      </c>
      <c r="AT76" s="8" t="s">
        <v>144</v>
      </c>
      <c r="AU76" s="9" t="s">
        <v>969</v>
      </c>
      <c r="AV76" s="8" t="s">
        <v>123</v>
      </c>
      <c r="AW76" s="8" t="s">
        <v>89</v>
      </c>
      <c r="AX76" s="9" t="s">
        <v>130</v>
      </c>
      <c r="AY76" s="9" t="s">
        <v>130</v>
      </c>
      <c r="AZ76" s="8" t="s">
        <v>130</v>
      </c>
      <c r="BA76" s="9" t="s">
        <v>81</v>
      </c>
      <c r="BB76" s="8" t="s">
        <v>130</v>
      </c>
      <c r="BC76" s="9"/>
      <c r="BD76" s="9" t="s">
        <v>970</v>
      </c>
      <c r="BE76" s="9" t="s">
        <v>971</v>
      </c>
      <c r="BF76" s="9" t="s">
        <v>972</v>
      </c>
      <c r="BG76" s="9"/>
      <c r="BH76" s="9"/>
      <c r="BI76" s="9"/>
      <c r="BJ76" s="9"/>
      <c r="BK76" s="9"/>
      <c r="BL76" s="9"/>
      <c r="BM76" s="9"/>
      <c r="BN76" s="9"/>
      <c r="BO76" s="9"/>
      <c r="BP76" s="9"/>
      <c r="BQ76" s="9"/>
    </row>
    <row r="77" spans="1:69" ht="15.75" customHeight="1">
      <c r="A77" s="6" t="s">
        <v>973</v>
      </c>
      <c r="B77" s="7">
        <v>44624</v>
      </c>
      <c r="C77" s="8" t="s">
        <v>64</v>
      </c>
      <c r="D77" s="9" t="s">
        <v>213</v>
      </c>
      <c r="E77" s="8" t="s">
        <v>121</v>
      </c>
      <c r="F77" s="9" t="s">
        <v>974</v>
      </c>
      <c r="G77" s="9" t="s">
        <v>81</v>
      </c>
      <c r="H77" s="8" t="s">
        <v>80</v>
      </c>
      <c r="I77" s="9" t="s">
        <v>70</v>
      </c>
      <c r="J77" s="8" t="s">
        <v>70</v>
      </c>
      <c r="K77" s="9" t="s">
        <v>975</v>
      </c>
      <c r="L77" s="9" t="s">
        <v>217</v>
      </c>
      <c r="M77" s="8" t="s">
        <v>73</v>
      </c>
      <c r="N77" s="9" t="s">
        <v>940</v>
      </c>
      <c r="O77" s="9" t="s">
        <v>75</v>
      </c>
      <c r="P77" s="8" t="s">
        <v>241</v>
      </c>
      <c r="Q77" s="9">
        <v>1</v>
      </c>
      <c r="R77" s="8" t="s">
        <v>77</v>
      </c>
      <c r="S77" s="9" t="s">
        <v>976</v>
      </c>
      <c r="T77" s="9" t="s">
        <v>79</v>
      </c>
      <c r="U77" s="8" t="s">
        <v>79</v>
      </c>
      <c r="V77" s="9">
        <v>0</v>
      </c>
      <c r="W77" s="9" t="s">
        <v>80</v>
      </c>
      <c r="X77" s="8" t="s">
        <v>80</v>
      </c>
      <c r="Y77" s="9" t="s">
        <v>81</v>
      </c>
      <c r="Z77" s="8" t="s">
        <v>81</v>
      </c>
      <c r="AA77" s="9" t="s">
        <v>82</v>
      </c>
      <c r="AB77" s="8" t="s">
        <v>83</v>
      </c>
      <c r="AC77" s="2" t="s">
        <v>84</v>
      </c>
      <c r="AD77" s="8" t="s">
        <v>84</v>
      </c>
      <c r="AE77" s="2" t="s">
        <v>84</v>
      </c>
      <c r="AF77" s="8" t="s">
        <v>84</v>
      </c>
      <c r="AG77" s="2" t="s">
        <v>84</v>
      </c>
      <c r="AH77" s="8" t="s">
        <v>84</v>
      </c>
      <c r="AI77" s="2" t="s">
        <v>84</v>
      </c>
      <c r="AJ77" s="8" t="s">
        <v>84</v>
      </c>
      <c r="AK77" s="2" t="s">
        <v>84</v>
      </c>
      <c r="AL77" s="8" t="s">
        <v>84</v>
      </c>
      <c r="AM77" s="9" t="s">
        <v>81</v>
      </c>
      <c r="AN77" s="8" t="s">
        <v>85</v>
      </c>
      <c r="AO77" s="9">
        <v>0</v>
      </c>
      <c r="AP77" s="8" t="s">
        <v>80</v>
      </c>
      <c r="AQ77" s="9" t="s">
        <v>81</v>
      </c>
      <c r="AR77" s="8" t="s">
        <v>81</v>
      </c>
      <c r="AS77" s="9" t="s">
        <v>86</v>
      </c>
      <c r="AT77" s="8" t="s">
        <v>83</v>
      </c>
      <c r="AU77" s="9" t="s">
        <v>88</v>
      </c>
      <c r="AV77" s="8" t="s">
        <v>88</v>
      </c>
      <c r="AW77" s="8" t="s">
        <v>89</v>
      </c>
      <c r="AX77" s="9" t="s">
        <v>113</v>
      </c>
      <c r="AY77" s="9" t="s">
        <v>284</v>
      </c>
      <c r="AZ77" s="8" t="s">
        <v>91</v>
      </c>
      <c r="BA77" s="9" t="s">
        <v>977</v>
      </c>
      <c r="BB77" s="8" t="s">
        <v>589</v>
      </c>
      <c r="BC77" s="9"/>
      <c r="BD77" s="9" t="s">
        <v>978</v>
      </c>
      <c r="BE77" s="9" t="s">
        <v>979</v>
      </c>
      <c r="BF77" s="9"/>
      <c r="BG77" s="9"/>
      <c r="BH77" s="9"/>
      <c r="BI77" s="9"/>
      <c r="BJ77" s="9"/>
      <c r="BK77" s="9"/>
      <c r="BL77" s="9"/>
      <c r="BM77" s="9"/>
      <c r="BN77" s="9"/>
      <c r="BO77" s="9"/>
      <c r="BP77" s="9"/>
      <c r="BQ77" s="9"/>
    </row>
    <row r="78" spans="1:69" ht="15.75" customHeight="1">
      <c r="A78" s="6" t="s">
        <v>980</v>
      </c>
      <c r="B78" s="7">
        <v>44625</v>
      </c>
      <c r="C78" s="8" t="s">
        <v>64</v>
      </c>
      <c r="D78" s="9" t="s">
        <v>134</v>
      </c>
      <c r="E78" s="8" t="s">
        <v>121</v>
      </c>
      <c r="F78" s="9" t="s">
        <v>981</v>
      </c>
      <c r="G78" s="9" t="s">
        <v>982</v>
      </c>
      <c r="H78" s="8" t="s">
        <v>69</v>
      </c>
      <c r="I78" s="9" t="s">
        <v>70</v>
      </c>
      <c r="J78" s="8" t="s">
        <v>70</v>
      </c>
      <c r="K78" s="9" t="s">
        <v>983</v>
      </c>
      <c r="L78" s="9" t="s">
        <v>496</v>
      </c>
      <c r="M78" s="8" t="s">
        <v>73</v>
      </c>
      <c r="N78" s="9" t="s">
        <v>984</v>
      </c>
      <c r="O78" s="9" t="s">
        <v>75</v>
      </c>
      <c r="P78" s="8" t="s">
        <v>75</v>
      </c>
      <c r="Q78" s="9">
        <v>1</v>
      </c>
      <c r="R78" s="8" t="s">
        <v>77</v>
      </c>
      <c r="S78" s="9" t="s">
        <v>81</v>
      </c>
      <c r="T78" s="9" t="s">
        <v>79</v>
      </c>
      <c r="U78" s="8" t="s">
        <v>79</v>
      </c>
      <c r="V78" s="9">
        <v>0</v>
      </c>
      <c r="W78" s="9" t="s">
        <v>80</v>
      </c>
      <c r="X78" s="8" t="s">
        <v>80</v>
      </c>
      <c r="Y78" s="9" t="s">
        <v>81</v>
      </c>
      <c r="Z78" s="8" t="s">
        <v>81</v>
      </c>
      <c r="AA78" s="9" t="s">
        <v>82</v>
      </c>
      <c r="AB78" s="8" t="s">
        <v>83</v>
      </c>
      <c r="AC78" s="2" t="s">
        <v>84</v>
      </c>
      <c r="AD78" s="8" t="s">
        <v>84</v>
      </c>
      <c r="AE78" s="2" t="s">
        <v>84</v>
      </c>
      <c r="AF78" s="8" t="s">
        <v>84</v>
      </c>
      <c r="AG78" s="2" t="s">
        <v>84</v>
      </c>
      <c r="AH78" s="8" t="s">
        <v>84</v>
      </c>
      <c r="AI78" s="2" t="s">
        <v>84</v>
      </c>
      <c r="AJ78" s="8" t="s">
        <v>84</v>
      </c>
      <c r="AK78" s="2" t="s">
        <v>84</v>
      </c>
      <c r="AL78" s="8" t="s">
        <v>84</v>
      </c>
      <c r="AM78" s="9" t="s">
        <v>81</v>
      </c>
      <c r="AN78" s="8" t="s">
        <v>85</v>
      </c>
      <c r="AO78" s="9">
        <v>35</v>
      </c>
      <c r="AP78" s="8" t="s">
        <v>184</v>
      </c>
      <c r="AQ78" s="9" t="s">
        <v>161</v>
      </c>
      <c r="AR78" s="8" t="s">
        <v>161</v>
      </c>
      <c r="AS78" s="9" t="s">
        <v>86</v>
      </c>
      <c r="AT78" s="8" t="s">
        <v>83</v>
      </c>
      <c r="AU78" s="9" t="s">
        <v>985</v>
      </c>
      <c r="AV78" s="8" t="s">
        <v>260</v>
      </c>
      <c r="AW78" s="8" t="s">
        <v>89</v>
      </c>
      <c r="AX78" s="9" t="s">
        <v>986</v>
      </c>
      <c r="AY78" s="9" t="s">
        <v>356</v>
      </c>
      <c r="AZ78" s="8" t="s">
        <v>91</v>
      </c>
      <c r="BA78" s="9" t="s">
        <v>987</v>
      </c>
      <c r="BB78" s="8" t="s">
        <v>589</v>
      </c>
      <c r="BC78" s="9"/>
      <c r="BD78" s="9" t="s">
        <v>988</v>
      </c>
      <c r="BE78" s="9" t="s">
        <v>989</v>
      </c>
      <c r="BF78" s="9"/>
      <c r="BG78" s="9"/>
      <c r="BH78" s="9"/>
      <c r="BI78" s="9"/>
      <c r="BJ78" s="9"/>
      <c r="BK78" s="9"/>
      <c r="BL78" s="9"/>
      <c r="BM78" s="9"/>
      <c r="BN78" s="9"/>
      <c r="BO78" s="9"/>
      <c r="BP78" s="9"/>
      <c r="BQ78" s="9"/>
    </row>
    <row r="79" spans="1:69" ht="15.75" customHeight="1">
      <c r="A79" s="6" t="s">
        <v>990</v>
      </c>
      <c r="B79" s="7">
        <v>44625</v>
      </c>
      <c r="C79" s="8" t="s">
        <v>64</v>
      </c>
      <c r="D79" s="9" t="s">
        <v>565</v>
      </c>
      <c r="E79" s="8" t="s">
        <v>307</v>
      </c>
      <c r="F79" s="9" t="s">
        <v>991</v>
      </c>
      <c r="G79" s="9" t="s">
        <v>992</v>
      </c>
      <c r="H79" s="8" t="s">
        <v>69</v>
      </c>
      <c r="I79" s="9" t="s">
        <v>70</v>
      </c>
      <c r="J79" s="8" t="s">
        <v>70</v>
      </c>
      <c r="K79" s="9" t="s">
        <v>993</v>
      </c>
      <c r="L79" s="9" t="s">
        <v>72</v>
      </c>
      <c r="M79" s="8" t="s">
        <v>73</v>
      </c>
      <c r="N79" s="9" t="s">
        <v>106</v>
      </c>
      <c r="O79" s="9" t="s">
        <v>105</v>
      </c>
      <c r="P79" s="8" t="s">
        <v>105</v>
      </c>
      <c r="Q79" s="9">
        <v>1</v>
      </c>
      <c r="R79" s="8" t="s">
        <v>77</v>
      </c>
      <c r="S79" s="9" t="s">
        <v>81</v>
      </c>
      <c r="T79" s="9" t="s">
        <v>85</v>
      </c>
      <c r="U79" s="8" t="s">
        <v>85</v>
      </c>
      <c r="V79" s="9">
        <v>0</v>
      </c>
      <c r="W79" s="9" t="s">
        <v>80</v>
      </c>
      <c r="X79" s="8" t="s">
        <v>80</v>
      </c>
      <c r="Y79" s="9" t="s">
        <v>81</v>
      </c>
      <c r="Z79" s="8" t="s">
        <v>81</v>
      </c>
      <c r="AA79" s="9" t="s">
        <v>994</v>
      </c>
      <c r="AB79" s="8" t="s">
        <v>108</v>
      </c>
      <c r="AC79" s="2" t="s">
        <v>84</v>
      </c>
      <c r="AD79" s="8" t="s">
        <v>84</v>
      </c>
      <c r="AE79" s="2" t="s">
        <v>84</v>
      </c>
      <c r="AF79" s="8" t="s">
        <v>84</v>
      </c>
      <c r="AG79" s="2" t="s">
        <v>84</v>
      </c>
      <c r="AH79" s="8" t="s">
        <v>84</v>
      </c>
      <c r="AI79" s="2" t="s">
        <v>84</v>
      </c>
      <c r="AJ79" s="8" t="s">
        <v>84</v>
      </c>
      <c r="AK79" s="2" t="s">
        <v>84</v>
      </c>
      <c r="AL79" s="8" t="s">
        <v>84</v>
      </c>
      <c r="AM79" s="9" t="s">
        <v>81</v>
      </c>
      <c r="AN79" s="8" t="s">
        <v>85</v>
      </c>
      <c r="AO79" s="9">
        <v>0</v>
      </c>
      <c r="AP79" s="8" t="s">
        <v>80</v>
      </c>
      <c r="AQ79" s="9" t="s">
        <v>81</v>
      </c>
      <c r="AR79" s="8" t="s">
        <v>81</v>
      </c>
      <c r="AS79" s="9" t="s">
        <v>995</v>
      </c>
      <c r="AT79" s="8" t="s">
        <v>108</v>
      </c>
      <c r="AU79" s="9" t="s">
        <v>996</v>
      </c>
      <c r="AV79" s="8" t="s">
        <v>88</v>
      </c>
      <c r="AW79" s="8" t="s">
        <v>89</v>
      </c>
      <c r="AX79" s="9" t="s">
        <v>113</v>
      </c>
      <c r="AY79" s="9" t="s">
        <v>114</v>
      </c>
      <c r="AZ79" s="8" t="s">
        <v>91</v>
      </c>
      <c r="BA79" s="9" t="s">
        <v>997</v>
      </c>
      <c r="BB79" s="8" t="s">
        <v>130</v>
      </c>
      <c r="BC79" s="9"/>
      <c r="BD79" s="9" t="s">
        <v>998</v>
      </c>
      <c r="BE79" s="9" t="s">
        <v>999</v>
      </c>
      <c r="BF79" s="9"/>
      <c r="BG79" s="9"/>
      <c r="BH79" s="9"/>
      <c r="BI79" s="9"/>
      <c r="BJ79" s="9"/>
      <c r="BK79" s="9"/>
      <c r="BL79" s="9"/>
      <c r="BM79" s="9"/>
      <c r="BN79" s="9"/>
      <c r="BO79" s="9"/>
      <c r="BP79" s="9"/>
      <c r="BQ79" s="9"/>
    </row>
    <row r="80" spans="1:69" ht="15.75" customHeight="1">
      <c r="A80" s="6" t="s">
        <v>1000</v>
      </c>
      <c r="B80" s="7">
        <v>44628</v>
      </c>
      <c r="C80" s="8" t="s">
        <v>64</v>
      </c>
      <c r="D80" s="9" t="s">
        <v>65</v>
      </c>
      <c r="E80" s="8" t="s">
        <v>66</v>
      </c>
      <c r="F80" s="9" t="s">
        <v>80</v>
      </c>
      <c r="G80" s="9" t="s">
        <v>1001</v>
      </c>
      <c r="H80" s="8" t="s">
        <v>238</v>
      </c>
      <c r="I80" s="9" t="s">
        <v>123</v>
      </c>
      <c r="J80" s="8" t="s">
        <v>124</v>
      </c>
      <c r="K80" s="9" t="s">
        <v>1002</v>
      </c>
      <c r="L80" s="9" t="s">
        <v>1003</v>
      </c>
      <c r="M80" s="8" t="s">
        <v>634</v>
      </c>
      <c r="N80" s="9" t="s">
        <v>903</v>
      </c>
      <c r="O80" s="9" t="s">
        <v>106</v>
      </c>
      <c r="P80" s="8" t="s">
        <v>106</v>
      </c>
      <c r="Q80" s="9">
        <v>2</v>
      </c>
      <c r="R80" s="8" t="s">
        <v>140</v>
      </c>
      <c r="S80" s="9" t="s">
        <v>81</v>
      </c>
      <c r="T80" s="9" t="s">
        <v>543</v>
      </c>
      <c r="U80" s="8" t="s">
        <v>142</v>
      </c>
      <c r="V80" s="9">
        <v>0</v>
      </c>
      <c r="W80" s="9" t="s">
        <v>80</v>
      </c>
      <c r="X80" s="8" t="s">
        <v>80</v>
      </c>
      <c r="Y80" s="9" t="s">
        <v>81</v>
      </c>
      <c r="Z80" s="8" t="s">
        <v>81</v>
      </c>
      <c r="AA80" s="9" t="s">
        <v>865</v>
      </c>
      <c r="AB80" s="8" t="s">
        <v>144</v>
      </c>
      <c r="AC80" s="2" t="s">
        <v>84</v>
      </c>
      <c r="AD80" s="8" t="s">
        <v>84</v>
      </c>
      <c r="AE80" s="2" t="s">
        <v>84</v>
      </c>
      <c r="AF80" s="8" t="s">
        <v>84</v>
      </c>
      <c r="AG80" s="2" t="s">
        <v>84</v>
      </c>
      <c r="AH80" s="8" t="s">
        <v>84</v>
      </c>
      <c r="AI80" s="2" t="s">
        <v>84</v>
      </c>
      <c r="AJ80" s="8" t="s">
        <v>84</v>
      </c>
      <c r="AK80" s="2" t="s">
        <v>84</v>
      </c>
      <c r="AL80" s="8" t="s">
        <v>84</v>
      </c>
      <c r="AM80" s="9" t="s">
        <v>81</v>
      </c>
      <c r="AN80" s="8" t="s">
        <v>85</v>
      </c>
      <c r="AO80" s="9">
        <v>0</v>
      </c>
      <c r="AP80" s="8" t="s">
        <v>80</v>
      </c>
      <c r="AQ80" s="9" t="s">
        <v>146</v>
      </c>
      <c r="AR80" s="8" t="s">
        <v>223</v>
      </c>
      <c r="AS80" s="9" t="s">
        <v>148</v>
      </c>
      <c r="AT80" s="8" t="s">
        <v>144</v>
      </c>
      <c r="AU80" s="9" t="s">
        <v>1004</v>
      </c>
      <c r="AV80" s="8" t="s">
        <v>123</v>
      </c>
      <c r="AW80" s="8" t="s">
        <v>89</v>
      </c>
      <c r="AX80" s="9" t="s">
        <v>130</v>
      </c>
      <c r="AY80" s="9" t="s">
        <v>130</v>
      </c>
      <c r="AZ80" s="8" t="s">
        <v>130</v>
      </c>
      <c r="BA80" s="9" t="s">
        <v>81</v>
      </c>
      <c r="BB80" s="8" t="s">
        <v>130</v>
      </c>
      <c r="BC80" s="9"/>
      <c r="BD80" s="9" t="s">
        <v>1005</v>
      </c>
      <c r="BE80" s="9" t="s">
        <v>1006</v>
      </c>
      <c r="BF80" s="9"/>
      <c r="BG80" s="9"/>
      <c r="BH80" s="9"/>
      <c r="BI80" s="9"/>
      <c r="BJ80" s="9"/>
      <c r="BK80" s="9"/>
      <c r="BL80" s="9"/>
      <c r="BM80" s="9"/>
      <c r="BN80" s="9"/>
      <c r="BO80" s="9"/>
      <c r="BP80" s="9"/>
      <c r="BQ80" s="9"/>
    </row>
    <row r="81" spans="1:69" ht="15.75" customHeight="1">
      <c r="A81" s="6" t="s">
        <v>1007</v>
      </c>
      <c r="B81" s="7">
        <v>44628</v>
      </c>
      <c r="C81" s="8" t="s">
        <v>64</v>
      </c>
      <c r="D81" s="9" t="s">
        <v>134</v>
      </c>
      <c r="E81" s="8" t="s">
        <v>121</v>
      </c>
      <c r="F81" s="9" t="s">
        <v>135</v>
      </c>
      <c r="G81" s="9" t="s">
        <v>1008</v>
      </c>
      <c r="H81" s="8" t="s">
        <v>80</v>
      </c>
      <c r="I81" s="9" t="s">
        <v>1009</v>
      </c>
      <c r="J81" s="8" t="s">
        <v>425</v>
      </c>
      <c r="K81" s="9" t="s">
        <v>1010</v>
      </c>
      <c r="L81" s="9" t="s">
        <v>103</v>
      </c>
      <c r="M81" s="8" t="s">
        <v>103</v>
      </c>
      <c r="N81" s="9" t="s">
        <v>81</v>
      </c>
      <c r="O81" s="9" t="s">
        <v>106</v>
      </c>
      <c r="P81" s="8" t="s">
        <v>425</v>
      </c>
      <c r="Q81" s="9">
        <v>2</v>
      </c>
      <c r="R81" s="8" t="s">
        <v>140</v>
      </c>
      <c r="S81" s="9" t="s">
        <v>1011</v>
      </c>
      <c r="T81" s="9" t="s">
        <v>543</v>
      </c>
      <c r="U81" s="8" t="s">
        <v>142</v>
      </c>
      <c r="V81" s="9" t="s">
        <v>1012</v>
      </c>
      <c r="W81" s="9" t="s">
        <v>1013</v>
      </c>
      <c r="X81" s="8" t="s">
        <v>142</v>
      </c>
      <c r="Y81" s="9" t="s">
        <v>1014</v>
      </c>
      <c r="Z81" s="8" t="s">
        <v>142</v>
      </c>
      <c r="AA81" s="9" t="s">
        <v>1015</v>
      </c>
      <c r="AB81" s="8" t="s">
        <v>142</v>
      </c>
      <c r="AC81" s="2" t="s">
        <v>84</v>
      </c>
      <c r="AD81" s="8" t="s">
        <v>84</v>
      </c>
      <c r="AE81" s="2" t="s">
        <v>84</v>
      </c>
      <c r="AF81" s="8" t="s">
        <v>84</v>
      </c>
      <c r="AG81" s="2" t="s">
        <v>84</v>
      </c>
      <c r="AH81" s="8" t="s">
        <v>84</v>
      </c>
      <c r="AI81" s="2" t="s">
        <v>84</v>
      </c>
      <c r="AJ81" s="8" t="s">
        <v>84</v>
      </c>
      <c r="AK81" s="2" t="s">
        <v>84</v>
      </c>
      <c r="AL81" s="8" t="s">
        <v>84</v>
      </c>
      <c r="AM81" s="9" t="s">
        <v>1016</v>
      </c>
      <c r="AN81" s="8" t="s">
        <v>79</v>
      </c>
      <c r="AO81" s="9">
        <v>3</v>
      </c>
      <c r="AP81" s="8" t="s">
        <v>371</v>
      </c>
      <c r="AQ81" s="9" t="s">
        <v>81</v>
      </c>
      <c r="AR81" s="8" t="s">
        <v>81</v>
      </c>
      <c r="AS81" s="9" t="s">
        <v>479</v>
      </c>
      <c r="AT81" s="8" t="s">
        <v>144</v>
      </c>
      <c r="AU81" s="9" t="s">
        <v>1017</v>
      </c>
      <c r="AV81" s="8" t="s">
        <v>425</v>
      </c>
      <c r="AW81" s="8" t="s">
        <v>89</v>
      </c>
      <c r="AX81" s="9" t="s">
        <v>113</v>
      </c>
      <c r="AY81" s="9" t="s">
        <v>356</v>
      </c>
      <c r="AZ81" s="8" t="s">
        <v>91</v>
      </c>
      <c r="BA81" s="9" t="s">
        <v>1018</v>
      </c>
      <c r="BB81" s="8" t="s">
        <v>116</v>
      </c>
      <c r="BC81" s="9"/>
      <c r="BD81" s="9" t="s">
        <v>1019</v>
      </c>
      <c r="BE81" s="9" t="s">
        <v>1020</v>
      </c>
      <c r="BF81" s="9" t="s">
        <v>1021</v>
      </c>
      <c r="BG81" s="9" t="s">
        <v>1022</v>
      </c>
      <c r="BH81" s="9"/>
      <c r="BI81" s="9"/>
      <c r="BJ81" s="9"/>
      <c r="BK81" s="9"/>
      <c r="BL81" s="9"/>
      <c r="BM81" s="9"/>
      <c r="BN81" s="9"/>
      <c r="BO81" s="9"/>
      <c r="BP81" s="9"/>
      <c r="BQ81" s="9"/>
    </row>
    <row r="82" spans="1:69" ht="15.75" customHeight="1">
      <c r="A82" s="6" t="s">
        <v>1023</v>
      </c>
      <c r="B82" s="7">
        <v>44628</v>
      </c>
      <c r="C82" s="8" t="s">
        <v>64</v>
      </c>
      <c r="D82" s="9" t="s">
        <v>252</v>
      </c>
      <c r="E82" s="8" t="s">
        <v>253</v>
      </c>
      <c r="F82" s="9" t="s">
        <v>252</v>
      </c>
      <c r="G82" s="9" t="s">
        <v>1024</v>
      </c>
      <c r="H82" s="8" t="s">
        <v>69</v>
      </c>
      <c r="I82" s="9" t="s">
        <v>255</v>
      </c>
      <c r="J82" s="8" t="s">
        <v>112</v>
      </c>
      <c r="K82" s="9" t="s">
        <v>1025</v>
      </c>
      <c r="L82" s="9" t="s">
        <v>1026</v>
      </c>
      <c r="M82" s="8" t="s">
        <v>634</v>
      </c>
      <c r="N82" s="9" t="s">
        <v>106</v>
      </c>
      <c r="O82" s="9" t="s">
        <v>75</v>
      </c>
      <c r="P82" s="8" t="s">
        <v>75</v>
      </c>
      <c r="Q82" s="9">
        <v>1</v>
      </c>
      <c r="R82" s="8" t="s">
        <v>77</v>
      </c>
      <c r="S82" s="9" t="s">
        <v>1027</v>
      </c>
      <c r="T82" s="9" t="s">
        <v>79</v>
      </c>
      <c r="U82" s="8" t="s">
        <v>79</v>
      </c>
      <c r="V82" s="9">
        <v>48</v>
      </c>
      <c r="W82" s="9" t="s">
        <v>184</v>
      </c>
      <c r="X82" s="8" t="s">
        <v>184</v>
      </c>
      <c r="Y82" s="9" t="s">
        <v>272</v>
      </c>
      <c r="Z82" s="8" t="s">
        <v>273</v>
      </c>
      <c r="AA82" s="9" t="s">
        <v>82</v>
      </c>
      <c r="AB82" s="8" t="s">
        <v>83</v>
      </c>
      <c r="AC82" s="9" t="s">
        <v>1028</v>
      </c>
      <c r="AD82" s="8" t="s">
        <v>85</v>
      </c>
      <c r="AE82" s="9">
        <v>0</v>
      </c>
      <c r="AF82" s="8" t="s">
        <v>80</v>
      </c>
      <c r="AG82" s="9" t="s">
        <v>81</v>
      </c>
      <c r="AH82" s="8" t="s">
        <v>81</v>
      </c>
      <c r="AI82" s="9" t="s">
        <v>86</v>
      </c>
      <c r="AJ82" s="8" t="s">
        <v>83</v>
      </c>
      <c r="AK82" s="9" t="s">
        <v>1029</v>
      </c>
      <c r="AL82" s="8" t="s">
        <v>112</v>
      </c>
      <c r="AM82" s="9" t="s">
        <v>84</v>
      </c>
      <c r="AN82" s="8" t="s">
        <v>84</v>
      </c>
      <c r="AO82" s="9" t="s">
        <v>84</v>
      </c>
      <c r="AP82" s="8" t="s">
        <v>84</v>
      </c>
      <c r="AQ82" s="9" t="s">
        <v>84</v>
      </c>
      <c r="AR82" s="8" t="s">
        <v>84</v>
      </c>
      <c r="AS82" s="9" t="s">
        <v>84</v>
      </c>
      <c r="AT82" s="8" t="s">
        <v>84</v>
      </c>
      <c r="AU82" s="9" t="s">
        <v>84</v>
      </c>
      <c r="AV82" s="8" t="s">
        <v>84</v>
      </c>
      <c r="AW82" s="8" t="s">
        <v>275</v>
      </c>
      <c r="AX82" s="9" t="s">
        <v>113</v>
      </c>
      <c r="AY82" s="9" t="s">
        <v>854</v>
      </c>
      <c r="AZ82" s="8" t="s">
        <v>91</v>
      </c>
      <c r="BA82" s="9" t="s">
        <v>1030</v>
      </c>
      <c r="BB82" s="8" t="s">
        <v>1031</v>
      </c>
      <c r="BC82" s="9" t="s">
        <v>1032</v>
      </c>
      <c r="BD82" s="9" t="s">
        <v>470</v>
      </c>
      <c r="BE82" s="9" t="s">
        <v>471</v>
      </c>
      <c r="BF82" s="9" t="s">
        <v>472</v>
      </c>
      <c r="BG82" s="9" t="s">
        <v>1033</v>
      </c>
      <c r="BH82" s="9" t="s">
        <v>1034</v>
      </c>
      <c r="BI82" s="9" t="s">
        <v>1035</v>
      </c>
      <c r="BJ82" s="9"/>
      <c r="BK82" s="9"/>
      <c r="BL82" s="9"/>
      <c r="BM82" s="9"/>
      <c r="BN82" s="9"/>
      <c r="BO82" s="9"/>
      <c r="BP82" s="9"/>
      <c r="BQ82" s="9"/>
    </row>
    <row r="83" spans="1:69" ht="15.75" customHeight="1">
      <c r="A83" s="6" t="s">
        <v>1036</v>
      </c>
      <c r="B83" s="7">
        <v>44628</v>
      </c>
      <c r="C83" s="8" t="s">
        <v>64</v>
      </c>
      <c r="D83" s="9" t="s">
        <v>252</v>
      </c>
      <c r="E83" s="8" t="s">
        <v>253</v>
      </c>
      <c r="F83" s="9" t="s">
        <v>252</v>
      </c>
      <c r="G83" s="9" t="s">
        <v>1024</v>
      </c>
      <c r="H83" s="8" t="s">
        <v>69</v>
      </c>
      <c r="I83" s="9" t="s">
        <v>255</v>
      </c>
      <c r="J83" s="8" t="s">
        <v>112</v>
      </c>
      <c r="K83" s="9" t="s">
        <v>1025</v>
      </c>
      <c r="L83" s="9" t="s">
        <v>1026</v>
      </c>
      <c r="M83" s="8" t="s">
        <v>634</v>
      </c>
      <c r="N83" s="9" t="s">
        <v>106</v>
      </c>
      <c r="O83" s="9" t="s">
        <v>75</v>
      </c>
      <c r="P83" s="8" t="s">
        <v>75</v>
      </c>
      <c r="Q83" s="9">
        <v>1</v>
      </c>
      <c r="R83" s="8" t="s">
        <v>77</v>
      </c>
      <c r="S83" s="9" t="s">
        <v>1027</v>
      </c>
      <c r="T83" s="9" t="s">
        <v>79</v>
      </c>
      <c r="U83" s="8" t="s">
        <v>79</v>
      </c>
      <c r="V83" s="9">
        <v>48</v>
      </c>
      <c r="W83" s="9" t="s">
        <v>184</v>
      </c>
      <c r="X83" s="8" t="s">
        <v>184</v>
      </c>
      <c r="Y83" s="9" t="s">
        <v>272</v>
      </c>
      <c r="Z83" s="8" t="s">
        <v>273</v>
      </c>
      <c r="AA83" s="9" t="s">
        <v>709</v>
      </c>
      <c r="AB83" s="8" t="s">
        <v>144</v>
      </c>
      <c r="AC83" s="9" t="s">
        <v>1037</v>
      </c>
      <c r="AD83" s="8" t="s">
        <v>79</v>
      </c>
      <c r="AE83" s="9">
        <v>10</v>
      </c>
      <c r="AF83" s="8" t="s">
        <v>371</v>
      </c>
      <c r="AG83" s="9" t="s">
        <v>399</v>
      </c>
      <c r="AH83" s="8" t="s">
        <v>223</v>
      </c>
      <c r="AI83" s="9" t="s">
        <v>479</v>
      </c>
      <c r="AJ83" s="8" t="s">
        <v>144</v>
      </c>
      <c r="AK83" s="9" t="s">
        <v>1029</v>
      </c>
      <c r="AL83" s="8" t="s">
        <v>112</v>
      </c>
      <c r="AM83" s="9" t="s">
        <v>84</v>
      </c>
      <c r="AN83" s="8" t="s">
        <v>84</v>
      </c>
      <c r="AO83" s="9" t="s">
        <v>84</v>
      </c>
      <c r="AP83" s="8" t="s">
        <v>84</v>
      </c>
      <c r="AQ83" s="9" t="s">
        <v>84</v>
      </c>
      <c r="AR83" s="8" t="s">
        <v>84</v>
      </c>
      <c r="AS83" s="9" t="s">
        <v>84</v>
      </c>
      <c r="AT83" s="8" t="s">
        <v>84</v>
      </c>
      <c r="AU83" s="9" t="s">
        <v>84</v>
      </c>
      <c r="AV83" s="8" t="s">
        <v>84</v>
      </c>
      <c r="AW83" s="8" t="s">
        <v>275</v>
      </c>
      <c r="AX83" s="9" t="s">
        <v>113</v>
      </c>
      <c r="AY83" s="9" t="s">
        <v>854</v>
      </c>
      <c r="AZ83" s="8" t="s">
        <v>91</v>
      </c>
      <c r="BA83" s="9" t="s">
        <v>1030</v>
      </c>
      <c r="BB83" s="8" t="s">
        <v>1031</v>
      </c>
      <c r="BC83" s="9" t="s">
        <v>1032</v>
      </c>
      <c r="BD83" s="9" t="s">
        <v>470</v>
      </c>
      <c r="BE83" s="9" t="s">
        <v>471</v>
      </c>
      <c r="BF83" s="9" t="s">
        <v>472</v>
      </c>
      <c r="BG83" s="9" t="s">
        <v>1033</v>
      </c>
      <c r="BH83" s="9" t="s">
        <v>1034</v>
      </c>
      <c r="BI83" s="9" t="s">
        <v>1035</v>
      </c>
      <c r="BJ83" s="9"/>
      <c r="BK83" s="9"/>
      <c r="BL83" s="9"/>
      <c r="BM83" s="9"/>
      <c r="BN83" s="9"/>
      <c r="BO83" s="9"/>
      <c r="BP83" s="9"/>
      <c r="BQ83" s="9"/>
    </row>
    <row r="84" spans="1:69" ht="15.75" customHeight="1">
      <c r="A84" s="6" t="s">
        <v>1038</v>
      </c>
      <c r="B84" s="7">
        <v>44628</v>
      </c>
      <c r="C84" s="8" t="s">
        <v>64</v>
      </c>
      <c r="D84" s="9" t="s">
        <v>252</v>
      </c>
      <c r="E84" s="8" t="s">
        <v>253</v>
      </c>
      <c r="F84" s="9" t="s">
        <v>252</v>
      </c>
      <c r="G84" s="9" t="s">
        <v>1024</v>
      </c>
      <c r="H84" s="8" t="s">
        <v>69</v>
      </c>
      <c r="I84" s="9" t="s">
        <v>255</v>
      </c>
      <c r="J84" s="8" t="s">
        <v>112</v>
      </c>
      <c r="K84" s="9" t="s">
        <v>1025</v>
      </c>
      <c r="L84" s="9" t="s">
        <v>1026</v>
      </c>
      <c r="M84" s="8" t="s">
        <v>634</v>
      </c>
      <c r="N84" s="9" t="s">
        <v>106</v>
      </c>
      <c r="O84" s="9" t="s">
        <v>75</v>
      </c>
      <c r="P84" s="8" t="s">
        <v>75</v>
      </c>
      <c r="Q84" s="9">
        <v>1</v>
      </c>
      <c r="R84" s="8" t="s">
        <v>77</v>
      </c>
      <c r="S84" s="9" t="s">
        <v>1027</v>
      </c>
      <c r="T84" s="9" t="s">
        <v>79</v>
      </c>
      <c r="U84" s="8" t="s">
        <v>79</v>
      </c>
      <c r="V84" s="9">
        <v>48</v>
      </c>
      <c r="W84" s="9" t="s">
        <v>184</v>
      </c>
      <c r="X84" s="8" t="s">
        <v>184</v>
      </c>
      <c r="Y84" s="9" t="s">
        <v>272</v>
      </c>
      <c r="Z84" s="8" t="s">
        <v>273</v>
      </c>
      <c r="AA84" s="9" t="s">
        <v>709</v>
      </c>
      <c r="AB84" s="8" t="s">
        <v>144</v>
      </c>
      <c r="AC84" s="9" t="s">
        <v>1039</v>
      </c>
      <c r="AD84" s="8" t="s">
        <v>79</v>
      </c>
      <c r="AE84" s="9">
        <v>12</v>
      </c>
      <c r="AF84" s="8" t="s">
        <v>371</v>
      </c>
      <c r="AG84" s="9" t="s">
        <v>399</v>
      </c>
      <c r="AH84" s="8" t="s">
        <v>223</v>
      </c>
      <c r="AI84" s="9" t="s">
        <v>479</v>
      </c>
      <c r="AJ84" s="8" t="s">
        <v>144</v>
      </c>
      <c r="AK84" s="9" t="s">
        <v>1029</v>
      </c>
      <c r="AL84" s="8" t="s">
        <v>112</v>
      </c>
      <c r="AM84" s="9" t="s">
        <v>84</v>
      </c>
      <c r="AN84" s="8" t="s">
        <v>84</v>
      </c>
      <c r="AO84" s="9" t="s">
        <v>84</v>
      </c>
      <c r="AP84" s="8" t="s">
        <v>84</v>
      </c>
      <c r="AQ84" s="9" t="s">
        <v>84</v>
      </c>
      <c r="AR84" s="8" t="s">
        <v>84</v>
      </c>
      <c r="AS84" s="9" t="s">
        <v>84</v>
      </c>
      <c r="AT84" s="8" t="s">
        <v>84</v>
      </c>
      <c r="AU84" s="9" t="s">
        <v>84</v>
      </c>
      <c r="AV84" s="8" t="s">
        <v>84</v>
      </c>
      <c r="AW84" s="8" t="s">
        <v>275</v>
      </c>
      <c r="AX84" s="9" t="s">
        <v>113</v>
      </c>
      <c r="AY84" s="9" t="s">
        <v>854</v>
      </c>
      <c r="AZ84" s="8" t="s">
        <v>91</v>
      </c>
      <c r="BA84" s="9" t="s">
        <v>1030</v>
      </c>
      <c r="BB84" s="8" t="s">
        <v>1031</v>
      </c>
      <c r="BC84" s="9" t="s">
        <v>1032</v>
      </c>
      <c r="BD84" s="9" t="s">
        <v>470</v>
      </c>
      <c r="BE84" s="9" t="s">
        <v>471</v>
      </c>
      <c r="BF84" s="9" t="s">
        <v>472</v>
      </c>
      <c r="BG84" s="9" t="s">
        <v>1033</v>
      </c>
      <c r="BH84" s="9" t="s">
        <v>1034</v>
      </c>
      <c r="BI84" s="9" t="s">
        <v>1035</v>
      </c>
      <c r="BJ84" s="9"/>
      <c r="BK84" s="9"/>
      <c r="BL84" s="9"/>
      <c r="BM84" s="9"/>
      <c r="BN84" s="9"/>
      <c r="BO84" s="9"/>
      <c r="BP84" s="9"/>
      <c r="BQ84" s="9"/>
    </row>
    <row r="85" spans="1:69" ht="15.75" customHeight="1">
      <c r="A85" s="6" t="s">
        <v>1040</v>
      </c>
      <c r="B85" s="7">
        <v>44628</v>
      </c>
      <c r="C85" s="8" t="s">
        <v>64</v>
      </c>
      <c r="D85" s="9" t="s">
        <v>252</v>
      </c>
      <c r="E85" s="8" t="s">
        <v>253</v>
      </c>
      <c r="F85" s="9" t="s">
        <v>252</v>
      </c>
      <c r="G85" s="9" t="s">
        <v>1024</v>
      </c>
      <c r="H85" s="8" t="s">
        <v>69</v>
      </c>
      <c r="I85" s="9" t="s">
        <v>255</v>
      </c>
      <c r="J85" s="8" t="s">
        <v>112</v>
      </c>
      <c r="K85" s="9" t="s">
        <v>1025</v>
      </c>
      <c r="L85" s="9" t="s">
        <v>1026</v>
      </c>
      <c r="M85" s="8" t="s">
        <v>634</v>
      </c>
      <c r="N85" s="9" t="s">
        <v>106</v>
      </c>
      <c r="O85" s="9" t="s">
        <v>75</v>
      </c>
      <c r="P85" s="8" t="s">
        <v>75</v>
      </c>
      <c r="Q85" s="9">
        <v>1</v>
      </c>
      <c r="R85" s="8" t="s">
        <v>77</v>
      </c>
      <c r="S85" s="9" t="s">
        <v>1027</v>
      </c>
      <c r="T85" s="9" t="s">
        <v>79</v>
      </c>
      <c r="U85" s="8" t="s">
        <v>79</v>
      </c>
      <c r="V85" s="9">
        <v>48</v>
      </c>
      <c r="W85" s="9" t="s">
        <v>184</v>
      </c>
      <c r="X85" s="8" t="s">
        <v>184</v>
      </c>
      <c r="Y85" s="9" t="s">
        <v>272</v>
      </c>
      <c r="Z85" s="8" t="s">
        <v>273</v>
      </c>
      <c r="AA85" s="9" t="s">
        <v>709</v>
      </c>
      <c r="AB85" s="8" t="s">
        <v>144</v>
      </c>
      <c r="AC85" s="9" t="s">
        <v>1041</v>
      </c>
      <c r="AD85" s="8" t="s">
        <v>85</v>
      </c>
      <c r="AE85" s="9">
        <v>16</v>
      </c>
      <c r="AF85" s="8" t="s">
        <v>164</v>
      </c>
      <c r="AG85" s="9" t="s">
        <v>81</v>
      </c>
      <c r="AH85" s="8" t="s">
        <v>81</v>
      </c>
      <c r="AI85" s="9" t="s">
        <v>148</v>
      </c>
      <c r="AJ85" s="8" t="s">
        <v>144</v>
      </c>
      <c r="AK85" s="9" t="s">
        <v>1029</v>
      </c>
      <c r="AL85" s="8" t="s">
        <v>112</v>
      </c>
      <c r="AM85" s="9" t="s">
        <v>84</v>
      </c>
      <c r="AN85" s="8" t="s">
        <v>84</v>
      </c>
      <c r="AO85" s="9" t="s">
        <v>84</v>
      </c>
      <c r="AP85" s="8" t="s">
        <v>84</v>
      </c>
      <c r="AQ85" s="9" t="s">
        <v>84</v>
      </c>
      <c r="AR85" s="8" t="s">
        <v>84</v>
      </c>
      <c r="AS85" s="9" t="s">
        <v>84</v>
      </c>
      <c r="AT85" s="8" t="s">
        <v>84</v>
      </c>
      <c r="AU85" s="9" t="s">
        <v>84</v>
      </c>
      <c r="AV85" s="8" t="s">
        <v>84</v>
      </c>
      <c r="AW85" s="8" t="s">
        <v>275</v>
      </c>
      <c r="AX85" s="9" t="s">
        <v>113</v>
      </c>
      <c r="AY85" s="9" t="s">
        <v>854</v>
      </c>
      <c r="AZ85" s="8" t="s">
        <v>91</v>
      </c>
      <c r="BA85" s="9" t="s">
        <v>1030</v>
      </c>
      <c r="BB85" s="8" t="s">
        <v>1031</v>
      </c>
      <c r="BC85" s="9" t="s">
        <v>1032</v>
      </c>
      <c r="BD85" s="9" t="s">
        <v>470</v>
      </c>
      <c r="BE85" s="9" t="s">
        <v>471</v>
      </c>
      <c r="BF85" s="9" t="s">
        <v>472</v>
      </c>
      <c r="BG85" s="9" t="s">
        <v>1033</v>
      </c>
      <c r="BH85" s="9" t="s">
        <v>1034</v>
      </c>
      <c r="BI85" s="9" t="s">
        <v>1035</v>
      </c>
      <c r="BJ85" s="9"/>
      <c r="BK85" s="9"/>
      <c r="BL85" s="9"/>
      <c r="BM85" s="9"/>
      <c r="BN85" s="9"/>
      <c r="BO85" s="9"/>
      <c r="BP85" s="9"/>
      <c r="BQ85" s="9"/>
    </row>
    <row r="86" spans="1:69" ht="15.75" customHeight="1">
      <c r="A86" s="6" t="s">
        <v>1042</v>
      </c>
      <c r="B86" s="7">
        <v>44628</v>
      </c>
      <c r="C86" s="8" t="s">
        <v>64</v>
      </c>
      <c r="D86" s="9" t="s">
        <v>252</v>
      </c>
      <c r="E86" s="8" t="s">
        <v>253</v>
      </c>
      <c r="F86" s="9" t="s">
        <v>252</v>
      </c>
      <c r="G86" s="9" t="s">
        <v>1024</v>
      </c>
      <c r="H86" s="8" t="s">
        <v>69</v>
      </c>
      <c r="I86" s="9" t="s">
        <v>255</v>
      </c>
      <c r="J86" s="8" t="s">
        <v>112</v>
      </c>
      <c r="K86" s="9" t="s">
        <v>1025</v>
      </c>
      <c r="L86" s="9" t="s">
        <v>1026</v>
      </c>
      <c r="M86" s="8" t="s">
        <v>634</v>
      </c>
      <c r="N86" s="9" t="s">
        <v>106</v>
      </c>
      <c r="O86" s="9" t="s">
        <v>75</v>
      </c>
      <c r="P86" s="8" t="s">
        <v>75</v>
      </c>
      <c r="Q86" s="9">
        <v>1</v>
      </c>
      <c r="R86" s="8" t="s">
        <v>77</v>
      </c>
      <c r="S86" s="9" t="s">
        <v>1027</v>
      </c>
      <c r="T86" s="9" t="s">
        <v>79</v>
      </c>
      <c r="U86" s="8" t="s">
        <v>79</v>
      </c>
      <c r="V86" s="9">
        <v>48</v>
      </c>
      <c r="W86" s="9" t="s">
        <v>184</v>
      </c>
      <c r="X86" s="8" t="s">
        <v>184</v>
      </c>
      <c r="Y86" s="9" t="s">
        <v>272</v>
      </c>
      <c r="Z86" s="8" t="s">
        <v>273</v>
      </c>
      <c r="AA86" s="9" t="s">
        <v>709</v>
      </c>
      <c r="AB86" s="8" t="s">
        <v>144</v>
      </c>
      <c r="AC86" s="9" t="s">
        <v>1043</v>
      </c>
      <c r="AD86" s="8" t="s">
        <v>79</v>
      </c>
      <c r="AE86" s="9">
        <v>2</v>
      </c>
      <c r="AF86" s="8" t="s">
        <v>637</v>
      </c>
      <c r="AG86" s="9" t="s">
        <v>81</v>
      </c>
      <c r="AH86" s="8" t="s">
        <v>81</v>
      </c>
      <c r="AI86" s="9" t="s">
        <v>479</v>
      </c>
      <c r="AJ86" s="8" t="s">
        <v>144</v>
      </c>
      <c r="AK86" s="9" t="s">
        <v>1029</v>
      </c>
      <c r="AL86" s="8" t="s">
        <v>112</v>
      </c>
      <c r="AM86" s="9" t="s">
        <v>84</v>
      </c>
      <c r="AN86" s="8" t="s">
        <v>84</v>
      </c>
      <c r="AO86" s="9" t="s">
        <v>84</v>
      </c>
      <c r="AP86" s="8" t="s">
        <v>84</v>
      </c>
      <c r="AQ86" s="9" t="s">
        <v>84</v>
      </c>
      <c r="AR86" s="8" t="s">
        <v>84</v>
      </c>
      <c r="AS86" s="9" t="s">
        <v>84</v>
      </c>
      <c r="AT86" s="8" t="s">
        <v>84</v>
      </c>
      <c r="AU86" s="9" t="s">
        <v>84</v>
      </c>
      <c r="AV86" s="8" t="s">
        <v>84</v>
      </c>
      <c r="AW86" s="8" t="s">
        <v>275</v>
      </c>
      <c r="AX86" s="9" t="s">
        <v>113</v>
      </c>
      <c r="AY86" s="9" t="s">
        <v>854</v>
      </c>
      <c r="AZ86" s="8" t="s">
        <v>91</v>
      </c>
      <c r="BA86" s="9" t="s">
        <v>1030</v>
      </c>
      <c r="BB86" s="8" t="s">
        <v>1031</v>
      </c>
      <c r="BC86" s="9" t="s">
        <v>1032</v>
      </c>
      <c r="BD86" s="9" t="s">
        <v>470</v>
      </c>
      <c r="BE86" s="9" t="s">
        <v>471</v>
      </c>
      <c r="BF86" s="9" t="s">
        <v>472</v>
      </c>
      <c r="BG86" s="9" t="s">
        <v>1033</v>
      </c>
      <c r="BH86" s="9" t="s">
        <v>1034</v>
      </c>
      <c r="BI86" s="9" t="s">
        <v>1035</v>
      </c>
      <c r="BJ86" s="9"/>
      <c r="BK86" s="9"/>
      <c r="BL86" s="9"/>
      <c r="BM86" s="9"/>
      <c r="BN86" s="9"/>
      <c r="BO86" s="9"/>
      <c r="BP86" s="9"/>
      <c r="BQ86" s="9"/>
    </row>
    <row r="87" spans="1:69" ht="15.75" customHeight="1">
      <c r="A87" s="6" t="s">
        <v>1044</v>
      </c>
      <c r="B87" s="7">
        <v>44628</v>
      </c>
      <c r="C87" s="8" t="s">
        <v>64</v>
      </c>
      <c r="D87" s="9" t="s">
        <v>252</v>
      </c>
      <c r="E87" s="8" t="s">
        <v>253</v>
      </c>
      <c r="F87" s="9" t="s">
        <v>252</v>
      </c>
      <c r="G87" s="9" t="s">
        <v>1024</v>
      </c>
      <c r="H87" s="8" t="s">
        <v>69</v>
      </c>
      <c r="I87" s="9" t="s">
        <v>255</v>
      </c>
      <c r="J87" s="8" t="s">
        <v>112</v>
      </c>
      <c r="K87" s="9" t="s">
        <v>1025</v>
      </c>
      <c r="L87" s="9" t="s">
        <v>1026</v>
      </c>
      <c r="M87" s="8" t="s">
        <v>634</v>
      </c>
      <c r="N87" s="9" t="s">
        <v>106</v>
      </c>
      <c r="O87" s="9" t="s">
        <v>75</v>
      </c>
      <c r="P87" s="8" t="s">
        <v>75</v>
      </c>
      <c r="Q87" s="9">
        <v>1</v>
      </c>
      <c r="R87" s="8" t="s">
        <v>77</v>
      </c>
      <c r="S87" s="9" t="s">
        <v>1027</v>
      </c>
      <c r="T87" s="9" t="s">
        <v>79</v>
      </c>
      <c r="U87" s="8" t="s">
        <v>79</v>
      </c>
      <c r="V87" s="9">
        <v>48</v>
      </c>
      <c r="W87" s="9" t="s">
        <v>184</v>
      </c>
      <c r="X87" s="8" t="s">
        <v>184</v>
      </c>
      <c r="Y87" s="9" t="s">
        <v>272</v>
      </c>
      <c r="Z87" s="8" t="s">
        <v>273</v>
      </c>
      <c r="AA87" s="9" t="s">
        <v>709</v>
      </c>
      <c r="AB87" s="8" t="s">
        <v>144</v>
      </c>
      <c r="AC87" s="9" t="s">
        <v>1045</v>
      </c>
      <c r="AD87" s="8" t="s">
        <v>85</v>
      </c>
      <c r="AE87" s="9">
        <v>8</v>
      </c>
      <c r="AF87" s="8" t="s">
        <v>371</v>
      </c>
      <c r="AG87" s="9" t="s">
        <v>1046</v>
      </c>
      <c r="AH87" s="8" t="s">
        <v>223</v>
      </c>
      <c r="AI87" s="9" t="s">
        <v>148</v>
      </c>
      <c r="AJ87" s="8" t="s">
        <v>144</v>
      </c>
      <c r="AK87" s="9" t="s">
        <v>1029</v>
      </c>
      <c r="AL87" s="8" t="s">
        <v>112</v>
      </c>
      <c r="AM87" s="9" t="s">
        <v>84</v>
      </c>
      <c r="AN87" s="8" t="s">
        <v>84</v>
      </c>
      <c r="AO87" s="9" t="s">
        <v>84</v>
      </c>
      <c r="AP87" s="8" t="s">
        <v>84</v>
      </c>
      <c r="AQ87" s="9" t="s">
        <v>84</v>
      </c>
      <c r="AR87" s="8" t="s">
        <v>84</v>
      </c>
      <c r="AS87" s="9" t="s">
        <v>84</v>
      </c>
      <c r="AT87" s="8" t="s">
        <v>84</v>
      </c>
      <c r="AU87" s="9" t="s">
        <v>84</v>
      </c>
      <c r="AV87" s="8" t="s">
        <v>84</v>
      </c>
      <c r="AW87" s="8" t="s">
        <v>275</v>
      </c>
      <c r="AX87" s="9" t="s">
        <v>113</v>
      </c>
      <c r="AY87" s="9" t="s">
        <v>854</v>
      </c>
      <c r="AZ87" s="8" t="s">
        <v>91</v>
      </c>
      <c r="BA87" s="9" t="s">
        <v>1030</v>
      </c>
      <c r="BB87" s="8" t="s">
        <v>1031</v>
      </c>
      <c r="BC87" s="9" t="s">
        <v>1032</v>
      </c>
      <c r="BD87" s="9" t="s">
        <v>470</v>
      </c>
      <c r="BE87" s="9" t="s">
        <v>471</v>
      </c>
      <c r="BF87" s="9" t="s">
        <v>472</v>
      </c>
      <c r="BG87" s="9" t="s">
        <v>1033</v>
      </c>
      <c r="BH87" s="9" t="s">
        <v>1034</v>
      </c>
      <c r="BI87" s="9" t="s">
        <v>1035</v>
      </c>
      <c r="BJ87" s="9"/>
      <c r="BK87" s="9"/>
      <c r="BL87" s="9"/>
      <c r="BM87" s="9"/>
      <c r="BN87" s="9"/>
      <c r="BO87" s="9"/>
      <c r="BP87" s="9"/>
      <c r="BQ87" s="9"/>
    </row>
    <row r="88" spans="1:69" ht="15.75" customHeight="1">
      <c r="A88" s="6" t="s">
        <v>1047</v>
      </c>
      <c r="B88" s="7">
        <v>44628</v>
      </c>
      <c r="C88" s="8" t="s">
        <v>64</v>
      </c>
      <c r="D88" s="9" t="s">
        <v>392</v>
      </c>
      <c r="E88" s="8" t="s">
        <v>307</v>
      </c>
      <c r="F88" s="9" t="s">
        <v>1048</v>
      </c>
      <c r="G88" s="9" t="s">
        <v>179</v>
      </c>
      <c r="H88" s="8" t="s">
        <v>69</v>
      </c>
      <c r="I88" s="9" t="s">
        <v>123</v>
      </c>
      <c r="J88" s="8" t="s">
        <v>124</v>
      </c>
      <c r="K88" s="9" t="s">
        <v>1049</v>
      </c>
      <c r="L88" s="9" t="s">
        <v>569</v>
      </c>
      <c r="M88" s="8" t="s">
        <v>570</v>
      </c>
      <c r="N88" s="9" t="s">
        <v>106</v>
      </c>
      <c r="O88" s="9" t="s">
        <v>106</v>
      </c>
      <c r="P88" s="8" t="s">
        <v>106</v>
      </c>
      <c r="Q88" s="9" t="s">
        <v>81</v>
      </c>
      <c r="R88" s="8" t="s">
        <v>81</v>
      </c>
      <c r="S88" s="9" t="s">
        <v>81</v>
      </c>
      <c r="T88" s="9" t="s">
        <v>81</v>
      </c>
      <c r="U88" s="8" t="s">
        <v>81</v>
      </c>
      <c r="V88" s="9">
        <v>0</v>
      </c>
      <c r="W88" s="9" t="s">
        <v>80</v>
      </c>
      <c r="X88" s="8" t="s">
        <v>80</v>
      </c>
      <c r="Y88" s="9" t="s">
        <v>81</v>
      </c>
      <c r="Z88" s="8" t="s">
        <v>81</v>
      </c>
      <c r="AA88" s="9" t="s">
        <v>81</v>
      </c>
      <c r="AB88" s="8" t="s">
        <v>81</v>
      </c>
      <c r="AC88" s="2" t="s">
        <v>84</v>
      </c>
      <c r="AD88" s="8" t="s">
        <v>84</v>
      </c>
      <c r="AE88" s="2" t="s">
        <v>84</v>
      </c>
      <c r="AF88" s="8" t="s">
        <v>84</v>
      </c>
      <c r="AG88" s="2" t="s">
        <v>84</v>
      </c>
      <c r="AH88" s="8" t="s">
        <v>84</v>
      </c>
      <c r="AI88" s="2" t="s">
        <v>84</v>
      </c>
      <c r="AJ88" s="8" t="s">
        <v>84</v>
      </c>
      <c r="AK88" s="2" t="s">
        <v>84</v>
      </c>
      <c r="AL88" s="8" t="s">
        <v>84</v>
      </c>
      <c r="AM88" s="9" t="s">
        <v>1050</v>
      </c>
      <c r="AN88" s="8" t="s">
        <v>79</v>
      </c>
      <c r="AO88" s="9">
        <v>41</v>
      </c>
      <c r="AP88" s="8" t="s">
        <v>184</v>
      </c>
      <c r="AQ88" s="9" t="s">
        <v>81</v>
      </c>
      <c r="AR88" s="8" t="s">
        <v>81</v>
      </c>
      <c r="AS88" s="9" t="s">
        <v>81</v>
      </c>
      <c r="AT88" s="8" t="s">
        <v>81</v>
      </c>
      <c r="AU88" s="9" t="s">
        <v>1051</v>
      </c>
      <c r="AV88" s="8" t="s">
        <v>123</v>
      </c>
      <c r="AW88" s="8" t="s">
        <v>89</v>
      </c>
      <c r="AX88" s="9" t="s">
        <v>113</v>
      </c>
      <c r="AY88" s="9" t="s">
        <v>114</v>
      </c>
      <c r="AZ88" s="8" t="s">
        <v>91</v>
      </c>
      <c r="BA88" s="9" t="s">
        <v>81</v>
      </c>
      <c r="BB88" s="8" t="s">
        <v>130</v>
      </c>
      <c r="BC88" s="9" t="s">
        <v>1052</v>
      </c>
      <c r="BD88" s="9" t="s">
        <v>1053</v>
      </c>
      <c r="BE88" s="9" t="s">
        <v>1054</v>
      </c>
      <c r="BF88" s="9" t="s">
        <v>1055</v>
      </c>
      <c r="BG88" s="9"/>
      <c r="BH88" s="9"/>
      <c r="BI88" s="9"/>
      <c r="BJ88" s="9"/>
      <c r="BK88" s="9"/>
      <c r="BL88" s="9"/>
      <c r="BM88" s="9"/>
      <c r="BN88" s="9"/>
      <c r="BO88" s="9"/>
      <c r="BP88" s="9"/>
      <c r="BQ88" s="9"/>
    </row>
    <row r="89" spans="1:69" ht="15.75" customHeight="1">
      <c r="A89" s="6" t="s">
        <v>1056</v>
      </c>
      <c r="B89" s="7">
        <v>44633</v>
      </c>
      <c r="C89" s="8" t="s">
        <v>64</v>
      </c>
      <c r="D89" s="9" t="s">
        <v>65</v>
      </c>
      <c r="E89" s="8" t="s">
        <v>66</v>
      </c>
      <c r="F89" s="9" t="s">
        <v>1057</v>
      </c>
      <c r="G89" s="9" t="s">
        <v>179</v>
      </c>
      <c r="H89" s="8" t="s">
        <v>69</v>
      </c>
      <c r="I89" s="9" t="s">
        <v>123</v>
      </c>
      <c r="J89" s="8" t="s">
        <v>124</v>
      </c>
      <c r="K89" s="9" t="s">
        <v>1058</v>
      </c>
      <c r="L89" s="9" t="s">
        <v>126</v>
      </c>
      <c r="M89" s="8" t="s">
        <v>127</v>
      </c>
      <c r="N89" s="9" t="s">
        <v>106</v>
      </c>
      <c r="O89" s="9" t="s">
        <v>106</v>
      </c>
      <c r="P89" s="8" t="s">
        <v>106</v>
      </c>
      <c r="Q89" s="9" t="s">
        <v>81</v>
      </c>
      <c r="R89" s="8" t="s">
        <v>81</v>
      </c>
      <c r="S89" s="9" t="s">
        <v>81</v>
      </c>
      <c r="T89" s="9" t="s">
        <v>81</v>
      </c>
      <c r="U89" s="8" t="s">
        <v>81</v>
      </c>
      <c r="V89" s="9">
        <v>0</v>
      </c>
      <c r="W89" s="9" t="s">
        <v>80</v>
      </c>
      <c r="X89" s="8" t="s">
        <v>80</v>
      </c>
      <c r="Y89" s="9" t="s">
        <v>81</v>
      </c>
      <c r="Z89" s="8" t="s">
        <v>81</v>
      </c>
      <c r="AA89" s="9" t="s">
        <v>81</v>
      </c>
      <c r="AB89" s="8" t="s">
        <v>81</v>
      </c>
      <c r="AC89" s="2" t="s">
        <v>84</v>
      </c>
      <c r="AD89" s="8" t="s">
        <v>84</v>
      </c>
      <c r="AE89" s="2" t="s">
        <v>84</v>
      </c>
      <c r="AF89" s="8" t="s">
        <v>84</v>
      </c>
      <c r="AG89" s="2" t="s">
        <v>84</v>
      </c>
      <c r="AH89" s="8" t="s">
        <v>84</v>
      </c>
      <c r="AI89" s="2" t="s">
        <v>84</v>
      </c>
      <c r="AJ89" s="8" t="s">
        <v>84</v>
      </c>
      <c r="AK89" s="2" t="s">
        <v>84</v>
      </c>
      <c r="AL89" s="8" t="s">
        <v>84</v>
      </c>
      <c r="AM89" s="9" t="s">
        <v>1059</v>
      </c>
      <c r="AN89" s="8" t="s">
        <v>79</v>
      </c>
      <c r="AO89" s="9">
        <v>22</v>
      </c>
      <c r="AP89" s="8" t="s">
        <v>147</v>
      </c>
      <c r="AQ89" s="9" t="s">
        <v>81</v>
      </c>
      <c r="AR89" s="8" t="s">
        <v>81</v>
      </c>
      <c r="AS89" s="9" t="s">
        <v>81</v>
      </c>
      <c r="AT89" s="8" t="s">
        <v>81</v>
      </c>
      <c r="AU89" s="9" t="s">
        <v>283</v>
      </c>
      <c r="AV89" s="8" t="s">
        <v>123</v>
      </c>
      <c r="AW89" s="8" t="s">
        <v>89</v>
      </c>
      <c r="AX89" s="9" t="s">
        <v>113</v>
      </c>
      <c r="AY89" s="9" t="s">
        <v>1060</v>
      </c>
      <c r="AZ89" s="8" t="s">
        <v>91</v>
      </c>
      <c r="BA89" s="9" t="s">
        <v>1061</v>
      </c>
      <c r="BB89" s="8" t="s">
        <v>130</v>
      </c>
      <c r="BC89" s="9"/>
      <c r="BD89" s="9" t="s">
        <v>1062</v>
      </c>
      <c r="BE89" s="9" t="s">
        <v>1063</v>
      </c>
      <c r="BF89" s="9" t="s">
        <v>1064</v>
      </c>
      <c r="BG89" s="9"/>
      <c r="BH89" s="9"/>
      <c r="BI89" s="9"/>
      <c r="BJ89" s="9"/>
      <c r="BK89" s="9"/>
      <c r="BL89" s="9"/>
      <c r="BM89" s="9"/>
      <c r="BN89" s="9"/>
      <c r="BO89" s="9"/>
      <c r="BP89" s="9"/>
      <c r="BQ89" s="9"/>
    </row>
    <row r="90" spans="1:69" ht="15.75" customHeight="1">
      <c r="A90" s="6" t="s">
        <v>1065</v>
      </c>
      <c r="B90" s="7">
        <v>44634</v>
      </c>
      <c r="C90" s="8" t="s">
        <v>64</v>
      </c>
      <c r="D90" s="9" t="s">
        <v>436</v>
      </c>
      <c r="E90" s="8" t="s">
        <v>66</v>
      </c>
      <c r="F90" s="9" t="s">
        <v>1066</v>
      </c>
      <c r="G90" s="9" t="s">
        <v>68</v>
      </c>
      <c r="H90" s="8" t="s">
        <v>69</v>
      </c>
      <c r="I90" s="9" t="s">
        <v>70</v>
      </c>
      <c r="J90" s="8" t="s">
        <v>70</v>
      </c>
      <c r="K90" s="9" t="s">
        <v>1067</v>
      </c>
      <c r="L90" s="9" t="s">
        <v>311</v>
      </c>
      <c r="M90" s="8" t="s">
        <v>103</v>
      </c>
      <c r="N90" s="9" t="s">
        <v>204</v>
      </c>
      <c r="O90" s="9" t="s">
        <v>75</v>
      </c>
      <c r="P90" s="8" t="s">
        <v>75</v>
      </c>
      <c r="Q90" s="9">
        <v>1</v>
      </c>
      <c r="R90" s="8" t="s">
        <v>77</v>
      </c>
      <c r="S90" s="9" t="s">
        <v>81</v>
      </c>
      <c r="T90" s="9" t="s">
        <v>79</v>
      </c>
      <c r="U90" s="8" t="s">
        <v>79</v>
      </c>
      <c r="V90" s="9">
        <v>0</v>
      </c>
      <c r="W90" s="9" t="s">
        <v>80</v>
      </c>
      <c r="X90" s="8" t="s">
        <v>80</v>
      </c>
      <c r="Y90" s="9" t="s">
        <v>272</v>
      </c>
      <c r="Z90" s="8" t="s">
        <v>273</v>
      </c>
      <c r="AA90" s="9" t="s">
        <v>82</v>
      </c>
      <c r="AB90" s="8" t="s">
        <v>83</v>
      </c>
      <c r="AC90" s="2" t="s">
        <v>84</v>
      </c>
      <c r="AD90" s="8" t="s">
        <v>84</v>
      </c>
      <c r="AE90" s="2" t="s">
        <v>84</v>
      </c>
      <c r="AF90" s="8" t="s">
        <v>84</v>
      </c>
      <c r="AG90" s="2" t="s">
        <v>84</v>
      </c>
      <c r="AH90" s="8" t="s">
        <v>84</v>
      </c>
      <c r="AI90" s="2" t="s">
        <v>84</v>
      </c>
      <c r="AJ90" s="8" t="s">
        <v>84</v>
      </c>
      <c r="AK90" s="2" t="s">
        <v>84</v>
      </c>
      <c r="AL90" s="8" t="s">
        <v>84</v>
      </c>
      <c r="AM90" s="9" t="s">
        <v>1068</v>
      </c>
      <c r="AN90" s="8" t="s">
        <v>85</v>
      </c>
      <c r="AO90" s="9">
        <v>35</v>
      </c>
      <c r="AP90" s="8" t="s">
        <v>184</v>
      </c>
      <c r="AQ90" s="9" t="s">
        <v>161</v>
      </c>
      <c r="AR90" s="8" t="s">
        <v>161</v>
      </c>
      <c r="AS90" s="9" t="s">
        <v>86</v>
      </c>
      <c r="AT90" s="8" t="s">
        <v>83</v>
      </c>
      <c r="AU90" s="9" t="s">
        <v>315</v>
      </c>
      <c r="AV90" s="8" t="s">
        <v>315</v>
      </c>
      <c r="AW90" s="8" t="s">
        <v>89</v>
      </c>
      <c r="AX90" s="9" t="s">
        <v>113</v>
      </c>
      <c r="AY90" s="9" t="s">
        <v>129</v>
      </c>
      <c r="AZ90" s="8" t="s">
        <v>168</v>
      </c>
      <c r="BA90" s="9" t="s">
        <v>1069</v>
      </c>
      <c r="BB90" s="8" t="s">
        <v>130</v>
      </c>
      <c r="BC90" s="9"/>
      <c r="BD90" s="9" t="s">
        <v>1070</v>
      </c>
      <c r="BE90" s="9" t="s">
        <v>1071</v>
      </c>
      <c r="BF90" s="9" t="s">
        <v>1072</v>
      </c>
      <c r="BG90" s="9" t="s">
        <v>1073</v>
      </c>
      <c r="BH90" s="9" t="s">
        <v>1074</v>
      </c>
      <c r="BI90" s="9" t="s">
        <v>1075</v>
      </c>
      <c r="BJ90" s="9" t="s">
        <v>1076</v>
      </c>
      <c r="BK90" s="9"/>
      <c r="BL90" s="9"/>
      <c r="BM90" s="9"/>
      <c r="BN90" s="9"/>
      <c r="BO90" s="9"/>
      <c r="BP90" s="9"/>
      <c r="BQ90" s="9"/>
    </row>
    <row r="91" spans="1:69" ht="15.75" customHeight="1">
      <c r="A91" s="6" t="s">
        <v>1077</v>
      </c>
      <c r="B91" s="7">
        <v>44634</v>
      </c>
      <c r="C91" s="8" t="s">
        <v>64</v>
      </c>
      <c r="D91" s="9" t="s">
        <v>65</v>
      </c>
      <c r="E91" s="8" t="s">
        <v>66</v>
      </c>
      <c r="F91" s="9" t="s">
        <v>67</v>
      </c>
      <c r="G91" s="9" t="s">
        <v>179</v>
      </c>
      <c r="H91" s="8" t="s">
        <v>69</v>
      </c>
      <c r="I91" s="9" t="s">
        <v>123</v>
      </c>
      <c r="J91" s="8" t="s">
        <v>124</v>
      </c>
      <c r="K91" s="9" t="s">
        <v>1058</v>
      </c>
      <c r="L91" s="9" t="s">
        <v>126</v>
      </c>
      <c r="M91" s="8" t="s">
        <v>127</v>
      </c>
      <c r="N91" s="9" t="s">
        <v>106</v>
      </c>
      <c r="O91" s="9" t="s">
        <v>106</v>
      </c>
      <c r="P91" s="8" t="s">
        <v>106</v>
      </c>
      <c r="Q91" s="9" t="s">
        <v>81</v>
      </c>
      <c r="R91" s="8" t="s">
        <v>81</v>
      </c>
      <c r="S91" s="9" t="s">
        <v>81</v>
      </c>
      <c r="T91" s="9" t="s">
        <v>81</v>
      </c>
      <c r="U91" s="8" t="s">
        <v>81</v>
      </c>
      <c r="V91" s="9">
        <v>0</v>
      </c>
      <c r="W91" s="9" t="s">
        <v>80</v>
      </c>
      <c r="X91" s="8" t="s">
        <v>80</v>
      </c>
      <c r="Y91" s="9" t="s">
        <v>81</v>
      </c>
      <c r="Z91" s="8" t="s">
        <v>81</v>
      </c>
      <c r="AA91" s="9" t="s">
        <v>81</v>
      </c>
      <c r="AB91" s="8" t="s">
        <v>81</v>
      </c>
      <c r="AC91" s="2" t="s">
        <v>84</v>
      </c>
      <c r="AD91" s="8" t="s">
        <v>84</v>
      </c>
      <c r="AE91" s="2" t="s">
        <v>84</v>
      </c>
      <c r="AF91" s="8" t="s">
        <v>84</v>
      </c>
      <c r="AG91" s="2" t="s">
        <v>84</v>
      </c>
      <c r="AH91" s="8" t="s">
        <v>84</v>
      </c>
      <c r="AI91" s="2" t="s">
        <v>84</v>
      </c>
      <c r="AJ91" s="8" t="s">
        <v>84</v>
      </c>
      <c r="AK91" s="2" t="s">
        <v>84</v>
      </c>
      <c r="AL91" s="8" t="s">
        <v>84</v>
      </c>
      <c r="AM91" s="9" t="s">
        <v>1078</v>
      </c>
      <c r="AN91" s="8" t="s">
        <v>85</v>
      </c>
      <c r="AO91" s="9">
        <v>35</v>
      </c>
      <c r="AP91" s="8" t="s">
        <v>184</v>
      </c>
      <c r="AQ91" s="9" t="s">
        <v>161</v>
      </c>
      <c r="AR91" s="8" t="s">
        <v>161</v>
      </c>
      <c r="AS91" s="9" t="s">
        <v>81</v>
      </c>
      <c r="AT91" s="8" t="s">
        <v>81</v>
      </c>
      <c r="AU91" s="9" t="s">
        <v>283</v>
      </c>
      <c r="AV91" s="8" t="s">
        <v>123</v>
      </c>
      <c r="AW91" s="8" t="s">
        <v>89</v>
      </c>
      <c r="AX91" s="9" t="s">
        <v>113</v>
      </c>
      <c r="AY91" s="9" t="s">
        <v>129</v>
      </c>
      <c r="AZ91" s="8" t="s">
        <v>91</v>
      </c>
      <c r="BA91" s="9" t="s">
        <v>1079</v>
      </c>
      <c r="BB91" s="8" t="s">
        <v>130</v>
      </c>
      <c r="BC91" s="9"/>
      <c r="BD91" s="9" t="s">
        <v>1080</v>
      </c>
      <c r="BE91" s="9" t="s">
        <v>1081</v>
      </c>
      <c r="BF91" s="9" t="s">
        <v>1082</v>
      </c>
      <c r="BG91" s="9" t="s">
        <v>1083</v>
      </c>
      <c r="BH91" s="9"/>
      <c r="BI91" s="9"/>
      <c r="BJ91" s="9"/>
      <c r="BK91" s="9"/>
      <c r="BL91" s="9"/>
      <c r="BM91" s="9"/>
      <c r="BN91" s="9"/>
      <c r="BO91" s="9"/>
      <c r="BP91" s="9"/>
      <c r="BQ91" s="9"/>
    </row>
    <row r="92" spans="1:69" ht="15.75" customHeight="1">
      <c r="A92" s="6" t="s">
        <v>1084</v>
      </c>
      <c r="B92" s="7">
        <v>44635</v>
      </c>
      <c r="C92" s="8" t="s">
        <v>64</v>
      </c>
      <c r="D92" s="9" t="s">
        <v>65</v>
      </c>
      <c r="E92" s="8" t="s">
        <v>66</v>
      </c>
      <c r="F92" s="9" t="s">
        <v>1085</v>
      </c>
      <c r="G92" s="9" t="s">
        <v>179</v>
      </c>
      <c r="H92" s="8" t="s">
        <v>69</v>
      </c>
      <c r="I92" s="9" t="s">
        <v>70</v>
      </c>
      <c r="J92" s="8" t="s">
        <v>70</v>
      </c>
      <c r="K92" s="9" t="s">
        <v>1086</v>
      </c>
      <c r="L92" s="9" t="s">
        <v>1087</v>
      </c>
      <c r="M92" s="8" t="s">
        <v>127</v>
      </c>
      <c r="N92" s="9" t="s">
        <v>106</v>
      </c>
      <c r="O92" s="9" t="s">
        <v>106</v>
      </c>
      <c r="P92" s="8" t="s">
        <v>106</v>
      </c>
      <c r="Q92" s="9">
        <v>1</v>
      </c>
      <c r="R92" s="8" t="s">
        <v>77</v>
      </c>
      <c r="S92" s="9" t="s">
        <v>81</v>
      </c>
      <c r="T92" s="9" t="s">
        <v>79</v>
      </c>
      <c r="U92" s="8" t="s">
        <v>79</v>
      </c>
      <c r="V92" s="9">
        <v>0</v>
      </c>
      <c r="W92" s="9" t="s">
        <v>80</v>
      </c>
      <c r="X92" s="8" t="s">
        <v>80</v>
      </c>
      <c r="Y92" s="9" t="s">
        <v>81</v>
      </c>
      <c r="Z92" s="8" t="s">
        <v>81</v>
      </c>
      <c r="AA92" s="9" t="s">
        <v>479</v>
      </c>
      <c r="AB92" s="8" t="s">
        <v>144</v>
      </c>
      <c r="AC92" s="2" t="s">
        <v>84</v>
      </c>
      <c r="AD92" s="8" t="s">
        <v>84</v>
      </c>
      <c r="AE92" s="2" t="s">
        <v>84</v>
      </c>
      <c r="AF92" s="8" t="s">
        <v>84</v>
      </c>
      <c r="AG92" s="2" t="s">
        <v>84</v>
      </c>
      <c r="AH92" s="8" t="s">
        <v>84</v>
      </c>
      <c r="AI92" s="2" t="s">
        <v>84</v>
      </c>
      <c r="AJ92" s="8" t="s">
        <v>84</v>
      </c>
      <c r="AK92" s="2" t="s">
        <v>84</v>
      </c>
      <c r="AL92" s="8" t="s">
        <v>84</v>
      </c>
      <c r="AM92" s="9" t="s">
        <v>81</v>
      </c>
      <c r="AN92" s="8" t="s">
        <v>79</v>
      </c>
      <c r="AO92" s="9">
        <v>0</v>
      </c>
      <c r="AP92" s="8" t="s">
        <v>80</v>
      </c>
      <c r="AQ92" s="9" t="s">
        <v>81</v>
      </c>
      <c r="AR92" s="8" t="s">
        <v>81</v>
      </c>
      <c r="AS92" s="9" t="s">
        <v>185</v>
      </c>
      <c r="AT92" s="8" t="s">
        <v>186</v>
      </c>
      <c r="AU92" s="9" t="s">
        <v>1088</v>
      </c>
      <c r="AV92" s="8" t="s">
        <v>1089</v>
      </c>
      <c r="AW92" s="8" t="s">
        <v>89</v>
      </c>
      <c r="AX92" s="9" t="s">
        <v>113</v>
      </c>
      <c r="AY92" s="9" t="s">
        <v>330</v>
      </c>
      <c r="AZ92" s="8" t="s">
        <v>91</v>
      </c>
      <c r="BA92" s="9" t="s">
        <v>1090</v>
      </c>
      <c r="BB92" s="8" t="s">
        <v>130</v>
      </c>
      <c r="BC92" s="9"/>
      <c r="BD92" s="9" t="s">
        <v>1091</v>
      </c>
      <c r="BE92" s="9" t="s">
        <v>1092</v>
      </c>
      <c r="BF92" s="9" t="s">
        <v>1093</v>
      </c>
      <c r="BG92" s="9" t="s">
        <v>1094</v>
      </c>
      <c r="BH92" s="9"/>
      <c r="BI92" s="9"/>
      <c r="BJ92" s="9"/>
      <c r="BK92" s="9"/>
      <c r="BL92" s="9"/>
      <c r="BM92" s="9"/>
      <c r="BN92" s="9"/>
      <c r="BO92" s="9"/>
      <c r="BP92" s="9"/>
      <c r="BQ92" s="9"/>
    </row>
    <row r="93" spans="1:69" ht="15.75" customHeight="1">
      <c r="A93" s="6" t="s">
        <v>1095</v>
      </c>
      <c r="B93" s="7">
        <v>44635</v>
      </c>
      <c r="C93" s="8" t="s">
        <v>64</v>
      </c>
      <c r="D93" s="9" t="s">
        <v>65</v>
      </c>
      <c r="E93" s="8" t="s">
        <v>66</v>
      </c>
      <c r="F93" s="9" t="s">
        <v>1085</v>
      </c>
      <c r="G93" s="9" t="s">
        <v>179</v>
      </c>
      <c r="H93" s="8" t="s">
        <v>69</v>
      </c>
      <c r="I93" s="9" t="s">
        <v>255</v>
      </c>
      <c r="J93" s="8" t="s">
        <v>112</v>
      </c>
      <c r="K93" s="9" t="s">
        <v>1086</v>
      </c>
      <c r="L93" s="9" t="s">
        <v>1087</v>
      </c>
      <c r="M93" s="8" t="s">
        <v>127</v>
      </c>
      <c r="N93" s="9" t="s">
        <v>106</v>
      </c>
      <c r="O93" s="9" t="s">
        <v>106</v>
      </c>
      <c r="P93" s="8" t="s">
        <v>106</v>
      </c>
      <c r="Q93" s="9">
        <v>1</v>
      </c>
      <c r="R93" s="8" t="s">
        <v>77</v>
      </c>
      <c r="S93" s="9" t="s">
        <v>81</v>
      </c>
      <c r="T93" s="9" t="s">
        <v>79</v>
      </c>
      <c r="U93" s="8" t="s">
        <v>79</v>
      </c>
      <c r="V93" s="9">
        <v>0</v>
      </c>
      <c r="W93" s="9" t="s">
        <v>80</v>
      </c>
      <c r="X93" s="8" t="s">
        <v>80</v>
      </c>
      <c r="Y93" s="9" t="s">
        <v>81</v>
      </c>
      <c r="Z93" s="8" t="s">
        <v>81</v>
      </c>
      <c r="AA93" s="9" t="s">
        <v>479</v>
      </c>
      <c r="AB93" s="8" t="s">
        <v>144</v>
      </c>
      <c r="AC93" s="9" t="s">
        <v>81</v>
      </c>
      <c r="AD93" s="8" t="s">
        <v>79</v>
      </c>
      <c r="AE93" s="9">
        <v>65</v>
      </c>
      <c r="AF93" s="8" t="s">
        <v>327</v>
      </c>
      <c r="AG93" s="9" t="s">
        <v>81</v>
      </c>
      <c r="AH93" s="8" t="s">
        <v>81</v>
      </c>
      <c r="AI93" s="9" t="s">
        <v>709</v>
      </c>
      <c r="AJ93" s="8" t="s">
        <v>144</v>
      </c>
      <c r="AK93" s="9" t="s">
        <v>1096</v>
      </c>
      <c r="AL93" s="8" t="s">
        <v>1089</v>
      </c>
      <c r="AM93" s="9" t="s">
        <v>84</v>
      </c>
      <c r="AN93" s="8" t="s">
        <v>84</v>
      </c>
      <c r="AO93" s="9" t="s">
        <v>84</v>
      </c>
      <c r="AP93" s="8" t="s">
        <v>84</v>
      </c>
      <c r="AQ93" s="9" t="s">
        <v>84</v>
      </c>
      <c r="AR93" s="8" t="s">
        <v>84</v>
      </c>
      <c r="AS93" s="9" t="s">
        <v>84</v>
      </c>
      <c r="AT93" s="8" t="s">
        <v>84</v>
      </c>
      <c r="AU93" s="9" t="s">
        <v>84</v>
      </c>
      <c r="AV93" s="8" t="s">
        <v>84</v>
      </c>
      <c r="AW93" s="8" t="s">
        <v>275</v>
      </c>
      <c r="AX93" s="9" t="s">
        <v>113</v>
      </c>
      <c r="AY93" s="9" t="s">
        <v>330</v>
      </c>
      <c r="AZ93" s="8" t="s">
        <v>91</v>
      </c>
      <c r="BA93" s="9" t="s">
        <v>1090</v>
      </c>
      <c r="BB93" s="8" t="s">
        <v>130</v>
      </c>
      <c r="BC93" s="9"/>
      <c r="BD93" s="9" t="s">
        <v>1091</v>
      </c>
      <c r="BE93" s="9" t="s">
        <v>1092</v>
      </c>
      <c r="BF93" s="9" t="s">
        <v>1093</v>
      </c>
      <c r="BG93" s="9" t="s">
        <v>1094</v>
      </c>
      <c r="BH93" s="9"/>
      <c r="BI93" s="9"/>
      <c r="BJ93" s="9"/>
      <c r="BK93" s="9"/>
      <c r="BL93" s="9"/>
      <c r="BM93" s="9"/>
      <c r="BN93" s="9"/>
      <c r="BO93" s="9"/>
      <c r="BP93" s="9"/>
      <c r="BQ93" s="9"/>
    </row>
    <row r="94" spans="1:69" ht="15.75" customHeight="1">
      <c r="A94" s="6" t="s">
        <v>1097</v>
      </c>
      <c r="B94" s="7">
        <v>44635</v>
      </c>
      <c r="C94" s="8" t="s">
        <v>64</v>
      </c>
      <c r="D94" s="9" t="s">
        <v>799</v>
      </c>
      <c r="E94" s="8" t="s">
        <v>66</v>
      </c>
      <c r="F94" s="9" t="s">
        <v>909</v>
      </c>
      <c r="G94" s="9" t="s">
        <v>1098</v>
      </c>
      <c r="H94" s="8" t="s">
        <v>69</v>
      </c>
      <c r="I94" s="9" t="s">
        <v>70</v>
      </c>
      <c r="J94" s="8" t="s">
        <v>70</v>
      </c>
      <c r="K94" s="9" t="s">
        <v>1099</v>
      </c>
      <c r="L94" s="9" t="s">
        <v>72</v>
      </c>
      <c r="M94" s="8" t="s">
        <v>73</v>
      </c>
      <c r="N94" s="9" t="s">
        <v>1100</v>
      </c>
      <c r="O94" s="9" t="s">
        <v>75</v>
      </c>
      <c r="P94" s="8" t="s">
        <v>76</v>
      </c>
      <c r="Q94" s="9">
        <v>1</v>
      </c>
      <c r="R94" s="8" t="s">
        <v>77</v>
      </c>
      <c r="S94" s="9" t="s">
        <v>1101</v>
      </c>
      <c r="T94" s="9" t="s">
        <v>79</v>
      </c>
      <c r="U94" s="8" t="s">
        <v>79</v>
      </c>
      <c r="V94" s="9">
        <v>0</v>
      </c>
      <c r="W94" s="9" t="s">
        <v>80</v>
      </c>
      <c r="X94" s="8" t="s">
        <v>80</v>
      </c>
      <c r="Y94" s="9" t="s">
        <v>81</v>
      </c>
      <c r="Z94" s="8" t="s">
        <v>81</v>
      </c>
      <c r="AA94" s="9" t="s">
        <v>82</v>
      </c>
      <c r="AB94" s="8" t="s">
        <v>83</v>
      </c>
      <c r="AC94" s="2" t="s">
        <v>84</v>
      </c>
      <c r="AD94" s="8" t="s">
        <v>84</v>
      </c>
      <c r="AE94" s="2" t="s">
        <v>84</v>
      </c>
      <c r="AF94" s="8" t="s">
        <v>84</v>
      </c>
      <c r="AG94" s="2" t="s">
        <v>84</v>
      </c>
      <c r="AH94" s="8" t="s">
        <v>84</v>
      </c>
      <c r="AI94" s="2" t="s">
        <v>84</v>
      </c>
      <c r="AJ94" s="8" t="s">
        <v>84</v>
      </c>
      <c r="AK94" s="2" t="s">
        <v>84</v>
      </c>
      <c r="AL94" s="8" t="s">
        <v>84</v>
      </c>
      <c r="AM94" s="9" t="s">
        <v>1102</v>
      </c>
      <c r="AN94" s="8" t="s">
        <v>85</v>
      </c>
      <c r="AO94" s="9">
        <v>18</v>
      </c>
      <c r="AP94" s="8" t="s">
        <v>147</v>
      </c>
      <c r="AQ94" s="9" t="s">
        <v>81</v>
      </c>
      <c r="AR94" s="8" t="s">
        <v>81</v>
      </c>
      <c r="AS94" s="9" t="s">
        <v>86</v>
      </c>
      <c r="AT94" s="8" t="s">
        <v>83</v>
      </c>
      <c r="AU94" s="9" t="s">
        <v>1103</v>
      </c>
      <c r="AV94" s="8" t="s">
        <v>88</v>
      </c>
      <c r="AW94" s="8" t="s">
        <v>89</v>
      </c>
      <c r="AX94" s="9" t="s">
        <v>113</v>
      </c>
      <c r="AY94" s="9" t="s">
        <v>167</v>
      </c>
      <c r="AZ94" s="8" t="s">
        <v>91</v>
      </c>
      <c r="BA94" s="9" t="s">
        <v>1104</v>
      </c>
      <c r="BB94" s="8" t="s">
        <v>130</v>
      </c>
      <c r="BC94" s="9"/>
      <c r="BD94" s="9" t="s">
        <v>1105</v>
      </c>
      <c r="BE94" s="9" t="s">
        <v>1106</v>
      </c>
      <c r="BF94" s="9" t="s">
        <v>1107</v>
      </c>
      <c r="BG94" s="9"/>
      <c r="BH94" s="9"/>
      <c r="BI94" s="9"/>
      <c r="BJ94" s="9"/>
      <c r="BK94" s="9"/>
      <c r="BL94" s="9"/>
      <c r="BM94" s="9"/>
      <c r="BN94" s="9"/>
      <c r="BO94" s="9"/>
      <c r="BP94" s="9"/>
      <c r="BQ94" s="9"/>
    </row>
    <row r="95" spans="1:69" ht="15.75" customHeight="1">
      <c r="A95" s="6" t="s">
        <v>1108</v>
      </c>
      <c r="B95" s="7">
        <v>44635</v>
      </c>
      <c r="C95" s="8" t="s">
        <v>64</v>
      </c>
      <c r="D95" s="9" t="s">
        <v>65</v>
      </c>
      <c r="E95" s="8" t="s">
        <v>66</v>
      </c>
      <c r="F95" s="9" t="s">
        <v>1057</v>
      </c>
      <c r="G95" s="9" t="s">
        <v>179</v>
      </c>
      <c r="H95" s="8" t="s">
        <v>69</v>
      </c>
      <c r="I95" s="9" t="s">
        <v>123</v>
      </c>
      <c r="J95" s="8" t="s">
        <v>124</v>
      </c>
      <c r="K95" s="9" t="s">
        <v>1049</v>
      </c>
      <c r="L95" s="9" t="s">
        <v>569</v>
      </c>
      <c r="M95" s="8" t="s">
        <v>570</v>
      </c>
      <c r="N95" s="9" t="s">
        <v>106</v>
      </c>
      <c r="O95" s="9" t="s">
        <v>106</v>
      </c>
      <c r="P95" s="8" t="s">
        <v>106</v>
      </c>
      <c r="Q95" s="9" t="s">
        <v>81</v>
      </c>
      <c r="R95" s="8" t="s">
        <v>81</v>
      </c>
      <c r="S95" s="9" t="s">
        <v>81</v>
      </c>
      <c r="T95" s="9" t="s">
        <v>81</v>
      </c>
      <c r="U95" s="8" t="s">
        <v>81</v>
      </c>
      <c r="V95" s="9">
        <v>0</v>
      </c>
      <c r="W95" s="9" t="s">
        <v>80</v>
      </c>
      <c r="X95" s="8" t="s">
        <v>80</v>
      </c>
      <c r="Y95" s="9" t="s">
        <v>81</v>
      </c>
      <c r="Z95" s="8" t="s">
        <v>81</v>
      </c>
      <c r="AA95" s="9" t="s">
        <v>81</v>
      </c>
      <c r="AB95" s="8" t="s">
        <v>81</v>
      </c>
      <c r="AC95" s="2" t="s">
        <v>84</v>
      </c>
      <c r="AD95" s="8" t="s">
        <v>84</v>
      </c>
      <c r="AE95" s="2" t="s">
        <v>84</v>
      </c>
      <c r="AF95" s="8" t="s">
        <v>84</v>
      </c>
      <c r="AG95" s="2" t="s">
        <v>84</v>
      </c>
      <c r="AH95" s="8" t="s">
        <v>84</v>
      </c>
      <c r="AI95" s="2" t="s">
        <v>84</v>
      </c>
      <c r="AJ95" s="8" t="s">
        <v>84</v>
      </c>
      <c r="AK95" s="2" t="s">
        <v>84</v>
      </c>
      <c r="AL95" s="8" t="s">
        <v>84</v>
      </c>
      <c r="AM95" s="9" t="s">
        <v>81</v>
      </c>
      <c r="AN95" s="8" t="s">
        <v>79</v>
      </c>
      <c r="AO95" s="9">
        <v>22</v>
      </c>
      <c r="AP95" s="8" t="s">
        <v>147</v>
      </c>
      <c r="AQ95" s="9" t="s">
        <v>81</v>
      </c>
      <c r="AR95" s="8" t="s">
        <v>81</v>
      </c>
      <c r="AS95" s="9" t="s">
        <v>81</v>
      </c>
      <c r="AT95" s="8" t="s">
        <v>81</v>
      </c>
      <c r="AU95" s="9" t="s">
        <v>1051</v>
      </c>
      <c r="AV95" s="8" t="s">
        <v>123</v>
      </c>
      <c r="AW95" s="8" t="s">
        <v>89</v>
      </c>
      <c r="AX95" s="9" t="s">
        <v>113</v>
      </c>
      <c r="AY95" s="9" t="s">
        <v>1109</v>
      </c>
      <c r="AZ95" s="8" t="s">
        <v>91</v>
      </c>
      <c r="BA95" s="9" t="s">
        <v>879</v>
      </c>
      <c r="BB95" s="8" t="s">
        <v>130</v>
      </c>
      <c r="BC95" s="9"/>
      <c r="BD95" s="9" t="s">
        <v>1110</v>
      </c>
      <c r="BE95" s="9" t="s">
        <v>1111</v>
      </c>
      <c r="BF95" s="9"/>
      <c r="BG95" s="9"/>
      <c r="BH95" s="9"/>
      <c r="BI95" s="9"/>
      <c r="BJ95" s="9"/>
      <c r="BK95" s="9"/>
      <c r="BL95" s="9"/>
      <c r="BM95" s="9"/>
      <c r="BN95" s="9"/>
      <c r="BO95" s="9"/>
      <c r="BP95" s="9"/>
      <c r="BQ95" s="9"/>
    </row>
    <row r="96" spans="1:69" ht="15.75" customHeight="1">
      <c r="A96" s="6" t="s">
        <v>1112</v>
      </c>
      <c r="B96" s="7">
        <v>44637</v>
      </c>
      <c r="C96" s="8" t="s">
        <v>64</v>
      </c>
      <c r="D96" s="9" t="s">
        <v>120</v>
      </c>
      <c r="E96" s="8" t="s">
        <v>121</v>
      </c>
      <c r="F96" s="9" t="s">
        <v>1113</v>
      </c>
      <c r="G96" s="9" t="s">
        <v>179</v>
      </c>
      <c r="H96" s="8" t="s">
        <v>69</v>
      </c>
      <c r="I96" s="9" t="s">
        <v>123</v>
      </c>
      <c r="J96" s="8" t="s">
        <v>124</v>
      </c>
      <c r="K96" s="9" t="s">
        <v>1114</v>
      </c>
      <c r="L96" s="9" t="s">
        <v>126</v>
      </c>
      <c r="M96" s="8" t="s">
        <v>127</v>
      </c>
      <c r="N96" s="9" t="s">
        <v>106</v>
      </c>
      <c r="O96" s="9" t="s">
        <v>106</v>
      </c>
      <c r="P96" s="8" t="s">
        <v>106</v>
      </c>
      <c r="Q96" s="9" t="s">
        <v>81</v>
      </c>
      <c r="R96" s="8" t="s">
        <v>81</v>
      </c>
      <c r="S96" s="9" t="s">
        <v>81</v>
      </c>
      <c r="T96" s="9" t="s">
        <v>81</v>
      </c>
      <c r="U96" s="8" t="s">
        <v>81</v>
      </c>
      <c r="V96" s="9">
        <v>0</v>
      </c>
      <c r="W96" s="9" t="s">
        <v>80</v>
      </c>
      <c r="X96" s="8" t="s">
        <v>80</v>
      </c>
      <c r="Y96" s="9" t="s">
        <v>81</v>
      </c>
      <c r="Z96" s="8" t="s">
        <v>81</v>
      </c>
      <c r="AA96" s="9" t="s">
        <v>81</v>
      </c>
      <c r="AB96" s="8" t="s">
        <v>81</v>
      </c>
      <c r="AC96" s="2" t="s">
        <v>84</v>
      </c>
      <c r="AD96" s="8" t="s">
        <v>84</v>
      </c>
      <c r="AE96" s="2" t="s">
        <v>84</v>
      </c>
      <c r="AF96" s="8" t="s">
        <v>84</v>
      </c>
      <c r="AG96" s="2" t="s">
        <v>84</v>
      </c>
      <c r="AH96" s="8" t="s">
        <v>84</v>
      </c>
      <c r="AI96" s="2" t="s">
        <v>84</v>
      </c>
      <c r="AJ96" s="8" t="s">
        <v>84</v>
      </c>
      <c r="AK96" s="2" t="s">
        <v>84</v>
      </c>
      <c r="AL96" s="8" t="s">
        <v>84</v>
      </c>
      <c r="AM96" s="9" t="s">
        <v>1115</v>
      </c>
      <c r="AN96" s="8" t="s">
        <v>79</v>
      </c>
      <c r="AO96" s="9">
        <v>24</v>
      </c>
      <c r="AP96" s="8" t="s">
        <v>147</v>
      </c>
      <c r="AQ96" s="9" t="s">
        <v>81</v>
      </c>
      <c r="AR96" s="8" t="s">
        <v>81</v>
      </c>
      <c r="AS96" s="9" t="s">
        <v>81</v>
      </c>
      <c r="AT96" s="8" t="s">
        <v>81</v>
      </c>
      <c r="AU96" s="9" t="s">
        <v>283</v>
      </c>
      <c r="AV96" s="8" t="s">
        <v>123</v>
      </c>
      <c r="AW96" s="8" t="s">
        <v>89</v>
      </c>
      <c r="AX96" s="9" t="s">
        <v>113</v>
      </c>
      <c r="AY96" s="9" t="s">
        <v>130</v>
      </c>
      <c r="AZ96" s="8" t="s">
        <v>439</v>
      </c>
      <c r="BA96" s="9" t="s">
        <v>81</v>
      </c>
      <c r="BB96" s="8" t="s">
        <v>130</v>
      </c>
      <c r="BC96" s="9" t="s">
        <v>1116</v>
      </c>
      <c r="BD96" s="9" t="s">
        <v>1117</v>
      </c>
      <c r="BE96" s="9" t="s">
        <v>1118</v>
      </c>
      <c r="BF96" s="9"/>
      <c r="BG96" s="9"/>
      <c r="BH96" s="9"/>
      <c r="BI96" s="9"/>
      <c r="BJ96" s="9"/>
      <c r="BK96" s="9"/>
      <c r="BL96" s="9"/>
      <c r="BM96" s="9"/>
      <c r="BN96" s="9"/>
      <c r="BO96" s="9"/>
      <c r="BP96" s="9"/>
      <c r="BQ96" s="9"/>
    </row>
    <row r="97" spans="1:69" ht="15.75" customHeight="1">
      <c r="A97" s="6" t="s">
        <v>1119</v>
      </c>
      <c r="B97" s="7">
        <v>44638</v>
      </c>
      <c r="C97" s="8" t="s">
        <v>64</v>
      </c>
      <c r="D97" s="9" t="s">
        <v>97</v>
      </c>
      <c r="E97" s="8" t="s">
        <v>98</v>
      </c>
      <c r="F97" s="9" t="s">
        <v>1120</v>
      </c>
      <c r="G97" s="9" t="s">
        <v>81</v>
      </c>
      <c r="H97" s="8" t="s">
        <v>80</v>
      </c>
      <c r="I97" s="9" t="s">
        <v>580</v>
      </c>
      <c r="J97" s="8" t="s">
        <v>425</v>
      </c>
      <c r="K97" s="9" t="s">
        <v>1121</v>
      </c>
      <c r="L97" s="9" t="s">
        <v>103</v>
      </c>
      <c r="M97" s="8" t="s">
        <v>103</v>
      </c>
      <c r="N97" s="9" t="s">
        <v>81</v>
      </c>
      <c r="O97" s="9" t="s">
        <v>106</v>
      </c>
      <c r="P97" s="8" t="s">
        <v>425</v>
      </c>
      <c r="Q97" s="9">
        <v>1</v>
      </c>
      <c r="R97" s="8" t="s">
        <v>77</v>
      </c>
      <c r="S97" s="9" t="s">
        <v>81</v>
      </c>
      <c r="T97" s="9" t="s">
        <v>79</v>
      </c>
      <c r="U97" s="8" t="s">
        <v>79</v>
      </c>
      <c r="V97" s="9">
        <v>37</v>
      </c>
      <c r="W97" s="9" t="s">
        <v>184</v>
      </c>
      <c r="X97" s="8" t="s">
        <v>184</v>
      </c>
      <c r="Y97" s="9" t="s">
        <v>272</v>
      </c>
      <c r="Z97" s="8" t="s">
        <v>273</v>
      </c>
      <c r="AA97" s="9" t="s">
        <v>709</v>
      </c>
      <c r="AB97" s="8" t="s">
        <v>144</v>
      </c>
      <c r="AC97" s="9" t="s">
        <v>81</v>
      </c>
      <c r="AD97" s="8" t="s">
        <v>85</v>
      </c>
      <c r="AE97" s="9">
        <v>13</v>
      </c>
      <c r="AF97" s="8" t="s">
        <v>164</v>
      </c>
      <c r="AG97" s="9" t="s">
        <v>81</v>
      </c>
      <c r="AH97" s="8" t="s">
        <v>81</v>
      </c>
      <c r="AI97" s="9" t="s">
        <v>148</v>
      </c>
      <c r="AJ97" s="8" t="s">
        <v>144</v>
      </c>
      <c r="AK97" s="9" t="s">
        <v>1122</v>
      </c>
      <c r="AL97" s="8" t="s">
        <v>425</v>
      </c>
      <c r="AM97" s="9" t="s">
        <v>84</v>
      </c>
      <c r="AN97" s="8" t="s">
        <v>84</v>
      </c>
      <c r="AO97" s="9" t="s">
        <v>84</v>
      </c>
      <c r="AP97" s="8" t="s">
        <v>84</v>
      </c>
      <c r="AQ97" s="9" t="s">
        <v>84</v>
      </c>
      <c r="AR97" s="8" t="s">
        <v>84</v>
      </c>
      <c r="AS97" s="9" t="s">
        <v>84</v>
      </c>
      <c r="AT97" s="8" t="s">
        <v>84</v>
      </c>
      <c r="AU97" s="9" t="s">
        <v>84</v>
      </c>
      <c r="AV97" s="8" t="s">
        <v>84</v>
      </c>
      <c r="AW97" s="8" t="s">
        <v>275</v>
      </c>
      <c r="AX97" s="9" t="s">
        <v>113</v>
      </c>
      <c r="AY97" s="9" t="s">
        <v>167</v>
      </c>
      <c r="AZ97" s="8" t="s">
        <v>168</v>
      </c>
      <c r="BA97" s="9" t="s">
        <v>1123</v>
      </c>
      <c r="BB97" s="8" t="s">
        <v>130</v>
      </c>
      <c r="BC97" s="9"/>
      <c r="BD97" s="9" t="s">
        <v>1124</v>
      </c>
      <c r="BE97" s="9" t="s">
        <v>1125</v>
      </c>
      <c r="BF97" s="9" t="s">
        <v>1126</v>
      </c>
      <c r="BG97" s="9"/>
      <c r="BH97" s="9"/>
      <c r="BI97" s="9"/>
      <c r="BJ97" s="9"/>
      <c r="BK97" s="9"/>
      <c r="BL97" s="9"/>
      <c r="BM97" s="9"/>
      <c r="BN97" s="9"/>
      <c r="BO97" s="9"/>
      <c r="BP97" s="9"/>
      <c r="BQ97" s="9"/>
    </row>
    <row r="98" spans="1:69" ht="15.75" customHeight="1">
      <c r="A98" s="6" t="s">
        <v>1127</v>
      </c>
      <c r="B98" s="7">
        <v>44638</v>
      </c>
      <c r="C98" s="8" t="s">
        <v>64</v>
      </c>
      <c r="D98" s="9" t="s">
        <v>436</v>
      </c>
      <c r="E98" s="8" t="s">
        <v>66</v>
      </c>
      <c r="F98" s="9" t="s">
        <v>1128</v>
      </c>
      <c r="G98" s="9" t="s">
        <v>179</v>
      </c>
      <c r="H98" s="8" t="s">
        <v>69</v>
      </c>
      <c r="I98" s="9" t="s">
        <v>70</v>
      </c>
      <c r="J98" s="8" t="s">
        <v>70</v>
      </c>
      <c r="K98" s="9" t="s">
        <v>1129</v>
      </c>
      <c r="L98" s="9" t="s">
        <v>476</v>
      </c>
      <c r="M98" s="8" t="s">
        <v>103</v>
      </c>
      <c r="N98" s="9" t="s">
        <v>106</v>
      </c>
      <c r="O98" s="9" t="s">
        <v>75</v>
      </c>
      <c r="P98" s="8" t="s">
        <v>75</v>
      </c>
      <c r="Q98" s="9">
        <v>1</v>
      </c>
      <c r="R98" s="8" t="s">
        <v>77</v>
      </c>
      <c r="S98" s="9" t="s">
        <v>949</v>
      </c>
      <c r="T98" s="9" t="s">
        <v>79</v>
      </c>
      <c r="U98" s="8" t="s">
        <v>79</v>
      </c>
      <c r="V98" s="9">
        <v>0</v>
      </c>
      <c r="W98" s="9" t="s">
        <v>80</v>
      </c>
      <c r="X98" s="8" t="s">
        <v>80</v>
      </c>
      <c r="Y98" s="9" t="s">
        <v>295</v>
      </c>
      <c r="Z98" s="8" t="s">
        <v>296</v>
      </c>
      <c r="AA98" s="9" t="s">
        <v>82</v>
      </c>
      <c r="AB98" s="8" t="s">
        <v>83</v>
      </c>
      <c r="AC98" s="2" t="s">
        <v>84</v>
      </c>
      <c r="AD98" s="8" t="s">
        <v>84</v>
      </c>
      <c r="AE98" s="2" t="s">
        <v>84</v>
      </c>
      <c r="AF98" s="8" t="s">
        <v>84</v>
      </c>
      <c r="AG98" s="2" t="s">
        <v>84</v>
      </c>
      <c r="AH98" s="8" t="s">
        <v>84</v>
      </c>
      <c r="AI98" s="2" t="s">
        <v>84</v>
      </c>
      <c r="AJ98" s="8" t="s">
        <v>84</v>
      </c>
      <c r="AK98" s="2" t="s">
        <v>84</v>
      </c>
      <c r="AL98" s="8" t="s">
        <v>84</v>
      </c>
      <c r="AM98" s="9" t="s">
        <v>81</v>
      </c>
      <c r="AN98" s="8" t="s">
        <v>85</v>
      </c>
      <c r="AO98" s="9">
        <v>25</v>
      </c>
      <c r="AP98" s="8" t="s">
        <v>147</v>
      </c>
      <c r="AQ98" s="9" t="s">
        <v>81</v>
      </c>
      <c r="AR98" s="8" t="s">
        <v>81</v>
      </c>
      <c r="AS98" s="9" t="s">
        <v>86</v>
      </c>
      <c r="AT98" s="8" t="s">
        <v>83</v>
      </c>
      <c r="AU98" s="9" t="s">
        <v>1130</v>
      </c>
      <c r="AV98" s="8" t="s">
        <v>112</v>
      </c>
      <c r="AW98" s="8" t="s">
        <v>89</v>
      </c>
      <c r="AX98" s="9" t="s">
        <v>113</v>
      </c>
      <c r="AY98" s="9" t="s">
        <v>167</v>
      </c>
      <c r="AZ98" s="8" t="s">
        <v>91</v>
      </c>
      <c r="BA98" s="9" t="s">
        <v>1131</v>
      </c>
      <c r="BB98" s="8" t="s">
        <v>130</v>
      </c>
      <c r="BC98" s="9"/>
      <c r="BD98" s="9" t="s">
        <v>1132</v>
      </c>
      <c r="BE98" s="9" t="s">
        <v>1133</v>
      </c>
      <c r="BF98" s="9" t="s">
        <v>1134</v>
      </c>
      <c r="BG98" s="9" t="s">
        <v>1135</v>
      </c>
      <c r="BH98" s="9"/>
      <c r="BI98" s="9"/>
      <c r="BJ98" s="9"/>
      <c r="BK98" s="9"/>
      <c r="BL98" s="9"/>
      <c r="BM98" s="9"/>
      <c r="BN98" s="9"/>
      <c r="BO98" s="9"/>
      <c r="BP98" s="9"/>
      <c r="BQ98" s="9"/>
    </row>
    <row r="99" spans="1:69" ht="15.75" customHeight="1">
      <c r="A99" s="6" t="s">
        <v>1136</v>
      </c>
      <c r="B99" s="7">
        <v>44642</v>
      </c>
      <c r="C99" s="8" t="s">
        <v>64</v>
      </c>
      <c r="D99" s="9" t="s">
        <v>436</v>
      </c>
      <c r="E99" s="8" t="s">
        <v>66</v>
      </c>
      <c r="F99" s="9" t="s">
        <v>1137</v>
      </c>
      <c r="G99" s="9" t="s">
        <v>1138</v>
      </c>
      <c r="H99" s="8" t="s">
        <v>238</v>
      </c>
      <c r="I99" s="9" t="s">
        <v>70</v>
      </c>
      <c r="J99" s="8" t="s">
        <v>70</v>
      </c>
      <c r="K99" s="9" t="s">
        <v>1139</v>
      </c>
      <c r="L99" s="9" t="s">
        <v>217</v>
      </c>
      <c r="M99" s="8" t="s">
        <v>73</v>
      </c>
      <c r="N99" s="9" t="s">
        <v>106</v>
      </c>
      <c r="O99" s="9" t="s">
        <v>105</v>
      </c>
      <c r="P99" s="8" t="s">
        <v>105</v>
      </c>
      <c r="Q99" s="9">
        <v>1</v>
      </c>
      <c r="R99" s="8" t="s">
        <v>77</v>
      </c>
      <c r="S99" s="9" t="s">
        <v>81</v>
      </c>
      <c r="T99" s="9" t="s">
        <v>79</v>
      </c>
      <c r="U99" s="8" t="s">
        <v>79</v>
      </c>
      <c r="V99" s="9">
        <v>25</v>
      </c>
      <c r="W99" s="9" t="s">
        <v>147</v>
      </c>
      <c r="X99" s="8" t="s">
        <v>147</v>
      </c>
      <c r="Y99" s="9" t="s">
        <v>81</v>
      </c>
      <c r="Z99" s="8" t="s">
        <v>81</v>
      </c>
      <c r="AA99" s="9" t="s">
        <v>1140</v>
      </c>
      <c r="AB99" s="8" t="s">
        <v>397</v>
      </c>
      <c r="AC99" s="2" t="s">
        <v>84</v>
      </c>
      <c r="AD99" s="8" t="s">
        <v>84</v>
      </c>
      <c r="AE99" s="2" t="s">
        <v>84</v>
      </c>
      <c r="AF99" s="8" t="s">
        <v>84</v>
      </c>
      <c r="AG99" s="2" t="s">
        <v>84</v>
      </c>
      <c r="AH99" s="8" t="s">
        <v>84</v>
      </c>
      <c r="AI99" s="2" t="s">
        <v>84</v>
      </c>
      <c r="AJ99" s="8" t="s">
        <v>84</v>
      </c>
      <c r="AK99" s="2" t="s">
        <v>84</v>
      </c>
      <c r="AL99" s="8" t="s">
        <v>84</v>
      </c>
      <c r="AM99" s="9" t="s">
        <v>81</v>
      </c>
      <c r="AN99" s="8" t="s">
        <v>79</v>
      </c>
      <c r="AO99" s="9">
        <v>0</v>
      </c>
      <c r="AP99" s="8" t="s">
        <v>80</v>
      </c>
      <c r="AQ99" s="9" t="s">
        <v>81</v>
      </c>
      <c r="AR99" s="8" t="s">
        <v>81</v>
      </c>
      <c r="AS99" s="9" t="s">
        <v>1140</v>
      </c>
      <c r="AT99" s="8" t="s">
        <v>397</v>
      </c>
      <c r="AU99" s="9" t="s">
        <v>1141</v>
      </c>
      <c r="AV99" s="8" t="s">
        <v>88</v>
      </c>
      <c r="AW99" s="8" t="s">
        <v>89</v>
      </c>
      <c r="AX99" s="9" t="s">
        <v>113</v>
      </c>
      <c r="AY99" s="9" t="s">
        <v>130</v>
      </c>
      <c r="AZ99" s="8" t="s">
        <v>168</v>
      </c>
      <c r="BA99" s="9" t="s">
        <v>1142</v>
      </c>
      <c r="BB99" s="8" t="s">
        <v>130</v>
      </c>
      <c r="BC99" s="9"/>
      <c r="BD99" s="9" t="s">
        <v>1143</v>
      </c>
      <c r="BE99" s="9" t="s">
        <v>1144</v>
      </c>
      <c r="BF99" s="9" t="s">
        <v>1145</v>
      </c>
      <c r="BG99" s="9" t="s">
        <v>1146</v>
      </c>
      <c r="BH99" s="9" t="s">
        <v>1147</v>
      </c>
      <c r="BI99" s="9"/>
      <c r="BJ99" s="9"/>
      <c r="BK99" s="9"/>
      <c r="BL99" s="9"/>
      <c r="BM99" s="9"/>
      <c r="BN99" s="9"/>
      <c r="BO99" s="9"/>
      <c r="BP99" s="9"/>
      <c r="BQ99" s="9"/>
    </row>
    <row r="100" spans="1:69" ht="15.75" customHeight="1">
      <c r="A100" s="6" t="s">
        <v>1148</v>
      </c>
      <c r="B100" s="7">
        <v>44646</v>
      </c>
      <c r="C100" s="8" t="s">
        <v>64</v>
      </c>
      <c r="D100" s="9" t="s">
        <v>436</v>
      </c>
      <c r="E100" s="8" t="s">
        <v>66</v>
      </c>
      <c r="F100" s="9" t="s">
        <v>556</v>
      </c>
      <c r="G100" s="9" t="s">
        <v>1149</v>
      </c>
      <c r="H100" s="8" t="s">
        <v>69</v>
      </c>
      <c r="I100" s="9" t="s">
        <v>123</v>
      </c>
      <c r="J100" s="8" t="s">
        <v>124</v>
      </c>
      <c r="K100" s="9" t="s">
        <v>1150</v>
      </c>
      <c r="L100" s="9" t="s">
        <v>1151</v>
      </c>
      <c r="M100" s="8" t="s">
        <v>634</v>
      </c>
      <c r="N100" s="9" t="s">
        <v>106</v>
      </c>
      <c r="O100" s="9" t="s">
        <v>106</v>
      </c>
      <c r="P100" s="8" t="s">
        <v>106</v>
      </c>
      <c r="Q100" s="9" t="s">
        <v>81</v>
      </c>
      <c r="R100" s="8" t="s">
        <v>81</v>
      </c>
      <c r="S100" s="9" t="s">
        <v>81</v>
      </c>
      <c r="T100" s="9" t="s">
        <v>81</v>
      </c>
      <c r="U100" s="8" t="s">
        <v>81</v>
      </c>
      <c r="V100" s="9">
        <v>0</v>
      </c>
      <c r="W100" s="9" t="s">
        <v>80</v>
      </c>
      <c r="X100" s="8" t="s">
        <v>80</v>
      </c>
      <c r="Y100" s="9" t="s">
        <v>81</v>
      </c>
      <c r="Z100" s="8" t="s">
        <v>81</v>
      </c>
      <c r="AA100" s="9" t="s">
        <v>81</v>
      </c>
      <c r="AB100" s="8" t="s">
        <v>81</v>
      </c>
      <c r="AC100" s="2" t="s">
        <v>84</v>
      </c>
      <c r="AD100" s="8" t="s">
        <v>84</v>
      </c>
      <c r="AE100" s="2" t="s">
        <v>84</v>
      </c>
      <c r="AF100" s="8" t="s">
        <v>84</v>
      </c>
      <c r="AG100" s="2" t="s">
        <v>84</v>
      </c>
      <c r="AH100" s="8" t="s">
        <v>84</v>
      </c>
      <c r="AI100" s="2" t="s">
        <v>84</v>
      </c>
      <c r="AJ100" s="8" t="s">
        <v>84</v>
      </c>
      <c r="AK100" s="2" t="s">
        <v>84</v>
      </c>
      <c r="AL100" s="8" t="s">
        <v>84</v>
      </c>
      <c r="AM100" s="9" t="s">
        <v>81</v>
      </c>
      <c r="AN100" s="8" t="s">
        <v>79</v>
      </c>
      <c r="AO100" s="9" t="s">
        <v>1152</v>
      </c>
      <c r="AP100" s="8" t="s">
        <v>147</v>
      </c>
      <c r="AQ100" s="9" t="s">
        <v>81</v>
      </c>
      <c r="AR100" s="8" t="s">
        <v>81</v>
      </c>
      <c r="AS100" s="9" t="s">
        <v>81</v>
      </c>
      <c r="AT100" s="8" t="s">
        <v>81</v>
      </c>
      <c r="AU100" s="9" t="s">
        <v>1153</v>
      </c>
      <c r="AV100" s="8" t="s">
        <v>123</v>
      </c>
      <c r="AW100" s="8" t="s">
        <v>89</v>
      </c>
      <c r="AX100" s="9" t="s">
        <v>113</v>
      </c>
      <c r="AY100" s="9" t="s">
        <v>130</v>
      </c>
      <c r="AZ100" s="8" t="s">
        <v>439</v>
      </c>
      <c r="BA100" s="9" t="s">
        <v>81</v>
      </c>
      <c r="BB100" s="8" t="s">
        <v>130</v>
      </c>
      <c r="BC100" s="9" t="s">
        <v>1154</v>
      </c>
      <c r="BD100" s="9" t="s">
        <v>1155</v>
      </c>
      <c r="BE100" s="9" t="s">
        <v>1156</v>
      </c>
      <c r="BF100" s="9" t="s">
        <v>1157</v>
      </c>
      <c r="BG100" s="9"/>
      <c r="BH100" s="9"/>
      <c r="BI100" s="9"/>
      <c r="BJ100" s="9"/>
      <c r="BK100" s="9"/>
      <c r="BL100" s="9"/>
      <c r="BM100" s="9"/>
      <c r="BN100" s="9"/>
      <c r="BO100" s="9"/>
      <c r="BP100" s="9"/>
      <c r="BQ100" s="9"/>
    </row>
    <row r="101" spans="1:69" ht="15.75" customHeight="1">
      <c r="A101" s="6" t="s">
        <v>1158</v>
      </c>
      <c r="B101" s="7">
        <v>44647</v>
      </c>
      <c r="C101" s="8" t="s">
        <v>64</v>
      </c>
      <c r="D101" s="9" t="s">
        <v>360</v>
      </c>
      <c r="E101" s="8" t="s">
        <v>253</v>
      </c>
      <c r="F101" s="9" t="s">
        <v>1159</v>
      </c>
      <c r="G101" s="9" t="s">
        <v>179</v>
      </c>
      <c r="H101" s="8" t="s">
        <v>69</v>
      </c>
      <c r="I101" s="9" t="s">
        <v>123</v>
      </c>
      <c r="J101" s="8" t="s">
        <v>124</v>
      </c>
      <c r="K101" s="9" t="s">
        <v>1160</v>
      </c>
      <c r="L101" s="9" t="s">
        <v>126</v>
      </c>
      <c r="M101" s="8" t="s">
        <v>127</v>
      </c>
      <c r="N101" s="9" t="s">
        <v>106</v>
      </c>
      <c r="O101" s="9" t="s">
        <v>106</v>
      </c>
      <c r="P101" s="8" t="s">
        <v>106</v>
      </c>
      <c r="Q101" s="9" t="s">
        <v>81</v>
      </c>
      <c r="R101" s="8" t="s">
        <v>81</v>
      </c>
      <c r="S101" s="9" t="s">
        <v>81</v>
      </c>
      <c r="T101" s="9" t="s">
        <v>81</v>
      </c>
      <c r="U101" s="8" t="s">
        <v>81</v>
      </c>
      <c r="V101" s="9">
        <v>0</v>
      </c>
      <c r="W101" s="9" t="s">
        <v>80</v>
      </c>
      <c r="X101" s="8" t="s">
        <v>80</v>
      </c>
      <c r="Y101" s="9" t="s">
        <v>81</v>
      </c>
      <c r="Z101" s="8" t="s">
        <v>81</v>
      </c>
      <c r="AA101" s="9" t="s">
        <v>81</v>
      </c>
      <c r="AB101" s="8" t="s">
        <v>81</v>
      </c>
      <c r="AC101" s="2" t="s">
        <v>84</v>
      </c>
      <c r="AD101" s="8" t="s">
        <v>84</v>
      </c>
      <c r="AE101" s="2" t="s">
        <v>84</v>
      </c>
      <c r="AF101" s="8" t="s">
        <v>84</v>
      </c>
      <c r="AG101" s="2" t="s">
        <v>84</v>
      </c>
      <c r="AH101" s="8" t="s">
        <v>84</v>
      </c>
      <c r="AI101" s="2" t="s">
        <v>84</v>
      </c>
      <c r="AJ101" s="8" t="s">
        <v>84</v>
      </c>
      <c r="AK101" s="2" t="s">
        <v>84</v>
      </c>
      <c r="AL101" s="8" t="s">
        <v>84</v>
      </c>
      <c r="AM101" s="9" t="s">
        <v>1161</v>
      </c>
      <c r="AN101" s="8" t="s">
        <v>79</v>
      </c>
      <c r="AO101" s="9">
        <v>20</v>
      </c>
      <c r="AP101" s="8" t="s">
        <v>147</v>
      </c>
      <c r="AQ101" s="9" t="s">
        <v>1046</v>
      </c>
      <c r="AR101" s="8" t="s">
        <v>223</v>
      </c>
      <c r="AS101" s="9" t="s">
        <v>81</v>
      </c>
      <c r="AT101" s="8" t="s">
        <v>81</v>
      </c>
      <c r="AU101" s="9" t="s">
        <v>283</v>
      </c>
      <c r="AV101" s="8" t="s">
        <v>123</v>
      </c>
      <c r="AW101" s="8" t="s">
        <v>89</v>
      </c>
      <c r="AX101" s="9" t="s">
        <v>113</v>
      </c>
      <c r="AY101" s="9" t="s">
        <v>1060</v>
      </c>
      <c r="AZ101" s="8" t="s">
        <v>91</v>
      </c>
      <c r="BA101" s="9" t="s">
        <v>81</v>
      </c>
      <c r="BB101" s="8" t="s">
        <v>130</v>
      </c>
      <c r="BC101" s="9"/>
      <c r="BD101" s="9" t="s">
        <v>1162</v>
      </c>
      <c r="BE101" s="9" t="s">
        <v>1163</v>
      </c>
      <c r="BF101" s="9"/>
      <c r="BG101" s="9"/>
      <c r="BH101" s="9"/>
      <c r="BI101" s="9"/>
      <c r="BJ101" s="9"/>
      <c r="BK101" s="9"/>
      <c r="BL101" s="9"/>
      <c r="BM101" s="9"/>
      <c r="BN101" s="9"/>
      <c r="BO101" s="9"/>
      <c r="BP101" s="9"/>
      <c r="BQ101" s="9"/>
    </row>
    <row r="102" spans="1:69" ht="15.75" customHeight="1">
      <c r="A102" s="6" t="s">
        <v>1164</v>
      </c>
      <c r="B102" s="7">
        <v>44647</v>
      </c>
      <c r="C102" s="8" t="s">
        <v>64</v>
      </c>
      <c r="D102" s="9" t="s">
        <v>252</v>
      </c>
      <c r="E102" s="8" t="s">
        <v>253</v>
      </c>
      <c r="F102" s="9" t="s">
        <v>1165</v>
      </c>
      <c r="G102" s="9" t="s">
        <v>1166</v>
      </c>
      <c r="H102" s="8" t="s">
        <v>69</v>
      </c>
      <c r="I102" s="9" t="s">
        <v>70</v>
      </c>
      <c r="J102" s="8" t="s">
        <v>70</v>
      </c>
      <c r="K102" s="9" t="s">
        <v>1167</v>
      </c>
      <c r="L102" s="9" t="s">
        <v>72</v>
      </c>
      <c r="M102" s="8" t="s">
        <v>73</v>
      </c>
      <c r="N102" s="9" t="s">
        <v>1167</v>
      </c>
      <c r="O102" s="9" t="s">
        <v>106</v>
      </c>
      <c r="P102" s="8" t="s">
        <v>76</v>
      </c>
      <c r="Q102" s="9">
        <v>1</v>
      </c>
      <c r="R102" s="8" t="s">
        <v>77</v>
      </c>
      <c r="S102" s="9" t="s">
        <v>1168</v>
      </c>
      <c r="T102" s="9" t="s">
        <v>79</v>
      </c>
      <c r="U102" s="8" t="s">
        <v>79</v>
      </c>
      <c r="V102" s="9">
        <v>30</v>
      </c>
      <c r="W102" s="9" t="s">
        <v>184</v>
      </c>
      <c r="X102" s="8" t="s">
        <v>184</v>
      </c>
      <c r="Y102" s="9" t="s">
        <v>1169</v>
      </c>
      <c r="Z102" s="8" t="s">
        <v>478</v>
      </c>
      <c r="AA102" s="9" t="s">
        <v>479</v>
      </c>
      <c r="AB102" s="8" t="s">
        <v>144</v>
      </c>
      <c r="AC102" s="2" t="s">
        <v>84</v>
      </c>
      <c r="AD102" s="8" t="s">
        <v>84</v>
      </c>
      <c r="AE102" s="2" t="s">
        <v>84</v>
      </c>
      <c r="AF102" s="8" t="s">
        <v>84</v>
      </c>
      <c r="AG102" s="2" t="s">
        <v>84</v>
      </c>
      <c r="AH102" s="8" t="s">
        <v>84</v>
      </c>
      <c r="AI102" s="2" t="s">
        <v>84</v>
      </c>
      <c r="AJ102" s="8" t="s">
        <v>84</v>
      </c>
      <c r="AK102" s="2" t="s">
        <v>84</v>
      </c>
      <c r="AL102" s="8" t="s">
        <v>84</v>
      </c>
      <c r="AM102" s="9" t="s">
        <v>1170</v>
      </c>
      <c r="AN102" s="8" t="s">
        <v>85</v>
      </c>
      <c r="AO102" s="9">
        <v>52</v>
      </c>
      <c r="AP102" s="8" t="s">
        <v>327</v>
      </c>
      <c r="AQ102" s="9" t="s">
        <v>161</v>
      </c>
      <c r="AR102" s="8" t="s">
        <v>161</v>
      </c>
      <c r="AS102" s="9" t="s">
        <v>162</v>
      </c>
      <c r="AT102" s="8" t="s">
        <v>144</v>
      </c>
      <c r="AU102" s="9" t="s">
        <v>1171</v>
      </c>
      <c r="AV102" s="8" t="s">
        <v>88</v>
      </c>
      <c r="AW102" s="8" t="s">
        <v>89</v>
      </c>
      <c r="AX102" s="9" t="s">
        <v>113</v>
      </c>
      <c r="AY102" s="9" t="s">
        <v>1172</v>
      </c>
      <c r="AZ102" s="8" t="s">
        <v>91</v>
      </c>
      <c r="BA102" s="9" t="s">
        <v>262</v>
      </c>
      <c r="BB102" s="8" t="s">
        <v>130</v>
      </c>
      <c r="BC102" s="9"/>
      <c r="BD102" s="9" t="s">
        <v>1173</v>
      </c>
      <c r="BE102" s="9" t="s">
        <v>1174</v>
      </c>
      <c r="BF102" s="9" t="s">
        <v>1175</v>
      </c>
      <c r="BG102" s="9" t="s">
        <v>1176</v>
      </c>
      <c r="BH102" s="9"/>
      <c r="BI102" s="9"/>
      <c r="BJ102" s="9"/>
      <c r="BK102" s="9"/>
      <c r="BL102" s="9"/>
      <c r="BM102" s="9"/>
      <c r="BN102" s="9"/>
      <c r="BO102" s="9"/>
      <c r="BP102" s="9"/>
      <c r="BQ102" s="9"/>
    </row>
    <row r="103" spans="1:69" ht="15.75" customHeight="1">
      <c r="A103" s="6" t="s">
        <v>1177</v>
      </c>
      <c r="B103" s="7">
        <v>44648</v>
      </c>
      <c r="C103" s="8" t="s">
        <v>64</v>
      </c>
      <c r="D103" s="9" t="s">
        <v>306</v>
      </c>
      <c r="E103" s="8" t="s">
        <v>307</v>
      </c>
      <c r="F103" s="9" t="s">
        <v>1178</v>
      </c>
      <c r="G103" s="9" t="s">
        <v>68</v>
      </c>
      <c r="H103" s="8" t="s">
        <v>69</v>
      </c>
      <c r="I103" s="9" t="s">
        <v>70</v>
      </c>
      <c r="J103" s="8" t="s">
        <v>70</v>
      </c>
      <c r="K103" s="9" t="s">
        <v>1179</v>
      </c>
      <c r="L103" s="9" t="s">
        <v>311</v>
      </c>
      <c r="M103" s="8" t="s">
        <v>103</v>
      </c>
      <c r="N103" s="9" t="s">
        <v>1180</v>
      </c>
      <c r="O103" s="9" t="s">
        <v>75</v>
      </c>
      <c r="P103" s="8" t="s">
        <v>646</v>
      </c>
      <c r="Q103" s="9">
        <v>1</v>
      </c>
      <c r="R103" s="8" t="s">
        <v>77</v>
      </c>
      <c r="S103" s="9" t="s">
        <v>1181</v>
      </c>
      <c r="T103" s="9" t="s">
        <v>79</v>
      </c>
      <c r="U103" s="8" t="s">
        <v>79</v>
      </c>
      <c r="V103" s="9">
        <v>30</v>
      </c>
      <c r="W103" s="9" t="s">
        <v>184</v>
      </c>
      <c r="X103" s="8" t="s">
        <v>184</v>
      </c>
      <c r="Y103" s="9" t="s">
        <v>1182</v>
      </c>
      <c r="Z103" s="8" t="s">
        <v>273</v>
      </c>
      <c r="AA103" s="9" t="s">
        <v>82</v>
      </c>
      <c r="AB103" s="8" t="s">
        <v>83</v>
      </c>
      <c r="AC103" s="2" t="s">
        <v>84</v>
      </c>
      <c r="AD103" s="8" t="s">
        <v>84</v>
      </c>
      <c r="AE103" s="2" t="s">
        <v>84</v>
      </c>
      <c r="AF103" s="8" t="s">
        <v>84</v>
      </c>
      <c r="AG103" s="2" t="s">
        <v>84</v>
      </c>
      <c r="AH103" s="8" t="s">
        <v>84</v>
      </c>
      <c r="AI103" s="2" t="s">
        <v>84</v>
      </c>
      <c r="AJ103" s="8" t="s">
        <v>84</v>
      </c>
      <c r="AK103" s="2" t="s">
        <v>84</v>
      </c>
      <c r="AL103" s="8" t="s">
        <v>84</v>
      </c>
      <c r="AM103" s="9" t="s">
        <v>1183</v>
      </c>
      <c r="AN103" s="8" t="s">
        <v>85</v>
      </c>
      <c r="AO103" s="9">
        <v>19</v>
      </c>
      <c r="AP103" s="8" t="s">
        <v>147</v>
      </c>
      <c r="AQ103" s="9" t="s">
        <v>161</v>
      </c>
      <c r="AR103" s="8" t="s">
        <v>161</v>
      </c>
      <c r="AS103" s="9" t="s">
        <v>86</v>
      </c>
      <c r="AT103" s="8" t="s">
        <v>83</v>
      </c>
      <c r="AU103" s="9" t="s">
        <v>315</v>
      </c>
      <c r="AV103" s="8" t="s">
        <v>315</v>
      </c>
      <c r="AW103" s="8" t="s">
        <v>89</v>
      </c>
      <c r="AX103" s="9" t="s">
        <v>1184</v>
      </c>
      <c r="AY103" s="9" t="s">
        <v>1172</v>
      </c>
      <c r="AZ103" s="8" t="s">
        <v>91</v>
      </c>
      <c r="BA103" s="9" t="s">
        <v>1185</v>
      </c>
      <c r="BB103" s="8" t="s">
        <v>116</v>
      </c>
      <c r="BC103" s="9"/>
      <c r="BD103" s="9" t="s">
        <v>1186</v>
      </c>
      <c r="BE103" s="9" t="s">
        <v>1187</v>
      </c>
      <c r="BF103" s="9" t="s">
        <v>1188</v>
      </c>
      <c r="BG103" s="9" t="s">
        <v>1189</v>
      </c>
      <c r="BH103" s="9" t="s">
        <v>1190</v>
      </c>
      <c r="BI103" s="9"/>
      <c r="BJ103" s="9"/>
      <c r="BK103" s="9"/>
      <c r="BL103" s="9"/>
      <c r="BM103" s="9"/>
      <c r="BN103" s="9"/>
      <c r="BO103" s="9"/>
      <c r="BP103" s="9"/>
      <c r="BQ103" s="9"/>
    </row>
    <row r="104" spans="1:69" ht="15.75" customHeight="1">
      <c r="A104" s="6" t="s">
        <v>1191</v>
      </c>
      <c r="B104" s="7">
        <v>44648</v>
      </c>
      <c r="C104" s="8" t="s">
        <v>64</v>
      </c>
      <c r="D104" s="9" t="s">
        <v>436</v>
      </c>
      <c r="E104" s="8" t="s">
        <v>66</v>
      </c>
      <c r="F104" s="9" t="s">
        <v>1128</v>
      </c>
      <c r="G104" s="9" t="s">
        <v>179</v>
      </c>
      <c r="H104" s="8" t="s">
        <v>69</v>
      </c>
      <c r="I104" s="9" t="s">
        <v>123</v>
      </c>
      <c r="J104" s="8" t="s">
        <v>124</v>
      </c>
      <c r="K104" s="9" t="s">
        <v>1192</v>
      </c>
      <c r="L104" s="9" t="s">
        <v>1088</v>
      </c>
      <c r="M104" s="8" t="s">
        <v>127</v>
      </c>
      <c r="N104" s="9" t="s">
        <v>1193</v>
      </c>
      <c r="O104" s="9" t="s">
        <v>106</v>
      </c>
      <c r="P104" s="8" t="s">
        <v>76</v>
      </c>
      <c r="Q104" s="9" t="s">
        <v>81</v>
      </c>
      <c r="R104" s="8" t="s">
        <v>81</v>
      </c>
      <c r="S104" s="9" t="s">
        <v>81</v>
      </c>
      <c r="T104" s="9" t="s">
        <v>81</v>
      </c>
      <c r="U104" s="8" t="s">
        <v>81</v>
      </c>
      <c r="V104" s="9">
        <v>0</v>
      </c>
      <c r="W104" s="9" t="s">
        <v>80</v>
      </c>
      <c r="X104" s="8" t="s">
        <v>80</v>
      </c>
      <c r="Y104" s="9" t="s">
        <v>81</v>
      </c>
      <c r="Z104" s="8" t="s">
        <v>81</v>
      </c>
      <c r="AA104" s="9" t="s">
        <v>81</v>
      </c>
      <c r="AB104" s="8" t="s">
        <v>81</v>
      </c>
      <c r="AC104" s="2" t="s">
        <v>84</v>
      </c>
      <c r="AD104" s="8" t="s">
        <v>84</v>
      </c>
      <c r="AE104" s="2" t="s">
        <v>84</v>
      </c>
      <c r="AF104" s="8" t="s">
        <v>84</v>
      </c>
      <c r="AG104" s="2" t="s">
        <v>84</v>
      </c>
      <c r="AH104" s="8" t="s">
        <v>84</v>
      </c>
      <c r="AI104" s="2" t="s">
        <v>84</v>
      </c>
      <c r="AJ104" s="8" t="s">
        <v>84</v>
      </c>
      <c r="AK104" s="2" t="s">
        <v>84</v>
      </c>
      <c r="AL104" s="8" t="s">
        <v>84</v>
      </c>
      <c r="AM104" s="9" t="s">
        <v>81</v>
      </c>
      <c r="AN104" s="8" t="s">
        <v>79</v>
      </c>
      <c r="AO104" s="9">
        <v>35</v>
      </c>
      <c r="AP104" s="8" t="s">
        <v>184</v>
      </c>
      <c r="AQ104" s="9" t="s">
        <v>272</v>
      </c>
      <c r="AR104" s="8" t="s">
        <v>273</v>
      </c>
      <c r="AS104" s="9" t="s">
        <v>81</v>
      </c>
      <c r="AT104" s="8" t="s">
        <v>81</v>
      </c>
      <c r="AU104" s="9" t="s">
        <v>1194</v>
      </c>
      <c r="AV104" s="8" t="s">
        <v>123</v>
      </c>
      <c r="AW104" s="8" t="s">
        <v>89</v>
      </c>
      <c r="AX104" s="9" t="s">
        <v>130</v>
      </c>
      <c r="AY104" s="9" t="s">
        <v>130</v>
      </c>
      <c r="AZ104" s="8" t="s">
        <v>130</v>
      </c>
      <c r="BA104" s="9" t="s">
        <v>81</v>
      </c>
      <c r="BB104" s="8" t="s">
        <v>130</v>
      </c>
      <c r="BC104" s="9"/>
      <c r="BD104" s="9" t="s">
        <v>1195</v>
      </c>
      <c r="BE104" s="9" t="s">
        <v>1196</v>
      </c>
      <c r="BF104" s="9"/>
      <c r="BG104" s="9"/>
      <c r="BH104" s="9"/>
      <c r="BI104" s="9"/>
      <c r="BJ104" s="9"/>
      <c r="BK104" s="9"/>
      <c r="BL104" s="9"/>
      <c r="BM104" s="9"/>
      <c r="BN104" s="9"/>
      <c r="BO104" s="9"/>
      <c r="BP104" s="9"/>
      <c r="BQ104" s="9"/>
    </row>
    <row r="105" spans="1:69" ht="15.75" customHeight="1">
      <c r="A105" s="6" t="s">
        <v>1197</v>
      </c>
      <c r="B105" s="7">
        <v>44649</v>
      </c>
      <c r="C105" s="8" t="s">
        <v>64</v>
      </c>
      <c r="D105" s="9" t="s">
        <v>65</v>
      </c>
      <c r="E105" s="8" t="s">
        <v>66</v>
      </c>
      <c r="F105" s="9" t="s">
        <v>1198</v>
      </c>
      <c r="G105" s="9" t="s">
        <v>267</v>
      </c>
      <c r="H105" s="8" t="s">
        <v>238</v>
      </c>
      <c r="I105" s="9" t="s">
        <v>1199</v>
      </c>
      <c r="J105" s="8" t="s">
        <v>112</v>
      </c>
      <c r="K105" s="9" t="s">
        <v>1200</v>
      </c>
      <c r="L105" s="9" t="s">
        <v>1199</v>
      </c>
      <c r="M105" s="8" t="s">
        <v>103</v>
      </c>
      <c r="N105" s="9" t="s">
        <v>75</v>
      </c>
      <c r="O105" s="9" t="s">
        <v>75</v>
      </c>
      <c r="P105" s="8" t="s">
        <v>75</v>
      </c>
      <c r="Q105" s="9">
        <v>2</v>
      </c>
      <c r="R105" s="8" t="s">
        <v>140</v>
      </c>
      <c r="S105" s="9" t="s">
        <v>81</v>
      </c>
      <c r="T105" s="9" t="s">
        <v>1201</v>
      </c>
      <c r="U105" s="8" t="s">
        <v>142</v>
      </c>
      <c r="V105" s="9">
        <v>0</v>
      </c>
      <c r="W105" s="9" t="s">
        <v>80</v>
      </c>
      <c r="X105" s="8" t="s">
        <v>80</v>
      </c>
      <c r="Y105" s="9" t="s">
        <v>81</v>
      </c>
      <c r="Z105" s="8" t="s">
        <v>81</v>
      </c>
      <c r="AA105" s="9" t="s">
        <v>1202</v>
      </c>
      <c r="AB105" s="8" t="s">
        <v>142</v>
      </c>
      <c r="AC105" s="9" t="s">
        <v>81</v>
      </c>
      <c r="AD105" s="8" t="s">
        <v>85</v>
      </c>
      <c r="AE105" s="9">
        <v>0</v>
      </c>
      <c r="AF105" s="8" t="s">
        <v>80</v>
      </c>
      <c r="AG105" s="9" t="s">
        <v>161</v>
      </c>
      <c r="AH105" s="8" t="s">
        <v>161</v>
      </c>
      <c r="AI105" s="9" t="s">
        <v>86</v>
      </c>
      <c r="AJ105" s="8" t="s">
        <v>83</v>
      </c>
      <c r="AK105" s="9" t="s">
        <v>1199</v>
      </c>
      <c r="AL105" s="8" t="s">
        <v>112</v>
      </c>
      <c r="AM105" s="9" t="s">
        <v>84</v>
      </c>
      <c r="AN105" s="8" t="s">
        <v>84</v>
      </c>
      <c r="AO105" s="9" t="s">
        <v>84</v>
      </c>
      <c r="AP105" s="8" t="s">
        <v>84</v>
      </c>
      <c r="AQ105" s="9" t="s">
        <v>84</v>
      </c>
      <c r="AR105" s="8" t="s">
        <v>84</v>
      </c>
      <c r="AS105" s="9" t="s">
        <v>84</v>
      </c>
      <c r="AT105" s="8" t="s">
        <v>84</v>
      </c>
      <c r="AU105" s="9" t="s">
        <v>84</v>
      </c>
      <c r="AV105" s="8" t="s">
        <v>84</v>
      </c>
      <c r="AW105" s="8" t="s">
        <v>275</v>
      </c>
      <c r="AX105" s="9" t="s">
        <v>113</v>
      </c>
      <c r="AY105" s="9" t="s">
        <v>1172</v>
      </c>
      <c r="AZ105" s="8" t="s">
        <v>91</v>
      </c>
      <c r="BA105" s="9" t="s">
        <v>1203</v>
      </c>
      <c r="BB105" s="8" t="s">
        <v>130</v>
      </c>
      <c r="BC105" s="9"/>
      <c r="BD105" s="9" t="s">
        <v>1204</v>
      </c>
      <c r="BE105" s="9" t="s">
        <v>1205</v>
      </c>
      <c r="BF105" s="9" t="s">
        <v>1206</v>
      </c>
      <c r="BG105" s="9" t="s">
        <v>1207</v>
      </c>
      <c r="BH105" s="9" t="s">
        <v>1208</v>
      </c>
      <c r="BI105" s="9"/>
      <c r="BJ105" s="9"/>
      <c r="BK105" s="9"/>
      <c r="BL105" s="9"/>
      <c r="BM105" s="9"/>
      <c r="BN105" s="9"/>
      <c r="BO105" s="9"/>
      <c r="BP105" s="9"/>
      <c r="BQ105" s="9"/>
    </row>
    <row r="106" spans="1:69" ht="15.75" customHeight="1">
      <c r="A106" s="6" t="s">
        <v>1209</v>
      </c>
      <c r="B106" s="7">
        <v>44650</v>
      </c>
      <c r="C106" s="8" t="s">
        <v>64</v>
      </c>
      <c r="D106" s="9" t="s">
        <v>799</v>
      </c>
      <c r="E106" s="8" t="s">
        <v>66</v>
      </c>
      <c r="F106" s="9" t="s">
        <v>1210</v>
      </c>
      <c r="G106" s="9" t="s">
        <v>179</v>
      </c>
      <c r="H106" s="8" t="s">
        <v>69</v>
      </c>
      <c r="I106" s="9" t="s">
        <v>70</v>
      </c>
      <c r="J106" s="8" t="s">
        <v>70</v>
      </c>
      <c r="K106" s="9" t="s">
        <v>1211</v>
      </c>
      <c r="L106" s="9" t="s">
        <v>103</v>
      </c>
      <c r="M106" s="8" t="s">
        <v>103</v>
      </c>
      <c r="N106" s="9" t="s">
        <v>1212</v>
      </c>
      <c r="O106" s="9" t="s">
        <v>75</v>
      </c>
      <c r="P106" s="8" t="s">
        <v>241</v>
      </c>
      <c r="Q106" s="9">
        <v>2</v>
      </c>
      <c r="R106" s="8" t="s">
        <v>140</v>
      </c>
      <c r="S106" s="9" t="s">
        <v>1213</v>
      </c>
      <c r="T106" s="9" t="s">
        <v>543</v>
      </c>
      <c r="U106" s="8" t="s">
        <v>142</v>
      </c>
      <c r="V106" s="9" t="s">
        <v>1214</v>
      </c>
      <c r="W106" s="9" t="s">
        <v>1215</v>
      </c>
      <c r="X106" s="8" t="s">
        <v>142</v>
      </c>
      <c r="Y106" s="9" t="s">
        <v>1216</v>
      </c>
      <c r="Z106" s="8" t="s">
        <v>142</v>
      </c>
      <c r="AA106" s="9" t="s">
        <v>547</v>
      </c>
      <c r="AB106" s="8" t="s">
        <v>142</v>
      </c>
      <c r="AC106" s="2" t="s">
        <v>84</v>
      </c>
      <c r="AD106" s="8" t="s">
        <v>84</v>
      </c>
      <c r="AE106" s="2" t="s">
        <v>84</v>
      </c>
      <c r="AF106" s="8" t="s">
        <v>84</v>
      </c>
      <c r="AG106" s="2" t="s">
        <v>84</v>
      </c>
      <c r="AH106" s="8" t="s">
        <v>84</v>
      </c>
      <c r="AI106" s="2" t="s">
        <v>84</v>
      </c>
      <c r="AJ106" s="8" t="s">
        <v>84</v>
      </c>
      <c r="AK106" s="2" t="s">
        <v>84</v>
      </c>
      <c r="AL106" s="8" t="s">
        <v>84</v>
      </c>
      <c r="AM106" s="9" t="s">
        <v>1217</v>
      </c>
      <c r="AN106" s="8" t="s">
        <v>79</v>
      </c>
      <c r="AO106" s="9">
        <v>50</v>
      </c>
      <c r="AP106" s="8" t="s">
        <v>327</v>
      </c>
      <c r="AQ106" s="9" t="s">
        <v>1218</v>
      </c>
      <c r="AR106" s="8" t="s">
        <v>244</v>
      </c>
      <c r="AS106" s="9" t="s">
        <v>82</v>
      </c>
      <c r="AT106" s="8" t="s">
        <v>83</v>
      </c>
      <c r="AU106" s="9" t="s">
        <v>311</v>
      </c>
      <c r="AV106" s="8" t="s">
        <v>315</v>
      </c>
      <c r="AW106" s="8" t="s">
        <v>89</v>
      </c>
      <c r="AX106" s="9" t="s">
        <v>113</v>
      </c>
      <c r="AY106" s="9" t="s">
        <v>167</v>
      </c>
      <c r="AZ106" s="8" t="s">
        <v>168</v>
      </c>
      <c r="BA106" s="9" t="s">
        <v>1219</v>
      </c>
      <c r="BB106" s="8" t="s">
        <v>609</v>
      </c>
      <c r="BC106" s="9"/>
      <c r="BD106" s="9" t="s">
        <v>1220</v>
      </c>
      <c r="BE106" s="9" t="s">
        <v>1221</v>
      </c>
      <c r="BF106" s="9" t="s">
        <v>1222</v>
      </c>
      <c r="BG106" s="9"/>
      <c r="BH106" s="9"/>
      <c r="BI106" s="9"/>
      <c r="BJ106" s="9"/>
      <c r="BK106" s="9"/>
      <c r="BL106" s="9"/>
      <c r="BM106" s="9"/>
      <c r="BN106" s="9"/>
      <c r="BO106" s="9"/>
      <c r="BP106" s="9"/>
      <c r="BQ106" s="9"/>
    </row>
    <row r="107" spans="1:69" ht="15.75" customHeight="1">
      <c r="A107" s="6" t="s">
        <v>1223</v>
      </c>
      <c r="B107" s="7">
        <v>44651</v>
      </c>
      <c r="C107" s="8" t="s">
        <v>64</v>
      </c>
      <c r="D107" s="9" t="s">
        <v>213</v>
      </c>
      <c r="E107" s="8" t="s">
        <v>121</v>
      </c>
      <c r="F107" s="9" t="s">
        <v>80</v>
      </c>
      <c r="G107" s="9" t="s">
        <v>1224</v>
      </c>
      <c r="H107" s="8" t="s">
        <v>69</v>
      </c>
      <c r="I107" s="9" t="s">
        <v>123</v>
      </c>
      <c r="J107" s="8" t="s">
        <v>124</v>
      </c>
      <c r="K107" s="9" t="s">
        <v>1225</v>
      </c>
      <c r="L107" s="9" t="s">
        <v>126</v>
      </c>
      <c r="M107" s="8" t="s">
        <v>127</v>
      </c>
      <c r="N107" s="9" t="s">
        <v>1226</v>
      </c>
      <c r="O107" s="9" t="s">
        <v>106</v>
      </c>
      <c r="P107" s="8" t="s">
        <v>76</v>
      </c>
      <c r="Q107" s="9" t="s">
        <v>81</v>
      </c>
      <c r="R107" s="8" t="s">
        <v>81</v>
      </c>
      <c r="S107" s="9" t="s">
        <v>81</v>
      </c>
      <c r="T107" s="9" t="s">
        <v>81</v>
      </c>
      <c r="U107" s="8" t="s">
        <v>81</v>
      </c>
      <c r="V107" s="9">
        <v>0</v>
      </c>
      <c r="W107" s="9" t="s">
        <v>80</v>
      </c>
      <c r="X107" s="8" t="s">
        <v>80</v>
      </c>
      <c r="Y107" s="9" t="s">
        <v>81</v>
      </c>
      <c r="Z107" s="8" t="s">
        <v>81</v>
      </c>
      <c r="AA107" s="9" t="s">
        <v>81</v>
      </c>
      <c r="AB107" s="8" t="s">
        <v>81</v>
      </c>
      <c r="AC107" s="2" t="s">
        <v>84</v>
      </c>
      <c r="AD107" s="8" t="s">
        <v>84</v>
      </c>
      <c r="AE107" s="2" t="s">
        <v>84</v>
      </c>
      <c r="AF107" s="8" t="s">
        <v>84</v>
      </c>
      <c r="AG107" s="2" t="s">
        <v>84</v>
      </c>
      <c r="AH107" s="8" t="s">
        <v>84</v>
      </c>
      <c r="AI107" s="2" t="s">
        <v>84</v>
      </c>
      <c r="AJ107" s="8" t="s">
        <v>84</v>
      </c>
      <c r="AK107" s="2" t="s">
        <v>84</v>
      </c>
      <c r="AL107" s="8" t="s">
        <v>84</v>
      </c>
      <c r="AM107" s="9" t="s">
        <v>1227</v>
      </c>
      <c r="AN107" s="8" t="s">
        <v>85</v>
      </c>
      <c r="AO107" s="9">
        <v>25</v>
      </c>
      <c r="AP107" s="8" t="s">
        <v>147</v>
      </c>
      <c r="AQ107" s="9" t="s">
        <v>161</v>
      </c>
      <c r="AR107" s="8" t="s">
        <v>161</v>
      </c>
      <c r="AS107" s="9" t="s">
        <v>81</v>
      </c>
      <c r="AT107" s="8" t="s">
        <v>81</v>
      </c>
      <c r="AU107" s="9" t="s">
        <v>1228</v>
      </c>
      <c r="AV107" s="8" t="s">
        <v>123</v>
      </c>
      <c r="AW107" s="8" t="s">
        <v>89</v>
      </c>
      <c r="AX107" s="9" t="s">
        <v>1229</v>
      </c>
      <c r="AY107" s="9" t="s">
        <v>130</v>
      </c>
      <c r="AZ107" s="8" t="s">
        <v>439</v>
      </c>
      <c r="BA107" s="9" t="s">
        <v>81</v>
      </c>
      <c r="BB107" s="8" t="s">
        <v>130</v>
      </c>
      <c r="BC107" s="9"/>
      <c r="BD107" s="9" t="s">
        <v>1230</v>
      </c>
      <c r="BE107" s="9" t="s">
        <v>1231</v>
      </c>
      <c r="BF107" s="9"/>
      <c r="BG107" s="9"/>
      <c r="BH107" s="9"/>
      <c r="BI107" s="9"/>
      <c r="BJ107" s="9"/>
      <c r="BK107" s="9"/>
      <c r="BL107" s="9"/>
      <c r="BM107" s="9"/>
      <c r="BN107" s="9"/>
      <c r="BO107" s="9"/>
      <c r="BP107" s="9"/>
      <c r="BQ107" s="9"/>
    </row>
    <row r="108" spans="1:69" ht="15.75" customHeight="1">
      <c r="A108" s="6" t="s">
        <v>1232</v>
      </c>
      <c r="B108" s="7">
        <v>44652</v>
      </c>
      <c r="C108" s="8" t="s">
        <v>1233</v>
      </c>
      <c r="D108" s="9" t="s">
        <v>134</v>
      </c>
      <c r="E108" s="8" t="s">
        <v>121</v>
      </c>
      <c r="F108" s="9" t="s">
        <v>1234</v>
      </c>
      <c r="G108" s="9" t="s">
        <v>1235</v>
      </c>
      <c r="H108" s="8" t="s">
        <v>69</v>
      </c>
      <c r="I108" s="9" t="s">
        <v>123</v>
      </c>
      <c r="J108" s="8" t="s">
        <v>124</v>
      </c>
      <c r="K108" s="9" t="s">
        <v>1236</v>
      </c>
      <c r="L108" s="9" t="s">
        <v>126</v>
      </c>
      <c r="M108" s="8" t="s">
        <v>127</v>
      </c>
      <c r="N108" s="9" t="s">
        <v>75</v>
      </c>
      <c r="O108" s="9" t="s">
        <v>75</v>
      </c>
      <c r="P108" s="8" t="s">
        <v>75</v>
      </c>
      <c r="Q108" s="9">
        <v>1</v>
      </c>
      <c r="R108" s="8" t="s">
        <v>77</v>
      </c>
      <c r="S108" s="9" t="s">
        <v>81</v>
      </c>
      <c r="T108" s="9" t="s">
        <v>79</v>
      </c>
      <c r="U108" s="8" t="s">
        <v>79</v>
      </c>
      <c r="V108" s="9">
        <v>0</v>
      </c>
      <c r="W108" s="9" t="s">
        <v>80</v>
      </c>
      <c r="X108" s="8" t="s">
        <v>80</v>
      </c>
      <c r="Y108" s="9" t="s">
        <v>81</v>
      </c>
      <c r="Z108" s="8" t="s">
        <v>81</v>
      </c>
      <c r="AA108" s="9" t="s">
        <v>82</v>
      </c>
      <c r="AB108" s="8" t="s">
        <v>83</v>
      </c>
      <c r="AC108" s="2" t="s">
        <v>84</v>
      </c>
      <c r="AD108" s="8" t="s">
        <v>84</v>
      </c>
      <c r="AE108" s="2" t="s">
        <v>84</v>
      </c>
      <c r="AF108" s="8" t="s">
        <v>84</v>
      </c>
      <c r="AG108" s="2" t="s">
        <v>84</v>
      </c>
      <c r="AH108" s="8" t="s">
        <v>84</v>
      </c>
      <c r="AI108" s="2" t="s">
        <v>84</v>
      </c>
      <c r="AJ108" s="8" t="s">
        <v>84</v>
      </c>
      <c r="AK108" s="2" t="s">
        <v>84</v>
      </c>
      <c r="AL108" s="8" t="s">
        <v>84</v>
      </c>
      <c r="AM108" s="9" t="s">
        <v>1237</v>
      </c>
      <c r="AN108" s="8" t="s">
        <v>85</v>
      </c>
      <c r="AO108" s="9">
        <v>35</v>
      </c>
      <c r="AP108" s="8" t="s">
        <v>184</v>
      </c>
      <c r="AQ108" s="9" t="s">
        <v>161</v>
      </c>
      <c r="AR108" s="8" t="s">
        <v>161</v>
      </c>
      <c r="AS108" s="9" t="s">
        <v>86</v>
      </c>
      <c r="AT108" s="8" t="s">
        <v>83</v>
      </c>
      <c r="AU108" s="9" t="s">
        <v>283</v>
      </c>
      <c r="AV108" s="8" t="s">
        <v>123</v>
      </c>
      <c r="AW108" s="8" t="s">
        <v>89</v>
      </c>
      <c r="AX108" s="9" t="s">
        <v>113</v>
      </c>
      <c r="AY108" s="9" t="s">
        <v>1238</v>
      </c>
      <c r="AZ108" s="8" t="s">
        <v>91</v>
      </c>
      <c r="BA108" s="9" t="s">
        <v>1239</v>
      </c>
      <c r="BB108" s="8" t="s">
        <v>130</v>
      </c>
      <c r="BC108" s="9" t="s">
        <v>1240</v>
      </c>
      <c r="BD108" s="9" t="s">
        <v>1241</v>
      </c>
      <c r="BE108" s="9" t="s">
        <v>1242</v>
      </c>
      <c r="BF108" s="9" t="s">
        <v>1243</v>
      </c>
      <c r="BG108" s="9"/>
      <c r="BH108" s="9"/>
      <c r="BI108" s="9"/>
      <c r="BJ108" s="9"/>
      <c r="BK108" s="9"/>
      <c r="BL108" s="9"/>
      <c r="BM108" s="9"/>
      <c r="BN108" s="9"/>
      <c r="BO108" s="9"/>
      <c r="BP108" s="9"/>
      <c r="BQ108" s="9"/>
    </row>
    <row r="109" spans="1:69" ht="15.75" customHeight="1">
      <c r="A109" s="6" t="s">
        <v>1244</v>
      </c>
      <c r="B109" s="7">
        <v>44653</v>
      </c>
      <c r="C109" s="8" t="s">
        <v>1233</v>
      </c>
      <c r="D109" s="9" t="s">
        <v>1245</v>
      </c>
      <c r="E109" s="8" t="s">
        <v>98</v>
      </c>
      <c r="F109" s="9" t="s">
        <v>1246</v>
      </c>
      <c r="G109" s="9" t="s">
        <v>1247</v>
      </c>
      <c r="H109" s="8" t="s">
        <v>101</v>
      </c>
      <c r="I109" s="9" t="s">
        <v>70</v>
      </c>
      <c r="J109" s="8" t="s">
        <v>70</v>
      </c>
      <c r="K109" s="9" t="s">
        <v>1248</v>
      </c>
      <c r="L109" s="9" t="s">
        <v>496</v>
      </c>
      <c r="M109" s="8" t="s">
        <v>73</v>
      </c>
      <c r="N109" s="9" t="s">
        <v>106</v>
      </c>
      <c r="O109" s="9" t="s">
        <v>75</v>
      </c>
      <c r="P109" s="8" t="s">
        <v>75</v>
      </c>
      <c r="Q109" s="9">
        <v>1</v>
      </c>
      <c r="R109" s="8" t="s">
        <v>77</v>
      </c>
      <c r="S109" s="9" t="s">
        <v>1249</v>
      </c>
      <c r="T109" s="9" t="s">
        <v>79</v>
      </c>
      <c r="U109" s="8" t="s">
        <v>79</v>
      </c>
      <c r="V109" s="9">
        <v>47</v>
      </c>
      <c r="W109" s="9" t="s">
        <v>184</v>
      </c>
      <c r="X109" s="8" t="s">
        <v>184</v>
      </c>
      <c r="Y109" s="9" t="s">
        <v>81</v>
      </c>
      <c r="Z109" s="8" t="s">
        <v>81</v>
      </c>
      <c r="AA109" s="9" t="s">
        <v>82</v>
      </c>
      <c r="AB109" s="8" t="s">
        <v>83</v>
      </c>
      <c r="AC109" s="2" t="s">
        <v>84</v>
      </c>
      <c r="AD109" s="8" t="s">
        <v>84</v>
      </c>
      <c r="AE109" s="2" t="s">
        <v>84</v>
      </c>
      <c r="AF109" s="8" t="s">
        <v>84</v>
      </c>
      <c r="AG109" s="2" t="s">
        <v>84</v>
      </c>
      <c r="AH109" s="8" t="s">
        <v>84</v>
      </c>
      <c r="AI109" s="2" t="s">
        <v>84</v>
      </c>
      <c r="AJ109" s="8" t="s">
        <v>84</v>
      </c>
      <c r="AK109" s="2" t="s">
        <v>84</v>
      </c>
      <c r="AL109" s="8" t="s">
        <v>84</v>
      </c>
      <c r="AM109" s="9" t="s">
        <v>1250</v>
      </c>
      <c r="AN109" s="8" t="s">
        <v>85</v>
      </c>
      <c r="AO109" s="9">
        <v>36</v>
      </c>
      <c r="AP109" s="8" t="s">
        <v>184</v>
      </c>
      <c r="AQ109" s="9" t="s">
        <v>81</v>
      </c>
      <c r="AR109" s="8" t="s">
        <v>81</v>
      </c>
      <c r="AS109" s="9" t="s">
        <v>86</v>
      </c>
      <c r="AT109" s="8" t="s">
        <v>83</v>
      </c>
      <c r="AU109" s="9" t="s">
        <v>1251</v>
      </c>
      <c r="AV109" s="8" t="s">
        <v>88</v>
      </c>
      <c r="AW109" s="8" t="s">
        <v>89</v>
      </c>
      <c r="AX109" s="9" t="s">
        <v>113</v>
      </c>
      <c r="AY109" s="9" t="s">
        <v>130</v>
      </c>
      <c r="AZ109" s="8" t="s">
        <v>439</v>
      </c>
      <c r="BA109" s="9" t="s">
        <v>1252</v>
      </c>
      <c r="BB109" s="8" t="s">
        <v>116</v>
      </c>
      <c r="BC109" s="9"/>
      <c r="BD109" s="9" t="s">
        <v>1253</v>
      </c>
      <c r="BE109" s="9" t="s">
        <v>1254</v>
      </c>
      <c r="BF109" s="9" t="s">
        <v>1255</v>
      </c>
      <c r="BG109" s="9" t="s">
        <v>1256</v>
      </c>
      <c r="BH109" s="9" t="s">
        <v>1257</v>
      </c>
      <c r="BI109" s="9"/>
      <c r="BJ109" s="9"/>
      <c r="BK109" s="9"/>
      <c r="BL109" s="9"/>
      <c r="BM109" s="9"/>
      <c r="BN109" s="9"/>
      <c r="BO109" s="9"/>
      <c r="BP109" s="9"/>
      <c r="BQ109" s="9"/>
    </row>
    <row r="110" spans="1:69" ht="15.75" customHeight="1">
      <c r="A110" s="6" t="s">
        <v>1258</v>
      </c>
      <c r="B110" s="7">
        <v>44653</v>
      </c>
      <c r="C110" s="8" t="s">
        <v>1233</v>
      </c>
      <c r="D110" s="9" t="s">
        <v>1245</v>
      </c>
      <c r="E110" s="8" t="s">
        <v>98</v>
      </c>
      <c r="F110" s="9" t="s">
        <v>1246</v>
      </c>
      <c r="G110" s="9" t="s">
        <v>1247</v>
      </c>
      <c r="H110" s="8" t="s">
        <v>101</v>
      </c>
      <c r="I110" s="9" t="s">
        <v>70</v>
      </c>
      <c r="J110" s="8" t="s">
        <v>70</v>
      </c>
      <c r="K110" s="9" t="s">
        <v>1248</v>
      </c>
      <c r="L110" s="9" t="s">
        <v>496</v>
      </c>
      <c r="M110" s="8" t="s">
        <v>73</v>
      </c>
      <c r="N110" s="9" t="s">
        <v>106</v>
      </c>
      <c r="O110" s="9" t="s">
        <v>75</v>
      </c>
      <c r="P110" s="8" t="s">
        <v>75</v>
      </c>
      <c r="Q110" s="9">
        <v>1</v>
      </c>
      <c r="R110" s="8" t="s">
        <v>77</v>
      </c>
      <c r="S110" s="9" t="s">
        <v>1249</v>
      </c>
      <c r="T110" s="9" t="s">
        <v>79</v>
      </c>
      <c r="U110" s="8" t="s">
        <v>79</v>
      </c>
      <c r="V110" s="9">
        <v>47</v>
      </c>
      <c r="W110" s="9" t="s">
        <v>184</v>
      </c>
      <c r="X110" s="8" t="s">
        <v>184</v>
      </c>
      <c r="Y110" s="9" t="s">
        <v>81</v>
      </c>
      <c r="Z110" s="8" t="s">
        <v>81</v>
      </c>
      <c r="AA110" s="9" t="s">
        <v>521</v>
      </c>
      <c r="AB110" s="8" t="s">
        <v>108</v>
      </c>
      <c r="AC110" s="2" t="s">
        <v>84</v>
      </c>
      <c r="AD110" s="8" t="s">
        <v>84</v>
      </c>
      <c r="AE110" s="2" t="s">
        <v>84</v>
      </c>
      <c r="AF110" s="8" t="s">
        <v>84</v>
      </c>
      <c r="AG110" s="2" t="s">
        <v>84</v>
      </c>
      <c r="AH110" s="8" t="s">
        <v>84</v>
      </c>
      <c r="AI110" s="2" t="s">
        <v>84</v>
      </c>
      <c r="AJ110" s="8" t="s">
        <v>84</v>
      </c>
      <c r="AK110" s="2" t="s">
        <v>84</v>
      </c>
      <c r="AL110" s="8" t="s">
        <v>84</v>
      </c>
      <c r="AM110" s="9" t="s">
        <v>1259</v>
      </c>
      <c r="AN110" s="8" t="s">
        <v>79</v>
      </c>
      <c r="AO110" s="9">
        <v>63</v>
      </c>
      <c r="AP110" s="8" t="s">
        <v>327</v>
      </c>
      <c r="AQ110" s="9" t="s">
        <v>81</v>
      </c>
      <c r="AR110" s="8" t="s">
        <v>81</v>
      </c>
      <c r="AS110" s="9" t="s">
        <v>916</v>
      </c>
      <c r="AT110" s="8" t="s">
        <v>108</v>
      </c>
      <c r="AU110" s="9" t="s">
        <v>1251</v>
      </c>
      <c r="AV110" s="8" t="s">
        <v>88</v>
      </c>
      <c r="AW110" s="8" t="s">
        <v>89</v>
      </c>
      <c r="AX110" s="9" t="s">
        <v>113</v>
      </c>
      <c r="AY110" s="9" t="s">
        <v>130</v>
      </c>
      <c r="AZ110" s="8" t="s">
        <v>439</v>
      </c>
      <c r="BA110" s="9" t="s">
        <v>1252</v>
      </c>
      <c r="BB110" s="8" t="s">
        <v>116</v>
      </c>
      <c r="BC110" s="9"/>
      <c r="BD110" s="9" t="s">
        <v>1253</v>
      </c>
      <c r="BE110" s="9" t="s">
        <v>1254</v>
      </c>
      <c r="BF110" s="9" t="s">
        <v>1255</v>
      </c>
      <c r="BG110" s="9" t="s">
        <v>1256</v>
      </c>
      <c r="BH110" s="9" t="s">
        <v>1257</v>
      </c>
      <c r="BI110" s="9"/>
      <c r="BJ110" s="9"/>
      <c r="BK110" s="9"/>
      <c r="BL110" s="9"/>
      <c r="BM110" s="9"/>
      <c r="BN110" s="9"/>
      <c r="BO110" s="9"/>
      <c r="BP110" s="9"/>
      <c r="BQ110" s="9"/>
    </row>
    <row r="111" spans="1:69" ht="15.75" customHeight="1">
      <c r="A111" s="6" t="s">
        <v>1260</v>
      </c>
      <c r="B111" s="7">
        <v>44654</v>
      </c>
      <c r="C111" s="8" t="s">
        <v>1233</v>
      </c>
      <c r="D111" s="9" t="s">
        <v>392</v>
      </c>
      <c r="E111" s="8" t="s">
        <v>307</v>
      </c>
      <c r="F111" s="9" t="s">
        <v>1261</v>
      </c>
      <c r="G111" s="9" t="s">
        <v>1262</v>
      </c>
      <c r="H111" s="8" t="s">
        <v>238</v>
      </c>
      <c r="I111" s="9" t="s">
        <v>70</v>
      </c>
      <c r="J111" s="8" t="s">
        <v>70</v>
      </c>
      <c r="K111" s="9" t="s">
        <v>1263</v>
      </c>
      <c r="L111" s="9" t="s">
        <v>72</v>
      </c>
      <c r="M111" s="8" t="s">
        <v>73</v>
      </c>
      <c r="N111" s="9" t="s">
        <v>104</v>
      </c>
      <c r="O111" s="9" t="s">
        <v>75</v>
      </c>
      <c r="P111" s="8" t="s">
        <v>76</v>
      </c>
      <c r="Q111" s="9">
        <v>1</v>
      </c>
      <c r="R111" s="8" t="s">
        <v>77</v>
      </c>
      <c r="S111" s="9" t="s">
        <v>81</v>
      </c>
      <c r="T111" s="9" t="s">
        <v>79</v>
      </c>
      <c r="U111" s="8" t="s">
        <v>79</v>
      </c>
      <c r="V111" s="9">
        <v>0</v>
      </c>
      <c r="W111" s="9" t="s">
        <v>80</v>
      </c>
      <c r="X111" s="8" t="s">
        <v>80</v>
      </c>
      <c r="Y111" s="9" t="s">
        <v>81</v>
      </c>
      <c r="Z111" s="8" t="s">
        <v>81</v>
      </c>
      <c r="AA111" s="9" t="s">
        <v>82</v>
      </c>
      <c r="AB111" s="8" t="s">
        <v>83</v>
      </c>
      <c r="AC111" s="2" t="s">
        <v>84</v>
      </c>
      <c r="AD111" s="8" t="s">
        <v>84</v>
      </c>
      <c r="AE111" s="2" t="s">
        <v>84</v>
      </c>
      <c r="AF111" s="8" t="s">
        <v>84</v>
      </c>
      <c r="AG111" s="2" t="s">
        <v>84</v>
      </c>
      <c r="AH111" s="8" t="s">
        <v>84</v>
      </c>
      <c r="AI111" s="2" t="s">
        <v>84</v>
      </c>
      <c r="AJ111" s="8" t="s">
        <v>84</v>
      </c>
      <c r="AK111" s="2" t="s">
        <v>84</v>
      </c>
      <c r="AL111" s="8" t="s">
        <v>84</v>
      </c>
      <c r="AM111" s="9" t="s">
        <v>1264</v>
      </c>
      <c r="AN111" s="8" t="s">
        <v>85</v>
      </c>
      <c r="AO111" s="9">
        <v>35</v>
      </c>
      <c r="AP111" s="8" t="s">
        <v>184</v>
      </c>
      <c r="AQ111" s="9" t="s">
        <v>1265</v>
      </c>
      <c r="AR111" s="8" t="s">
        <v>244</v>
      </c>
      <c r="AS111" s="9" t="s">
        <v>86</v>
      </c>
      <c r="AT111" s="8" t="s">
        <v>83</v>
      </c>
      <c r="AU111" s="9" t="s">
        <v>1266</v>
      </c>
      <c r="AV111" s="8" t="s">
        <v>88</v>
      </c>
      <c r="AW111" s="8" t="s">
        <v>89</v>
      </c>
      <c r="AX111" s="9" t="s">
        <v>113</v>
      </c>
      <c r="AY111" s="9" t="s">
        <v>1172</v>
      </c>
      <c r="AZ111" s="8" t="s">
        <v>91</v>
      </c>
      <c r="BA111" s="9" t="s">
        <v>1267</v>
      </c>
      <c r="BB111" s="8" t="s">
        <v>130</v>
      </c>
      <c r="BC111" s="9"/>
      <c r="BD111" s="9" t="s">
        <v>1268</v>
      </c>
      <c r="BE111" s="9" t="s">
        <v>1269</v>
      </c>
      <c r="BF111" s="9" t="s">
        <v>1270</v>
      </c>
      <c r="BG111" s="9"/>
      <c r="BH111" s="9"/>
      <c r="BI111" s="9"/>
      <c r="BJ111" s="9"/>
      <c r="BK111" s="9"/>
      <c r="BL111" s="9"/>
      <c r="BM111" s="9"/>
      <c r="BN111" s="9"/>
      <c r="BO111" s="9"/>
      <c r="BP111" s="9"/>
      <c r="BQ111" s="9"/>
    </row>
    <row r="112" spans="1:69" ht="15.75" customHeight="1">
      <c r="A112" s="6" t="s">
        <v>1271</v>
      </c>
      <c r="B112" s="7">
        <v>44655</v>
      </c>
      <c r="C112" s="8" t="s">
        <v>1233</v>
      </c>
      <c r="D112" s="9" t="s">
        <v>65</v>
      </c>
      <c r="E112" s="8" t="s">
        <v>66</v>
      </c>
      <c r="F112" s="9" t="s">
        <v>1272</v>
      </c>
      <c r="G112" s="9" t="s">
        <v>1273</v>
      </c>
      <c r="H112" s="8" t="s">
        <v>101</v>
      </c>
      <c r="I112" s="9" t="s">
        <v>70</v>
      </c>
      <c r="J112" s="8" t="s">
        <v>70</v>
      </c>
      <c r="K112" s="9" t="s">
        <v>1274</v>
      </c>
      <c r="L112" s="9" t="s">
        <v>1275</v>
      </c>
      <c r="M112" s="8" t="s">
        <v>73</v>
      </c>
      <c r="N112" s="9" t="s">
        <v>104</v>
      </c>
      <c r="O112" s="9" t="s">
        <v>105</v>
      </c>
      <c r="P112" s="8" t="s">
        <v>106</v>
      </c>
      <c r="Q112" s="9">
        <v>1</v>
      </c>
      <c r="R112" s="8" t="s">
        <v>77</v>
      </c>
      <c r="S112" s="9" t="s">
        <v>1276</v>
      </c>
      <c r="T112" s="9" t="s">
        <v>79</v>
      </c>
      <c r="U112" s="8" t="s">
        <v>79</v>
      </c>
      <c r="V112" s="9">
        <v>33</v>
      </c>
      <c r="W112" s="9" t="s">
        <v>184</v>
      </c>
      <c r="X112" s="8" t="s">
        <v>184</v>
      </c>
      <c r="Y112" s="9" t="s">
        <v>1277</v>
      </c>
      <c r="Z112" s="8" t="s">
        <v>273</v>
      </c>
      <c r="AA112" s="9" t="s">
        <v>521</v>
      </c>
      <c r="AB112" s="8" t="s">
        <v>108</v>
      </c>
      <c r="AC112" s="2" t="s">
        <v>84</v>
      </c>
      <c r="AD112" s="8" t="s">
        <v>84</v>
      </c>
      <c r="AE112" s="2" t="s">
        <v>84</v>
      </c>
      <c r="AF112" s="8" t="s">
        <v>84</v>
      </c>
      <c r="AG112" s="2" t="s">
        <v>84</v>
      </c>
      <c r="AH112" s="8" t="s">
        <v>84</v>
      </c>
      <c r="AI112" s="2" t="s">
        <v>84</v>
      </c>
      <c r="AJ112" s="8" t="s">
        <v>84</v>
      </c>
      <c r="AK112" s="2" t="s">
        <v>84</v>
      </c>
      <c r="AL112" s="8" t="s">
        <v>84</v>
      </c>
      <c r="AM112" s="9" t="s">
        <v>81</v>
      </c>
      <c r="AN112" s="8" t="s">
        <v>79</v>
      </c>
      <c r="AO112" s="9">
        <v>65</v>
      </c>
      <c r="AP112" s="8" t="s">
        <v>327</v>
      </c>
      <c r="AQ112" s="9" t="s">
        <v>81</v>
      </c>
      <c r="AR112" s="8" t="s">
        <v>81</v>
      </c>
      <c r="AS112" s="9" t="s">
        <v>916</v>
      </c>
      <c r="AT112" s="8" t="s">
        <v>108</v>
      </c>
      <c r="AU112" s="9" t="s">
        <v>1278</v>
      </c>
      <c r="AV112" s="8" t="s">
        <v>112</v>
      </c>
      <c r="AW112" s="8" t="s">
        <v>89</v>
      </c>
      <c r="AX112" s="9" t="s">
        <v>1279</v>
      </c>
      <c r="AY112" s="9" t="s">
        <v>1172</v>
      </c>
      <c r="AZ112" s="8" t="s">
        <v>168</v>
      </c>
      <c r="BA112" s="9" t="s">
        <v>1280</v>
      </c>
      <c r="BB112" s="8" t="s">
        <v>130</v>
      </c>
      <c r="BC112" s="9"/>
      <c r="BD112" s="9" t="s">
        <v>1281</v>
      </c>
      <c r="BE112" s="9" t="s">
        <v>1282</v>
      </c>
      <c r="BF112" s="9" t="s">
        <v>1283</v>
      </c>
      <c r="BG112" s="9" t="s">
        <v>1284</v>
      </c>
      <c r="BH112" s="9" t="s">
        <v>1285</v>
      </c>
      <c r="BI112" s="9" t="s">
        <v>1286</v>
      </c>
      <c r="BJ112" s="9"/>
      <c r="BK112" s="9"/>
      <c r="BL112" s="9"/>
      <c r="BM112" s="9"/>
      <c r="BN112" s="9"/>
      <c r="BO112" s="9"/>
      <c r="BP112" s="9"/>
      <c r="BQ112" s="9"/>
    </row>
    <row r="113" spans="1:69" ht="15.75" customHeight="1">
      <c r="A113" s="6" t="s">
        <v>1287</v>
      </c>
      <c r="B113" s="7">
        <v>44656</v>
      </c>
      <c r="C113" s="8" t="s">
        <v>1233</v>
      </c>
      <c r="D113" s="9" t="s">
        <v>436</v>
      </c>
      <c r="E113" s="8" t="s">
        <v>66</v>
      </c>
      <c r="F113" s="9" t="s">
        <v>1288</v>
      </c>
      <c r="G113" s="9" t="s">
        <v>68</v>
      </c>
      <c r="H113" s="8" t="s">
        <v>69</v>
      </c>
      <c r="I113" s="9" t="s">
        <v>70</v>
      </c>
      <c r="J113" s="8" t="s">
        <v>70</v>
      </c>
      <c r="K113" s="9" t="s">
        <v>1289</v>
      </c>
      <c r="L113" s="9" t="s">
        <v>1290</v>
      </c>
      <c r="M113" s="8" t="s">
        <v>73</v>
      </c>
      <c r="N113" s="9" t="s">
        <v>1291</v>
      </c>
      <c r="O113" s="9" t="s">
        <v>75</v>
      </c>
      <c r="P113" s="8" t="s">
        <v>646</v>
      </c>
      <c r="Q113" s="9">
        <v>1</v>
      </c>
      <c r="R113" s="8" t="s">
        <v>77</v>
      </c>
      <c r="S113" s="9" t="s">
        <v>81</v>
      </c>
      <c r="T113" s="9" t="s">
        <v>79</v>
      </c>
      <c r="U113" s="8" t="s">
        <v>79</v>
      </c>
      <c r="V113" s="9">
        <v>0</v>
      </c>
      <c r="W113" s="9" t="s">
        <v>80</v>
      </c>
      <c r="X113" s="8" t="s">
        <v>80</v>
      </c>
      <c r="Y113" s="9" t="s">
        <v>477</v>
      </c>
      <c r="Z113" s="8" t="s">
        <v>478</v>
      </c>
      <c r="AA113" s="9" t="s">
        <v>82</v>
      </c>
      <c r="AB113" s="8" t="s">
        <v>83</v>
      </c>
      <c r="AC113" s="2" t="s">
        <v>84</v>
      </c>
      <c r="AD113" s="8" t="s">
        <v>84</v>
      </c>
      <c r="AE113" s="2" t="s">
        <v>84</v>
      </c>
      <c r="AF113" s="8" t="s">
        <v>84</v>
      </c>
      <c r="AG113" s="2" t="s">
        <v>84</v>
      </c>
      <c r="AH113" s="8" t="s">
        <v>84</v>
      </c>
      <c r="AI113" s="2" t="s">
        <v>84</v>
      </c>
      <c r="AJ113" s="8" t="s">
        <v>84</v>
      </c>
      <c r="AK113" s="2" t="s">
        <v>84</v>
      </c>
      <c r="AL113" s="8" t="s">
        <v>84</v>
      </c>
      <c r="AM113" s="9" t="s">
        <v>1292</v>
      </c>
      <c r="AN113" s="8" t="s">
        <v>85</v>
      </c>
      <c r="AO113" s="9">
        <v>25</v>
      </c>
      <c r="AP113" s="8" t="s">
        <v>147</v>
      </c>
      <c r="AQ113" s="9" t="s">
        <v>161</v>
      </c>
      <c r="AR113" s="8" t="s">
        <v>161</v>
      </c>
      <c r="AS113" s="9" t="s">
        <v>86</v>
      </c>
      <c r="AT113" s="8" t="s">
        <v>83</v>
      </c>
      <c r="AU113" s="9" t="s">
        <v>1293</v>
      </c>
      <c r="AV113" s="8" t="s">
        <v>88</v>
      </c>
      <c r="AW113" s="8" t="s">
        <v>89</v>
      </c>
      <c r="AX113" s="9" t="s">
        <v>113</v>
      </c>
      <c r="AY113" s="9" t="s">
        <v>1172</v>
      </c>
      <c r="AZ113" s="8" t="s">
        <v>168</v>
      </c>
      <c r="BA113" s="9" t="s">
        <v>1294</v>
      </c>
      <c r="BB113" s="8" t="s">
        <v>130</v>
      </c>
      <c r="BC113" s="9"/>
      <c r="BD113" s="9" t="s">
        <v>1295</v>
      </c>
      <c r="BE113" s="9" t="s">
        <v>1296</v>
      </c>
      <c r="BF113" s="9" t="s">
        <v>1297</v>
      </c>
      <c r="BG113" s="9" t="s">
        <v>1298</v>
      </c>
      <c r="BH113" s="9" t="s">
        <v>1299</v>
      </c>
      <c r="BI113" s="9" t="s">
        <v>1300</v>
      </c>
      <c r="BJ113" s="9" t="s">
        <v>1301</v>
      </c>
      <c r="BK113" s="9" t="s">
        <v>1302</v>
      </c>
      <c r="BL113" s="9" t="s">
        <v>1303</v>
      </c>
      <c r="BM113" s="9"/>
      <c r="BN113" s="9"/>
      <c r="BO113" s="9"/>
      <c r="BP113" s="9"/>
      <c r="BQ113" s="9"/>
    </row>
    <row r="114" spans="1:69" ht="15.75" customHeight="1">
      <c r="A114" s="6" t="s">
        <v>1304</v>
      </c>
      <c r="B114" s="7">
        <v>44657</v>
      </c>
      <c r="C114" s="8" t="s">
        <v>1233</v>
      </c>
      <c r="D114" s="9" t="s">
        <v>65</v>
      </c>
      <c r="E114" s="8" t="s">
        <v>66</v>
      </c>
      <c r="F114" s="9" t="s">
        <v>1305</v>
      </c>
      <c r="G114" s="9" t="s">
        <v>267</v>
      </c>
      <c r="H114" s="8" t="s">
        <v>238</v>
      </c>
      <c r="I114" s="9" t="s">
        <v>123</v>
      </c>
      <c r="J114" s="8" t="s">
        <v>124</v>
      </c>
      <c r="K114" s="9" t="s">
        <v>1160</v>
      </c>
      <c r="L114" s="9" t="s">
        <v>126</v>
      </c>
      <c r="M114" s="8" t="s">
        <v>127</v>
      </c>
      <c r="N114" s="9" t="s">
        <v>106</v>
      </c>
      <c r="O114" s="9" t="s">
        <v>106</v>
      </c>
      <c r="P114" s="8" t="s">
        <v>106</v>
      </c>
      <c r="Q114" s="9" t="s">
        <v>81</v>
      </c>
      <c r="R114" s="8" t="s">
        <v>81</v>
      </c>
      <c r="S114" s="9" t="s">
        <v>81</v>
      </c>
      <c r="T114" s="9" t="s">
        <v>81</v>
      </c>
      <c r="U114" s="8" t="s">
        <v>81</v>
      </c>
      <c r="V114" s="9">
        <v>0</v>
      </c>
      <c r="W114" s="9" t="s">
        <v>80</v>
      </c>
      <c r="X114" s="8" t="s">
        <v>80</v>
      </c>
      <c r="Y114" s="9" t="s">
        <v>81</v>
      </c>
      <c r="Z114" s="8" t="s">
        <v>81</v>
      </c>
      <c r="AA114" s="9" t="s">
        <v>81</v>
      </c>
      <c r="AB114" s="8" t="s">
        <v>81</v>
      </c>
      <c r="AC114" s="2" t="s">
        <v>84</v>
      </c>
      <c r="AD114" s="8" t="s">
        <v>84</v>
      </c>
      <c r="AE114" s="2" t="s">
        <v>84</v>
      </c>
      <c r="AF114" s="8" t="s">
        <v>84</v>
      </c>
      <c r="AG114" s="2" t="s">
        <v>84</v>
      </c>
      <c r="AH114" s="8" t="s">
        <v>84</v>
      </c>
      <c r="AI114" s="2" t="s">
        <v>84</v>
      </c>
      <c r="AJ114" s="8" t="s">
        <v>84</v>
      </c>
      <c r="AK114" s="2" t="s">
        <v>84</v>
      </c>
      <c r="AL114" s="8" t="s">
        <v>84</v>
      </c>
      <c r="AM114" s="9" t="s">
        <v>1306</v>
      </c>
      <c r="AN114" s="8" t="s">
        <v>85</v>
      </c>
      <c r="AO114" s="9">
        <v>19</v>
      </c>
      <c r="AP114" s="8" t="s">
        <v>147</v>
      </c>
      <c r="AQ114" s="9" t="s">
        <v>81</v>
      </c>
      <c r="AR114" s="8" t="s">
        <v>81</v>
      </c>
      <c r="AS114" s="9" t="s">
        <v>81</v>
      </c>
      <c r="AT114" s="8" t="s">
        <v>81</v>
      </c>
      <c r="AU114" s="9" t="s">
        <v>283</v>
      </c>
      <c r="AV114" s="8" t="s">
        <v>123</v>
      </c>
      <c r="AW114" s="8" t="s">
        <v>89</v>
      </c>
      <c r="AX114" s="9" t="s">
        <v>113</v>
      </c>
      <c r="AY114" s="9" t="s">
        <v>1172</v>
      </c>
      <c r="AZ114" s="8" t="s">
        <v>91</v>
      </c>
      <c r="BA114" s="9" t="s">
        <v>81</v>
      </c>
      <c r="BB114" s="8" t="s">
        <v>130</v>
      </c>
      <c r="BC114" s="9" t="s">
        <v>1307</v>
      </c>
      <c r="BD114" s="9" t="s">
        <v>1308</v>
      </c>
      <c r="BE114" s="9" t="s">
        <v>1309</v>
      </c>
      <c r="BF114" s="9" t="s">
        <v>1310</v>
      </c>
      <c r="BG114" s="9" t="s">
        <v>1311</v>
      </c>
      <c r="BH114" s="9"/>
      <c r="BI114" s="9"/>
      <c r="BJ114" s="9"/>
      <c r="BK114" s="9"/>
      <c r="BL114" s="9"/>
      <c r="BM114" s="9"/>
      <c r="BN114" s="9"/>
      <c r="BO114" s="9"/>
      <c r="BP114" s="9"/>
      <c r="BQ114" s="9"/>
    </row>
    <row r="115" spans="1:69" ht="15.75" customHeight="1">
      <c r="A115" s="6" t="s">
        <v>1312</v>
      </c>
      <c r="B115" s="7">
        <v>44658</v>
      </c>
      <c r="C115" s="8" t="s">
        <v>1233</v>
      </c>
      <c r="D115" s="9" t="s">
        <v>436</v>
      </c>
      <c r="E115" s="8" t="s">
        <v>66</v>
      </c>
      <c r="F115" s="9" t="s">
        <v>1313</v>
      </c>
      <c r="G115" s="9" t="s">
        <v>68</v>
      </c>
      <c r="H115" s="8" t="s">
        <v>69</v>
      </c>
      <c r="I115" s="9" t="s">
        <v>70</v>
      </c>
      <c r="J115" s="8" t="s">
        <v>70</v>
      </c>
      <c r="K115" s="9" t="s">
        <v>1314</v>
      </c>
      <c r="L115" s="9" t="s">
        <v>157</v>
      </c>
      <c r="M115" s="8" t="s">
        <v>158</v>
      </c>
      <c r="N115" s="9" t="s">
        <v>106</v>
      </c>
      <c r="O115" s="9" t="s">
        <v>75</v>
      </c>
      <c r="P115" s="8" t="s">
        <v>75</v>
      </c>
      <c r="Q115" s="9">
        <v>1</v>
      </c>
      <c r="R115" s="8" t="s">
        <v>77</v>
      </c>
      <c r="S115" s="9" t="s">
        <v>81</v>
      </c>
      <c r="T115" s="9" t="s">
        <v>79</v>
      </c>
      <c r="U115" s="8" t="s">
        <v>79</v>
      </c>
      <c r="V115" s="9">
        <v>0</v>
      </c>
      <c r="W115" s="9" t="s">
        <v>80</v>
      </c>
      <c r="X115" s="8" t="s">
        <v>80</v>
      </c>
      <c r="Y115" s="9" t="s">
        <v>272</v>
      </c>
      <c r="Z115" s="8" t="s">
        <v>273</v>
      </c>
      <c r="AA115" s="9" t="s">
        <v>82</v>
      </c>
      <c r="AB115" s="8" t="s">
        <v>83</v>
      </c>
      <c r="AC115" s="2" t="s">
        <v>84</v>
      </c>
      <c r="AD115" s="8" t="s">
        <v>84</v>
      </c>
      <c r="AE115" s="2" t="s">
        <v>84</v>
      </c>
      <c r="AF115" s="8" t="s">
        <v>84</v>
      </c>
      <c r="AG115" s="2" t="s">
        <v>84</v>
      </c>
      <c r="AH115" s="8" t="s">
        <v>84</v>
      </c>
      <c r="AI115" s="2" t="s">
        <v>84</v>
      </c>
      <c r="AJ115" s="8" t="s">
        <v>84</v>
      </c>
      <c r="AK115" s="2" t="s">
        <v>84</v>
      </c>
      <c r="AL115" s="8" t="s">
        <v>84</v>
      </c>
      <c r="AM115" s="9" t="s">
        <v>1315</v>
      </c>
      <c r="AN115" s="8" t="s">
        <v>85</v>
      </c>
      <c r="AO115" s="9">
        <v>35</v>
      </c>
      <c r="AP115" s="8" t="s">
        <v>184</v>
      </c>
      <c r="AQ115" s="9" t="s">
        <v>161</v>
      </c>
      <c r="AR115" s="8" t="s">
        <v>161</v>
      </c>
      <c r="AS115" s="9" t="s">
        <v>86</v>
      </c>
      <c r="AT115" s="8" t="s">
        <v>83</v>
      </c>
      <c r="AU115" s="9" t="s">
        <v>166</v>
      </c>
      <c r="AV115" s="8" t="s">
        <v>166</v>
      </c>
      <c r="AW115" s="8" t="s">
        <v>89</v>
      </c>
      <c r="AX115" s="9" t="s">
        <v>113</v>
      </c>
      <c r="AY115" s="9" t="s">
        <v>1316</v>
      </c>
      <c r="AZ115" s="8" t="s">
        <v>168</v>
      </c>
      <c r="BA115" s="9" t="s">
        <v>1280</v>
      </c>
      <c r="BB115" s="8" t="s">
        <v>130</v>
      </c>
      <c r="BC115" s="9"/>
      <c r="BD115" s="9" t="s">
        <v>1317</v>
      </c>
      <c r="BE115" s="9" t="s">
        <v>1318</v>
      </c>
      <c r="BF115" s="9" t="s">
        <v>1319</v>
      </c>
      <c r="BG115" s="9" t="s">
        <v>1320</v>
      </c>
      <c r="BH115" s="9" t="s">
        <v>1321</v>
      </c>
      <c r="BI115" s="9"/>
      <c r="BJ115" s="9"/>
      <c r="BK115" s="9"/>
      <c r="BL115" s="9"/>
      <c r="BM115" s="9"/>
      <c r="BN115" s="9"/>
      <c r="BO115" s="9"/>
      <c r="BP115" s="9"/>
      <c r="BQ115" s="9"/>
    </row>
    <row r="116" spans="1:69" ht="15.75" customHeight="1">
      <c r="A116" s="6" t="s">
        <v>1322</v>
      </c>
      <c r="B116" s="7">
        <v>44658</v>
      </c>
      <c r="C116" s="8" t="s">
        <v>1233</v>
      </c>
      <c r="D116" s="9" t="s">
        <v>134</v>
      </c>
      <c r="E116" s="8" t="s">
        <v>121</v>
      </c>
      <c r="F116" s="9" t="s">
        <v>1234</v>
      </c>
      <c r="G116" s="9" t="s">
        <v>1235</v>
      </c>
      <c r="H116" s="8" t="s">
        <v>69</v>
      </c>
      <c r="I116" s="9" t="s">
        <v>255</v>
      </c>
      <c r="J116" s="8" t="s">
        <v>112</v>
      </c>
      <c r="K116" s="9" t="s">
        <v>1323</v>
      </c>
      <c r="L116" s="9" t="s">
        <v>496</v>
      </c>
      <c r="M116" s="8" t="s">
        <v>73</v>
      </c>
      <c r="N116" s="9" t="s">
        <v>106</v>
      </c>
      <c r="O116" s="9" t="s">
        <v>105</v>
      </c>
      <c r="P116" s="8" t="s">
        <v>105</v>
      </c>
      <c r="Q116" s="9">
        <v>1</v>
      </c>
      <c r="R116" s="8" t="s">
        <v>77</v>
      </c>
      <c r="S116" s="9" t="s">
        <v>81</v>
      </c>
      <c r="T116" s="9" t="s">
        <v>79</v>
      </c>
      <c r="U116" s="8" t="s">
        <v>79</v>
      </c>
      <c r="V116" s="9">
        <v>0</v>
      </c>
      <c r="W116" s="9" t="s">
        <v>80</v>
      </c>
      <c r="X116" s="8" t="s">
        <v>80</v>
      </c>
      <c r="Y116" s="9" t="s">
        <v>272</v>
      </c>
      <c r="Z116" s="8" t="s">
        <v>273</v>
      </c>
      <c r="AA116" s="9" t="s">
        <v>107</v>
      </c>
      <c r="AB116" s="8" t="s">
        <v>108</v>
      </c>
      <c r="AC116" s="9" t="s">
        <v>1324</v>
      </c>
      <c r="AD116" s="8" t="s">
        <v>79</v>
      </c>
      <c r="AE116" s="9">
        <v>25</v>
      </c>
      <c r="AF116" s="8" t="s">
        <v>147</v>
      </c>
      <c r="AG116" s="9" t="s">
        <v>81</v>
      </c>
      <c r="AH116" s="8" t="s">
        <v>81</v>
      </c>
      <c r="AI116" s="9" t="s">
        <v>497</v>
      </c>
      <c r="AJ116" s="8" t="s">
        <v>108</v>
      </c>
      <c r="AK116" s="9" t="s">
        <v>1325</v>
      </c>
      <c r="AL116" s="8" t="s">
        <v>88</v>
      </c>
      <c r="AM116" s="9" t="s">
        <v>84</v>
      </c>
      <c r="AN116" s="8" t="s">
        <v>84</v>
      </c>
      <c r="AO116" s="9" t="s">
        <v>84</v>
      </c>
      <c r="AP116" s="8" t="s">
        <v>84</v>
      </c>
      <c r="AQ116" s="9" t="s">
        <v>84</v>
      </c>
      <c r="AR116" s="8" t="s">
        <v>84</v>
      </c>
      <c r="AS116" s="9" t="s">
        <v>84</v>
      </c>
      <c r="AT116" s="8" t="s">
        <v>84</v>
      </c>
      <c r="AU116" s="9" t="s">
        <v>84</v>
      </c>
      <c r="AV116" s="8" t="s">
        <v>84</v>
      </c>
      <c r="AW116" s="8" t="s">
        <v>275</v>
      </c>
      <c r="AX116" s="9" t="s">
        <v>113</v>
      </c>
      <c r="AY116" s="9" t="s">
        <v>1172</v>
      </c>
      <c r="AZ116" s="8" t="s">
        <v>91</v>
      </c>
      <c r="BA116" s="9" t="s">
        <v>262</v>
      </c>
      <c r="BB116" s="8" t="s">
        <v>130</v>
      </c>
      <c r="BC116" s="9"/>
      <c r="BD116" s="9" t="s">
        <v>1326</v>
      </c>
      <c r="BE116" s="9" t="s">
        <v>1327</v>
      </c>
      <c r="BF116" s="9"/>
      <c r="BG116" s="9"/>
      <c r="BH116" s="9"/>
      <c r="BI116" s="9"/>
      <c r="BJ116" s="9"/>
      <c r="BK116" s="9"/>
      <c r="BL116" s="9"/>
      <c r="BM116" s="9"/>
      <c r="BN116" s="9"/>
      <c r="BO116" s="9"/>
      <c r="BP116" s="9"/>
      <c r="BQ116" s="9"/>
    </row>
    <row r="117" spans="1:69" ht="15.75" customHeight="1">
      <c r="A117" s="6" t="s">
        <v>1328</v>
      </c>
      <c r="B117" s="7">
        <v>44661</v>
      </c>
      <c r="C117" s="8" t="s">
        <v>1233</v>
      </c>
      <c r="D117" s="9" t="s">
        <v>392</v>
      </c>
      <c r="E117" s="8" t="s">
        <v>307</v>
      </c>
      <c r="F117" s="9" t="s">
        <v>1329</v>
      </c>
      <c r="G117" s="9" t="s">
        <v>179</v>
      </c>
      <c r="H117" s="8" t="s">
        <v>69</v>
      </c>
      <c r="I117" s="9" t="s">
        <v>70</v>
      </c>
      <c r="J117" s="8" t="s">
        <v>70</v>
      </c>
      <c r="K117" s="9" t="s">
        <v>1330</v>
      </c>
      <c r="L117" s="9" t="s">
        <v>1331</v>
      </c>
      <c r="M117" s="8" t="s">
        <v>158</v>
      </c>
      <c r="N117" s="9" t="s">
        <v>106</v>
      </c>
      <c r="O117" s="9" t="s">
        <v>75</v>
      </c>
      <c r="P117" s="8" t="s">
        <v>75</v>
      </c>
      <c r="Q117" s="9">
        <v>1</v>
      </c>
      <c r="R117" s="8" t="s">
        <v>77</v>
      </c>
      <c r="S117" s="9" t="s">
        <v>81</v>
      </c>
      <c r="T117" s="9" t="s">
        <v>79</v>
      </c>
      <c r="U117" s="8" t="s">
        <v>79</v>
      </c>
      <c r="V117" s="9">
        <v>0</v>
      </c>
      <c r="W117" s="9" t="s">
        <v>80</v>
      </c>
      <c r="X117" s="8" t="s">
        <v>80</v>
      </c>
      <c r="Y117" s="9" t="s">
        <v>81</v>
      </c>
      <c r="Z117" s="8" t="s">
        <v>81</v>
      </c>
      <c r="AA117" s="9" t="s">
        <v>82</v>
      </c>
      <c r="AB117" s="8" t="s">
        <v>83</v>
      </c>
      <c r="AC117" s="2" t="s">
        <v>84</v>
      </c>
      <c r="AD117" s="8" t="s">
        <v>84</v>
      </c>
      <c r="AE117" s="2" t="s">
        <v>84</v>
      </c>
      <c r="AF117" s="8" t="s">
        <v>84</v>
      </c>
      <c r="AG117" s="2" t="s">
        <v>84</v>
      </c>
      <c r="AH117" s="8" t="s">
        <v>84</v>
      </c>
      <c r="AI117" s="2" t="s">
        <v>84</v>
      </c>
      <c r="AJ117" s="8" t="s">
        <v>84</v>
      </c>
      <c r="AK117" s="2" t="s">
        <v>84</v>
      </c>
      <c r="AL117" s="8" t="s">
        <v>84</v>
      </c>
      <c r="AM117" s="9" t="s">
        <v>1332</v>
      </c>
      <c r="AN117" s="8" t="s">
        <v>85</v>
      </c>
      <c r="AO117" s="9">
        <v>40</v>
      </c>
      <c r="AP117" s="8" t="s">
        <v>184</v>
      </c>
      <c r="AQ117" s="9" t="s">
        <v>81</v>
      </c>
      <c r="AR117" s="8" t="s">
        <v>81</v>
      </c>
      <c r="AS117" s="9" t="s">
        <v>86</v>
      </c>
      <c r="AT117" s="8" t="s">
        <v>83</v>
      </c>
      <c r="AU117" s="9" t="s">
        <v>1333</v>
      </c>
      <c r="AV117" s="8" t="s">
        <v>112</v>
      </c>
      <c r="AW117" s="8" t="s">
        <v>89</v>
      </c>
      <c r="AX117" s="9" t="s">
        <v>130</v>
      </c>
      <c r="AY117" s="9" t="s">
        <v>130</v>
      </c>
      <c r="AZ117" s="8" t="s">
        <v>130</v>
      </c>
      <c r="BA117" s="9" t="s">
        <v>1334</v>
      </c>
      <c r="BB117" s="8" t="s">
        <v>130</v>
      </c>
      <c r="BC117" s="9" t="s">
        <v>1335</v>
      </c>
      <c r="BD117" s="9" t="s">
        <v>1336</v>
      </c>
      <c r="BE117" s="9" t="s">
        <v>1337</v>
      </c>
      <c r="BF117" s="9" t="s">
        <v>1338</v>
      </c>
      <c r="BG117" s="9"/>
      <c r="BH117" s="9"/>
      <c r="BI117" s="9"/>
      <c r="BJ117" s="9"/>
      <c r="BK117" s="9"/>
      <c r="BL117" s="9"/>
      <c r="BM117" s="9"/>
      <c r="BN117" s="9"/>
      <c r="BO117" s="9"/>
      <c r="BP117" s="9"/>
      <c r="BQ117" s="9"/>
    </row>
    <row r="118" spans="1:69" ht="15.75" customHeight="1">
      <c r="A118" s="6" t="s">
        <v>1339</v>
      </c>
      <c r="B118" s="7">
        <v>44661</v>
      </c>
      <c r="C118" s="8" t="s">
        <v>1233</v>
      </c>
      <c r="D118" s="9" t="s">
        <v>134</v>
      </c>
      <c r="E118" s="8" t="s">
        <v>121</v>
      </c>
      <c r="F118" s="9" t="s">
        <v>1340</v>
      </c>
      <c r="G118" s="9" t="s">
        <v>1341</v>
      </c>
      <c r="H118" s="8" t="s">
        <v>69</v>
      </c>
      <c r="I118" s="9" t="s">
        <v>123</v>
      </c>
      <c r="J118" s="8" t="s">
        <v>124</v>
      </c>
      <c r="K118" s="9" t="s">
        <v>1236</v>
      </c>
      <c r="L118" s="9" t="s">
        <v>126</v>
      </c>
      <c r="M118" s="8" t="s">
        <v>127</v>
      </c>
      <c r="N118" s="9" t="s">
        <v>106</v>
      </c>
      <c r="O118" s="9" t="s">
        <v>106</v>
      </c>
      <c r="P118" s="8" t="s">
        <v>106</v>
      </c>
      <c r="Q118" s="9" t="s">
        <v>81</v>
      </c>
      <c r="R118" s="8" t="s">
        <v>81</v>
      </c>
      <c r="S118" s="9" t="s">
        <v>81</v>
      </c>
      <c r="T118" s="9" t="s">
        <v>81</v>
      </c>
      <c r="U118" s="8" t="s">
        <v>81</v>
      </c>
      <c r="V118" s="9">
        <v>0</v>
      </c>
      <c r="W118" s="9" t="s">
        <v>80</v>
      </c>
      <c r="X118" s="8" t="s">
        <v>80</v>
      </c>
      <c r="Y118" s="9" t="s">
        <v>81</v>
      </c>
      <c r="Z118" s="8" t="s">
        <v>81</v>
      </c>
      <c r="AA118" s="9" t="s">
        <v>81</v>
      </c>
      <c r="AB118" s="8" t="s">
        <v>81</v>
      </c>
      <c r="AC118" s="2" t="s">
        <v>84</v>
      </c>
      <c r="AD118" s="8" t="s">
        <v>84</v>
      </c>
      <c r="AE118" s="2" t="s">
        <v>84</v>
      </c>
      <c r="AF118" s="8" t="s">
        <v>84</v>
      </c>
      <c r="AG118" s="2" t="s">
        <v>84</v>
      </c>
      <c r="AH118" s="8" t="s">
        <v>84</v>
      </c>
      <c r="AI118" s="2" t="s">
        <v>84</v>
      </c>
      <c r="AJ118" s="8" t="s">
        <v>84</v>
      </c>
      <c r="AK118" s="2" t="s">
        <v>84</v>
      </c>
      <c r="AL118" s="8" t="s">
        <v>84</v>
      </c>
      <c r="AM118" s="9" t="s">
        <v>81</v>
      </c>
      <c r="AN118" s="8" t="s">
        <v>85</v>
      </c>
      <c r="AO118" s="9">
        <v>35</v>
      </c>
      <c r="AP118" s="8" t="s">
        <v>184</v>
      </c>
      <c r="AQ118" s="9" t="s">
        <v>161</v>
      </c>
      <c r="AR118" s="8" t="s">
        <v>161</v>
      </c>
      <c r="AS118" s="9" t="s">
        <v>81</v>
      </c>
      <c r="AT118" s="8" t="s">
        <v>81</v>
      </c>
      <c r="AU118" s="9" t="s">
        <v>206</v>
      </c>
      <c r="AV118" s="8" t="s">
        <v>123</v>
      </c>
      <c r="AW118" s="8" t="s">
        <v>89</v>
      </c>
      <c r="AX118" s="9" t="s">
        <v>113</v>
      </c>
      <c r="AY118" s="9" t="s">
        <v>1172</v>
      </c>
      <c r="AZ118" s="8" t="s">
        <v>91</v>
      </c>
      <c r="BA118" s="9" t="s">
        <v>81</v>
      </c>
      <c r="BB118" s="8" t="s">
        <v>130</v>
      </c>
      <c r="BC118" s="9"/>
      <c r="BD118" s="9" t="s">
        <v>1342</v>
      </c>
      <c r="BE118" s="9" t="s">
        <v>1343</v>
      </c>
      <c r="BF118" s="9" t="s">
        <v>1344</v>
      </c>
      <c r="BG118" s="9"/>
      <c r="BH118" s="9"/>
      <c r="BI118" s="9"/>
      <c r="BJ118" s="9"/>
      <c r="BK118" s="9"/>
      <c r="BL118" s="9"/>
      <c r="BM118" s="9"/>
      <c r="BN118" s="9"/>
      <c r="BO118" s="9"/>
      <c r="BP118" s="9"/>
      <c r="BQ118" s="9"/>
    </row>
    <row r="119" spans="1:69" ht="15.75" customHeight="1">
      <c r="A119" s="6" t="s">
        <v>1345</v>
      </c>
      <c r="B119" s="7">
        <v>44662</v>
      </c>
      <c r="C119" s="8" t="s">
        <v>1233</v>
      </c>
      <c r="D119" s="9" t="s">
        <v>65</v>
      </c>
      <c r="E119" s="8" t="s">
        <v>66</v>
      </c>
      <c r="F119" s="9" t="s">
        <v>831</v>
      </c>
      <c r="G119" s="9" t="s">
        <v>68</v>
      </c>
      <c r="H119" s="8" t="s">
        <v>69</v>
      </c>
      <c r="I119" s="9" t="s">
        <v>255</v>
      </c>
      <c r="J119" s="8" t="s">
        <v>112</v>
      </c>
      <c r="K119" s="9" t="s">
        <v>1346</v>
      </c>
      <c r="L119" s="9" t="s">
        <v>157</v>
      </c>
      <c r="M119" s="8" t="s">
        <v>158</v>
      </c>
      <c r="N119" s="9" t="s">
        <v>1347</v>
      </c>
      <c r="O119" s="9" t="s">
        <v>75</v>
      </c>
      <c r="P119" s="8" t="s">
        <v>75</v>
      </c>
      <c r="Q119" s="9">
        <v>1</v>
      </c>
      <c r="R119" s="8" t="s">
        <v>77</v>
      </c>
      <c r="S119" s="9" t="s">
        <v>1348</v>
      </c>
      <c r="T119" s="9" t="s">
        <v>79</v>
      </c>
      <c r="U119" s="8" t="s">
        <v>79</v>
      </c>
      <c r="V119" s="9">
        <v>40</v>
      </c>
      <c r="W119" s="9" t="s">
        <v>184</v>
      </c>
      <c r="X119" s="8" t="s">
        <v>184</v>
      </c>
      <c r="Y119" s="9" t="s">
        <v>1349</v>
      </c>
      <c r="Z119" s="8" t="s">
        <v>273</v>
      </c>
      <c r="AA119" s="9" t="s">
        <v>82</v>
      </c>
      <c r="AB119" s="8" t="s">
        <v>83</v>
      </c>
      <c r="AC119" s="9" t="s">
        <v>1350</v>
      </c>
      <c r="AD119" s="8" t="s">
        <v>85</v>
      </c>
      <c r="AE119" s="9">
        <v>32</v>
      </c>
      <c r="AF119" s="8" t="s">
        <v>184</v>
      </c>
      <c r="AG119" s="9" t="s">
        <v>1351</v>
      </c>
      <c r="AH119" s="8" t="s">
        <v>244</v>
      </c>
      <c r="AI119" s="9" t="s">
        <v>86</v>
      </c>
      <c r="AJ119" s="8" t="s">
        <v>83</v>
      </c>
      <c r="AK119" s="9" t="s">
        <v>1352</v>
      </c>
      <c r="AL119" s="8" t="s">
        <v>166</v>
      </c>
      <c r="AM119" s="9" t="s">
        <v>84</v>
      </c>
      <c r="AN119" s="8" t="s">
        <v>84</v>
      </c>
      <c r="AO119" s="9" t="s">
        <v>84</v>
      </c>
      <c r="AP119" s="8" t="s">
        <v>84</v>
      </c>
      <c r="AQ119" s="9" t="s">
        <v>84</v>
      </c>
      <c r="AR119" s="8" t="s">
        <v>84</v>
      </c>
      <c r="AS119" s="9" t="s">
        <v>84</v>
      </c>
      <c r="AT119" s="8" t="s">
        <v>84</v>
      </c>
      <c r="AU119" s="9" t="s">
        <v>84</v>
      </c>
      <c r="AV119" s="8" t="s">
        <v>84</v>
      </c>
      <c r="AW119" s="8" t="s">
        <v>275</v>
      </c>
      <c r="AX119" s="9" t="s">
        <v>113</v>
      </c>
      <c r="AY119" s="9" t="s">
        <v>1353</v>
      </c>
      <c r="AZ119" s="8" t="s">
        <v>168</v>
      </c>
      <c r="BA119" s="9" t="s">
        <v>1280</v>
      </c>
      <c r="BB119" s="8" t="s">
        <v>130</v>
      </c>
      <c r="BC119" s="9" t="s">
        <v>1354</v>
      </c>
      <c r="BD119" s="9" t="s">
        <v>1355</v>
      </c>
      <c r="BE119" s="9" t="s">
        <v>1356</v>
      </c>
      <c r="BF119" s="9" t="s">
        <v>1357</v>
      </c>
      <c r="BG119" s="9" t="s">
        <v>1358</v>
      </c>
      <c r="BH119" s="9" t="s">
        <v>1359</v>
      </c>
      <c r="BI119" s="9" t="s">
        <v>1360</v>
      </c>
      <c r="BJ119" s="9"/>
      <c r="BK119" s="9"/>
      <c r="BL119" s="9"/>
      <c r="BM119" s="9"/>
      <c r="BN119" s="9"/>
      <c r="BO119" s="9"/>
      <c r="BP119" s="9"/>
      <c r="BQ119" s="9"/>
    </row>
    <row r="120" spans="1:69" ht="15.75" customHeight="1">
      <c r="A120" s="6" t="s">
        <v>1361</v>
      </c>
      <c r="B120" s="7">
        <v>44664</v>
      </c>
      <c r="C120" s="8" t="s">
        <v>1233</v>
      </c>
      <c r="D120" s="9" t="s">
        <v>392</v>
      </c>
      <c r="E120" s="8" t="s">
        <v>307</v>
      </c>
      <c r="F120" s="9" t="s">
        <v>392</v>
      </c>
      <c r="G120" s="9" t="s">
        <v>68</v>
      </c>
      <c r="H120" s="8" t="s">
        <v>69</v>
      </c>
      <c r="I120" s="9" t="s">
        <v>70</v>
      </c>
      <c r="J120" s="8" t="s">
        <v>70</v>
      </c>
      <c r="K120" s="9" t="s">
        <v>1362</v>
      </c>
      <c r="L120" s="9" t="s">
        <v>401</v>
      </c>
      <c r="M120" s="8" t="s">
        <v>103</v>
      </c>
      <c r="N120" s="9" t="s">
        <v>1363</v>
      </c>
      <c r="O120" s="9" t="s">
        <v>106</v>
      </c>
      <c r="P120" s="8" t="s">
        <v>75</v>
      </c>
      <c r="Q120" s="9">
        <v>1</v>
      </c>
      <c r="R120" s="8" t="s">
        <v>77</v>
      </c>
      <c r="S120" s="9" t="s">
        <v>1364</v>
      </c>
      <c r="T120" s="9" t="s">
        <v>79</v>
      </c>
      <c r="U120" s="8" t="s">
        <v>79</v>
      </c>
      <c r="V120" s="9">
        <v>30</v>
      </c>
      <c r="W120" s="9" t="s">
        <v>184</v>
      </c>
      <c r="X120" s="8" t="s">
        <v>184</v>
      </c>
      <c r="Y120" s="9" t="s">
        <v>477</v>
      </c>
      <c r="Z120" s="8" t="s">
        <v>478</v>
      </c>
      <c r="AA120" s="9" t="s">
        <v>709</v>
      </c>
      <c r="AB120" s="8" t="s">
        <v>144</v>
      </c>
      <c r="AC120" s="2" t="s">
        <v>84</v>
      </c>
      <c r="AD120" s="8" t="s">
        <v>84</v>
      </c>
      <c r="AE120" s="2" t="s">
        <v>84</v>
      </c>
      <c r="AF120" s="8" t="s">
        <v>84</v>
      </c>
      <c r="AG120" s="2" t="s">
        <v>84</v>
      </c>
      <c r="AH120" s="8" t="s">
        <v>84</v>
      </c>
      <c r="AI120" s="2" t="s">
        <v>84</v>
      </c>
      <c r="AJ120" s="8" t="s">
        <v>84</v>
      </c>
      <c r="AK120" s="2" t="s">
        <v>84</v>
      </c>
      <c r="AL120" s="8" t="s">
        <v>84</v>
      </c>
      <c r="AM120" s="9" t="s">
        <v>1365</v>
      </c>
      <c r="AN120" s="8" t="s">
        <v>85</v>
      </c>
      <c r="AO120" s="9" t="s">
        <v>636</v>
      </c>
      <c r="AP120" s="8" t="s">
        <v>637</v>
      </c>
      <c r="AQ120" s="9" t="s">
        <v>81</v>
      </c>
      <c r="AR120" s="8" t="s">
        <v>81</v>
      </c>
      <c r="AS120" s="9" t="s">
        <v>148</v>
      </c>
      <c r="AT120" s="8" t="s">
        <v>144</v>
      </c>
      <c r="AU120" s="9" t="s">
        <v>1366</v>
      </c>
      <c r="AV120" s="8" t="s">
        <v>112</v>
      </c>
      <c r="AW120" s="8" t="s">
        <v>89</v>
      </c>
      <c r="AX120" s="9" t="s">
        <v>113</v>
      </c>
      <c r="AY120" s="9" t="s">
        <v>1367</v>
      </c>
      <c r="AZ120" s="8" t="s">
        <v>168</v>
      </c>
      <c r="BA120" s="9" t="s">
        <v>1368</v>
      </c>
      <c r="BB120" s="8" t="s">
        <v>130</v>
      </c>
      <c r="BC120" s="9"/>
      <c r="BD120" s="9" t="s">
        <v>1369</v>
      </c>
      <c r="BE120" s="9" t="s">
        <v>1370</v>
      </c>
      <c r="BF120" s="9"/>
      <c r="BG120" s="9"/>
      <c r="BH120" s="9"/>
      <c r="BI120" s="9"/>
      <c r="BJ120" s="9"/>
      <c r="BK120" s="9"/>
      <c r="BL120" s="9"/>
      <c r="BM120" s="9"/>
      <c r="BN120" s="9"/>
      <c r="BO120" s="9"/>
      <c r="BP120" s="9"/>
      <c r="BQ120" s="9"/>
    </row>
    <row r="121" spans="1:69" ht="15.75" customHeight="1">
      <c r="A121" s="6" t="s">
        <v>1371</v>
      </c>
      <c r="B121" s="7">
        <v>44665</v>
      </c>
      <c r="C121" s="8" t="s">
        <v>1233</v>
      </c>
      <c r="D121" s="9" t="s">
        <v>252</v>
      </c>
      <c r="E121" s="8" t="s">
        <v>253</v>
      </c>
      <c r="F121" s="9" t="s">
        <v>668</v>
      </c>
      <c r="G121" s="9" t="s">
        <v>1372</v>
      </c>
      <c r="H121" s="8" t="s">
        <v>69</v>
      </c>
      <c r="I121" s="9" t="s">
        <v>255</v>
      </c>
      <c r="J121" s="8" t="s">
        <v>112</v>
      </c>
      <c r="K121" s="9" t="s">
        <v>1373</v>
      </c>
      <c r="L121" s="9" t="s">
        <v>496</v>
      </c>
      <c r="M121" s="8" t="s">
        <v>73</v>
      </c>
      <c r="N121" s="9" t="s">
        <v>106</v>
      </c>
      <c r="O121" s="9" t="s">
        <v>75</v>
      </c>
      <c r="P121" s="8" t="s">
        <v>75</v>
      </c>
      <c r="Q121" s="9">
        <v>1</v>
      </c>
      <c r="R121" s="8" t="s">
        <v>77</v>
      </c>
      <c r="S121" s="9" t="s">
        <v>1374</v>
      </c>
      <c r="T121" s="9" t="s">
        <v>79</v>
      </c>
      <c r="U121" s="8" t="s">
        <v>79</v>
      </c>
      <c r="V121" s="9">
        <v>0</v>
      </c>
      <c r="W121" s="9" t="s">
        <v>80</v>
      </c>
      <c r="X121" s="8" t="s">
        <v>80</v>
      </c>
      <c r="Y121" s="9" t="s">
        <v>81</v>
      </c>
      <c r="Z121" s="8" t="s">
        <v>81</v>
      </c>
      <c r="AA121" s="9" t="s">
        <v>82</v>
      </c>
      <c r="AB121" s="8" t="s">
        <v>83</v>
      </c>
      <c r="AC121" s="9" t="s">
        <v>1375</v>
      </c>
      <c r="AD121" s="8" t="s">
        <v>85</v>
      </c>
      <c r="AE121" s="9">
        <v>40</v>
      </c>
      <c r="AF121" s="8" t="s">
        <v>184</v>
      </c>
      <c r="AG121" s="9" t="s">
        <v>161</v>
      </c>
      <c r="AH121" s="8" t="s">
        <v>161</v>
      </c>
      <c r="AI121" s="9" t="s">
        <v>86</v>
      </c>
      <c r="AJ121" s="8" t="s">
        <v>83</v>
      </c>
      <c r="AK121" s="9" t="s">
        <v>730</v>
      </c>
      <c r="AL121" s="8" t="s">
        <v>88</v>
      </c>
      <c r="AM121" s="9" t="s">
        <v>84</v>
      </c>
      <c r="AN121" s="8" t="s">
        <v>84</v>
      </c>
      <c r="AO121" s="9" t="s">
        <v>84</v>
      </c>
      <c r="AP121" s="8" t="s">
        <v>84</v>
      </c>
      <c r="AQ121" s="9" t="s">
        <v>84</v>
      </c>
      <c r="AR121" s="8" t="s">
        <v>84</v>
      </c>
      <c r="AS121" s="9" t="s">
        <v>84</v>
      </c>
      <c r="AT121" s="8" t="s">
        <v>84</v>
      </c>
      <c r="AU121" s="9" t="s">
        <v>84</v>
      </c>
      <c r="AV121" s="8" t="s">
        <v>84</v>
      </c>
      <c r="AW121" s="8" t="s">
        <v>275</v>
      </c>
      <c r="AX121" s="9" t="s">
        <v>113</v>
      </c>
      <c r="AY121" s="9" t="s">
        <v>1376</v>
      </c>
      <c r="AZ121" s="8" t="s">
        <v>91</v>
      </c>
      <c r="BA121" s="9" t="s">
        <v>81</v>
      </c>
      <c r="BB121" s="8" t="s">
        <v>130</v>
      </c>
      <c r="BC121" s="9" t="s">
        <v>1377</v>
      </c>
      <c r="BD121" s="9" t="s">
        <v>1378</v>
      </c>
      <c r="BE121" s="9" t="s">
        <v>1379</v>
      </c>
      <c r="BF121" s="9" t="s">
        <v>1380</v>
      </c>
      <c r="BG121" s="9" t="s">
        <v>1381</v>
      </c>
      <c r="BH121" s="9" t="s">
        <v>1382</v>
      </c>
      <c r="BI121" s="9"/>
      <c r="BJ121" s="9"/>
      <c r="BK121" s="9"/>
      <c r="BL121" s="9"/>
      <c r="BM121" s="9"/>
      <c r="BN121" s="9"/>
      <c r="BO121" s="9"/>
      <c r="BP121" s="9"/>
      <c r="BQ121" s="9"/>
    </row>
    <row r="122" spans="1:69" ht="15.75" customHeight="1">
      <c r="A122" s="6" t="s">
        <v>1383</v>
      </c>
      <c r="B122" s="7">
        <v>44666</v>
      </c>
      <c r="C122" s="8" t="s">
        <v>1233</v>
      </c>
      <c r="D122" s="9" t="s">
        <v>436</v>
      </c>
      <c r="E122" s="8" t="s">
        <v>66</v>
      </c>
      <c r="F122" s="9" t="s">
        <v>1384</v>
      </c>
      <c r="G122" s="9" t="s">
        <v>179</v>
      </c>
      <c r="H122" s="8" t="s">
        <v>69</v>
      </c>
      <c r="I122" s="9" t="s">
        <v>123</v>
      </c>
      <c r="J122" s="8" t="s">
        <v>124</v>
      </c>
      <c r="K122" s="9" t="s">
        <v>1385</v>
      </c>
      <c r="L122" s="9" t="s">
        <v>126</v>
      </c>
      <c r="M122" s="8" t="s">
        <v>127</v>
      </c>
      <c r="N122" s="9" t="s">
        <v>106</v>
      </c>
      <c r="O122" s="9" t="s">
        <v>106</v>
      </c>
      <c r="P122" s="8" t="s">
        <v>106</v>
      </c>
      <c r="Q122" s="9" t="s">
        <v>81</v>
      </c>
      <c r="R122" s="8" t="s">
        <v>81</v>
      </c>
      <c r="S122" s="9" t="s">
        <v>81</v>
      </c>
      <c r="T122" s="9" t="s">
        <v>81</v>
      </c>
      <c r="U122" s="8" t="s">
        <v>81</v>
      </c>
      <c r="V122" s="9">
        <v>0</v>
      </c>
      <c r="W122" s="9" t="s">
        <v>80</v>
      </c>
      <c r="X122" s="8" t="s">
        <v>80</v>
      </c>
      <c r="Y122" s="9" t="s">
        <v>81</v>
      </c>
      <c r="Z122" s="8" t="s">
        <v>81</v>
      </c>
      <c r="AA122" s="9" t="s">
        <v>81</v>
      </c>
      <c r="AB122" s="8" t="s">
        <v>81</v>
      </c>
      <c r="AC122" s="2" t="s">
        <v>84</v>
      </c>
      <c r="AD122" s="8" t="s">
        <v>84</v>
      </c>
      <c r="AE122" s="2" t="s">
        <v>84</v>
      </c>
      <c r="AF122" s="8" t="s">
        <v>84</v>
      </c>
      <c r="AG122" s="2" t="s">
        <v>84</v>
      </c>
      <c r="AH122" s="8" t="s">
        <v>84</v>
      </c>
      <c r="AI122" s="2" t="s">
        <v>84</v>
      </c>
      <c r="AJ122" s="8" t="s">
        <v>84</v>
      </c>
      <c r="AK122" s="2" t="s">
        <v>84</v>
      </c>
      <c r="AL122" s="8" t="s">
        <v>84</v>
      </c>
      <c r="AM122" s="9" t="s">
        <v>1386</v>
      </c>
      <c r="AN122" s="8" t="s">
        <v>79</v>
      </c>
      <c r="AO122" s="9">
        <v>20</v>
      </c>
      <c r="AP122" s="8" t="s">
        <v>147</v>
      </c>
      <c r="AQ122" s="9" t="s">
        <v>81</v>
      </c>
      <c r="AR122" s="8" t="s">
        <v>81</v>
      </c>
      <c r="AS122" s="9" t="s">
        <v>81</v>
      </c>
      <c r="AT122" s="8" t="s">
        <v>81</v>
      </c>
      <c r="AU122" s="9" t="s">
        <v>283</v>
      </c>
      <c r="AV122" s="8" t="s">
        <v>123</v>
      </c>
      <c r="AW122" s="8" t="s">
        <v>89</v>
      </c>
      <c r="AX122" s="9" t="s">
        <v>113</v>
      </c>
      <c r="AY122" s="9" t="s">
        <v>1376</v>
      </c>
      <c r="AZ122" s="8" t="s">
        <v>91</v>
      </c>
      <c r="BA122" s="9" t="s">
        <v>879</v>
      </c>
      <c r="BB122" s="8" t="s">
        <v>130</v>
      </c>
      <c r="BC122" s="9"/>
      <c r="BD122" s="9" t="s">
        <v>1387</v>
      </c>
      <c r="BE122" s="9" t="s">
        <v>1388</v>
      </c>
      <c r="BF122" s="9"/>
      <c r="BG122" s="9"/>
      <c r="BH122" s="9"/>
      <c r="BI122" s="9"/>
      <c r="BJ122" s="9"/>
      <c r="BK122" s="9"/>
      <c r="BL122" s="9"/>
      <c r="BM122" s="9"/>
      <c r="BN122" s="9"/>
      <c r="BO122" s="9"/>
      <c r="BP122" s="9"/>
      <c r="BQ122" s="9"/>
    </row>
    <row r="123" spans="1:69" ht="15.75" customHeight="1">
      <c r="A123" s="6" t="s">
        <v>1389</v>
      </c>
      <c r="B123" s="7">
        <v>44666</v>
      </c>
      <c r="C123" s="8" t="s">
        <v>1233</v>
      </c>
      <c r="D123" s="9" t="s">
        <v>360</v>
      </c>
      <c r="E123" s="8" t="s">
        <v>253</v>
      </c>
      <c r="F123" s="9" t="s">
        <v>1329</v>
      </c>
      <c r="G123" s="9" t="s">
        <v>1390</v>
      </c>
      <c r="H123" s="8" t="s">
        <v>69</v>
      </c>
      <c r="I123" s="9" t="s">
        <v>123</v>
      </c>
      <c r="J123" s="8" t="s">
        <v>124</v>
      </c>
      <c r="K123" s="9" t="s">
        <v>1385</v>
      </c>
      <c r="L123" s="9" t="s">
        <v>126</v>
      </c>
      <c r="M123" s="8" t="s">
        <v>127</v>
      </c>
      <c r="N123" s="9" t="s">
        <v>106</v>
      </c>
      <c r="O123" s="9" t="s">
        <v>106</v>
      </c>
      <c r="P123" s="8" t="s">
        <v>106</v>
      </c>
      <c r="Q123" s="9" t="s">
        <v>81</v>
      </c>
      <c r="R123" s="8" t="s">
        <v>81</v>
      </c>
      <c r="S123" s="9" t="s">
        <v>81</v>
      </c>
      <c r="T123" s="9" t="s">
        <v>81</v>
      </c>
      <c r="U123" s="8" t="s">
        <v>81</v>
      </c>
      <c r="V123" s="9">
        <v>0</v>
      </c>
      <c r="W123" s="9" t="s">
        <v>80</v>
      </c>
      <c r="X123" s="8" t="s">
        <v>80</v>
      </c>
      <c r="Y123" s="9" t="s">
        <v>81</v>
      </c>
      <c r="Z123" s="8" t="s">
        <v>81</v>
      </c>
      <c r="AA123" s="9" t="s">
        <v>81</v>
      </c>
      <c r="AB123" s="8" t="s">
        <v>81</v>
      </c>
      <c r="AC123" s="2" t="s">
        <v>84</v>
      </c>
      <c r="AD123" s="8" t="s">
        <v>84</v>
      </c>
      <c r="AE123" s="2" t="s">
        <v>84</v>
      </c>
      <c r="AF123" s="8" t="s">
        <v>84</v>
      </c>
      <c r="AG123" s="2" t="s">
        <v>84</v>
      </c>
      <c r="AH123" s="8" t="s">
        <v>84</v>
      </c>
      <c r="AI123" s="2" t="s">
        <v>84</v>
      </c>
      <c r="AJ123" s="8" t="s">
        <v>84</v>
      </c>
      <c r="AK123" s="2" t="s">
        <v>84</v>
      </c>
      <c r="AL123" s="8" t="s">
        <v>84</v>
      </c>
      <c r="AM123" s="9" t="s">
        <v>81</v>
      </c>
      <c r="AN123" s="8" t="s">
        <v>79</v>
      </c>
      <c r="AO123" s="9">
        <v>0</v>
      </c>
      <c r="AP123" s="8" t="s">
        <v>80</v>
      </c>
      <c r="AQ123" s="9" t="s">
        <v>1046</v>
      </c>
      <c r="AR123" s="8" t="s">
        <v>223</v>
      </c>
      <c r="AS123" s="9" t="s">
        <v>81</v>
      </c>
      <c r="AT123" s="8" t="s">
        <v>81</v>
      </c>
      <c r="AU123" s="9" t="s">
        <v>283</v>
      </c>
      <c r="AV123" s="8" t="s">
        <v>123</v>
      </c>
      <c r="AW123" s="8" t="s">
        <v>89</v>
      </c>
      <c r="AX123" s="9" t="s">
        <v>130</v>
      </c>
      <c r="AY123" s="9" t="s">
        <v>130</v>
      </c>
      <c r="AZ123" s="8" t="s">
        <v>130</v>
      </c>
      <c r="BA123" s="9" t="s">
        <v>81</v>
      </c>
      <c r="BB123" s="8" t="s">
        <v>130</v>
      </c>
      <c r="BC123" s="9"/>
      <c r="BD123" s="9" t="s">
        <v>1391</v>
      </c>
      <c r="BE123" s="9" t="s">
        <v>1392</v>
      </c>
      <c r="BF123" s="9"/>
      <c r="BG123" s="9"/>
      <c r="BH123" s="9"/>
      <c r="BI123" s="9"/>
      <c r="BJ123" s="9"/>
      <c r="BK123" s="9"/>
      <c r="BL123" s="9"/>
      <c r="BM123" s="9"/>
      <c r="BN123" s="9"/>
      <c r="BO123" s="9"/>
      <c r="BP123" s="9"/>
      <c r="BQ123" s="9"/>
    </row>
    <row r="124" spans="1:69" ht="15.75" customHeight="1">
      <c r="A124" s="6" t="s">
        <v>1393</v>
      </c>
      <c r="B124" s="7">
        <v>44667</v>
      </c>
      <c r="C124" s="8" t="s">
        <v>1233</v>
      </c>
      <c r="D124" s="9" t="s">
        <v>1394</v>
      </c>
      <c r="E124" s="8" t="s">
        <v>780</v>
      </c>
      <c r="F124" s="9" t="s">
        <v>1395</v>
      </c>
      <c r="G124" s="9" t="s">
        <v>1396</v>
      </c>
      <c r="H124" s="8" t="s">
        <v>69</v>
      </c>
      <c r="I124" s="9" t="s">
        <v>70</v>
      </c>
      <c r="J124" s="8" t="s">
        <v>70</v>
      </c>
      <c r="K124" s="9" t="s">
        <v>1397</v>
      </c>
      <c r="L124" s="9" t="s">
        <v>558</v>
      </c>
      <c r="M124" s="8" t="s">
        <v>258</v>
      </c>
      <c r="N124" s="9" t="s">
        <v>1398</v>
      </c>
      <c r="O124" s="9" t="s">
        <v>106</v>
      </c>
      <c r="P124" s="8" t="s">
        <v>106</v>
      </c>
      <c r="Q124" s="9">
        <v>1</v>
      </c>
      <c r="R124" s="8" t="s">
        <v>77</v>
      </c>
      <c r="S124" s="9" t="s">
        <v>1399</v>
      </c>
      <c r="T124" s="9" t="s">
        <v>79</v>
      </c>
      <c r="U124" s="8" t="s">
        <v>79</v>
      </c>
      <c r="V124" s="9">
        <v>37</v>
      </c>
      <c r="W124" s="9" t="s">
        <v>184</v>
      </c>
      <c r="X124" s="8" t="s">
        <v>184</v>
      </c>
      <c r="Y124" s="9" t="s">
        <v>477</v>
      </c>
      <c r="Z124" s="8" t="s">
        <v>478</v>
      </c>
      <c r="AA124" s="9" t="s">
        <v>479</v>
      </c>
      <c r="AB124" s="8" t="s">
        <v>144</v>
      </c>
      <c r="AC124" s="2" t="s">
        <v>84</v>
      </c>
      <c r="AD124" s="8" t="s">
        <v>84</v>
      </c>
      <c r="AE124" s="2" t="s">
        <v>84</v>
      </c>
      <c r="AF124" s="8" t="s">
        <v>84</v>
      </c>
      <c r="AG124" s="2" t="s">
        <v>84</v>
      </c>
      <c r="AH124" s="8" t="s">
        <v>84</v>
      </c>
      <c r="AI124" s="2" t="s">
        <v>84</v>
      </c>
      <c r="AJ124" s="8" t="s">
        <v>84</v>
      </c>
      <c r="AK124" s="2" t="s">
        <v>84</v>
      </c>
      <c r="AL124" s="8" t="s">
        <v>84</v>
      </c>
      <c r="AM124" s="9" t="s">
        <v>1400</v>
      </c>
      <c r="AN124" s="8" t="s">
        <v>85</v>
      </c>
      <c r="AO124" s="9">
        <v>74</v>
      </c>
      <c r="AP124" s="8" t="s">
        <v>327</v>
      </c>
      <c r="AQ124" s="9" t="s">
        <v>161</v>
      </c>
      <c r="AR124" s="8" t="s">
        <v>161</v>
      </c>
      <c r="AS124" s="9" t="s">
        <v>162</v>
      </c>
      <c r="AT124" s="8" t="s">
        <v>144</v>
      </c>
      <c r="AU124" s="9" t="s">
        <v>1401</v>
      </c>
      <c r="AV124" s="8" t="s">
        <v>260</v>
      </c>
      <c r="AW124" s="8" t="s">
        <v>89</v>
      </c>
      <c r="AX124" s="9" t="s">
        <v>1402</v>
      </c>
      <c r="AY124" s="9" t="s">
        <v>1376</v>
      </c>
      <c r="AZ124" s="8" t="s">
        <v>91</v>
      </c>
      <c r="BA124" s="9" t="s">
        <v>1403</v>
      </c>
      <c r="BB124" s="8" t="s">
        <v>609</v>
      </c>
      <c r="BC124" s="9"/>
      <c r="BD124" s="9" t="s">
        <v>1404</v>
      </c>
      <c r="BE124" s="9" t="s">
        <v>1405</v>
      </c>
      <c r="BF124" s="9" t="s">
        <v>1406</v>
      </c>
      <c r="BG124" s="9" t="s">
        <v>1407</v>
      </c>
      <c r="BH124" s="9" t="s">
        <v>1408</v>
      </c>
      <c r="BI124" s="9" t="s">
        <v>1409</v>
      </c>
      <c r="BJ124" s="9" t="s">
        <v>1410</v>
      </c>
      <c r="BK124" s="9" t="s">
        <v>1411</v>
      </c>
      <c r="BL124" s="9"/>
      <c r="BM124" s="9"/>
      <c r="BN124" s="9"/>
      <c r="BO124" s="9"/>
      <c r="BP124" s="9"/>
      <c r="BQ124" s="9"/>
    </row>
    <row r="125" spans="1:69" ht="15.75" customHeight="1">
      <c r="A125" s="6" t="s">
        <v>1412</v>
      </c>
      <c r="B125" s="7">
        <v>44668</v>
      </c>
      <c r="C125" s="8" t="s">
        <v>1233</v>
      </c>
      <c r="D125" s="9" t="s">
        <v>1245</v>
      </c>
      <c r="E125" s="8" t="s">
        <v>98</v>
      </c>
      <c r="F125" s="9" t="s">
        <v>1413</v>
      </c>
      <c r="G125" s="9" t="s">
        <v>1414</v>
      </c>
      <c r="H125" s="8" t="s">
        <v>69</v>
      </c>
      <c r="I125" s="9" t="s">
        <v>70</v>
      </c>
      <c r="J125" s="8" t="s">
        <v>70</v>
      </c>
      <c r="K125" s="9" t="s">
        <v>1415</v>
      </c>
      <c r="L125" s="9" t="s">
        <v>1416</v>
      </c>
      <c r="M125" s="8" t="s">
        <v>73</v>
      </c>
      <c r="N125" s="9" t="s">
        <v>75</v>
      </c>
      <c r="O125" s="9" t="s">
        <v>75</v>
      </c>
      <c r="P125" s="8" t="s">
        <v>75</v>
      </c>
      <c r="Q125" s="9">
        <v>1</v>
      </c>
      <c r="R125" s="8" t="s">
        <v>77</v>
      </c>
      <c r="S125" s="9" t="s">
        <v>1417</v>
      </c>
      <c r="T125" s="9" t="s">
        <v>79</v>
      </c>
      <c r="U125" s="8" t="s">
        <v>79</v>
      </c>
      <c r="V125" s="9">
        <v>27</v>
      </c>
      <c r="W125" s="9" t="s">
        <v>147</v>
      </c>
      <c r="X125" s="8" t="s">
        <v>147</v>
      </c>
      <c r="Y125" s="9" t="s">
        <v>81</v>
      </c>
      <c r="Z125" s="8" t="s">
        <v>81</v>
      </c>
      <c r="AA125" s="9" t="s">
        <v>82</v>
      </c>
      <c r="AB125" s="8" t="s">
        <v>83</v>
      </c>
      <c r="AC125" s="2" t="s">
        <v>84</v>
      </c>
      <c r="AD125" s="8" t="s">
        <v>84</v>
      </c>
      <c r="AE125" s="2" t="s">
        <v>84</v>
      </c>
      <c r="AF125" s="8" t="s">
        <v>84</v>
      </c>
      <c r="AG125" s="2" t="s">
        <v>84</v>
      </c>
      <c r="AH125" s="8" t="s">
        <v>84</v>
      </c>
      <c r="AI125" s="2" t="s">
        <v>84</v>
      </c>
      <c r="AJ125" s="8" t="s">
        <v>84</v>
      </c>
      <c r="AK125" s="2" t="s">
        <v>84</v>
      </c>
      <c r="AL125" s="8" t="s">
        <v>84</v>
      </c>
      <c r="AM125" s="9" t="s">
        <v>1418</v>
      </c>
      <c r="AN125" s="8" t="s">
        <v>85</v>
      </c>
      <c r="AO125" s="9">
        <v>25</v>
      </c>
      <c r="AP125" s="8" t="s">
        <v>147</v>
      </c>
      <c r="AQ125" s="9" t="s">
        <v>81</v>
      </c>
      <c r="AR125" s="8" t="s">
        <v>81</v>
      </c>
      <c r="AS125" s="9" t="s">
        <v>86</v>
      </c>
      <c r="AT125" s="8" t="s">
        <v>83</v>
      </c>
      <c r="AU125" s="9" t="s">
        <v>1419</v>
      </c>
      <c r="AV125" s="8" t="s">
        <v>112</v>
      </c>
      <c r="AW125" s="8" t="s">
        <v>89</v>
      </c>
      <c r="AX125" s="9" t="s">
        <v>113</v>
      </c>
      <c r="AY125" s="9" t="s">
        <v>1376</v>
      </c>
      <c r="AZ125" s="8" t="s">
        <v>168</v>
      </c>
      <c r="BA125" s="9" t="s">
        <v>1420</v>
      </c>
      <c r="BB125" s="8" t="s">
        <v>130</v>
      </c>
      <c r="BC125" s="9" t="s">
        <v>1421</v>
      </c>
      <c r="BD125" s="9" t="s">
        <v>1422</v>
      </c>
      <c r="BE125" s="9" t="s">
        <v>1423</v>
      </c>
      <c r="BF125" s="9" t="s">
        <v>1424</v>
      </c>
      <c r="BG125" s="9" t="s">
        <v>1425</v>
      </c>
      <c r="BH125" s="9" t="s">
        <v>1426</v>
      </c>
      <c r="BI125" s="9"/>
      <c r="BJ125" s="9"/>
      <c r="BK125" s="9"/>
      <c r="BL125" s="9"/>
      <c r="BM125" s="9"/>
      <c r="BN125" s="9"/>
      <c r="BO125" s="9"/>
      <c r="BP125" s="9"/>
      <c r="BQ125" s="9"/>
    </row>
    <row r="126" spans="1:69" ht="15.75" customHeight="1">
      <c r="A126" s="6" t="s">
        <v>1427</v>
      </c>
      <c r="B126" s="7">
        <v>44668</v>
      </c>
      <c r="C126" s="8" t="s">
        <v>1233</v>
      </c>
      <c r="D126" s="9" t="s">
        <v>65</v>
      </c>
      <c r="E126" s="8" t="s">
        <v>66</v>
      </c>
      <c r="F126" s="9" t="s">
        <v>1428</v>
      </c>
      <c r="G126" s="9" t="s">
        <v>68</v>
      </c>
      <c r="H126" s="8" t="s">
        <v>69</v>
      </c>
      <c r="I126" s="9" t="s">
        <v>444</v>
      </c>
      <c r="J126" s="8" t="s">
        <v>124</v>
      </c>
      <c r="K126" s="9" t="s">
        <v>1429</v>
      </c>
      <c r="L126" s="9" t="s">
        <v>157</v>
      </c>
      <c r="M126" s="8" t="s">
        <v>158</v>
      </c>
      <c r="N126" s="9" t="s">
        <v>75</v>
      </c>
      <c r="O126" s="9" t="s">
        <v>75</v>
      </c>
      <c r="P126" s="8" t="s">
        <v>75</v>
      </c>
      <c r="Q126" s="9">
        <v>1</v>
      </c>
      <c r="R126" s="8" t="s">
        <v>77</v>
      </c>
      <c r="S126" s="9" t="s">
        <v>81</v>
      </c>
      <c r="T126" s="9" t="s">
        <v>79</v>
      </c>
      <c r="U126" s="8" t="s">
        <v>79</v>
      </c>
      <c r="V126" s="9">
        <v>0</v>
      </c>
      <c r="W126" s="9" t="s">
        <v>80</v>
      </c>
      <c r="X126" s="8" t="s">
        <v>80</v>
      </c>
      <c r="Y126" s="9" t="s">
        <v>81</v>
      </c>
      <c r="Z126" s="8" t="s">
        <v>81</v>
      </c>
      <c r="AA126" s="9" t="s">
        <v>82</v>
      </c>
      <c r="AB126" s="8" t="s">
        <v>83</v>
      </c>
      <c r="AC126" s="9" t="s">
        <v>81</v>
      </c>
      <c r="AD126" s="8" t="s">
        <v>85</v>
      </c>
      <c r="AE126" s="9">
        <v>0</v>
      </c>
      <c r="AF126" s="8" t="s">
        <v>80</v>
      </c>
      <c r="AG126" s="9" t="s">
        <v>161</v>
      </c>
      <c r="AH126" s="8" t="s">
        <v>161</v>
      </c>
      <c r="AI126" s="9" t="s">
        <v>86</v>
      </c>
      <c r="AJ126" s="8" t="s">
        <v>83</v>
      </c>
      <c r="AK126" s="9" t="s">
        <v>447</v>
      </c>
      <c r="AL126" s="8" t="s">
        <v>166</v>
      </c>
      <c r="AM126" s="9" t="s">
        <v>84</v>
      </c>
      <c r="AN126" s="8" t="s">
        <v>84</v>
      </c>
      <c r="AO126" s="9" t="s">
        <v>84</v>
      </c>
      <c r="AP126" s="8" t="s">
        <v>84</v>
      </c>
      <c r="AQ126" s="9" t="s">
        <v>84</v>
      </c>
      <c r="AR126" s="8" t="s">
        <v>84</v>
      </c>
      <c r="AS126" s="9" t="s">
        <v>84</v>
      </c>
      <c r="AT126" s="8" t="s">
        <v>84</v>
      </c>
      <c r="AU126" s="9" t="s">
        <v>84</v>
      </c>
      <c r="AV126" s="8" t="s">
        <v>84</v>
      </c>
      <c r="AW126" s="8" t="s">
        <v>275</v>
      </c>
      <c r="AX126" s="9" t="s">
        <v>113</v>
      </c>
      <c r="AY126" s="9" t="s">
        <v>114</v>
      </c>
      <c r="AZ126" s="8" t="s">
        <v>91</v>
      </c>
      <c r="BA126" s="9" t="s">
        <v>81</v>
      </c>
      <c r="BB126" s="8" t="s">
        <v>130</v>
      </c>
      <c r="BC126" s="9" t="s">
        <v>1430</v>
      </c>
      <c r="BD126" s="9" t="s">
        <v>1431</v>
      </c>
      <c r="BE126" s="9" t="s">
        <v>1432</v>
      </c>
      <c r="BF126" s="9"/>
      <c r="BG126" s="9"/>
      <c r="BH126" s="9"/>
      <c r="BI126" s="9"/>
      <c r="BJ126" s="9"/>
      <c r="BK126" s="9"/>
      <c r="BL126" s="9"/>
      <c r="BM126" s="9"/>
      <c r="BN126" s="9"/>
      <c r="BO126" s="9"/>
      <c r="BP126" s="9"/>
      <c r="BQ126" s="9"/>
    </row>
    <row r="127" spans="1:69" ht="15.75" customHeight="1">
      <c r="A127" s="6" t="s">
        <v>1433</v>
      </c>
      <c r="B127" s="7">
        <v>44670</v>
      </c>
      <c r="C127" s="8" t="s">
        <v>1233</v>
      </c>
      <c r="D127" s="9" t="s">
        <v>65</v>
      </c>
      <c r="E127" s="8" t="s">
        <v>66</v>
      </c>
      <c r="F127" s="9" t="s">
        <v>1272</v>
      </c>
      <c r="G127" s="9" t="s">
        <v>1434</v>
      </c>
      <c r="H127" s="8" t="s">
        <v>69</v>
      </c>
      <c r="I127" s="9" t="s">
        <v>476</v>
      </c>
      <c r="J127" s="8" t="s">
        <v>112</v>
      </c>
      <c r="K127" s="9" t="s">
        <v>1435</v>
      </c>
      <c r="L127" s="9" t="s">
        <v>476</v>
      </c>
      <c r="M127" s="8" t="s">
        <v>103</v>
      </c>
      <c r="N127" s="9" t="s">
        <v>106</v>
      </c>
      <c r="O127" s="9" t="s">
        <v>106</v>
      </c>
      <c r="P127" s="8" t="s">
        <v>106</v>
      </c>
      <c r="Q127" s="9">
        <v>1</v>
      </c>
      <c r="R127" s="8" t="s">
        <v>77</v>
      </c>
      <c r="S127" s="9" t="s">
        <v>1436</v>
      </c>
      <c r="T127" s="9" t="s">
        <v>79</v>
      </c>
      <c r="U127" s="8" t="s">
        <v>79</v>
      </c>
      <c r="V127" s="9">
        <v>0</v>
      </c>
      <c r="W127" s="9" t="s">
        <v>80</v>
      </c>
      <c r="X127" s="8" t="s">
        <v>80</v>
      </c>
      <c r="Y127" s="9" t="s">
        <v>81</v>
      </c>
      <c r="Z127" s="8" t="s">
        <v>81</v>
      </c>
      <c r="AA127" s="9" t="s">
        <v>709</v>
      </c>
      <c r="AB127" s="8" t="s">
        <v>144</v>
      </c>
      <c r="AC127" s="9" t="s">
        <v>1437</v>
      </c>
      <c r="AD127" s="8" t="s">
        <v>85</v>
      </c>
      <c r="AE127" s="9">
        <v>12</v>
      </c>
      <c r="AF127" s="8" t="s">
        <v>371</v>
      </c>
      <c r="AG127" s="9" t="s">
        <v>81</v>
      </c>
      <c r="AH127" s="8" t="s">
        <v>81</v>
      </c>
      <c r="AI127" s="9" t="s">
        <v>148</v>
      </c>
      <c r="AJ127" s="8" t="s">
        <v>144</v>
      </c>
      <c r="AK127" s="9" t="s">
        <v>1438</v>
      </c>
      <c r="AL127" s="8" t="s">
        <v>112</v>
      </c>
      <c r="AM127" s="9" t="s">
        <v>84</v>
      </c>
      <c r="AN127" s="8" t="s">
        <v>84</v>
      </c>
      <c r="AO127" s="9" t="s">
        <v>84</v>
      </c>
      <c r="AP127" s="8" t="s">
        <v>84</v>
      </c>
      <c r="AQ127" s="9" t="s">
        <v>84</v>
      </c>
      <c r="AR127" s="8" t="s">
        <v>84</v>
      </c>
      <c r="AS127" s="9" t="s">
        <v>84</v>
      </c>
      <c r="AT127" s="8" t="s">
        <v>84</v>
      </c>
      <c r="AU127" s="9" t="s">
        <v>84</v>
      </c>
      <c r="AV127" s="8" t="s">
        <v>84</v>
      </c>
      <c r="AW127" s="8" t="s">
        <v>275</v>
      </c>
      <c r="AX127" s="9" t="s">
        <v>113</v>
      </c>
      <c r="AY127" s="9" t="s">
        <v>114</v>
      </c>
      <c r="AZ127" s="8" t="s">
        <v>91</v>
      </c>
      <c r="BA127" s="9" t="s">
        <v>81</v>
      </c>
      <c r="BB127" s="8" t="s">
        <v>130</v>
      </c>
      <c r="BC127" s="9"/>
      <c r="BD127" s="9" t="s">
        <v>1439</v>
      </c>
      <c r="BE127" s="9" t="s">
        <v>1440</v>
      </c>
      <c r="BF127" s="9" t="s">
        <v>1441</v>
      </c>
      <c r="BG127" s="9" t="s">
        <v>1442</v>
      </c>
      <c r="BH127" s="9" t="s">
        <v>1443</v>
      </c>
      <c r="BI127" s="9"/>
      <c r="BJ127" s="9"/>
      <c r="BK127" s="9"/>
      <c r="BL127" s="9"/>
      <c r="BM127" s="9"/>
      <c r="BN127" s="9"/>
      <c r="BO127" s="9"/>
      <c r="BP127" s="9"/>
      <c r="BQ127" s="9"/>
    </row>
    <row r="128" spans="1:69" ht="15.75" customHeight="1">
      <c r="A128" s="6" t="s">
        <v>1444</v>
      </c>
      <c r="B128" s="7">
        <v>44670</v>
      </c>
      <c r="C128" s="8" t="s">
        <v>1233</v>
      </c>
      <c r="D128" s="9" t="s">
        <v>65</v>
      </c>
      <c r="E128" s="8" t="s">
        <v>66</v>
      </c>
      <c r="F128" s="9" t="s">
        <v>1445</v>
      </c>
      <c r="G128" s="9" t="s">
        <v>793</v>
      </c>
      <c r="H128" s="8" t="s">
        <v>69</v>
      </c>
      <c r="I128" s="9" t="s">
        <v>70</v>
      </c>
      <c r="J128" s="8" t="s">
        <v>70</v>
      </c>
      <c r="K128" s="9" t="s">
        <v>1446</v>
      </c>
      <c r="L128" s="9" t="s">
        <v>706</v>
      </c>
      <c r="M128" s="8" t="s">
        <v>258</v>
      </c>
      <c r="N128" s="9" t="s">
        <v>325</v>
      </c>
      <c r="O128" s="9" t="s">
        <v>106</v>
      </c>
      <c r="P128" s="8" t="s">
        <v>325</v>
      </c>
      <c r="Q128" s="9">
        <v>1</v>
      </c>
      <c r="R128" s="8" t="s">
        <v>77</v>
      </c>
      <c r="S128" s="9" t="s">
        <v>1447</v>
      </c>
      <c r="T128" s="9" t="s">
        <v>79</v>
      </c>
      <c r="U128" s="8" t="s">
        <v>79</v>
      </c>
      <c r="V128" s="9">
        <v>0</v>
      </c>
      <c r="W128" s="9" t="s">
        <v>80</v>
      </c>
      <c r="X128" s="8" t="s">
        <v>80</v>
      </c>
      <c r="Y128" s="9" t="s">
        <v>1448</v>
      </c>
      <c r="Z128" s="8" t="s">
        <v>273</v>
      </c>
      <c r="AA128" s="9" t="s">
        <v>185</v>
      </c>
      <c r="AB128" s="8" t="s">
        <v>186</v>
      </c>
      <c r="AC128" s="2" t="s">
        <v>84</v>
      </c>
      <c r="AD128" s="8" t="s">
        <v>84</v>
      </c>
      <c r="AE128" s="2" t="s">
        <v>84</v>
      </c>
      <c r="AF128" s="8" t="s">
        <v>84</v>
      </c>
      <c r="AG128" s="2" t="s">
        <v>84</v>
      </c>
      <c r="AH128" s="8" t="s">
        <v>84</v>
      </c>
      <c r="AI128" s="2" t="s">
        <v>84</v>
      </c>
      <c r="AJ128" s="8" t="s">
        <v>84</v>
      </c>
      <c r="AK128" s="2" t="s">
        <v>84</v>
      </c>
      <c r="AL128" s="8" t="s">
        <v>84</v>
      </c>
      <c r="AM128" s="9" t="s">
        <v>292</v>
      </c>
      <c r="AN128" s="8" t="s">
        <v>79</v>
      </c>
      <c r="AO128" s="9">
        <v>0</v>
      </c>
      <c r="AP128" s="8" t="s">
        <v>80</v>
      </c>
      <c r="AQ128" s="9" t="s">
        <v>81</v>
      </c>
      <c r="AR128" s="8" t="s">
        <v>81</v>
      </c>
      <c r="AS128" s="9" t="s">
        <v>185</v>
      </c>
      <c r="AT128" s="8" t="s">
        <v>186</v>
      </c>
      <c r="AU128" s="9" t="s">
        <v>710</v>
      </c>
      <c r="AV128" s="8" t="s">
        <v>260</v>
      </c>
      <c r="AW128" s="8" t="s">
        <v>89</v>
      </c>
      <c r="AX128" s="9" t="s">
        <v>113</v>
      </c>
      <c r="AY128" s="9" t="s">
        <v>114</v>
      </c>
      <c r="AZ128" s="8" t="s">
        <v>91</v>
      </c>
      <c r="BA128" s="9" t="s">
        <v>1449</v>
      </c>
      <c r="BB128" s="8" t="s">
        <v>93</v>
      </c>
      <c r="BC128" s="9"/>
      <c r="BD128" s="9" t="s">
        <v>1450</v>
      </c>
      <c r="BE128" s="9" t="s">
        <v>1451</v>
      </c>
      <c r="BF128" s="9" t="s">
        <v>1452</v>
      </c>
      <c r="BG128" s="9" t="s">
        <v>1453</v>
      </c>
      <c r="BH128" s="9" t="s">
        <v>1454</v>
      </c>
      <c r="BI128" s="9" t="s">
        <v>1455</v>
      </c>
      <c r="BJ128" s="9"/>
      <c r="BK128" s="9"/>
      <c r="BL128" s="9"/>
      <c r="BM128" s="9"/>
      <c r="BN128" s="9"/>
      <c r="BO128" s="9"/>
      <c r="BP128" s="9"/>
      <c r="BQ128" s="9"/>
    </row>
    <row r="129" spans="1:69" ht="15.75" customHeight="1">
      <c r="A129" s="6" t="s">
        <v>1456</v>
      </c>
      <c r="B129" s="7">
        <v>44670</v>
      </c>
      <c r="C129" s="8" t="s">
        <v>1233</v>
      </c>
      <c r="D129" s="9" t="s">
        <v>65</v>
      </c>
      <c r="E129" s="8" t="s">
        <v>66</v>
      </c>
      <c r="F129" s="9" t="s">
        <v>1445</v>
      </c>
      <c r="G129" s="9" t="s">
        <v>793</v>
      </c>
      <c r="H129" s="8" t="s">
        <v>69</v>
      </c>
      <c r="I129" s="9" t="s">
        <v>70</v>
      </c>
      <c r="J129" s="8" t="s">
        <v>70</v>
      </c>
      <c r="K129" s="9" t="s">
        <v>1446</v>
      </c>
      <c r="L129" s="9" t="s">
        <v>706</v>
      </c>
      <c r="M129" s="8" t="s">
        <v>258</v>
      </c>
      <c r="N129" s="9" t="s">
        <v>325</v>
      </c>
      <c r="O129" s="9" t="s">
        <v>106</v>
      </c>
      <c r="P129" s="8" t="s">
        <v>325</v>
      </c>
      <c r="Q129" s="9">
        <v>1</v>
      </c>
      <c r="R129" s="8" t="s">
        <v>77</v>
      </c>
      <c r="S129" s="9" t="s">
        <v>1447</v>
      </c>
      <c r="T129" s="9" t="s">
        <v>79</v>
      </c>
      <c r="U129" s="8" t="s">
        <v>79</v>
      </c>
      <c r="V129" s="9">
        <v>0</v>
      </c>
      <c r="W129" s="9" t="s">
        <v>80</v>
      </c>
      <c r="X129" s="8" t="s">
        <v>80</v>
      </c>
      <c r="Y129" s="9" t="s">
        <v>1448</v>
      </c>
      <c r="Z129" s="8" t="s">
        <v>273</v>
      </c>
      <c r="AA129" s="9" t="s">
        <v>185</v>
      </c>
      <c r="AB129" s="8" t="s">
        <v>186</v>
      </c>
      <c r="AC129" s="2" t="s">
        <v>84</v>
      </c>
      <c r="AD129" s="8" t="s">
        <v>84</v>
      </c>
      <c r="AE129" s="2" t="s">
        <v>84</v>
      </c>
      <c r="AF129" s="8" t="s">
        <v>84</v>
      </c>
      <c r="AG129" s="2" t="s">
        <v>84</v>
      </c>
      <c r="AH129" s="8" t="s">
        <v>84</v>
      </c>
      <c r="AI129" s="2" t="s">
        <v>84</v>
      </c>
      <c r="AJ129" s="8" t="s">
        <v>84</v>
      </c>
      <c r="AK129" s="2" t="s">
        <v>84</v>
      </c>
      <c r="AL129" s="8" t="s">
        <v>84</v>
      </c>
      <c r="AM129" s="9" t="s">
        <v>1457</v>
      </c>
      <c r="AN129" s="8" t="s">
        <v>79</v>
      </c>
      <c r="AO129" s="9">
        <v>0</v>
      </c>
      <c r="AP129" s="8" t="s">
        <v>80</v>
      </c>
      <c r="AQ129" s="9" t="s">
        <v>81</v>
      </c>
      <c r="AR129" s="8" t="s">
        <v>81</v>
      </c>
      <c r="AS129" s="9" t="s">
        <v>185</v>
      </c>
      <c r="AT129" s="8" t="s">
        <v>186</v>
      </c>
      <c r="AU129" s="9" t="s">
        <v>710</v>
      </c>
      <c r="AV129" s="8" t="s">
        <v>260</v>
      </c>
      <c r="AW129" s="8" t="s">
        <v>89</v>
      </c>
      <c r="AX129" s="9" t="s">
        <v>113</v>
      </c>
      <c r="AY129" s="9" t="s">
        <v>114</v>
      </c>
      <c r="AZ129" s="8" t="s">
        <v>91</v>
      </c>
      <c r="BA129" s="9" t="s">
        <v>1449</v>
      </c>
      <c r="BB129" s="8" t="s">
        <v>93</v>
      </c>
      <c r="BC129" s="9"/>
      <c r="BD129" s="9" t="s">
        <v>1450</v>
      </c>
      <c r="BE129" s="9" t="s">
        <v>1451</v>
      </c>
      <c r="BF129" s="9" t="s">
        <v>1452</v>
      </c>
      <c r="BG129" s="9" t="s">
        <v>1453</v>
      </c>
      <c r="BH129" s="9" t="s">
        <v>1454</v>
      </c>
      <c r="BI129" s="9" t="s">
        <v>1455</v>
      </c>
      <c r="BJ129" s="9"/>
      <c r="BK129" s="9"/>
      <c r="BL129" s="9"/>
      <c r="BM129" s="9"/>
      <c r="BN129" s="9"/>
      <c r="BO129" s="9"/>
      <c r="BP129" s="9"/>
      <c r="BQ129" s="9"/>
    </row>
    <row r="130" spans="1:69" ht="15.75" customHeight="1">
      <c r="A130" s="6" t="s">
        <v>1458</v>
      </c>
      <c r="B130" s="7">
        <v>44670</v>
      </c>
      <c r="C130" s="8" t="s">
        <v>1233</v>
      </c>
      <c r="D130" s="9" t="s">
        <v>65</v>
      </c>
      <c r="E130" s="8" t="s">
        <v>66</v>
      </c>
      <c r="F130" s="9" t="s">
        <v>1445</v>
      </c>
      <c r="G130" s="9" t="s">
        <v>793</v>
      </c>
      <c r="H130" s="8" t="s">
        <v>69</v>
      </c>
      <c r="I130" s="9" t="s">
        <v>255</v>
      </c>
      <c r="J130" s="8" t="s">
        <v>112</v>
      </c>
      <c r="K130" s="9" t="s">
        <v>1446</v>
      </c>
      <c r="L130" s="9" t="s">
        <v>706</v>
      </c>
      <c r="M130" s="8" t="s">
        <v>258</v>
      </c>
      <c r="N130" s="9" t="s">
        <v>325</v>
      </c>
      <c r="O130" s="9" t="s">
        <v>106</v>
      </c>
      <c r="P130" s="8" t="s">
        <v>325</v>
      </c>
      <c r="Q130" s="9">
        <v>1</v>
      </c>
      <c r="R130" s="8" t="s">
        <v>77</v>
      </c>
      <c r="S130" s="9" t="s">
        <v>1447</v>
      </c>
      <c r="T130" s="9" t="s">
        <v>79</v>
      </c>
      <c r="U130" s="8" t="s">
        <v>79</v>
      </c>
      <c r="V130" s="9">
        <v>0</v>
      </c>
      <c r="W130" s="9" t="s">
        <v>80</v>
      </c>
      <c r="X130" s="8" t="s">
        <v>80</v>
      </c>
      <c r="Y130" s="9" t="s">
        <v>1448</v>
      </c>
      <c r="Z130" s="8" t="s">
        <v>273</v>
      </c>
      <c r="AA130" s="9" t="s">
        <v>185</v>
      </c>
      <c r="AB130" s="8" t="s">
        <v>186</v>
      </c>
      <c r="AC130" s="9" t="s">
        <v>1459</v>
      </c>
      <c r="AD130" s="8" t="s">
        <v>79</v>
      </c>
      <c r="AE130" s="9">
        <v>0</v>
      </c>
      <c r="AF130" s="8" t="s">
        <v>80</v>
      </c>
      <c r="AG130" s="9" t="s">
        <v>81</v>
      </c>
      <c r="AH130" s="8" t="s">
        <v>81</v>
      </c>
      <c r="AI130" s="9" t="s">
        <v>185</v>
      </c>
      <c r="AJ130" s="8" t="s">
        <v>186</v>
      </c>
      <c r="AK130" s="9" t="s">
        <v>260</v>
      </c>
      <c r="AL130" s="8" t="s">
        <v>260</v>
      </c>
      <c r="AM130" s="9" t="s">
        <v>84</v>
      </c>
      <c r="AN130" s="8" t="s">
        <v>84</v>
      </c>
      <c r="AO130" s="9" t="s">
        <v>84</v>
      </c>
      <c r="AP130" s="8" t="s">
        <v>84</v>
      </c>
      <c r="AQ130" s="9" t="s">
        <v>84</v>
      </c>
      <c r="AR130" s="8" t="s">
        <v>84</v>
      </c>
      <c r="AS130" s="9" t="s">
        <v>84</v>
      </c>
      <c r="AT130" s="8" t="s">
        <v>84</v>
      </c>
      <c r="AU130" s="9" t="s">
        <v>84</v>
      </c>
      <c r="AV130" s="8" t="s">
        <v>84</v>
      </c>
      <c r="AW130" s="8" t="s">
        <v>275</v>
      </c>
      <c r="AX130" s="9" t="s">
        <v>113</v>
      </c>
      <c r="AY130" s="9" t="s">
        <v>114</v>
      </c>
      <c r="AZ130" s="8" t="s">
        <v>91</v>
      </c>
      <c r="BA130" s="9" t="s">
        <v>1449</v>
      </c>
      <c r="BB130" s="8" t="s">
        <v>93</v>
      </c>
      <c r="BC130" s="9"/>
      <c r="BD130" s="9" t="s">
        <v>1450</v>
      </c>
      <c r="BE130" s="9" t="s">
        <v>1451</v>
      </c>
      <c r="BF130" s="9" t="s">
        <v>1452</v>
      </c>
      <c r="BG130" s="9" t="s">
        <v>1453</v>
      </c>
      <c r="BH130" s="9" t="s">
        <v>1454</v>
      </c>
      <c r="BI130" s="9" t="s">
        <v>1455</v>
      </c>
      <c r="BJ130" s="9"/>
      <c r="BK130" s="9"/>
      <c r="BL130" s="9"/>
      <c r="BM130" s="9"/>
      <c r="BN130" s="9"/>
      <c r="BO130" s="9"/>
      <c r="BP130" s="9"/>
      <c r="BQ130" s="9"/>
    </row>
    <row r="131" spans="1:69" ht="15.75" customHeight="1">
      <c r="A131" s="6" t="s">
        <v>1460</v>
      </c>
      <c r="B131" s="7">
        <v>44670</v>
      </c>
      <c r="C131" s="8" t="s">
        <v>1233</v>
      </c>
      <c r="D131" s="9" t="s">
        <v>65</v>
      </c>
      <c r="E131" s="8" t="s">
        <v>66</v>
      </c>
      <c r="F131" s="9" t="s">
        <v>334</v>
      </c>
      <c r="G131" s="9" t="s">
        <v>68</v>
      </c>
      <c r="H131" s="8" t="s">
        <v>69</v>
      </c>
      <c r="I131" s="9" t="s">
        <v>70</v>
      </c>
      <c r="J131" s="8" t="s">
        <v>70</v>
      </c>
      <c r="K131" s="9" t="s">
        <v>1461</v>
      </c>
      <c r="L131" s="9" t="s">
        <v>258</v>
      </c>
      <c r="M131" s="8" t="s">
        <v>258</v>
      </c>
      <c r="N131" s="9" t="s">
        <v>75</v>
      </c>
      <c r="O131" s="9" t="s">
        <v>75</v>
      </c>
      <c r="P131" s="8" t="s">
        <v>75</v>
      </c>
      <c r="Q131" s="9">
        <v>1</v>
      </c>
      <c r="R131" s="8" t="s">
        <v>77</v>
      </c>
      <c r="S131" s="9" t="s">
        <v>81</v>
      </c>
      <c r="T131" s="9" t="s">
        <v>79</v>
      </c>
      <c r="U131" s="8" t="s">
        <v>79</v>
      </c>
      <c r="V131" s="9">
        <v>0</v>
      </c>
      <c r="W131" s="9" t="s">
        <v>80</v>
      </c>
      <c r="X131" s="8" t="s">
        <v>80</v>
      </c>
      <c r="Y131" s="9" t="s">
        <v>81</v>
      </c>
      <c r="Z131" s="8" t="s">
        <v>81</v>
      </c>
      <c r="AA131" s="9" t="s">
        <v>82</v>
      </c>
      <c r="AB131" s="8" t="s">
        <v>83</v>
      </c>
      <c r="AC131" s="2" t="s">
        <v>84</v>
      </c>
      <c r="AD131" s="8" t="s">
        <v>84</v>
      </c>
      <c r="AE131" s="2" t="s">
        <v>84</v>
      </c>
      <c r="AF131" s="8" t="s">
        <v>84</v>
      </c>
      <c r="AG131" s="2" t="s">
        <v>84</v>
      </c>
      <c r="AH131" s="8" t="s">
        <v>84</v>
      </c>
      <c r="AI131" s="2" t="s">
        <v>84</v>
      </c>
      <c r="AJ131" s="8" t="s">
        <v>84</v>
      </c>
      <c r="AK131" s="2" t="s">
        <v>84</v>
      </c>
      <c r="AL131" s="8" t="s">
        <v>84</v>
      </c>
      <c r="AM131" s="9" t="s">
        <v>1462</v>
      </c>
      <c r="AN131" s="8" t="s">
        <v>85</v>
      </c>
      <c r="AO131" s="9">
        <v>30</v>
      </c>
      <c r="AP131" s="8" t="s">
        <v>184</v>
      </c>
      <c r="AQ131" s="9" t="s">
        <v>161</v>
      </c>
      <c r="AR131" s="8" t="s">
        <v>161</v>
      </c>
      <c r="AS131" s="9" t="s">
        <v>86</v>
      </c>
      <c r="AT131" s="8" t="s">
        <v>83</v>
      </c>
      <c r="AU131" s="9" t="s">
        <v>710</v>
      </c>
      <c r="AV131" s="8" t="s">
        <v>260</v>
      </c>
      <c r="AW131" s="8" t="s">
        <v>89</v>
      </c>
      <c r="AX131" s="9" t="s">
        <v>113</v>
      </c>
      <c r="AY131" s="9" t="s">
        <v>130</v>
      </c>
      <c r="AZ131" s="8" t="s">
        <v>439</v>
      </c>
      <c r="BA131" s="9" t="s">
        <v>1463</v>
      </c>
      <c r="BB131" s="8" t="s">
        <v>130</v>
      </c>
      <c r="BC131" s="9"/>
      <c r="BD131" s="9" t="s">
        <v>1464</v>
      </c>
      <c r="BE131" s="9" t="s">
        <v>1465</v>
      </c>
      <c r="BF131" s="9" t="s">
        <v>1466</v>
      </c>
      <c r="BG131" s="9" t="s">
        <v>1467</v>
      </c>
      <c r="BH131" s="9" t="s">
        <v>1468</v>
      </c>
      <c r="BI131" s="9" t="s">
        <v>1469</v>
      </c>
      <c r="BJ131" s="9"/>
      <c r="BK131" s="9"/>
      <c r="BL131" s="9"/>
      <c r="BM131" s="9"/>
      <c r="BN131" s="9"/>
      <c r="BO131" s="9"/>
      <c r="BP131" s="9"/>
      <c r="BQ131" s="9"/>
    </row>
    <row r="132" spans="1:69" ht="15.75" customHeight="1">
      <c r="A132" s="6" t="s">
        <v>1470</v>
      </c>
      <c r="B132" s="7">
        <v>44670</v>
      </c>
      <c r="C132" s="8" t="s">
        <v>1233</v>
      </c>
      <c r="D132" s="9" t="s">
        <v>65</v>
      </c>
      <c r="E132" s="8" t="s">
        <v>66</v>
      </c>
      <c r="F132" s="9" t="s">
        <v>334</v>
      </c>
      <c r="G132" s="9" t="s">
        <v>68</v>
      </c>
      <c r="H132" s="8" t="s">
        <v>69</v>
      </c>
      <c r="I132" s="9" t="s">
        <v>70</v>
      </c>
      <c r="J132" s="8" t="s">
        <v>70</v>
      </c>
      <c r="K132" s="9" t="s">
        <v>1461</v>
      </c>
      <c r="L132" s="9" t="s">
        <v>258</v>
      </c>
      <c r="M132" s="8" t="s">
        <v>258</v>
      </c>
      <c r="N132" s="9" t="s">
        <v>75</v>
      </c>
      <c r="O132" s="9" t="s">
        <v>75</v>
      </c>
      <c r="P132" s="8" t="s">
        <v>75</v>
      </c>
      <c r="Q132" s="9">
        <v>1</v>
      </c>
      <c r="R132" s="8" t="s">
        <v>77</v>
      </c>
      <c r="S132" s="9" t="s">
        <v>81</v>
      </c>
      <c r="T132" s="9" t="s">
        <v>79</v>
      </c>
      <c r="U132" s="8" t="s">
        <v>79</v>
      </c>
      <c r="V132" s="9">
        <v>0</v>
      </c>
      <c r="W132" s="9" t="s">
        <v>80</v>
      </c>
      <c r="X132" s="8" t="s">
        <v>80</v>
      </c>
      <c r="Y132" s="9" t="s">
        <v>81</v>
      </c>
      <c r="Z132" s="8" t="s">
        <v>81</v>
      </c>
      <c r="AA132" s="9" t="s">
        <v>82</v>
      </c>
      <c r="AB132" s="8" t="s">
        <v>83</v>
      </c>
      <c r="AC132" s="2" t="s">
        <v>84</v>
      </c>
      <c r="AD132" s="8" t="s">
        <v>84</v>
      </c>
      <c r="AE132" s="2" t="s">
        <v>84</v>
      </c>
      <c r="AF132" s="8" t="s">
        <v>84</v>
      </c>
      <c r="AG132" s="2" t="s">
        <v>84</v>
      </c>
      <c r="AH132" s="8" t="s">
        <v>84</v>
      </c>
      <c r="AI132" s="2" t="s">
        <v>84</v>
      </c>
      <c r="AJ132" s="8" t="s">
        <v>84</v>
      </c>
      <c r="AK132" s="2" t="s">
        <v>84</v>
      </c>
      <c r="AL132" s="8" t="s">
        <v>84</v>
      </c>
      <c r="AM132" s="9" t="s">
        <v>1471</v>
      </c>
      <c r="AN132" s="8" t="s">
        <v>85</v>
      </c>
      <c r="AO132" s="9">
        <v>42</v>
      </c>
      <c r="AP132" s="8" t="s">
        <v>184</v>
      </c>
      <c r="AQ132" s="9" t="s">
        <v>161</v>
      </c>
      <c r="AR132" s="8" t="s">
        <v>161</v>
      </c>
      <c r="AS132" s="9" t="s">
        <v>86</v>
      </c>
      <c r="AT132" s="8" t="s">
        <v>83</v>
      </c>
      <c r="AU132" s="9" t="s">
        <v>710</v>
      </c>
      <c r="AV132" s="8" t="s">
        <v>260</v>
      </c>
      <c r="AW132" s="8" t="s">
        <v>89</v>
      </c>
      <c r="AX132" s="9" t="s">
        <v>113</v>
      </c>
      <c r="AY132" s="9" t="s">
        <v>130</v>
      </c>
      <c r="AZ132" s="8" t="s">
        <v>439</v>
      </c>
      <c r="BA132" s="9" t="s">
        <v>1463</v>
      </c>
      <c r="BB132" s="8" t="s">
        <v>130</v>
      </c>
      <c r="BC132" s="9"/>
      <c r="BD132" s="9" t="s">
        <v>1464</v>
      </c>
      <c r="BE132" s="9" t="s">
        <v>1465</v>
      </c>
      <c r="BF132" s="9" t="s">
        <v>1466</v>
      </c>
      <c r="BG132" s="9" t="s">
        <v>1467</v>
      </c>
      <c r="BH132" s="9" t="s">
        <v>1468</v>
      </c>
      <c r="BI132" s="9" t="s">
        <v>1469</v>
      </c>
      <c r="BJ132" s="9"/>
      <c r="BK132" s="9"/>
      <c r="BL132" s="9"/>
      <c r="BM132" s="9"/>
      <c r="BN132" s="9"/>
      <c r="BO132" s="9"/>
      <c r="BP132" s="9"/>
      <c r="BQ132" s="9"/>
    </row>
    <row r="133" spans="1:69" ht="15.75" customHeight="1">
      <c r="A133" s="6" t="s">
        <v>1472</v>
      </c>
      <c r="B133" s="7">
        <v>44670</v>
      </c>
      <c r="C133" s="8" t="s">
        <v>1233</v>
      </c>
      <c r="D133" s="9" t="s">
        <v>213</v>
      </c>
      <c r="E133" s="8" t="s">
        <v>121</v>
      </c>
      <c r="F133" s="9" t="s">
        <v>1473</v>
      </c>
      <c r="G133" s="9" t="s">
        <v>1474</v>
      </c>
      <c r="H133" s="8" t="s">
        <v>69</v>
      </c>
      <c r="I133" s="9" t="s">
        <v>70</v>
      </c>
      <c r="J133" s="8" t="s">
        <v>70</v>
      </c>
      <c r="K133" s="9" t="s">
        <v>1475</v>
      </c>
      <c r="L133" s="9" t="s">
        <v>530</v>
      </c>
      <c r="M133" s="8" t="s">
        <v>73</v>
      </c>
      <c r="N133" s="9" t="s">
        <v>75</v>
      </c>
      <c r="O133" s="9" t="s">
        <v>75</v>
      </c>
      <c r="P133" s="8" t="s">
        <v>75</v>
      </c>
      <c r="Q133" s="9">
        <v>1</v>
      </c>
      <c r="R133" s="8" t="s">
        <v>77</v>
      </c>
      <c r="S133" s="9" t="s">
        <v>81</v>
      </c>
      <c r="T133" s="9" t="s">
        <v>79</v>
      </c>
      <c r="U133" s="8" t="s">
        <v>79</v>
      </c>
      <c r="V133" s="9">
        <v>0</v>
      </c>
      <c r="W133" s="9" t="s">
        <v>80</v>
      </c>
      <c r="X133" s="8" t="s">
        <v>80</v>
      </c>
      <c r="Y133" s="9" t="s">
        <v>81</v>
      </c>
      <c r="Z133" s="8" t="s">
        <v>81</v>
      </c>
      <c r="AA133" s="9" t="s">
        <v>82</v>
      </c>
      <c r="AB133" s="8" t="s">
        <v>83</v>
      </c>
      <c r="AC133" s="2" t="s">
        <v>84</v>
      </c>
      <c r="AD133" s="8" t="s">
        <v>84</v>
      </c>
      <c r="AE133" s="2" t="s">
        <v>84</v>
      </c>
      <c r="AF133" s="8" t="s">
        <v>84</v>
      </c>
      <c r="AG133" s="2" t="s">
        <v>84</v>
      </c>
      <c r="AH133" s="8" t="s">
        <v>84</v>
      </c>
      <c r="AI133" s="2" t="s">
        <v>84</v>
      </c>
      <c r="AJ133" s="8" t="s">
        <v>84</v>
      </c>
      <c r="AK133" s="2" t="s">
        <v>84</v>
      </c>
      <c r="AL133" s="8" t="s">
        <v>84</v>
      </c>
      <c r="AM133" s="9" t="s">
        <v>1476</v>
      </c>
      <c r="AN133" s="8" t="s">
        <v>85</v>
      </c>
      <c r="AO133" s="9">
        <v>28</v>
      </c>
      <c r="AP133" s="8" t="s">
        <v>147</v>
      </c>
      <c r="AQ133" s="9" t="s">
        <v>161</v>
      </c>
      <c r="AR133" s="8" t="s">
        <v>161</v>
      </c>
      <c r="AS133" s="9" t="s">
        <v>86</v>
      </c>
      <c r="AT133" s="8" t="s">
        <v>83</v>
      </c>
      <c r="AU133" s="9" t="s">
        <v>1477</v>
      </c>
      <c r="AV133" s="8" t="s">
        <v>112</v>
      </c>
      <c r="AW133" s="8" t="s">
        <v>89</v>
      </c>
      <c r="AX133" s="9" t="s">
        <v>113</v>
      </c>
      <c r="AY133" s="9" t="s">
        <v>1376</v>
      </c>
      <c r="AZ133" s="8" t="s">
        <v>91</v>
      </c>
      <c r="BA133" s="9" t="s">
        <v>1478</v>
      </c>
      <c r="BB133" s="8" t="s">
        <v>130</v>
      </c>
      <c r="BC133" s="9"/>
      <c r="BD133" s="9" t="s">
        <v>1479</v>
      </c>
      <c r="BE133" s="9" t="s">
        <v>1480</v>
      </c>
      <c r="BF133" s="9" t="s">
        <v>1481</v>
      </c>
      <c r="BG133" s="9"/>
      <c r="BH133" s="9"/>
      <c r="BI133" s="9"/>
      <c r="BJ133" s="9"/>
      <c r="BK133" s="9"/>
      <c r="BL133" s="9"/>
      <c r="BM133" s="9"/>
      <c r="BN133" s="9"/>
      <c r="BO133" s="9"/>
      <c r="BP133" s="9"/>
      <c r="BQ133" s="9"/>
    </row>
    <row r="134" spans="1:69" ht="15.75" customHeight="1">
      <c r="A134" s="6" t="s">
        <v>1482</v>
      </c>
      <c r="B134" s="7">
        <v>44673</v>
      </c>
      <c r="C134" s="8" t="s">
        <v>1233</v>
      </c>
      <c r="D134" s="9" t="s">
        <v>97</v>
      </c>
      <c r="E134" s="8" t="s">
        <v>98</v>
      </c>
      <c r="F134" s="9" t="s">
        <v>1483</v>
      </c>
      <c r="G134" s="9" t="s">
        <v>179</v>
      </c>
      <c r="H134" s="8" t="s">
        <v>69</v>
      </c>
      <c r="I134" s="9" t="s">
        <v>70</v>
      </c>
      <c r="J134" s="8" t="s">
        <v>70</v>
      </c>
      <c r="K134" s="9" t="s">
        <v>1484</v>
      </c>
      <c r="L134" s="9" t="s">
        <v>476</v>
      </c>
      <c r="M134" s="8" t="s">
        <v>103</v>
      </c>
      <c r="N134" s="9" t="s">
        <v>81</v>
      </c>
      <c r="O134" s="9" t="s">
        <v>106</v>
      </c>
      <c r="P134" s="8" t="s">
        <v>106</v>
      </c>
      <c r="Q134" s="9">
        <v>1</v>
      </c>
      <c r="R134" s="8" t="s">
        <v>77</v>
      </c>
      <c r="S134" s="9" t="s">
        <v>81</v>
      </c>
      <c r="T134" s="9" t="s">
        <v>85</v>
      </c>
      <c r="U134" s="8" t="s">
        <v>85</v>
      </c>
      <c r="V134" s="9">
        <v>0</v>
      </c>
      <c r="W134" s="9" t="s">
        <v>80</v>
      </c>
      <c r="X134" s="8" t="s">
        <v>80</v>
      </c>
      <c r="Y134" s="9" t="s">
        <v>81</v>
      </c>
      <c r="Z134" s="8" t="s">
        <v>81</v>
      </c>
      <c r="AA134" s="9" t="s">
        <v>162</v>
      </c>
      <c r="AB134" s="8" t="s">
        <v>144</v>
      </c>
      <c r="AC134" s="2" t="s">
        <v>84</v>
      </c>
      <c r="AD134" s="8" t="s">
        <v>84</v>
      </c>
      <c r="AE134" s="2" t="s">
        <v>84</v>
      </c>
      <c r="AF134" s="8" t="s">
        <v>84</v>
      </c>
      <c r="AG134" s="2" t="s">
        <v>84</v>
      </c>
      <c r="AH134" s="8" t="s">
        <v>84</v>
      </c>
      <c r="AI134" s="2" t="s">
        <v>84</v>
      </c>
      <c r="AJ134" s="8" t="s">
        <v>84</v>
      </c>
      <c r="AK134" s="2" t="s">
        <v>84</v>
      </c>
      <c r="AL134" s="8" t="s">
        <v>84</v>
      </c>
      <c r="AM134" s="9" t="s">
        <v>1485</v>
      </c>
      <c r="AN134" s="8" t="s">
        <v>85</v>
      </c>
      <c r="AO134" s="9">
        <v>5</v>
      </c>
      <c r="AP134" s="8" t="s">
        <v>371</v>
      </c>
      <c r="AQ134" s="9" t="s">
        <v>584</v>
      </c>
      <c r="AR134" s="8" t="s">
        <v>223</v>
      </c>
      <c r="AS134" s="9" t="s">
        <v>148</v>
      </c>
      <c r="AT134" s="8" t="s">
        <v>144</v>
      </c>
      <c r="AU134" s="9" t="s">
        <v>1486</v>
      </c>
      <c r="AV134" s="8" t="s">
        <v>112</v>
      </c>
      <c r="AW134" s="8" t="s">
        <v>89</v>
      </c>
      <c r="AX134" s="9" t="s">
        <v>113</v>
      </c>
      <c r="AY134" s="9" t="s">
        <v>1376</v>
      </c>
      <c r="AZ134" s="8" t="s">
        <v>91</v>
      </c>
      <c r="BA134" s="9" t="s">
        <v>1487</v>
      </c>
      <c r="BB134" s="8" t="s">
        <v>130</v>
      </c>
      <c r="BC134" s="9"/>
      <c r="BD134" s="9" t="s">
        <v>1488</v>
      </c>
      <c r="BE134" s="9" t="s">
        <v>1489</v>
      </c>
      <c r="BF134" s="9"/>
      <c r="BG134" s="9"/>
      <c r="BH134" s="9"/>
      <c r="BI134" s="9"/>
      <c r="BJ134" s="9"/>
      <c r="BK134" s="9"/>
      <c r="BL134" s="9"/>
      <c r="BM134" s="9"/>
      <c r="BN134" s="9"/>
      <c r="BO134" s="9"/>
      <c r="BP134" s="9"/>
      <c r="BQ134" s="9"/>
    </row>
    <row r="135" spans="1:69" ht="15.75" customHeight="1">
      <c r="A135" s="6" t="s">
        <v>1490</v>
      </c>
      <c r="B135" s="7">
        <v>44676</v>
      </c>
      <c r="C135" s="8" t="s">
        <v>1233</v>
      </c>
      <c r="D135" s="9" t="s">
        <v>436</v>
      </c>
      <c r="E135" s="8" t="s">
        <v>66</v>
      </c>
      <c r="F135" s="9" t="s">
        <v>1491</v>
      </c>
      <c r="G135" s="9" t="s">
        <v>179</v>
      </c>
      <c r="H135" s="8" t="s">
        <v>69</v>
      </c>
      <c r="I135" s="9" t="s">
        <v>70</v>
      </c>
      <c r="J135" s="8" t="s">
        <v>70</v>
      </c>
      <c r="K135" s="9" t="s">
        <v>1492</v>
      </c>
      <c r="L135" s="9" t="s">
        <v>1493</v>
      </c>
      <c r="M135" s="8" t="s">
        <v>73</v>
      </c>
      <c r="N135" s="9" t="s">
        <v>106</v>
      </c>
      <c r="O135" s="9" t="s">
        <v>106</v>
      </c>
      <c r="P135" s="8" t="s">
        <v>106</v>
      </c>
      <c r="Q135" s="9">
        <v>1</v>
      </c>
      <c r="R135" s="8" t="s">
        <v>77</v>
      </c>
      <c r="S135" s="9" t="s">
        <v>81</v>
      </c>
      <c r="T135" s="9" t="s">
        <v>79</v>
      </c>
      <c r="U135" s="8" t="s">
        <v>79</v>
      </c>
      <c r="V135" s="9">
        <v>0</v>
      </c>
      <c r="W135" s="9" t="s">
        <v>80</v>
      </c>
      <c r="X135" s="8" t="s">
        <v>80</v>
      </c>
      <c r="Y135" s="9" t="s">
        <v>477</v>
      </c>
      <c r="Z135" s="8" t="s">
        <v>478</v>
      </c>
      <c r="AA135" s="9" t="s">
        <v>479</v>
      </c>
      <c r="AB135" s="8" t="s">
        <v>144</v>
      </c>
      <c r="AC135" s="2" t="s">
        <v>84</v>
      </c>
      <c r="AD135" s="8" t="s">
        <v>84</v>
      </c>
      <c r="AE135" s="2" t="s">
        <v>84</v>
      </c>
      <c r="AF135" s="8" t="s">
        <v>84</v>
      </c>
      <c r="AG135" s="2" t="s">
        <v>84</v>
      </c>
      <c r="AH135" s="8" t="s">
        <v>84</v>
      </c>
      <c r="AI135" s="2" t="s">
        <v>84</v>
      </c>
      <c r="AJ135" s="8" t="s">
        <v>84</v>
      </c>
      <c r="AK135" s="2" t="s">
        <v>84</v>
      </c>
      <c r="AL135" s="8" t="s">
        <v>84</v>
      </c>
      <c r="AM135" s="9" t="s">
        <v>1494</v>
      </c>
      <c r="AN135" s="8" t="s">
        <v>85</v>
      </c>
      <c r="AO135" s="9">
        <v>65</v>
      </c>
      <c r="AP135" s="8" t="s">
        <v>327</v>
      </c>
      <c r="AQ135" s="9" t="s">
        <v>161</v>
      </c>
      <c r="AR135" s="8" t="s">
        <v>161</v>
      </c>
      <c r="AS135" s="9" t="s">
        <v>162</v>
      </c>
      <c r="AT135" s="8" t="s">
        <v>144</v>
      </c>
      <c r="AU135" s="9" t="s">
        <v>1495</v>
      </c>
      <c r="AV135" s="8" t="s">
        <v>112</v>
      </c>
      <c r="AW135" s="8" t="s">
        <v>89</v>
      </c>
      <c r="AX135" s="9" t="s">
        <v>113</v>
      </c>
      <c r="AY135" s="9" t="s">
        <v>1376</v>
      </c>
      <c r="AZ135" s="8" t="s">
        <v>168</v>
      </c>
      <c r="BA135" s="9" t="s">
        <v>1496</v>
      </c>
      <c r="BB135" s="8" t="s">
        <v>130</v>
      </c>
      <c r="BC135" s="9" t="s">
        <v>1497</v>
      </c>
      <c r="BD135" s="9" t="s">
        <v>1498</v>
      </c>
      <c r="BE135" s="9" t="s">
        <v>1499</v>
      </c>
      <c r="BF135" s="9" t="s">
        <v>1500</v>
      </c>
      <c r="BG135" s="9" t="s">
        <v>1501</v>
      </c>
      <c r="BH135" s="9" t="s">
        <v>1502</v>
      </c>
      <c r="BI135" s="9" t="s">
        <v>1503</v>
      </c>
      <c r="BJ135" s="9"/>
      <c r="BK135" s="9"/>
      <c r="BL135" s="9"/>
      <c r="BM135" s="9"/>
      <c r="BN135" s="9"/>
      <c r="BO135" s="9"/>
      <c r="BP135" s="9"/>
      <c r="BQ135" s="9"/>
    </row>
    <row r="136" spans="1:69" ht="15.75" customHeight="1">
      <c r="A136" s="6" t="s">
        <v>1504</v>
      </c>
      <c r="B136" s="7">
        <v>44677</v>
      </c>
      <c r="C136" s="8" t="s">
        <v>1233</v>
      </c>
      <c r="D136" s="9" t="s">
        <v>1245</v>
      </c>
      <c r="E136" s="8" t="s">
        <v>98</v>
      </c>
      <c r="F136" s="9" t="s">
        <v>1505</v>
      </c>
      <c r="G136" s="9" t="s">
        <v>1506</v>
      </c>
      <c r="H136" s="8" t="s">
        <v>238</v>
      </c>
      <c r="I136" s="9" t="s">
        <v>70</v>
      </c>
      <c r="J136" s="8" t="s">
        <v>70</v>
      </c>
      <c r="K136" s="9" t="s">
        <v>1507</v>
      </c>
      <c r="L136" s="9" t="s">
        <v>496</v>
      </c>
      <c r="M136" s="8" t="s">
        <v>73</v>
      </c>
      <c r="N136" s="9" t="s">
        <v>1508</v>
      </c>
      <c r="O136" s="9" t="s">
        <v>75</v>
      </c>
      <c r="P136" s="8" t="s">
        <v>76</v>
      </c>
      <c r="Q136" s="9">
        <v>1</v>
      </c>
      <c r="R136" s="8" t="s">
        <v>77</v>
      </c>
      <c r="S136" s="9" t="s">
        <v>1509</v>
      </c>
      <c r="T136" s="9" t="s">
        <v>79</v>
      </c>
      <c r="U136" s="8" t="s">
        <v>79</v>
      </c>
      <c r="V136" s="9">
        <v>35</v>
      </c>
      <c r="W136" s="9" t="s">
        <v>184</v>
      </c>
      <c r="X136" s="8" t="s">
        <v>184</v>
      </c>
      <c r="Y136" s="9" t="s">
        <v>81</v>
      </c>
      <c r="Z136" s="8" t="s">
        <v>81</v>
      </c>
      <c r="AA136" s="9" t="s">
        <v>82</v>
      </c>
      <c r="AB136" s="8" t="s">
        <v>83</v>
      </c>
      <c r="AC136" s="2" t="s">
        <v>84</v>
      </c>
      <c r="AD136" s="8" t="s">
        <v>84</v>
      </c>
      <c r="AE136" s="2" t="s">
        <v>84</v>
      </c>
      <c r="AF136" s="8" t="s">
        <v>84</v>
      </c>
      <c r="AG136" s="2" t="s">
        <v>84</v>
      </c>
      <c r="AH136" s="8" t="s">
        <v>84</v>
      </c>
      <c r="AI136" s="2" t="s">
        <v>84</v>
      </c>
      <c r="AJ136" s="8" t="s">
        <v>84</v>
      </c>
      <c r="AK136" s="2" t="s">
        <v>84</v>
      </c>
      <c r="AL136" s="8" t="s">
        <v>84</v>
      </c>
      <c r="AM136" s="9" t="s">
        <v>1510</v>
      </c>
      <c r="AN136" s="8" t="s">
        <v>85</v>
      </c>
      <c r="AO136" s="9">
        <v>28</v>
      </c>
      <c r="AP136" s="8" t="s">
        <v>147</v>
      </c>
      <c r="AQ136" s="9" t="s">
        <v>161</v>
      </c>
      <c r="AR136" s="8" t="s">
        <v>161</v>
      </c>
      <c r="AS136" s="9" t="s">
        <v>86</v>
      </c>
      <c r="AT136" s="8" t="s">
        <v>83</v>
      </c>
      <c r="AU136" s="9" t="s">
        <v>730</v>
      </c>
      <c r="AV136" s="8" t="s">
        <v>88</v>
      </c>
      <c r="AW136" s="8" t="s">
        <v>89</v>
      </c>
      <c r="AX136" s="9" t="s">
        <v>113</v>
      </c>
      <c r="AY136" s="9" t="s">
        <v>1376</v>
      </c>
      <c r="AZ136" s="8" t="s">
        <v>91</v>
      </c>
      <c r="BA136" s="9" t="s">
        <v>1511</v>
      </c>
      <c r="BB136" s="8" t="s">
        <v>130</v>
      </c>
      <c r="BC136" s="9"/>
      <c r="BD136" s="9" t="s">
        <v>1512</v>
      </c>
      <c r="BE136" s="9" t="s">
        <v>1424</v>
      </c>
      <c r="BF136" s="9"/>
      <c r="BG136" s="9"/>
      <c r="BH136" s="9"/>
      <c r="BI136" s="9"/>
      <c r="BJ136" s="9"/>
      <c r="BK136" s="9"/>
      <c r="BL136" s="9"/>
      <c r="BM136" s="9"/>
      <c r="BN136" s="9"/>
      <c r="BO136" s="9"/>
      <c r="BP136" s="9"/>
      <c r="BQ136" s="9"/>
    </row>
    <row r="137" spans="1:69" ht="15.75" customHeight="1">
      <c r="A137" s="6" t="s">
        <v>1513</v>
      </c>
      <c r="B137" s="7">
        <v>44677</v>
      </c>
      <c r="C137" s="8" t="s">
        <v>1233</v>
      </c>
      <c r="D137" s="9" t="s">
        <v>65</v>
      </c>
      <c r="E137" s="8" t="s">
        <v>66</v>
      </c>
      <c r="F137" s="9" t="s">
        <v>334</v>
      </c>
      <c r="G137" s="9" t="s">
        <v>1514</v>
      </c>
      <c r="H137" s="8" t="s">
        <v>69</v>
      </c>
      <c r="I137" s="9" t="s">
        <v>70</v>
      </c>
      <c r="J137" s="8" t="s">
        <v>70</v>
      </c>
      <c r="K137" s="9" t="s">
        <v>1515</v>
      </c>
      <c r="L137" s="9" t="s">
        <v>258</v>
      </c>
      <c r="M137" s="8" t="s">
        <v>258</v>
      </c>
      <c r="N137" s="9" t="s">
        <v>75</v>
      </c>
      <c r="O137" s="9" t="s">
        <v>75</v>
      </c>
      <c r="P137" s="8" t="s">
        <v>75</v>
      </c>
      <c r="Q137" s="9">
        <v>1</v>
      </c>
      <c r="R137" s="8" t="s">
        <v>77</v>
      </c>
      <c r="S137" s="9" t="s">
        <v>1516</v>
      </c>
      <c r="T137" s="9" t="s">
        <v>79</v>
      </c>
      <c r="U137" s="8" t="s">
        <v>79</v>
      </c>
      <c r="V137" s="9">
        <v>0</v>
      </c>
      <c r="W137" s="9" t="s">
        <v>80</v>
      </c>
      <c r="X137" s="8" t="s">
        <v>80</v>
      </c>
      <c r="Y137" s="9" t="s">
        <v>1517</v>
      </c>
      <c r="Z137" s="8" t="s">
        <v>244</v>
      </c>
      <c r="AA137" s="9" t="s">
        <v>82</v>
      </c>
      <c r="AB137" s="8" t="s">
        <v>83</v>
      </c>
      <c r="AC137" s="2" t="s">
        <v>84</v>
      </c>
      <c r="AD137" s="8" t="s">
        <v>84</v>
      </c>
      <c r="AE137" s="2" t="s">
        <v>84</v>
      </c>
      <c r="AF137" s="8" t="s">
        <v>84</v>
      </c>
      <c r="AG137" s="2" t="s">
        <v>84</v>
      </c>
      <c r="AH137" s="8" t="s">
        <v>84</v>
      </c>
      <c r="AI137" s="2" t="s">
        <v>84</v>
      </c>
      <c r="AJ137" s="8" t="s">
        <v>84</v>
      </c>
      <c r="AK137" s="2" t="s">
        <v>84</v>
      </c>
      <c r="AL137" s="8" t="s">
        <v>84</v>
      </c>
      <c r="AM137" s="9" t="s">
        <v>1518</v>
      </c>
      <c r="AN137" s="8" t="s">
        <v>85</v>
      </c>
      <c r="AO137" s="9">
        <v>0</v>
      </c>
      <c r="AP137" s="8" t="s">
        <v>80</v>
      </c>
      <c r="AQ137" s="9" t="s">
        <v>81</v>
      </c>
      <c r="AR137" s="8" t="s">
        <v>81</v>
      </c>
      <c r="AS137" s="9" t="s">
        <v>86</v>
      </c>
      <c r="AT137" s="8" t="s">
        <v>83</v>
      </c>
      <c r="AU137" s="9" t="s">
        <v>710</v>
      </c>
      <c r="AV137" s="8" t="s">
        <v>260</v>
      </c>
      <c r="AW137" s="8" t="s">
        <v>89</v>
      </c>
      <c r="AX137" s="9" t="s">
        <v>113</v>
      </c>
      <c r="AY137" s="9" t="s">
        <v>1519</v>
      </c>
      <c r="AZ137" s="8" t="s">
        <v>91</v>
      </c>
      <c r="BA137" s="9" t="s">
        <v>81</v>
      </c>
      <c r="BB137" s="8" t="s">
        <v>130</v>
      </c>
      <c r="BC137" s="9" t="s">
        <v>1520</v>
      </c>
      <c r="BD137" s="9" t="s">
        <v>1521</v>
      </c>
      <c r="BE137" s="9" t="s">
        <v>1522</v>
      </c>
      <c r="BF137" s="9"/>
      <c r="BG137" s="9"/>
      <c r="BH137" s="9"/>
      <c r="BI137" s="9"/>
      <c r="BJ137" s="9"/>
      <c r="BK137" s="9"/>
      <c r="BL137" s="9"/>
      <c r="BM137" s="9"/>
      <c r="BN137" s="9"/>
      <c r="BO137" s="9"/>
      <c r="BP137" s="9"/>
      <c r="BQ137" s="9"/>
    </row>
    <row r="138" spans="1:69" ht="15.75" customHeight="1">
      <c r="A138" s="6" t="s">
        <v>1523</v>
      </c>
      <c r="B138" s="7">
        <v>44677</v>
      </c>
      <c r="C138" s="8" t="s">
        <v>1233</v>
      </c>
      <c r="D138" s="9" t="s">
        <v>65</v>
      </c>
      <c r="E138" s="8" t="s">
        <v>66</v>
      </c>
      <c r="F138" s="9" t="s">
        <v>334</v>
      </c>
      <c r="G138" s="9" t="s">
        <v>1514</v>
      </c>
      <c r="H138" s="8" t="s">
        <v>69</v>
      </c>
      <c r="I138" s="9" t="s">
        <v>70</v>
      </c>
      <c r="J138" s="8" t="s">
        <v>70</v>
      </c>
      <c r="K138" s="9" t="s">
        <v>1515</v>
      </c>
      <c r="L138" s="9" t="s">
        <v>258</v>
      </c>
      <c r="M138" s="8" t="s">
        <v>258</v>
      </c>
      <c r="N138" s="9" t="s">
        <v>75</v>
      </c>
      <c r="O138" s="9" t="s">
        <v>75</v>
      </c>
      <c r="P138" s="8" t="s">
        <v>75</v>
      </c>
      <c r="Q138" s="9">
        <v>1</v>
      </c>
      <c r="R138" s="8" t="s">
        <v>77</v>
      </c>
      <c r="S138" s="9" t="s">
        <v>1516</v>
      </c>
      <c r="T138" s="9" t="s">
        <v>79</v>
      </c>
      <c r="U138" s="8" t="s">
        <v>79</v>
      </c>
      <c r="V138" s="9">
        <v>0</v>
      </c>
      <c r="W138" s="9" t="s">
        <v>80</v>
      </c>
      <c r="X138" s="8" t="s">
        <v>80</v>
      </c>
      <c r="Y138" s="9" t="s">
        <v>1517</v>
      </c>
      <c r="Z138" s="8" t="s">
        <v>244</v>
      </c>
      <c r="AA138" s="9" t="s">
        <v>82</v>
      </c>
      <c r="AB138" s="8" t="s">
        <v>83</v>
      </c>
      <c r="AC138" s="2" t="s">
        <v>84</v>
      </c>
      <c r="AD138" s="8" t="s">
        <v>84</v>
      </c>
      <c r="AE138" s="2" t="s">
        <v>84</v>
      </c>
      <c r="AF138" s="8" t="s">
        <v>84</v>
      </c>
      <c r="AG138" s="2" t="s">
        <v>84</v>
      </c>
      <c r="AH138" s="8" t="s">
        <v>84</v>
      </c>
      <c r="AI138" s="2" t="s">
        <v>84</v>
      </c>
      <c r="AJ138" s="8" t="s">
        <v>84</v>
      </c>
      <c r="AK138" s="2" t="s">
        <v>84</v>
      </c>
      <c r="AL138" s="8" t="s">
        <v>84</v>
      </c>
      <c r="AM138" s="9" t="s">
        <v>1524</v>
      </c>
      <c r="AN138" s="8" t="s">
        <v>85</v>
      </c>
      <c r="AO138" s="9">
        <v>0</v>
      </c>
      <c r="AP138" s="8" t="s">
        <v>80</v>
      </c>
      <c r="AQ138" s="9" t="s">
        <v>81</v>
      </c>
      <c r="AR138" s="8" t="s">
        <v>81</v>
      </c>
      <c r="AS138" s="9" t="s">
        <v>86</v>
      </c>
      <c r="AT138" s="8" t="s">
        <v>83</v>
      </c>
      <c r="AU138" s="9" t="s">
        <v>710</v>
      </c>
      <c r="AV138" s="8" t="s">
        <v>260</v>
      </c>
      <c r="AW138" s="8" t="s">
        <v>89</v>
      </c>
      <c r="AX138" s="9" t="s">
        <v>113</v>
      </c>
      <c r="AY138" s="9" t="s">
        <v>1519</v>
      </c>
      <c r="AZ138" s="8" t="s">
        <v>91</v>
      </c>
      <c r="BA138" s="9" t="s">
        <v>81</v>
      </c>
      <c r="BB138" s="8" t="s">
        <v>130</v>
      </c>
      <c r="BC138" s="9" t="s">
        <v>1520</v>
      </c>
      <c r="BD138" s="9" t="s">
        <v>1521</v>
      </c>
      <c r="BE138" s="9" t="s">
        <v>1522</v>
      </c>
      <c r="BF138" s="9"/>
      <c r="BG138" s="9"/>
      <c r="BH138" s="9"/>
      <c r="BI138" s="9"/>
      <c r="BJ138" s="9"/>
      <c r="BK138" s="9"/>
      <c r="BL138" s="9"/>
      <c r="BM138" s="9"/>
      <c r="BN138" s="9"/>
      <c r="BO138" s="9"/>
      <c r="BP138" s="9"/>
      <c r="BQ138" s="9"/>
    </row>
    <row r="139" spans="1:69" ht="15.75" customHeight="1">
      <c r="A139" s="6" t="s">
        <v>1525</v>
      </c>
      <c r="B139" s="7">
        <v>44678</v>
      </c>
      <c r="C139" s="8" t="s">
        <v>1233</v>
      </c>
      <c r="D139" s="9" t="s">
        <v>65</v>
      </c>
      <c r="E139" s="8" t="s">
        <v>66</v>
      </c>
      <c r="F139" s="9" t="s">
        <v>334</v>
      </c>
      <c r="G139" s="9" t="s">
        <v>267</v>
      </c>
      <c r="H139" s="8" t="s">
        <v>238</v>
      </c>
      <c r="I139" s="9" t="s">
        <v>1526</v>
      </c>
      <c r="J139" s="8" t="s">
        <v>112</v>
      </c>
      <c r="K139" s="9" t="s">
        <v>1527</v>
      </c>
      <c r="L139" s="9" t="s">
        <v>496</v>
      </c>
      <c r="M139" s="8" t="s">
        <v>73</v>
      </c>
      <c r="N139" s="9" t="s">
        <v>1528</v>
      </c>
      <c r="O139" s="9" t="s">
        <v>75</v>
      </c>
      <c r="P139" s="8" t="s">
        <v>366</v>
      </c>
      <c r="Q139" s="9">
        <v>1</v>
      </c>
      <c r="R139" s="8" t="s">
        <v>77</v>
      </c>
      <c r="S139" s="9" t="s">
        <v>1529</v>
      </c>
      <c r="T139" s="9" t="s">
        <v>79</v>
      </c>
      <c r="U139" s="8" t="s">
        <v>79</v>
      </c>
      <c r="V139" s="9">
        <v>25</v>
      </c>
      <c r="W139" s="9" t="s">
        <v>147</v>
      </c>
      <c r="X139" s="8" t="s">
        <v>147</v>
      </c>
      <c r="Y139" s="9" t="s">
        <v>272</v>
      </c>
      <c r="Z139" s="8" t="s">
        <v>273</v>
      </c>
      <c r="AA139" s="9" t="s">
        <v>385</v>
      </c>
      <c r="AB139" s="8" t="s">
        <v>386</v>
      </c>
      <c r="AC139" s="9" t="s">
        <v>1530</v>
      </c>
      <c r="AD139" s="8" t="s">
        <v>85</v>
      </c>
      <c r="AE139" s="9">
        <v>27</v>
      </c>
      <c r="AF139" s="8" t="s">
        <v>147</v>
      </c>
      <c r="AG139" s="9" t="s">
        <v>1531</v>
      </c>
      <c r="AH139" s="8" t="s">
        <v>273</v>
      </c>
      <c r="AI139" s="9" t="s">
        <v>389</v>
      </c>
      <c r="AJ139" s="8" t="s">
        <v>386</v>
      </c>
      <c r="AK139" s="9" t="s">
        <v>1532</v>
      </c>
      <c r="AL139" s="8" t="s">
        <v>112</v>
      </c>
      <c r="AM139" s="9" t="s">
        <v>84</v>
      </c>
      <c r="AN139" s="8" t="s">
        <v>84</v>
      </c>
      <c r="AO139" s="9" t="s">
        <v>84</v>
      </c>
      <c r="AP139" s="8" t="s">
        <v>84</v>
      </c>
      <c r="AQ139" s="9" t="s">
        <v>84</v>
      </c>
      <c r="AR139" s="8" t="s">
        <v>84</v>
      </c>
      <c r="AS139" s="9" t="s">
        <v>84</v>
      </c>
      <c r="AT139" s="8" t="s">
        <v>84</v>
      </c>
      <c r="AU139" s="9" t="s">
        <v>84</v>
      </c>
      <c r="AV139" s="8" t="s">
        <v>84</v>
      </c>
      <c r="AW139" s="8" t="s">
        <v>275</v>
      </c>
      <c r="AX139" s="9" t="s">
        <v>113</v>
      </c>
      <c r="AY139" s="9" t="s">
        <v>1519</v>
      </c>
      <c r="AZ139" s="8" t="s">
        <v>91</v>
      </c>
      <c r="BA139" s="9" t="s">
        <v>81</v>
      </c>
      <c r="BB139" s="8" t="s">
        <v>130</v>
      </c>
      <c r="BC139" s="9"/>
      <c r="BD139" s="9" t="s">
        <v>1533</v>
      </c>
      <c r="BE139" s="9" t="s">
        <v>1534</v>
      </c>
      <c r="BF139" s="9" t="s">
        <v>1535</v>
      </c>
      <c r="BG139" s="9"/>
      <c r="BH139" s="9"/>
      <c r="BI139" s="9"/>
      <c r="BJ139" s="9"/>
      <c r="BK139" s="9"/>
      <c r="BL139" s="9"/>
      <c r="BM139" s="9"/>
      <c r="BN139" s="9"/>
      <c r="BO139" s="9"/>
      <c r="BP139" s="9"/>
      <c r="BQ139" s="9"/>
    </row>
    <row r="140" spans="1:69" ht="15.75" customHeight="1">
      <c r="A140" s="6" t="s">
        <v>1536</v>
      </c>
      <c r="B140" s="7">
        <v>44678</v>
      </c>
      <c r="C140" s="8" t="s">
        <v>1233</v>
      </c>
      <c r="D140" s="9" t="s">
        <v>565</v>
      </c>
      <c r="E140" s="8" t="s">
        <v>307</v>
      </c>
      <c r="F140" s="9" t="s">
        <v>1537</v>
      </c>
      <c r="G140" s="9" t="s">
        <v>1538</v>
      </c>
      <c r="H140" s="8" t="s">
        <v>80</v>
      </c>
      <c r="I140" s="9" t="s">
        <v>123</v>
      </c>
      <c r="J140" s="8" t="s">
        <v>124</v>
      </c>
      <c r="K140" s="9" t="s">
        <v>1539</v>
      </c>
      <c r="L140" s="9" t="s">
        <v>1540</v>
      </c>
      <c r="M140" s="8" t="s">
        <v>902</v>
      </c>
      <c r="N140" s="9" t="s">
        <v>106</v>
      </c>
      <c r="O140" s="9" t="s">
        <v>106</v>
      </c>
      <c r="P140" s="8" t="s">
        <v>106</v>
      </c>
      <c r="Q140" s="9" t="s">
        <v>81</v>
      </c>
      <c r="R140" s="8" t="s">
        <v>81</v>
      </c>
      <c r="S140" s="9" t="s">
        <v>81</v>
      </c>
      <c r="T140" s="9" t="s">
        <v>81</v>
      </c>
      <c r="U140" s="8" t="s">
        <v>81</v>
      </c>
      <c r="V140" s="9">
        <v>0</v>
      </c>
      <c r="W140" s="9" t="s">
        <v>80</v>
      </c>
      <c r="X140" s="8" t="s">
        <v>80</v>
      </c>
      <c r="Y140" s="9" t="s">
        <v>81</v>
      </c>
      <c r="Z140" s="8" t="s">
        <v>81</v>
      </c>
      <c r="AA140" s="9" t="s">
        <v>81</v>
      </c>
      <c r="AB140" s="8" t="s">
        <v>81</v>
      </c>
      <c r="AC140" s="2" t="s">
        <v>84</v>
      </c>
      <c r="AD140" s="8" t="s">
        <v>84</v>
      </c>
      <c r="AE140" s="2" t="s">
        <v>84</v>
      </c>
      <c r="AF140" s="8" t="s">
        <v>84</v>
      </c>
      <c r="AG140" s="2" t="s">
        <v>84</v>
      </c>
      <c r="AH140" s="8" t="s">
        <v>84</v>
      </c>
      <c r="AI140" s="2" t="s">
        <v>84</v>
      </c>
      <c r="AJ140" s="8" t="s">
        <v>84</v>
      </c>
      <c r="AK140" s="2" t="s">
        <v>84</v>
      </c>
      <c r="AL140" s="8" t="s">
        <v>84</v>
      </c>
      <c r="AM140" s="9" t="s">
        <v>1541</v>
      </c>
      <c r="AN140" s="8" t="s">
        <v>79</v>
      </c>
      <c r="AO140" s="9">
        <v>33</v>
      </c>
      <c r="AP140" s="8" t="s">
        <v>184</v>
      </c>
      <c r="AQ140" s="9" t="s">
        <v>81</v>
      </c>
      <c r="AR140" s="8" t="s">
        <v>81</v>
      </c>
      <c r="AS140" s="9" t="s">
        <v>81</v>
      </c>
      <c r="AT140" s="8" t="s">
        <v>81</v>
      </c>
      <c r="AU140" s="9" t="s">
        <v>1542</v>
      </c>
      <c r="AV140" s="8" t="s">
        <v>123</v>
      </c>
      <c r="AW140" s="8" t="s">
        <v>89</v>
      </c>
      <c r="AX140" s="9" t="s">
        <v>113</v>
      </c>
      <c r="AY140" s="9" t="s">
        <v>1376</v>
      </c>
      <c r="AZ140" s="8" t="s">
        <v>91</v>
      </c>
      <c r="BA140" s="9" t="s">
        <v>1543</v>
      </c>
      <c r="BB140" s="8" t="s">
        <v>130</v>
      </c>
      <c r="BC140" s="9"/>
      <c r="BD140" s="9" t="s">
        <v>1544</v>
      </c>
      <c r="BE140" s="9" t="s">
        <v>1545</v>
      </c>
      <c r="BF140" s="9" t="s">
        <v>1546</v>
      </c>
      <c r="BG140" s="9"/>
      <c r="BH140" s="9"/>
      <c r="BI140" s="9"/>
      <c r="BJ140" s="9"/>
      <c r="BK140" s="9"/>
      <c r="BL140" s="9"/>
      <c r="BM140" s="9"/>
      <c r="BN140" s="9"/>
      <c r="BO140" s="9"/>
      <c r="BP140" s="9"/>
      <c r="BQ140" s="9"/>
    </row>
    <row r="141" spans="1:69" ht="15.75" customHeight="1">
      <c r="A141" s="6" t="s">
        <v>1547</v>
      </c>
      <c r="B141" s="7">
        <v>44680</v>
      </c>
      <c r="C141" s="8" t="s">
        <v>1233</v>
      </c>
      <c r="D141" s="9" t="s">
        <v>65</v>
      </c>
      <c r="E141" s="8" t="s">
        <v>66</v>
      </c>
      <c r="F141" s="9" t="s">
        <v>280</v>
      </c>
      <c r="G141" s="9" t="s">
        <v>793</v>
      </c>
      <c r="H141" s="8" t="s">
        <v>69</v>
      </c>
      <c r="I141" s="9" t="s">
        <v>123</v>
      </c>
      <c r="J141" s="8" t="s">
        <v>124</v>
      </c>
      <c r="K141" s="9" t="s">
        <v>1548</v>
      </c>
      <c r="L141" s="9" t="s">
        <v>81</v>
      </c>
      <c r="M141" s="8" t="s">
        <v>81</v>
      </c>
      <c r="N141" s="9" t="s">
        <v>1549</v>
      </c>
      <c r="O141" s="9" t="s">
        <v>106</v>
      </c>
      <c r="P141" s="8" t="s">
        <v>139</v>
      </c>
      <c r="Q141" s="9">
        <v>1</v>
      </c>
      <c r="R141" s="8" t="s">
        <v>77</v>
      </c>
      <c r="S141" s="9" t="s">
        <v>81</v>
      </c>
      <c r="T141" s="9" t="s">
        <v>85</v>
      </c>
      <c r="U141" s="8" t="s">
        <v>85</v>
      </c>
      <c r="V141" s="9">
        <v>0</v>
      </c>
      <c r="W141" s="9" t="s">
        <v>80</v>
      </c>
      <c r="X141" s="8" t="s">
        <v>80</v>
      </c>
      <c r="Y141" s="9" t="s">
        <v>81</v>
      </c>
      <c r="Z141" s="8" t="s">
        <v>81</v>
      </c>
      <c r="AA141" s="9" t="s">
        <v>162</v>
      </c>
      <c r="AB141" s="8" t="s">
        <v>144</v>
      </c>
      <c r="AC141" s="2" t="s">
        <v>84</v>
      </c>
      <c r="AD141" s="8" t="s">
        <v>84</v>
      </c>
      <c r="AE141" s="2" t="s">
        <v>84</v>
      </c>
      <c r="AF141" s="8" t="s">
        <v>84</v>
      </c>
      <c r="AG141" s="2" t="s">
        <v>84</v>
      </c>
      <c r="AH141" s="8" t="s">
        <v>84</v>
      </c>
      <c r="AI141" s="2" t="s">
        <v>84</v>
      </c>
      <c r="AJ141" s="8" t="s">
        <v>84</v>
      </c>
      <c r="AK141" s="2" t="s">
        <v>84</v>
      </c>
      <c r="AL141" s="8" t="s">
        <v>84</v>
      </c>
      <c r="AM141" s="9" t="s">
        <v>81</v>
      </c>
      <c r="AN141" s="8" t="s">
        <v>85</v>
      </c>
      <c r="AO141" s="9">
        <v>0</v>
      </c>
      <c r="AP141" s="8" t="s">
        <v>80</v>
      </c>
      <c r="AQ141" s="9" t="s">
        <v>146</v>
      </c>
      <c r="AR141" s="8" t="s">
        <v>223</v>
      </c>
      <c r="AS141" s="9" t="s">
        <v>148</v>
      </c>
      <c r="AT141" s="8" t="s">
        <v>144</v>
      </c>
      <c r="AU141" s="9" t="s">
        <v>123</v>
      </c>
      <c r="AV141" s="8" t="s">
        <v>123</v>
      </c>
      <c r="AW141" s="8" t="s">
        <v>89</v>
      </c>
      <c r="AX141" s="9" t="s">
        <v>113</v>
      </c>
      <c r="AY141" s="9" t="s">
        <v>1519</v>
      </c>
      <c r="AZ141" s="8" t="s">
        <v>91</v>
      </c>
      <c r="BA141" s="9" t="s">
        <v>81</v>
      </c>
      <c r="BB141" s="8" t="s">
        <v>130</v>
      </c>
      <c r="BC141" s="9"/>
      <c r="BD141" s="9" t="s">
        <v>1550</v>
      </c>
      <c r="BE141" s="9" t="s">
        <v>1551</v>
      </c>
      <c r="BF141" s="9" t="s">
        <v>1552</v>
      </c>
      <c r="BG141" s="9"/>
      <c r="BH141" s="9"/>
      <c r="BI141" s="9"/>
      <c r="BJ141" s="9"/>
      <c r="BK141" s="9"/>
      <c r="BL141" s="9"/>
      <c r="BM141" s="9"/>
      <c r="BN141" s="9"/>
      <c r="BO141" s="9"/>
      <c r="BP141" s="9"/>
      <c r="BQ141" s="9"/>
    </row>
    <row r="142" spans="1:69" ht="15.75" customHeight="1">
      <c r="A142" s="6" t="s">
        <v>1553</v>
      </c>
      <c r="B142" s="7">
        <v>44682</v>
      </c>
      <c r="C142" s="8" t="s">
        <v>1233</v>
      </c>
      <c r="D142" s="9" t="s">
        <v>134</v>
      </c>
      <c r="E142" s="8" t="s">
        <v>121</v>
      </c>
      <c r="F142" s="9" t="s">
        <v>1554</v>
      </c>
      <c r="G142" s="9" t="s">
        <v>179</v>
      </c>
      <c r="H142" s="8" t="s">
        <v>69</v>
      </c>
      <c r="I142" s="9" t="s">
        <v>580</v>
      </c>
      <c r="J142" s="8" t="s">
        <v>425</v>
      </c>
      <c r="K142" s="9" t="s">
        <v>1555</v>
      </c>
      <c r="L142" s="9" t="s">
        <v>103</v>
      </c>
      <c r="M142" s="8" t="s">
        <v>103</v>
      </c>
      <c r="N142" s="9" t="s">
        <v>81</v>
      </c>
      <c r="O142" s="9" t="s">
        <v>105</v>
      </c>
      <c r="P142" s="8" t="s">
        <v>425</v>
      </c>
      <c r="Q142" s="9">
        <v>1</v>
      </c>
      <c r="R142" s="8" t="s">
        <v>77</v>
      </c>
      <c r="S142" s="9" t="s">
        <v>81</v>
      </c>
      <c r="T142" s="9" t="s">
        <v>79</v>
      </c>
      <c r="U142" s="8" t="s">
        <v>79</v>
      </c>
      <c r="V142" s="9">
        <v>0</v>
      </c>
      <c r="W142" s="9" t="s">
        <v>80</v>
      </c>
      <c r="X142" s="8" t="s">
        <v>80</v>
      </c>
      <c r="Y142" s="9" t="s">
        <v>81</v>
      </c>
      <c r="Z142" s="8" t="s">
        <v>81</v>
      </c>
      <c r="AA142" s="9" t="s">
        <v>1556</v>
      </c>
      <c r="AB142" s="8" t="s">
        <v>397</v>
      </c>
      <c r="AC142" s="9" t="s">
        <v>81</v>
      </c>
      <c r="AD142" s="8" t="s">
        <v>85</v>
      </c>
      <c r="AE142" s="9">
        <v>15</v>
      </c>
      <c r="AF142" s="8" t="s">
        <v>164</v>
      </c>
      <c r="AG142" s="9" t="s">
        <v>81</v>
      </c>
      <c r="AH142" s="8" t="s">
        <v>81</v>
      </c>
      <c r="AI142" s="9" t="s">
        <v>1557</v>
      </c>
      <c r="AJ142" s="8" t="s">
        <v>397</v>
      </c>
      <c r="AK142" s="9" t="s">
        <v>1122</v>
      </c>
      <c r="AL142" s="8" t="s">
        <v>425</v>
      </c>
      <c r="AM142" s="9" t="s">
        <v>84</v>
      </c>
      <c r="AN142" s="8" t="s">
        <v>84</v>
      </c>
      <c r="AO142" s="9" t="s">
        <v>84</v>
      </c>
      <c r="AP142" s="8" t="s">
        <v>84</v>
      </c>
      <c r="AQ142" s="9" t="s">
        <v>84</v>
      </c>
      <c r="AR142" s="8" t="s">
        <v>84</v>
      </c>
      <c r="AS142" s="9" t="s">
        <v>84</v>
      </c>
      <c r="AT142" s="8" t="s">
        <v>84</v>
      </c>
      <c r="AU142" s="9" t="s">
        <v>84</v>
      </c>
      <c r="AV142" s="8" t="s">
        <v>84</v>
      </c>
      <c r="AW142" s="8" t="s">
        <v>275</v>
      </c>
      <c r="AX142" s="9" t="s">
        <v>113</v>
      </c>
      <c r="AY142" s="9" t="s">
        <v>167</v>
      </c>
      <c r="AZ142" s="8" t="s">
        <v>91</v>
      </c>
      <c r="BA142" s="9" t="s">
        <v>262</v>
      </c>
      <c r="BB142" s="8" t="s">
        <v>130</v>
      </c>
      <c r="BC142" s="9" t="s">
        <v>1558</v>
      </c>
      <c r="BD142" s="9" t="s">
        <v>1559</v>
      </c>
      <c r="BE142" s="9" t="s">
        <v>1560</v>
      </c>
      <c r="BF142" s="9" t="s">
        <v>1561</v>
      </c>
      <c r="BG142" s="9" t="s">
        <v>1562</v>
      </c>
      <c r="BH142" s="9"/>
      <c r="BI142" s="9"/>
      <c r="BJ142" s="9"/>
      <c r="BK142" s="9"/>
      <c r="BL142" s="9"/>
      <c r="BM142" s="9"/>
      <c r="BN142" s="9"/>
      <c r="BO142" s="9"/>
      <c r="BP142" s="9"/>
      <c r="BQ142" s="9"/>
    </row>
    <row r="143" spans="1:69" ht="15.75" customHeight="1">
      <c r="A143" s="6" t="s">
        <v>1563</v>
      </c>
      <c r="B143" s="7">
        <v>44682</v>
      </c>
      <c r="C143" s="8" t="s">
        <v>1233</v>
      </c>
      <c r="D143" s="9" t="s">
        <v>65</v>
      </c>
      <c r="E143" s="8" t="s">
        <v>66</v>
      </c>
      <c r="F143" s="9" t="s">
        <v>1445</v>
      </c>
      <c r="G143" s="9" t="s">
        <v>793</v>
      </c>
      <c r="H143" s="8" t="s">
        <v>69</v>
      </c>
      <c r="I143" s="9" t="s">
        <v>70</v>
      </c>
      <c r="J143" s="8" t="s">
        <v>70</v>
      </c>
      <c r="K143" s="9" t="s">
        <v>1564</v>
      </c>
      <c r="L143" s="9" t="s">
        <v>1565</v>
      </c>
      <c r="M143" s="8" t="s">
        <v>570</v>
      </c>
      <c r="N143" s="9" t="s">
        <v>1566</v>
      </c>
      <c r="O143" s="9" t="s">
        <v>106</v>
      </c>
      <c r="P143" s="8" t="s">
        <v>241</v>
      </c>
      <c r="Q143" s="9">
        <v>1</v>
      </c>
      <c r="R143" s="8" t="s">
        <v>77</v>
      </c>
      <c r="S143" s="9" t="s">
        <v>1567</v>
      </c>
      <c r="T143" s="9" t="s">
        <v>79</v>
      </c>
      <c r="U143" s="8" t="s">
        <v>79</v>
      </c>
      <c r="V143" s="9">
        <v>60</v>
      </c>
      <c r="W143" s="9" t="s">
        <v>327</v>
      </c>
      <c r="X143" s="8" t="s">
        <v>327</v>
      </c>
      <c r="Y143" s="9" t="s">
        <v>1568</v>
      </c>
      <c r="Z143" s="8" t="s">
        <v>244</v>
      </c>
      <c r="AA143" s="9" t="s">
        <v>709</v>
      </c>
      <c r="AB143" s="8" t="s">
        <v>144</v>
      </c>
      <c r="AC143" s="2" t="s">
        <v>84</v>
      </c>
      <c r="AD143" s="8" t="s">
        <v>84</v>
      </c>
      <c r="AE143" s="2" t="s">
        <v>84</v>
      </c>
      <c r="AF143" s="8" t="s">
        <v>84</v>
      </c>
      <c r="AG143" s="2" t="s">
        <v>84</v>
      </c>
      <c r="AH143" s="8" t="s">
        <v>84</v>
      </c>
      <c r="AI143" s="2" t="s">
        <v>84</v>
      </c>
      <c r="AJ143" s="8" t="s">
        <v>84</v>
      </c>
      <c r="AK143" s="2" t="s">
        <v>84</v>
      </c>
      <c r="AL143" s="8" t="s">
        <v>84</v>
      </c>
      <c r="AM143" s="9" t="s">
        <v>1569</v>
      </c>
      <c r="AN143" s="8" t="s">
        <v>85</v>
      </c>
      <c r="AO143" s="9">
        <v>18</v>
      </c>
      <c r="AP143" s="8" t="s">
        <v>147</v>
      </c>
      <c r="AQ143" s="9" t="s">
        <v>81</v>
      </c>
      <c r="AR143" s="8" t="s">
        <v>81</v>
      </c>
      <c r="AS143" s="9" t="s">
        <v>148</v>
      </c>
      <c r="AT143" s="8" t="s">
        <v>144</v>
      </c>
      <c r="AU143" s="9" t="s">
        <v>1570</v>
      </c>
      <c r="AV143" s="8" t="s">
        <v>315</v>
      </c>
      <c r="AW143" s="8" t="s">
        <v>89</v>
      </c>
      <c r="AX143" s="9" t="s">
        <v>113</v>
      </c>
      <c r="AY143" s="9" t="s">
        <v>1519</v>
      </c>
      <c r="AZ143" s="8" t="s">
        <v>168</v>
      </c>
      <c r="BA143" s="9" t="s">
        <v>1571</v>
      </c>
      <c r="BB143" s="8" t="s">
        <v>130</v>
      </c>
      <c r="BC143" s="9"/>
      <c r="BD143" s="9" t="s">
        <v>1572</v>
      </c>
      <c r="BE143" s="9" t="s">
        <v>1573</v>
      </c>
      <c r="BF143" s="9" t="s">
        <v>1574</v>
      </c>
      <c r="BG143" s="9" t="s">
        <v>1575</v>
      </c>
      <c r="BH143" s="9" t="s">
        <v>1576</v>
      </c>
      <c r="BI143" s="9"/>
      <c r="BJ143" s="9"/>
      <c r="BK143" s="9"/>
      <c r="BL143" s="9"/>
      <c r="BM143" s="9"/>
      <c r="BN143" s="9"/>
      <c r="BO143" s="9"/>
      <c r="BP143" s="9"/>
      <c r="BQ143" s="9"/>
    </row>
    <row r="144" spans="1:69" ht="15.75" customHeight="1">
      <c r="A144" s="6" t="s">
        <v>1577</v>
      </c>
      <c r="B144" s="7">
        <v>44682</v>
      </c>
      <c r="C144" s="8" t="s">
        <v>1233</v>
      </c>
      <c r="D144" s="9" t="s">
        <v>65</v>
      </c>
      <c r="E144" s="8" t="s">
        <v>66</v>
      </c>
      <c r="F144" s="9" t="s">
        <v>266</v>
      </c>
      <c r="G144" s="9" t="s">
        <v>68</v>
      </c>
      <c r="H144" s="8" t="s">
        <v>69</v>
      </c>
      <c r="I144" s="9" t="s">
        <v>70</v>
      </c>
      <c r="J144" s="8" t="s">
        <v>70</v>
      </c>
      <c r="K144" s="9" t="s">
        <v>1578</v>
      </c>
      <c r="L144" s="9" t="s">
        <v>1579</v>
      </c>
      <c r="M144" s="8" t="s">
        <v>103</v>
      </c>
      <c r="N144" s="9" t="s">
        <v>106</v>
      </c>
      <c r="O144" s="9" t="s">
        <v>75</v>
      </c>
      <c r="P144" s="8" t="s">
        <v>75</v>
      </c>
      <c r="Q144" s="9">
        <v>1</v>
      </c>
      <c r="R144" s="8" t="s">
        <v>77</v>
      </c>
      <c r="S144" s="9" t="s">
        <v>81</v>
      </c>
      <c r="T144" s="9" t="s">
        <v>79</v>
      </c>
      <c r="U144" s="8" t="s">
        <v>79</v>
      </c>
      <c r="V144" s="9">
        <v>0</v>
      </c>
      <c r="W144" s="9" t="s">
        <v>80</v>
      </c>
      <c r="X144" s="8" t="s">
        <v>80</v>
      </c>
      <c r="Y144" s="9" t="s">
        <v>81</v>
      </c>
      <c r="Z144" s="8" t="s">
        <v>81</v>
      </c>
      <c r="AA144" s="9" t="s">
        <v>82</v>
      </c>
      <c r="AB144" s="8" t="s">
        <v>83</v>
      </c>
      <c r="AC144" s="2" t="s">
        <v>84</v>
      </c>
      <c r="AD144" s="8" t="s">
        <v>84</v>
      </c>
      <c r="AE144" s="2" t="s">
        <v>84</v>
      </c>
      <c r="AF144" s="8" t="s">
        <v>84</v>
      </c>
      <c r="AG144" s="2" t="s">
        <v>84</v>
      </c>
      <c r="AH144" s="8" t="s">
        <v>84</v>
      </c>
      <c r="AI144" s="2" t="s">
        <v>84</v>
      </c>
      <c r="AJ144" s="8" t="s">
        <v>84</v>
      </c>
      <c r="AK144" s="2" t="s">
        <v>84</v>
      </c>
      <c r="AL144" s="8" t="s">
        <v>84</v>
      </c>
      <c r="AM144" s="9" t="s">
        <v>1580</v>
      </c>
      <c r="AN144" s="8" t="s">
        <v>85</v>
      </c>
      <c r="AO144" s="9">
        <v>25</v>
      </c>
      <c r="AP144" s="8" t="s">
        <v>147</v>
      </c>
      <c r="AQ144" s="9" t="s">
        <v>161</v>
      </c>
      <c r="AR144" s="8" t="s">
        <v>161</v>
      </c>
      <c r="AS144" s="9" t="s">
        <v>86</v>
      </c>
      <c r="AT144" s="8" t="s">
        <v>83</v>
      </c>
      <c r="AU144" s="9" t="s">
        <v>315</v>
      </c>
      <c r="AV144" s="8" t="s">
        <v>315</v>
      </c>
      <c r="AW144" s="8" t="s">
        <v>89</v>
      </c>
      <c r="AX144" s="9" t="s">
        <v>113</v>
      </c>
      <c r="AY144" s="9" t="s">
        <v>261</v>
      </c>
      <c r="AZ144" s="8" t="s">
        <v>91</v>
      </c>
      <c r="BA144" s="9" t="s">
        <v>1581</v>
      </c>
      <c r="BB144" s="8" t="s">
        <v>130</v>
      </c>
      <c r="BC144" s="9"/>
      <c r="BD144" s="9" t="s">
        <v>1582</v>
      </c>
      <c r="BE144" s="9" t="s">
        <v>1583</v>
      </c>
      <c r="BF144" s="9"/>
      <c r="BG144" s="9"/>
      <c r="BH144" s="9"/>
      <c r="BI144" s="9"/>
      <c r="BJ144" s="9"/>
      <c r="BK144" s="9"/>
      <c r="BL144" s="9"/>
      <c r="BM144" s="9"/>
      <c r="BN144" s="9"/>
      <c r="BO144" s="9"/>
      <c r="BP144" s="9"/>
      <c r="BQ144" s="9"/>
    </row>
    <row r="145" spans="1:69" ht="15.75" customHeight="1">
      <c r="A145" s="6" t="s">
        <v>1584</v>
      </c>
      <c r="B145" s="7">
        <v>44682</v>
      </c>
      <c r="C145" s="8" t="s">
        <v>1233</v>
      </c>
      <c r="D145" s="9" t="s">
        <v>1245</v>
      </c>
      <c r="E145" s="8" t="s">
        <v>98</v>
      </c>
      <c r="F145" s="9" t="s">
        <v>1585</v>
      </c>
      <c r="G145" s="9" t="s">
        <v>1586</v>
      </c>
      <c r="H145" s="8" t="s">
        <v>69</v>
      </c>
      <c r="I145" s="9" t="s">
        <v>123</v>
      </c>
      <c r="J145" s="8" t="s">
        <v>124</v>
      </c>
      <c r="K145" s="9" t="s">
        <v>1587</v>
      </c>
      <c r="L145" s="9" t="s">
        <v>569</v>
      </c>
      <c r="M145" s="8" t="s">
        <v>570</v>
      </c>
      <c r="N145" s="9" t="s">
        <v>1588</v>
      </c>
      <c r="O145" s="9" t="s">
        <v>75</v>
      </c>
      <c r="P145" s="8" t="s">
        <v>76</v>
      </c>
      <c r="Q145" s="9" t="s">
        <v>81</v>
      </c>
      <c r="R145" s="8" t="s">
        <v>81</v>
      </c>
      <c r="S145" s="9" t="s">
        <v>81</v>
      </c>
      <c r="T145" s="9" t="s">
        <v>81</v>
      </c>
      <c r="U145" s="8" t="s">
        <v>81</v>
      </c>
      <c r="V145" s="9">
        <v>0</v>
      </c>
      <c r="W145" s="9" t="s">
        <v>80</v>
      </c>
      <c r="X145" s="8" t="s">
        <v>80</v>
      </c>
      <c r="Y145" s="9" t="s">
        <v>81</v>
      </c>
      <c r="Z145" s="8" t="s">
        <v>81</v>
      </c>
      <c r="AA145" s="9" t="s">
        <v>81</v>
      </c>
      <c r="AB145" s="8" t="s">
        <v>81</v>
      </c>
      <c r="AC145" s="2" t="s">
        <v>84</v>
      </c>
      <c r="AD145" s="8" t="s">
        <v>84</v>
      </c>
      <c r="AE145" s="2" t="s">
        <v>84</v>
      </c>
      <c r="AF145" s="8" t="s">
        <v>84</v>
      </c>
      <c r="AG145" s="2" t="s">
        <v>84</v>
      </c>
      <c r="AH145" s="8" t="s">
        <v>84</v>
      </c>
      <c r="AI145" s="2" t="s">
        <v>84</v>
      </c>
      <c r="AJ145" s="8" t="s">
        <v>84</v>
      </c>
      <c r="AK145" s="2" t="s">
        <v>84</v>
      </c>
      <c r="AL145" s="8" t="s">
        <v>84</v>
      </c>
      <c r="AM145" s="9" t="s">
        <v>1589</v>
      </c>
      <c r="AN145" s="8" t="s">
        <v>85</v>
      </c>
      <c r="AO145" s="9">
        <v>26</v>
      </c>
      <c r="AP145" s="8" t="s">
        <v>147</v>
      </c>
      <c r="AQ145" s="9" t="s">
        <v>81</v>
      </c>
      <c r="AR145" s="8" t="s">
        <v>81</v>
      </c>
      <c r="AS145" s="9" t="s">
        <v>81</v>
      </c>
      <c r="AT145" s="8" t="s">
        <v>81</v>
      </c>
      <c r="AU145" s="9" t="s">
        <v>1590</v>
      </c>
      <c r="AV145" s="8" t="s">
        <v>1591</v>
      </c>
      <c r="AW145" s="8" t="s">
        <v>89</v>
      </c>
      <c r="AX145" s="9" t="s">
        <v>113</v>
      </c>
      <c r="AY145" s="9" t="s">
        <v>1519</v>
      </c>
      <c r="AZ145" s="8" t="s">
        <v>91</v>
      </c>
      <c r="BA145" s="9" t="s">
        <v>1592</v>
      </c>
      <c r="BB145" s="8" t="s">
        <v>130</v>
      </c>
      <c r="BC145" s="9"/>
      <c r="BD145" s="9" t="s">
        <v>1593</v>
      </c>
      <c r="BE145" s="9" t="s">
        <v>1594</v>
      </c>
      <c r="BF145" s="9"/>
      <c r="BG145" s="9"/>
      <c r="BH145" s="9"/>
      <c r="BI145" s="9"/>
      <c r="BJ145" s="9"/>
      <c r="BK145" s="9"/>
      <c r="BL145" s="9"/>
      <c r="BM145" s="9"/>
      <c r="BN145" s="9"/>
      <c r="BO145" s="9"/>
      <c r="BP145" s="9"/>
      <c r="BQ145" s="9"/>
    </row>
    <row r="146" spans="1:69" ht="15.75" customHeight="1">
      <c r="A146" s="6" t="s">
        <v>1595</v>
      </c>
      <c r="B146" s="7">
        <v>44684</v>
      </c>
      <c r="C146" s="8" t="s">
        <v>1233</v>
      </c>
      <c r="D146" s="9" t="s">
        <v>97</v>
      </c>
      <c r="E146" s="8" t="s">
        <v>98</v>
      </c>
      <c r="F146" s="9" t="s">
        <v>1596</v>
      </c>
      <c r="G146" s="9" t="s">
        <v>1597</v>
      </c>
      <c r="H146" s="8" t="s">
        <v>69</v>
      </c>
      <c r="I146" s="9" t="s">
        <v>70</v>
      </c>
      <c r="J146" s="8" t="s">
        <v>70</v>
      </c>
      <c r="K146" s="9" t="s">
        <v>1598</v>
      </c>
      <c r="L146" s="9" t="s">
        <v>72</v>
      </c>
      <c r="M146" s="8" t="s">
        <v>73</v>
      </c>
      <c r="N146" s="9" t="s">
        <v>940</v>
      </c>
      <c r="O146" s="9" t="s">
        <v>106</v>
      </c>
      <c r="P146" s="8" t="s">
        <v>241</v>
      </c>
      <c r="Q146" s="9">
        <v>1</v>
      </c>
      <c r="R146" s="8" t="s">
        <v>77</v>
      </c>
      <c r="S146" s="9" t="s">
        <v>1599</v>
      </c>
      <c r="T146" s="9" t="s">
        <v>79</v>
      </c>
      <c r="U146" s="8" t="s">
        <v>79</v>
      </c>
      <c r="V146" s="9">
        <v>23</v>
      </c>
      <c r="W146" s="9" t="s">
        <v>147</v>
      </c>
      <c r="X146" s="8" t="s">
        <v>147</v>
      </c>
      <c r="Y146" s="9" t="s">
        <v>272</v>
      </c>
      <c r="Z146" s="8" t="s">
        <v>273</v>
      </c>
      <c r="AA146" s="9" t="s">
        <v>185</v>
      </c>
      <c r="AB146" s="8" t="s">
        <v>186</v>
      </c>
      <c r="AC146" s="2" t="s">
        <v>84</v>
      </c>
      <c r="AD146" s="8" t="s">
        <v>84</v>
      </c>
      <c r="AE146" s="2" t="s">
        <v>84</v>
      </c>
      <c r="AF146" s="8" t="s">
        <v>84</v>
      </c>
      <c r="AG146" s="2" t="s">
        <v>84</v>
      </c>
      <c r="AH146" s="8" t="s">
        <v>84</v>
      </c>
      <c r="AI146" s="2" t="s">
        <v>84</v>
      </c>
      <c r="AJ146" s="8" t="s">
        <v>84</v>
      </c>
      <c r="AK146" s="2" t="s">
        <v>84</v>
      </c>
      <c r="AL146" s="8" t="s">
        <v>84</v>
      </c>
      <c r="AM146" s="9" t="s">
        <v>1600</v>
      </c>
      <c r="AN146" s="8" t="s">
        <v>85</v>
      </c>
      <c r="AO146" s="9">
        <v>27</v>
      </c>
      <c r="AP146" s="8" t="s">
        <v>147</v>
      </c>
      <c r="AQ146" s="9" t="s">
        <v>161</v>
      </c>
      <c r="AR146" s="8" t="s">
        <v>161</v>
      </c>
      <c r="AS146" s="9" t="s">
        <v>468</v>
      </c>
      <c r="AT146" s="8" t="s">
        <v>186</v>
      </c>
      <c r="AU146" s="9" t="s">
        <v>1601</v>
      </c>
      <c r="AV146" s="8" t="s">
        <v>88</v>
      </c>
      <c r="AW146" s="8" t="s">
        <v>89</v>
      </c>
      <c r="AX146" s="9" t="s">
        <v>113</v>
      </c>
      <c r="AY146" s="9" t="s">
        <v>167</v>
      </c>
      <c r="AZ146" s="8" t="s">
        <v>91</v>
      </c>
      <c r="BA146" s="9" t="s">
        <v>1602</v>
      </c>
      <c r="BB146" s="8" t="s">
        <v>130</v>
      </c>
      <c r="BC146" s="9"/>
      <c r="BD146" s="9" t="s">
        <v>1603</v>
      </c>
      <c r="BE146" s="9" t="s">
        <v>1604</v>
      </c>
      <c r="BF146" s="9"/>
      <c r="BG146" s="9"/>
      <c r="BH146" s="9"/>
      <c r="BI146" s="9"/>
      <c r="BJ146" s="9"/>
      <c r="BK146" s="9"/>
      <c r="BL146" s="9"/>
      <c r="BM146" s="9"/>
      <c r="BN146" s="9"/>
      <c r="BO146" s="9"/>
      <c r="BP146" s="9"/>
      <c r="BQ146" s="9"/>
    </row>
    <row r="147" spans="1:69" ht="15.75" customHeight="1">
      <c r="A147" s="6" t="s">
        <v>1605</v>
      </c>
      <c r="B147" s="7">
        <v>44686</v>
      </c>
      <c r="C147" s="8" t="s">
        <v>1233</v>
      </c>
      <c r="D147" s="9" t="s">
        <v>279</v>
      </c>
      <c r="E147" s="8" t="s">
        <v>121</v>
      </c>
      <c r="F147" s="9" t="s">
        <v>1606</v>
      </c>
      <c r="G147" s="9" t="s">
        <v>1607</v>
      </c>
      <c r="H147" s="8" t="s">
        <v>69</v>
      </c>
      <c r="I147" s="9" t="s">
        <v>123</v>
      </c>
      <c r="J147" s="8" t="s">
        <v>124</v>
      </c>
      <c r="K147" s="9" t="s">
        <v>1608</v>
      </c>
      <c r="L147" s="9" t="s">
        <v>569</v>
      </c>
      <c r="M147" s="8" t="s">
        <v>570</v>
      </c>
      <c r="N147" s="9" t="s">
        <v>1609</v>
      </c>
      <c r="O147" s="9" t="s">
        <v>106</v>
      </c>
      <c r="P147" s="8" t="s">
        <v>106</v>
      </c>
      <c r="Q147" s="9">
        <v>2</v>
      </c>
      <c r="R147" s="8" t="s">
        <v>140</v>
      </c>
      <c r="S147" s="9" t="s">
        <v>81</v>
      </c>
      <c r="T147" s="9" t="s">
        <v>141</v>
      </c>
      <c r="U147" s="8" t="s">
        <v>142</v>
      </c>
      <c r="V147" s="9">
        <v>0</v>
      </c>
      <c r="W147" s="9" t="s">
        <v>80</v>
      </c>
      <c r="X147" s="8" t="s">
        <v>80</v>
      </c>
      <c r="Y147" s="9" t="s">
        <v>81</v>
      </c>
      <c r="Z147" s="8" t="s">
        <v>81</v>
      </c>
      <c r="AA147" s="9" t="s">
        <v>143</v>
      </c>
      <c r="AB147" s="8" t="s">
        <v>144</v>
      </c>
      <c r="AC147" s="2" t="s">
        <v>84</v>
      </c>
      <c r="AD147" s="8" t="s">
        <v>84</v>
      </c>
      <c r="AE147" s="2" t="s">
        <v>84</v>
      </c>
      <c r="AF147" s="8" t="s">
        <v>84</v>
      </c>
      <c r="AG147" s="2" t="s">
        <v>84</v>
      </c>
      <c r="AH147" s="8" t="s">
        <v>84</v>
      </c>
      <c r="AI147" s="2" t="s">
        <v>84</v>
      </c>
      <c r="AJ147" s="8" t="s">
        <v>84</v>
      </c>
      <c r="AK147" s="2" t="s">
        <v>84</v>
      </c>
      <c r="AL147" s="8" t="s">
        <v>84</v>
      </c>
      <c r="AM147" s="9" t="s">
        <v>1610</v>
      </c>
      <c r="AN147" s="8" t="s">
        <v>85</v>
      </c>
      <c r="AO147" s="9">
        <v>15</v>
      </c>
      <c r="AP147" s="8" t="s">
        <v>164</v>
      </c>
      <c r="AQ147" s="9" t="s">
        <v>81</v>
      </c>
      <c r="AR147" s="8" t="s">
        <v>81</v>
      </c>
      <c r="AS147" s="9" t="s">
        <v>148</v>
      </c>
      <c r="AT147" s="8" t="s">
        <v>144</v>
      </c>
      <c r="AU147" s="9" t="s">
        <v>1590</v>
      </c>
      <c r="AV147" s="8" t="s">
        <v>123</v>
      </c>
      <c r="AW147" s="8" t="s">
        <v>89</v>
      </c>
      <c r="AX147" s="9" t="s">
        <v>113</v>
      </c>
      <c r="AY147" s="9" t="s">
        <v>330</v>
      </c>
      <c r="AZ147" s="8" t="s">
        <v>91</v>
      </c>
      <c r="BA147" s="9" t="s">
        <v>1611</v>
      </c>
      <c r="BB147" s="8" t="s">
        <v>130</v>
      </c>
      <c r="BC147" s="9"/>
      <c r="BD147" s="9" t="s">
        <v>1612</v>
      </c>
      <c r="BE147" s="9" t="s">
        <v>1613</v>
      </c>
      <c r="BF147" s="9"/>
      <c r="BG147" s="9"/>
      <c r="BH147" s="9"/>
      <c r="BI147" s="9"/>
      <c r="BJ147" s="9"/>
      <c r="BK147" s="9"/>
      <c r="BL147" s="9"/>
      <c r="BM147" s="9"/>
      <c r="BN147" s="9"/>
      <c r="BO147" s="9"/>
      <c r="BP147" s="9"/>
      <c r="BQ147" s="9"/>
    </row>
    <row r="148" spans="1:69" ht="15.75" customHeight="1">
      <c r="A148" s="6" t="s">
        <v>1614</v>
      </c>
      <c r="B148" s="7">
        <v>44686</v>
      </c>
      <c r="C148" s="8" t="s">
        <v>1233</v>
      </c>
      <c r="D148" s="9" t="s">
        <v>213</v>
      </c>
      <c r="E148" s="8" t="s">
        <v>121</v>
      </c>
      <c r="F148" s="9" t="s">
        <v>1615</v>
      </c>
      <c r="G148" s="9" t="s">
        <v>81</v>
      </c>
      <c r="H148" s="8" t="s">
        <v>80</v>
      </c>
      <c r="I148" s="9" t="s">
        <v>1616</v>
      </c>
      <c r="J148" s="8" t="s">
        <v>70</v>
      </c>
      <c r="K148" s="9" t="s">
        <v>1617</v>
      </c>
      <c r="L148" s="9" t="s">
        <v>103</v>
      </c>
      <c r="M148" s="8" t="s">
        <v>103</v>
      </c>
      <c r="N148" s="9" t="s">
        <v>81</v>
      </c>
      <c r="O148" s="9" t="s">
        <v>106</v>
      </c>
      <c r="P148" s="8" t="s">
        <v>425</v>
      </c>
      <c r="Q148" s="9">
        <v>1</v>
      </c>
      <c r="R148" s="8" t="s">
        <v>77</v>
      </c>
      <c r="S148" s="9" t="s">
        <v>1618</v>
      </c>
      <c r="T148" s="9" t="s">
        <v>85</v>
      </c>
      <c r="U148" s="8" t="s">
        <v>85</v>
      </c>
      <c r="V148" s="9">
        <v>34</v>
      </c>
      <c r="W148" s="9" t="s">
        <v>184</v>
      </c>
      <c r="X148" s="8" t="s">
        <v>184</v>
      </c>
      <c r="Y148" s="9" t="s">
        <v>161</v>
      </c>
      <c r="Z148" s="8" t="s">
        <v>161</v>
      </c>
      <c r="AA148" s="9" t="s">
        <v>162</v>
      </c>
      <c r="AB148" s="8" t="s">
        <v>144</v>
      </c>
      <c r="AC148" s="2" t="s">
        <v>84</v>
      </c>
      <c r="AD148" s="8" t="s">
        <v>84</v>
      </c>
      <c r="AE148" s="2" t="s">
        <v>84</v>
      </c>
      <c r="AF148" s="8" t="s">
        <v>84</v>
      </c>
      <c r="AG148" s="2" t="s">
        <v>84</v>
      </c>
      <c r="AH148" s="8" t="s">
        <v>84</v>
      </c>
      <c r="AI148" s="2" t="s">
        <v>84</v>
      </c>
      <c r="AJ148" s="8" t="s">
        <v>84</v>
      </c>
      <c r="AK148" s="2" t="s">
        <v>84</v>
      </c>
      <c r="AL148" s="8" t="s">
        <v>84</v>
      </c>
      <c r="AM148" s="9" t="s">
        <v>1619</v>
      </c>
      <c r="AN148" s="8" t="s">
        <v>85</v>
      </c>
      <c r="AO148" s="9">
        <v>0</v>
      </c>
      <c r="AP148" s="8" t="s">
        <v>80</v>
      </c>
      <c r="AQ148" s="9" t="s">
        <v>81</v>
      </c>
      <c r="AR148" s="8" t="s">
        <v>81</v>
      </c>
      <c r="AS148" s="9" t="s">
        <v>148</v>
      </c>
      <c r="AT148" s="8" t="s">
        <v>144</v>
      </c>
      <c r="AU148" s="9" t="s">
        <v>1620</v>
      </c>
      <c r="AV148" s="8" t="s">
        <v>425</v>
      </c>
      <c r="AW148" s="8" t="s">
        <v>89</v>
      </c>
      <c r="AX148" s="9" t="s">
        <v>1621</v>
      </c>
      <c r="AY148" s="9" t="s">
        <v>330</v>
      </c>
      <c r="AZ148" s="8" t="s">
        <v>91</v>
      </c>
      <c r="BA148" s="9" t="s">
        <v>1622</v>
      </c>
      <c r="BB148" s="8" t="s">
        <v>116</v>
      </c>
      <c r="BC148" s="9"/>
      <c r="BD148" s="9" t="s">
        <v>1623</v>
      </c>
      <c r="BE148" s="9" t="s">
        <v>1624</v>
      </c>
      <c r="BF148" s="9" t="s">
        <v>1625</v>
      </c>
      <c r="BG148" s="9" t="s">
        <v>1626</v>
      </c>
      <c r="BH148" s="9"/>
      <c r="BI148" s="9"/>
      <c r="BJ148" s="9"/>
      <c r="BK148" s="9"/>
      <c r="BL148" s="9"/>
      <c r="BM148" s="9"/>
      <c r="BN148" s="9"/>
      <c r="BO148" s="9"/>
      <c r="BP148" s="9"/>
      <c r="BQ148" s="9"/>
    </row>
    <row r="149" spans="1:69" ht="15.75" customHeight="1">
      <c r="A149" s="6" t="s">
        <v>1627</v>
      </c>
      <c r="B149" s="7">
        <v>44686</v>
      </c>
      <c r="C149" s="8" t="s">
        <v>1233</v>
      </c>
      <c r="D149" s="9" t="s">
        <v>134</v>
      </c>
      <c r="E149" s="8" t="s">
        <v>121</v>
      </c>
      <c r="F149" s="9" t="s">
        <v>1628</v>
      </c>
      <c r="G149" s="9" t="s">
        <v>1629</v>
      </c>
      <c r="H149" s="8" t="s">
        <v>238</v>
      </c>
      <c r="I149" s="9" t="s">
        <v>70</v>
      </c>
      <c r="J149" s="8" t="s">
        <v>70</v>
      </c>
      <c r="K149" s="9" t="s">
        <v>1630</v>
      </c>
      <c r="L149" s="9" t="s">
        <v>1631</v>
      </c>
      <c r="M149" s="8" t="s">
        <v>103</v>
      </c>
      <c r="N149" s="9" t="s">
        <v>75</v>
      </c>
      <c r="O149" s="9" t="s">
        <v>75</v>
      </c>
      <c r="P149" s="8" t="s">
        <v>75</v>
      </c>
      <c r="Q149" s="9">
        <v>1</v>
      </c>
      <c r="R149" s="8" t="s">
        <v>77</v>
      </c>
      <c r="S149" s="9" t="s">
        <v>1632</v>
      </c>
      <c r="T149" s="9" t="s">
        <v>79</v>
      </c>
      <c r="U149" s="8" t="s">
        <v>79</v>
      </c>
      <c r="V149" s="9">
        <v>43</v>
      </c>
      <c r="W149" s="9" t="s">
        <v>184</v>
      </c>
      <c r="X149" s="8" t="s">
        <v>184</v>
      </c>
      <c r="Y149" s="9" t="s">
        <v>1633</v>
      </c>
      <c r="Z149" s="8" t="s">
        <v>417</v>
      </c>
      <c r="AA149" s="9" t="s">
        <v>82</v>
      </c>
      <c r="AB149" s="8" t="s">
        <v>83</v>
      </c>
      <c r="AC149" s="2" t="s">
        <v>84</v>
      </c>
      <c r="AD149" s="8" t="s">
        <v>84</v>
      </c>
      <c r="AE149" s="2" t="s">
        <v>84</v>
      </c>
      <c r="AF149" s="8" t="s">
        <v>84</v>
      </c>
      <c r="AG149" s="2" t="s">
        <v>84</v>
      </c>
      <c r="AH149" s="8" t="s">
        <v>84</v>
      </c>
      <c r="AI149" s="2" t="s">
        <v>84</v>
      </c>
      <c r="AJ149" s="8" t="s">
        <v>84</v>
      </c>
      <c r="AK149" s="2" t="s">
        <v>84</v>
      </c>
      <c r="AL149" s="8" t="s">
        <v>84</v>
      </c>
      <c r="AM149" s="9" t="s">
        <v>1634</v>
      </c>
      <c r="AN149" s="8" t="s">
        <v>85</v>
      </c>
      <c r="AO149" s="9">
        <v>40</v>
      </c>
      <c r="AP149" s="8" t="s">
        <v>184</v>
      </c>
      <c r="AQ149" s="9" t="s">
        <v>1635</v>
      </c>
      <c r="AR149" s="8" t="s">
        <v>1636</v>
      </c>
      <c r="AS149" s="9" t="s">
        <v>86</v>
      </c>
      <c r="AT149" s="8" t="s">
        <v>83</v>
      </c>
      <c r="AU149" s="9" t="s">
        <v>1637</v>
      </c>
      <c r="AV149" s="8" t="s">
        <v>112</v>
      </c>
      <c r="AW149" s="8" t="s">
        <v>89</v>
      </c>
      <c r="AX149" s="9" t="s">
        <v>113</v>
      </c>
      <c r="AY149" s="9" t="s">
        <v>1376</v>
      </c>
      <c r="AZ149" s="8" t="s">
        <v>168</v>
      </c>
      <c r="BA149" s="9" t="s">
        <v>1638</v>
      </c>
      <c r="BB149" s="8" t="s">
        <v>130</v>
      </c>
      <c r="BC149" s="9"/>
      <c r="BD149" s="9" t="s">
        <v>1639</v>
      </c>
      <c r="BE149" s="9" t="s">
        <v>1640</v>
      </c>
      <c r="BF149" s="9" t="s">
        <v>1641</v>
      </c>
      <c r="BG149" s="9" t="s">
        <v>1642</v>
      </c>
      <c r="BH149" s="9" t="s">
        <v>1643</v>
      </c>
      <c r="BI149" s="9" t="s">
        <v>1644</v>
      </c>
      <c r="BJ149" s="9"/>
      <c r="BK149" s="9"/>
      <c r="BL149" s="9"/>
      <c r="BM149" s="9"/>
      <c r="BN149" s="9"/>
      <c r="BO149" s="9"/>
      <c r="BP149" s="9"/>
      <c r="BQ149" s="9"/>
    </row>
    <row r="150" spans="1:69" ht="15.75" customHeight="1">
      <c r="A150" s="6" t="s">
        <v>1645</v>
      </c>
      <c r="B150" s="7">
        <v>44686</v>
      </c>
      <c r="C150" s="8" t="s">
        <v>1233</v>
      </c>
      <c r="D150" s="9" t="s">
        <v>392</v>
      </c>
      <c r="E150" s="8" t="s">
        <v>307</v>
      </c>
      <c r="F150" s="9" t="s">
        <v>1646</v>
      </c>
      <c r="G150" s="9" t="s">
        <v>1647</v>
      </c>
      <c r="H150" s="8" t="s">
        <v>238</v>
      </c>
      <c r="I150" s="9" t="s">
        <v>70</v>
      </c>
      <c r="J150" s="8" t="s">
        <v>70</v>
      </c>
      <c r="K150" s="9" t="s">
        <v>1648</v>
      </c>
      <c r="L150" s="9" t="s">
        <v>72</v>
      </c>
      <c r="M150" s="8" t="s">
        <v>73</v>
      </c>
      <c r="N150" s="9" t="s">
        <v>1649</v>
      </c>
      <c r="O150" s="9" t="s">
        <v>105</v>
      </c>
      <c r="P150" s="8" t="s">
        <v>106</v>
      </c>
      <c r="Q150" s="9">
        <v>1</v>
      </c>
      <c r="R150" s="8" t="s">
        <v>77</v>
      </c>
      <c r="S150" s="9" t="s">
        <v>1650</v>
      </c>
      <c r="T150" s="9" t="s">
        <v>79</v>
      </c>
      <c r="U150" s="8" t="s">
        <v>79</v>
      </c>
      <c r="V150" s="9">
        <v>25</v>
      </c>
      <c r="W150" s="9" t="s">
        <v>147</v>
      </c>
      <c r="X150" s="8" t="s">
        <v>147</v>
      </c>
      <c r="Y150" s="9" t="s">
        <v>81</v>
      </c>
      <c r="Z150" s="8" t="s">
        <v>81</v>
      </c>
      <c r="AA150" s="9" t="s">
        <v>107</v>
      </c>
      <c r="AB150" s="8" t="s">
        <v>108</v>
      </c>
      <c r="AC150" s="2" t="s">
        <v>84</v>
      </c>
      <c r="AD150" s="8" t="s">
        <v>84</v>
      </c>
      <c r="AE150" s="2" t="s">
        <v>84</v>
      </c>
      <c r="AF150" s="8" t="s">
        <v>84</v>
      </c>
      <c r="AG150" s="2" t="s">
        <v>84</v>
      </c>
      <c r="AH150" s="8" t="s">
        <v>84</v>
      </c>
      <c r="AI150" s="2" t="s">
        <v>84</v>
      </c>
      <c r="AJ150" s="8" t="s">
        <v>84</v>
      </c>
      <c r="AK150" s="2" t="s">
        <v>84</v>
      </c>
      <c r="AL150" s="8" t="s">
        <v>84</v>
      </c>
      <c r="AM150" s="9" t="s">
        <v>1651</v>
      </c>
      <c r="AN150" s="8" t="s">
        <v>79</v>
      </c>
      <c r="AO150" s="9">
        <v>30</v>
      </c>
      <c r="AP150" s="8" t="s">
        <v>184</v>
      </c>
      <c r="AQ150" s="9" t="s">
        <v>81</v>
      </c>
      <c r="AR150" s="8" t="s">
        <v>81</v>
      </c>
      <c r="AS150" s="9" t="s">
        <v>497</v>
      </c>
      <c r="AT150" s="8" t="s">
        <v>108</v>
      </c>
      <c r="AU150" s="9" t="s">
        <v>1652</v>
      </c>
      <c r="AV150" s="8" t="s">
        <v>112</v>
      </c>
      <c r="AW150" s="8" t="s">
        <v>89</v>
      </c>
      <c r="AX150" s="9" t="s">
        <v>113</v>
      </c>
      <c r="AY150" s="9" t="s">
        <v>114</v>
      </c>
      <c r="AZ150" s="8" t="s">
        <v>168</v>
      </c>
      <c r="BA150" s="9" t="s">
        <v>1653</v>
      </c>
      <c r="BB150" s="8" t="s">
        <v>130</v>
      </c>
      <c r="BC150" s="9"/>
      <c r="BD150" s="9" t="s">
        <v>1654</v>
      </c>
      <c r="BE150" s="9" t="s">
        <v>1655</v>
      </c>
      <c r="BF150" s="9" t="s">
        <v>1656</v>
      </c>
      <c r="BG150" s="9" t="s">
        <v>1657</v>
      </c>
      <c r="BH150" s="9" t="s">
        <v>1658</v>
      </c>
      <c r="BI150" s="9" t="s">
        <v>1659</v>
      </c>
      <c r="BJ150" s="9"/>
      <c r="BK150" s="9"/>
      <c r="BL150" s="9"/>
      <c r="BM150" s="9"/>
      <c r="BN150" s="9"/>
      <c r="BO150" s="9"/>
      <c r="BP150" s="9"/>
      <c r="BQ150" s="9"/>
    </row>
    <row r="151" spans="1:69" ht="15.75" customHeight="1">
      <c r="A151" s="6" t="s">
        <v>1660</v>
      </c>
      <c r="B151" s="7">
        <v>44688</v>
      </c>
      <c r="C151" s="8" t="s">
        <v>1233</v>
      </c>
      <c r="D151" s="9" t="s">
        <v>134</v>
      </c>
      <c r="E151" s="8" t="s">
        <v>121</v>
      </c>
      <c r="F151" s="9" t="s">
        <v>981</v>
      </c>
      <c r="G151" s="9" t="s">
        <v>1661</v>
      </c>
      <c r="H151" s="8" t="s">
        <v>69</v>
      </c>
      <c r="I151" s="9" t="s">
        <v>123</v>
      </c>
      <c r="J151" s="8" t="s">
        <v>124</v>
      </c>
      <c r="K151" s="9" t="s">
        <v>1662</v>
      </c>
      <c r="L151" s="9" t="s">
        <v>126</v>
      </c>
      <c r="M151" s="8" t="s">
        <v>127</v>
      </c>
      <c r="N151" s="9" t="s">
        <v>1663</v>
      </c>
      <c r="O151" s="9" t="s">
        <v>106</v>
      </c>
      <c r="P151" s="8" t="s">
        <v>106</v>
      </c>
      <c r="Q151" s="9" t="s">
        <v>81</v>
      </c>
      <c r="R151" s="8" t="s">
        <v>81</v>
      </c>
      <c r="S151" s="9" t="s">
        <v>81</v>
      </c>
      <c r="T151" s="9" t="s">
        <v>81</v>
      </c>
      <c r="U151" s="8" t="s">
        <v>81</v>
      </c>
      <c r="V151" s="9">
        <v>0</v>
      </c>
      <c r="W151" s="9" t="s">
        <v>80</v>
      </c>
      <c r="X151" s="8" t="s">
        <v>80</v>
      </c>
      <c r="Y151" s="9" t="s">
        <v>81</v>
      </c>
      <c r="Z151" s="8" t="s">
        <v>81</v>
      </c>
      <c r="AA151" s="9" t="s">
        <v>81</v>
      </c>
      <c r="AB151" s="8" t="s">
        <v>81</v>
      </c>
      <c r="AC151" s="2" t="s">
        <v>84</v>
      </c>
      <c r="AD151" s="8" t="s">
        <v>84</v>
      </c>
      <c r="AE151" s="2" t="s">
        <v>84</v>
      </c>
      <c r="AF151" s="8" t="s">
        <v>84</v>
      </c>
      <c r="AG151" s="2" t="s">
        <v>84</v>
      </c>
      <c r="AH151" s="8" t="s">
        <v>84</v>
      </c>
      <c r="AI151" s="2" t="s">
        <v>84</v>
      </c>
      <c r="AJ151" s="8" t="s">
        <v>84</v>
      </c>
      <c r="AK151" s="2" t="s">
        <v>84</v>
      </c>
      <c r="AL151" s="8" t="s">
        <v>84</v>
      </c>
      <c r="AM151" s="9" t="s">
        <v>1664</v>
      </c>
      <c r="AN151" s="8" t="s">
        <v>79</v>
      </c>
      <c r="AO151" s="9">
        <v>75</v>
      </c>
      <c r="AP151" s="8" t="s">
        <v>327</v>
      </c>
      <c r="AQ151" s="9" t="s">
        <v>81</v>
      </c>
      <c r="AR151" s="8" t="s">
        <v>81</v>
      </c>
      <c r="AS151" s="9" t="s">
        <v>81</v>
      </c>
      <c r="AT151" s="8" t="s">
        <v>81</v>
      </c>
      <c r="AU151" s="9" t="s">
        <v>283</v>
      </c>
      <c r="AV151" s="8" t="s">
        <v>123</v>
      </c>
      <c r="AW151" s="8" t="s">
        <v>89</v>
      </c>
      <c r="AX151" s="9" t="s">
        <v>113</v>
      </c>
      <c r="AY151" s="9" t="s">
        <v>1376</v>
      </c>
      <c r="AZ151" s="8" t="s">
        <v>91</v>
      </c>
      <c r="BA151" s="9" t="s">
        <v>81</v>
      </c>
      <c r="BB151" s="8" t="s">
        <v>130</v>
      </c>
      <c r="BC151" s="9"/>
      <c r="BD151" s="9" t="s">
        <v>1665</v>
      </c>
      <c r="BE151" s="9" t="s">
        <v>1666</v>
      </c>
      <c r="BF151" s="9" t="s">
        <v>1667</v>
      </c>
      <c r="BG151" s="9"/>
      <c r="BH151" s="9"/>
      <c r="BI151" s="9"/>
      <c r="BJ151" s="9"/>
      <c r="BK151" s="9"/>
      <c r="BL151" s="9"/>
      <c r="BM151" s="9"/>
      <c r="BN151" s="9"/>
      <c r="BO151" s="9"/>
      <c r="BP151" s="9"/>
      <c r="BQ151" s="9"/>
    </row>
    <row r="152" spans="1:69" ht="15.75" customHeight="1">
      <c r="A152" s="6" t="s">
        <v>1668</v>
      </c>
      <c r="B152" s="7">
        <v>44689</v>
      </c>
      <c r="C152" s="8" t="s">
        <v>1233</v>
      </c>
      <c r="D152" s="9" t="s">
        <v>360</v>
      </c>
      <c r="E152" s="8" t="s">
        <v>253</v>
      </c>
      <c r="F152" s="9" t="s">
        <v>1669</v>
      </c>
      <c r="G152" s="9" t="s">
        <v>793</v>
      </c>
      <c r="H152" s="8" t="s">
        <v>69</v>
      </c>
      <c r="I152" s="9" t="s">
        <v>70</v>
      </c>
      <c r="J152" s="8" t="s">
        <v>70</v>
      </c>
      <c r="K152" s="9" t="s">
        <v>1670</v>
      </c>
      <c r="L152" s="9" t="s">
        <v>72</v>
      </c>
      <c r="M152" s="8" t="s">
        <v>73</v>
      </c>
      <c r="N152" s="9" t="s">
        <v>1671</v>
      </c>
      <c r="O152" s="9" t="s">
        <v>105</v>
      </c>
      <c r="P152" s="8" t="s">
        <v>75</v>
      </c>
      <c r="Q152" s="9">
        <v>1</v>
      </c>
      <c r="R152" s="8" t="s">
        <v>77</v>
      </c>
      <c r="S152" s="9" t="s">
        <v>1672</v>
      </c>
      <c r="T152" s="9" t="s">
        <v>79</v>
      </c>
      <c r="U152" s="8" t="s">
        <v>79</v>
      </c>
      <c r="V152" s="9">
        <v>24</v>
      </c>
      <c r="W152" s="9" t="s">
        <v>147</v>
      </c>
      <c r="X152" s="8" t="s">
        <v>147</v>
      </c>
      <c r="Y152" s="9" t="s">
        <v>272</v>
      </c>
      <c r="Z152" s="8" t="s">
        <v>273</v>
      </c>
      <c r="AA152" s="9" t="s">
        <v>497</v>
      </c>
      <c r="AB152" s="8" t="s">
        <v>108</v>
      </c>
      <c r="AC152" s="2" t="s">
        <v>84</v>
      </c>
      <c r="AD152" s="8" t="s">
        <v>84</v>
      </c>
      <c r="AE152" s="2" t="s">
        <v>84</v>
      </c>
      <c r="AF152" s="8" t="s">
        <v>84</v>
      </c>
      <c r="AG152" s="2" t="s">
        <v>84</v>
      </c>
      <c r="AH152" s="8" t="s">
        <v>84</v>
      </c>
      <c r="AI152" s="2" t="s">
        <v>84</v>
      </c>
      <c r="AJ152" s="8" t="s">
        <v>84</v>
      </c>
      <c r="AK152" s="2" t="s">
        <v>84</v>
      </c>
      <c r="AL152" s="8" t="s">
        <v>84</v>
      </c>
      <c r="AM152" s="9" t="s">
        <v>1673</v>
      </c>
      <c r="AN152" s="8" t="s">
        <v>79</v>
      </c>
      <c r="AO152" s="9">
        <v>26</v>
      </c>
      <c r="AP152" s="8" t="s">
        <v>147</v>
      </c>
      <c r="AQ152" s="9" t="s">
        <v>820</v>
      </c>
      <c r="AR152" s="8" t="s">
        <v>273</v>
      </c>
      <c r="AS152" s="9" t="s">
        <v>107</v>
      </c>
      <c r="AT152" s="8" t="s">
        <v>108</v>
      </c>
      <c r="AU152" s="9" t="s">
        <v>1674</v>
      </c>
      <c r="AV152" s="8" t="s">
        <v>88</v>
      </c>
      <c r="AW152" s="8" t="s">
        <v>89</v>
      </c>
      <c r="AX152" s="9" t="s">
        <v>113</v>
      </c>
      <c r="AY152" s="9" t="s">
        <v>330</v>
      </c>
      <c r="AZ152" s="8" t="s">
        <v>91</v>
      </c>
      <c r="BA152" s="9" t="s">
        <v>81</v>
      </c>
      <c r="BB152" s="8" t="s">
        <v>130</v>
      </c>
      <c r="BC152" s="9" t="s">
        <v>1675</v>
      </c>
      <c r="BD152" s="9" t="s">
        <v>1676</v>
      </c>
      <c r="BE152" s="9" t="s">
        <v>1677</v>
      </c>
      <c r="BF152" s="9" t="s">
        <v>1678</v>
      </c>
      <c r="BG152" s="9"/>
      <c r="BH152" s="9"/>
      <c r="BI152" s="9"/>
      <c r="BJ152" s="9"/>
      <c r="BK152" s="9"/>
      <c r="BL152" s="9"/>
      <c r="BM152" s="9"/>
      <c r="BN152" s="9"/>
      <c r="BO152" s="9"/>
      <c r="BP152" s="9"/>
      <c r="BQ152" s="9"/>
    </row>
    <row r="153" spans="1:69" ht="15.75" customHeight="1">
      <c r="A153" s="6" t="s">
        <v>1679</v>
      </c>
      <c r="B153" s="7">
        <v>44689</v>
      </c>
      <c r="C153" s="8" t="s">
        <v>1233</v>
      </c>
      <c r="D153" s="9" t="s">
        <v>1394</v>
      </c>
      <c r="E153" s="8" t="s">
        <v>780</v>
      </c>
      <c r="F153" s="9" t="s">
        <v>1680</v>
      </c>
      <c r="G153" s="9" t="s">
        <v>1681</v>
      </c>
      <c r="H153" s="8" t="s">
        <v>238</v>
      </c>
      <c r="I153" s="9" t="s">
        <v>70</v>
      </c>
      <c r="J153" s="8" t="s">
        <v>70</v>
      </c>
      <c r="K153" s="9" t="s">
        <v>1682</v>
      </c>
      <c r="L153" s="9" t="s">
        <v>1683</v>
      </c>
      <c r="M153" s="8" t="s">
        <v>158</v>
      </c>
      <c r="N153" s="9" t="s">
        <v>1684</v>
      </c>
      <c r="O153" s="9" t="s">
        <v>106</v>
      </c>
      <c r="P153" s="8" t="s">
        <v>241</v>
      </c>
      <c r="Q153" s="9">
        <v>1</v>
      </c>
      <c r="R153" s="8" t="s">
        <v>77</v>
      </c>
      <c r="S153" s="9" t="s">
        <v>1685</v>
      </c>
      <c r="T153" s="9" t="s">
        <v>79</v>
      </c>
      <c r="U153" s="8" t="s">
        <v>79</v>
      </c>
      <c r="V153" s="9">
        <v>0</v>
      </c>
      <c r="W153" s="9" t="s">
        <v>80</v>
      </c>
      <c r="X153" s="8" t="s">
        <v>80</v>
      </c>
      <c r="Y153" s="9" t="s">
        <v>1218</v>
      </c>
      <c r="Z153" s="8" t="s">
        <v>244</v>
      </c>
      <c r="AA153" s="9" t="s">
        <v>185</v>
      </c>
      <c r="AB153" s="8" t="s">
        <v>186</v>
      </c>
      <c r="AC153" s="2" t="s">
        <v>84</v>
      </c>
      <c r="AD153" s="8" t="s">
        <v>84</v>
      </c>
      <c r="AE153" s="2" t="s">
        <v>84</v>
      </c>
      <c r="AF153" s="8" t="s">
        <v>84</v>
      </c>
      <c r="AG153" s="2" t="s">
        <v>84</v>
      </c>
      <c r="AH153" s="8" t="s">
        <v>84</v>
      </c>
      <c r="AI153" s="2" t="s">
        <v>84</v>
      </c>
      <c r="AJ153" s="8" t="s">
        <v>84</v>
      </c>
      <c r="AK153" s="2" t="s">
        <v>84</v>
      </c>
      <c r="AL153" s="8" t="s">
        <v>84</v>
      </c>
      <c r="AM153" s="9" t="s">
        <v>1686</v>
      </c>
      <c r="AN153" s="8" t="s">
        <v>85</v>
      </c>
      <c r="AO153" s="9">
        <v>34</v>
      </c>
      <c r="AP153" s="8" t="s">
        <v>184</v>
      </c>
      <c r="AQ153" s="9" t="s">
        <v>161</v>
      </c>
      <c r="AR153" s="8" t="s">
        <v>161</v>
      </c>
      <c r="AS153" s="9" t="s">
        <v>468</v>
      </c>
      <c r="AT153" s="8" t="s">
        <v>186</v>
      </c>
      <c r="AU153" s="9" t="s">
        <v>1687</v>
      </c>
      <c r="AV153" s="8" t="s">
        <v>112</v>
      </c>
      <c r="AW153" s="8" t="s">
        <v>89</v>
      </c>
      <c r="AX153" s="9" t="s">
        <v>113</v>
      </c>
      <c r="AY153" s="9" t="s">
        <v>1376</v>
      </c>
      <c r="AZ153" s="8" t="s">
        <v>91</v>
      </c>
      <c r="BA153" s="9" t="s">
        <v>1688</v>
      </c>
      <c r="BB153" s="8" t="s">
        <v>130</v>
      </c>
      <c r="BC153" s="9"/>
      <c r="BD153" s="9" t="s">
        <v>1689</v>
      </c>
      <c r="BE153" s="9" t="s">
        <v>1690</v>
      </c>
      <c r="BF153" s="9" t="s">
        <v>1691</v>
      </c>
      <c r="BG153" s="9"/>
      <c r="BH153" s="9"/>
      <c r="BI153" s="9"/>
      <c r="BJ153" s="9"/>
      <c r="BK153" s="9"/>
      <c r="BL153" s="9"/>
      <c r="BM153" s="9"/>
      <c r="BN153" s="9"/>
      <c r="BO153" s="9"/>
      <c r="BP153" s="9"/>
      <c r="BQ153" s="9"/>
    </row>
    <row r="154" spans="1:69" ht="15.75" customHeight="1">
      <c r="A154" s="6" t="s">
        <v>1692</v>
      </c>
      <c r="B154" s="7">
        <v>44689</v>
      </c>
      <c r="C154" s="8" t="s">
        <v>1233</v>
      </c>
      <c r="D154" s="9" t="s">
        <v>97</v>
      </c>
      <c r="E154" s="8" t="s">
        <v>98</v>
      </c>
      <c r="F154" s="9" t="s">
        <v>1693</v>
      </c>
      <c r="G154" s="9" t="s">
        <v>1694</v>
      </c>
      <c r="H154" s="8" t="s">
        <v>238</v>
      </c>
      <c r="I154" s="9" t="s">
        <v>70</v>
      </c>
      <c r="J154" s="8" t="s">
        <v>70</v>
      </c>
      <c r="K154" s="9" t="s">
        <v>1695</v>
      </c>
      <c r="L154" s="9" t="s">
        <v>103</v>
      </c>
      <c r="M154" s="8" t="s">
        <v>103</v>
      </c>
      <c r="N154" s="9" t="s">
        <v>1696</v>
      </c>
      <c r="O154" s="9" t="s">
        <v>75</v>
      </c>
      <c r="P154" s="8" t="s">
        <v>241</v>
      </c>
      <c r="Q154" s="9">
        <v>1</v>
      </c>
      <c r="R154" s="8" t="s">
        <v>77</v>
      </c>
      <c r="S154" s="9" t="s">
        <v>1697</v>
      </c>
      <c r="T154" s="9" t="s">
        <v>79</v>
      </c>
      <c r="U154" s="8" t="s">
        <v>79</v>
      </c>
      <c r="V154" s="9">
        <v>28</v>
      </c>
      <c r="W154" s="9" t="s">
        <v>147</v>
      </c>
      <c r="X154" s="8" t="s">
        <v>147</v>
      </c>
      <c r="Y154" s="9" t="s">
        <v>1218</v>
      </c>
      <c r="Z154" s="8" t="s">
        <v>244</v>
      </c>
      <c r="AA154" s="9" t="s">
        <v>82</v>
      </c>
      <c r="AB154" s="8" t="s">
        <v>83</v>
      </c>
      <c r="AC154" s="2" t="s">
        <v>84</v>
      </c>
      <c r="AD154" s="8" t="s">
        <v>84</v>
      </c>
      <c r="AE154" s="2" t="s">
        <v>84</v>
      </c>
      <c r="AF154" s="8" t="s">
        <v>84</v>
      </c>
      <c r="AG154" s="2" t="s">
        <v>84</v>
      </c>
      <c r="AH154" s="8" t="s">
        <v>84</v>
      </c>
      <c r="AI154" s="2" t="s">
        <v>84</v>
      </c>
      <c r="AJ154" s="8" t="s">
        <v>84</v>
      </c>
      <c r="AK154" s="2" t="s">
        <v>84</v>
      </c>
      <c r="AL154" s="8" t="s">
        <v>84</v>
      </c>
      <c r="AM154" s="9" t="s">
        <v>1698</v>
      </c>
      <c r="AN154" s="8" t="s">
        <v>85</v>
      </c>
      <c r="AO154" s="9">
        <v>26</v>
      </c>
      <c r="AP154" s="8" t="s">
        <v>147</v>
      </c>
      <c r="AQ154" s="9" t="s">
        <v>1699</v>
      </c>
      <c r="AR154" s="8" t="s">
        <v>1636</v>
      </c>
      <c r="AS154" s="9" t="s">
        <v>86</v>
      </c>
      <c r="AT154" s="8" t="s">
        <v>83</v>
      </c>
      <c r="AU154" s="9" t="s">
        <v>1700</v>
      </c>
      <c r="AV154" s="8" t="s">
        <v>315</v>
      </c>
      <c r="AW154" s="8" t="s">
        <v>89</v>
      </c>
      <c r="AX154" s="9" t="s">
        <v>113</v>
      </c>
      <c r="AY154" s="9" t="s">
        <v>167</v>
      </c>
      <c r="AZ154" s="8" t="s">
        <v>91</v>
      </c>
      <c r="BA154" s="9" t="s">
        <v>262</v>
      </c>
      <c r="BB154" s="8" t="s">
        <v>130</v>
      </c>
      <c r="BC154" s="9"/>
      <c r="BD154" s="9" t="s">
        <v>1701</v>
      </c>
      <c r="BE154" s="9" t="s">
        <v>1702</v>
      </c>
      <c r="BF154" s="9"/>
      <c r="BG154" s="9"/>
      <c r="BH154" s="9"/>
      <c r="BI154" s="9"/>
      <c r="BJ154" s="9"/>
      <c r="BK154" s="9"/>
      <c r="BL154" s="9"/>
      <c r="BM154" s="9"/>
      <c r="BN154" s="9"/>
      <c r="BO154" s="9"/>
      <c r="BP154" s="9"/>
      <c r="BQ154" s="9"/>
    </row>
    <row r="155" spans="1:69" ht="15.75" customHeight="1">
      <c r="A155" s="6" t="s">
        <v>1703</v>
      </c>
      <c r="B155" s="7">
        <v>44690</v>
      </c>
      <c r="C155" s="8" t="s">
        <v>1233</v>
      </c>
      <c r="D155" s="9" t="s">
        <v>65</v>
      </c>
      <c r="E155" s="8" t="s">
        <v>66</v>
      </c>
      <c r="F155" s="9" t="s">
        <v>1704</v>
      </c>
      <c r="G155" s="9" t="s">
        <v>793</v>
      </c>
      <c r="H155" s="8" t="s">
        <v>69</v>
      </c>
      <c r="I155" s="9" t="s">
        <v>1705</v>
      </c>
      <c r="J155" s="8" t="s">
        <v>112</v>
      </c>
      <c r="K155" s="9" t="s">
        <v>1706</v>
      </c>
      <c r="L155" s="9" t="s">
        <v>1707</v>
      </c>
      <c r="M155" s="8" t="s">
        <v>158</v>
      </c>
      <c r="N155" s="9" t="s">
        <v>1708</v>
      </c>
      <c r="O155" s="9" t="s">
        <v>106</v>
      </c>
      <c r="P155" s="8" t="s">
        <v>76</v>
      </c>
      <c r="Q155" s="9">
        <v>1</v>
      </c>
      <c r="R155" s="8" t="s">
        <v>77</v>
      </c>
      <c r="S155" s="9" t="s">
        <v>81</v>
      </c>
      <c r="T155" s="9" t="s">
        <v>79</v>
      </c>
      <c r="U155" s="8" t="s">
        <v>79</v>
      </c>
      <c r="V155" s="9">
        <v>45</v>
      </c>
      <c r="W155" s="9" t="s">
        <v>184</v>
      </c>
      <c r="X155" s="8" t="s">
        <v>184</v>
      </c>
      <c r="Y155" s="9" t="s">
        <v>477</v>
      </c>
      <c r="Z155" s="8" t="s">
        <v>478</v>
      </c>
      <c r="AA155" s="9" t="s">
        <v>479</v>
      </c>
      <c r="AB155" s="8" t="s">
        <v>144</v>
      </c>
      <c r="AC155" s="9" t="s">
        <v>81</v>
      </c>
      <c r="AD155" s="8" t="s">
        <v>85</v>
      </c>
      <c r="AE155" s="9" t="s">
        <v>1709</v>
      </c>
      <c r="AF155" s="8" t="s">
        <v>327</v>
      </c>
      <c r="AG155" s="9" t="s">
        <v>81</v>
      </c>
      <c r="AH155" s="8" t="s">
        <v>81</v>
      </c>
      <c r="AI155" s="9" t="s">
        <v>162</v>
      </c>
      <c r="AJ155" s="8" t="s">
        <v>144</v>
      </c>
      <c r="AK155" s="9" t="s">
        <v>1710</v>
      </c>
      <c r="AL155" s="8" t="s">
        <v>166</v>
      </c>
      <c r="AM155" s="9" t="s">
        <v>84</v>
      </c>
      <c r="AN155" s="8" t="s">
        <v>84</v>
      </c>
      <c r="AO155" s="9" t="s">
        <v>84</v>
      </c>
      <c r="AP155" s="8" t="s">
        <v>84</v>
      </c>
      <c r="AQ155" s="9" t="s">
        <v>84</v>
      </c>
      <c r="AR155" s="8" t="s">
        <v>84</v>
      </c>
      <c r="AS155" s="9" t="s">
        <v>84</v>
      </c>
      <c r="AT155" s="8" t="s">
        <v>84</v>
      </c>
      <c r="AU155" s="9" t="s">
        <v>84</v>
      </c>
      <c r="AV155" s="8" t="s">
        <v>84</v>
      </c>
      <c r="AW155" s="8" t="s">
        <v>275</v>
      </c>
      <c r="AX155" s="9" t="s">
        <v>113</v>
      </c>
      <c r="AY155" s="9" t="s">
        <v>1519</v>
      </c>
      <c r="AZ155" s="8" t="s">
        <v>168</v>
      </c>
      <c r="BA155" s="9" t="s">
        <v>804</v>
      </c>
      <c r="BB155" s="8" t="s">
        <v>130</v>
      </c>
      <c r="BC155" s="9"/>
      <c r="BD155" s="9" t="s">
        <v>1711</v>
      </c>
      <c r="BE155" s="9" t="s">
        <v>1712</v>
      </c>
      <c r="BF155" s="9" t="s">
        <v>1713</v>
      </c>
      <c r="BG155" s="9" t="s">
        <v>1714</v>
      </c>
      <c r="BH155" s="9" t="s">
        <v>1715</v>
      </c>
      <c r="BI155" s="9"/>
      <c r="BJ155" s="9"/>
      <c r="BK155" s="9"/>
      <c r="BL155" s="9"/>
      <c r="BM155" s="9"/>
      <c r="BN155" s="9"/>
      <c r="BO155" s="9"/>
      <c r="BP155" s="9"/>
      <c r="BQ155" s="9"/>
    </row>
    <row r="156" spans="1:69" ht="15.75" customHeight="1">
      <c r="A156" s="6" t="s">
        <v>1716</v>
      </c>
      <c r="B156" s="7">
        <v>44690</v>
      </c>
      <c r="C156" s="8" t="s">
        <v>1233</v>
      </c>
      <c r="D156" s="9" t="s">
        <v>65</v>
      </c>
      <c r="E156" s="8" t="s">
        <v>66</v>
      </c>
      <c r="F156" s="9" t="s">
        <v>1704</v>
      </c>
      <c r="G156" s="9" t="s">
        <v>793</v>
      </c>
      <c r="H156" s="8" t="s">
        <v>69</v>
      </c>
      <c r="I156" s="9" t="s">
        <v>1705</v>
      </c>
      <c r="J156" s="8" t="s">
        <v>112</v>
      </c>
      <c r="K156" s="9" t="s">
        <v>1706</v>
      </c>
      <c r="L156" s="9" t="s">
        <v>1707</v>
      </c>
      <c r="M156" s="8" t="s">
        <v>158</v>
      </c>
      <c r="N156" s="9" t="s">
        <v>1708</v>
      </c>
      <c r="O156" s="9" t="s">
        <v>106</v>
      </c>
      <c r="P156" s="8" t="s">
        <v>76</v>
      </c>
      <c r="Q156" s="9">
        <v>1</v>
      </c>
      <c r="R156" s="8" t="s">
        <v>77</v>
      </c>
      <c r="S156" s="9" t="s">
        <v>81</v>
      </c>
      <c r="T156" s="9" t="s">
        <v>79</v>
      </c>
      <c r="U156" s="8" t="s">
        <v>79</v>
      </c>
      <c r="V156" s="9">
        <v>45</v>
      </c>
      <c r="W156" s="9" t="s">
        <v>184</v>
      </c>
      <c r="X156" s="8" t="s">
        <v>184</v>
      </c>
      <c r="Y156" s="9" t="s">
        <v>477</v>
      </c>
      <c r="Z156" s="8" t="s">
        <v>478</v>
      </c>
      <c r="AA156" s="9" t="s">
        <v>185</v>
      </c>
      <c r="AB156" s="8" t="s">
        <v>186</v>
      </c>
      <c r="AC156" s="9" t="s">
        <v>81</v>
      </c>
      <c r="AD156" s="8" t="s">
        <v>85</v>
      </c>
      <c r="AE156" s="9">
        <v>0</v>
      </c>
      <c r="AF156" s="8" t="s">
        <v>80</v>
      </c>
      <c r="AG156" s="9" t="s">
        <v>81</v>
      </c>
      <c r="AH156" s="8" t="s">
        <v>81</v>
      </c>
      <c r="AI156" s="9" t="s">
        <v>468</v>
      </c>
      <c r="AJ156" s="8" t="s">
        <v>186</v>
      </c>
      <c r="AK156" s="9" t="s">
        <v>1710</v>
      </c>
      <c r="AL156" s="8" t="s">
        <v>166</v>
      </c>
      <c r="AM156" s="9" t="s">
        <v>84</v>
      </c>
      <c r="AN156" s="8" t="s">
        <v>84</v>
      </c>
      <c r="AO156" s="9" t="s">
        <v>84</v>
      </c>
      <c r="AP156" s="8" t="s">
        <v>84</v>
      </c>
      <c r="AQ156" s="9" t="s">
        <v>84</v>
      </c>
      <c r="AR156" s="8" t="s">
        <v>84</v>
      </c>
      <c r="AS156" s="9" t="s">
        <v>84</v>
      </c>
      <c r="AT156" s="8" t="s">
        <v>84</v>
      </c>
      <c r="AU156" s="9" t="s">
        <v>84</v>
      </c>
      <c r="AV156" s="8" t="s">
        <v>84</v>
      </c>
      <c r="AW156" s="8" t="s">
        <v>275</v>
      </c>
      <c r="AX156" s="9" t="s">
        <v>113</v>
      </c>
      <c r="AY156" s="9" t="s">
        <v>1519</v>
      </c>
      <c r="AZ156" s="8" t="s">
        <v>168</v>
      </c>
      <c r="BA156" s="9" t="s">
        <v>804</v>
      </c>
      <c r="BB156" s="8" t="s">
        <v>130</v>
      </c>
      <c r="BC156" s="9"/>
      <c r="BD156" s="9" t="s">
        <v>1711</v>
      </c>
      <c r="BE156" s="9" t="s">
        <v>1712</v>
      </c>
      <c r="BF156" s="9" t="s">
        <v>1713</v>
      </c>
      <c r="BG156" s="9" t="s">
        <v>1714</v>
      </c>
      <c r="BH156" s="9" t="s">
        <v>1715</v>
      </c>
      <c r="BI156" s="9"/>
      <c r="BJ156" s="9"/>
      <c r="BK156" s="9"/>
      <c r="BL156" s="9"/>
      <c r="BM156" s="9"/>
      <c r="BN156" s="9"/>
      <c r="BO156" s="9"/>
      <c r="BP156" s="9"/>
      <c r="BQ156" s="9"/>
    </row>
    <row r="157" spans="1:69" ht="15.75" customHeight="1">
      <c r="A157" s="6" t="s">
        <v>1717</v>
      </c>
      <c r="B157" s="7">
        <v>44690</v>
      </c>
      <c r="C157" s="8" t="s">
        <v>1233</v>
      </c>
      <c r="D157" s="9" t="s">
        <v>65</v>
      </c>
      <c r="E157" s="8" t="s">
        <v>66</v>
      </c>
      <c r="F157" s="9" t="s">
        <v>1704</v>
      </c>
      <c r="G157" s="9" t="s">
        <v>793</v>
      </c>
      <c r="H157" s="8" t="s">
        <v>69</v>
      </c>
      <c r="I157" s="9" t="s">
        <v>1705</v>
      </c>
      <c r="J157" s="8" t="s">
        <v>112</v>
      </c>
      <c r="K157" s="9" t="s">
        <v>1706</v>
      </c>
      <c r="L157" s="9" t="s">
        <v>1707</v>
      </c>
      <c r="M157" s="8" t="s">
        <v>158</v>
      </c>
      <c r="N157" s="9" t="s">
        <v>1708</v>
      </c>
      <c r="O157" s="9" t="s">
        <v>106</v>
      </c>
      <c r="P157" s="8" t="s">
        <v>76</v>
      </c>
      <c r="Q157" s="9">
        <v>1</v>
      </c>
      <c r="R157" s="8" t="s">
        <v>77</v>
      </c>
      <c r="S157" s="9" t="s">
        <v>81</v>
      </c>
      <c r="T157" s="9" t="s">
        <v>79</v>
      </c>
      <c r="U157" s="8" t="s">
        <v>79</v>
      </c>
      <c r="V157" s="9">
        <v>45</v>
      </c>
      <c r="W157" s="9" t="s">
        <v>184</v>
      </c>
      <c r="X157" s="8" t="s">
        <v>184</v>
      </c>
      <c r="Y157" s="9" t="s">
        <v>477</v>
      </c>
      <c r="Z157" s="8" t="s">
        <v>478</v>
      </c>
      <c r="AA157" s="9" t="s">
        <v>1556</v>
      </c>
      <c r="AB157" s="8" t="s">
        <v>397</v>
      </c>
      <c r="AC157" s="9" t="s">
        <v>81</v>
      </c>
      <c r="AD157" s="8" t="s">
        <v>85</v>
      </c>
      <c r="AE157" s="9">
        <v>0</v>
      </c>
      <c r="AF157" s="8" t="s">
        <v>80</v>
      </c>
      <c r="AG157" s="9" t="s">
        <v>81</v>
      </c>
      <c r="AH157" s="8" t="s">
        <v>81</v>
      </c>
      <c r="AI157" s="9" t="s">
        <v>1557</v>
      </c>
      <c r="AJ157" s="8" t="s">
        <v>397</v>
      </c>
      <c r="AK157" s="9" t="s">
        <v>1710</v>
      </c>
      <c r="AL157" s="8" t="s">
        <v>166</v>
      </c>
      <c r="AM157" s="9" t="s">
        <v>84</v>
      </c>
      <c r="AN157" s="8" t="s">
        <v>84</v>
      </c>
      <c r="AO157" s="9" t="s">
        <v>84</v>
      </c>
      <c r="AP157" s="8" t="s">
        <v>84</v>
      </c>
      <c r="AQ157" s="9" t="s">
        <v>84</v>
      </c>
      <c r="AR157" s="8" t="s">
        <v>84</v>
      </c>
      <c r="AS157" s="9" t="s">
        <v>84</v>
      </c>
      <c r="AT157" s="8" t="s">
        <v>84</v>
      </c>
      <c r="AU157" s="9" t="s">
        <v>84</v>
      </c>
      <c r="AV157" s="8" t="s">
        <v>84</v>
      </c>
      <c r="AW157" s="8" t="s">
        <v>275</v>
      </c>
      <c r="AX157" s="9" t="s">
        <v>113</v>
      </c>
      <c r="AY157" s="9" t="s">
        <v>1519</v>
      </c>
      <c r="AZ157" s="8" t="s">
        <v>168</v>
      </c>
      <c r="BA157" s="9" t="s">
        <v>804</v>
      </c>
      <c r="BB157" s="8" t="s">
        <v>130</v>
      </c>
      <c r="BC157" s="9"/>
      <c r="BD157" s="9" t="s">
        <v>1711</v>
      </c>
      <c r="BE157" s="9" t="s">
        <v>1712</v>
      </c>
      <c r="BF157" s="9" t="s">
        <v>1713</v>
      </c>
      <c r="BG157" s="9" t="s">
        <v>1714</v>
      </c>
      <c r="BH157" s="9" t="s">
        <v>1715</v>
      </c>
      <c r="BI157" s="9"/>
      <c r="BJ157" s="9"/>
      <c r="BK157" s="9"/>
      <c r="BL157" s="9"/>
      <c r="BM157" s="9"/>
      <c r="BN157" s="9"/>
      <c r="BO157" s="9"/>
      <c r="BP157" s="9"/>
      <c r="BQ157" s="9"/>
    </row>
    <row r="158" spans="1:69" ht="15.75" customHeight="1">
      <c r="A158" s="6" t="s">
        <v>1718</v>
      </c>
      <c r="B158" s="7">
        <v>44690</v>
      </c>
      <c r="C158" s="8" t="s">
        <v>1233</v>
      </c>
      <c r="D158" s="9" t="s">
        <v>65</v>
      </c>
      <c r="E158" s="8" t="s">
        <v>66</v>
      </c>
      <c r="F158" s="9" t="s">
        <v>1704</v>
      </c>
      <c r="G158" s="9" t="s">
        <v>793</v>
      </c>
      <c r="H158" s="8" t="s">
        <v>69</v>
      </c>
      <c r="I158" s="9" t="s">
        <v>1705</v>
      </c>
      <c r="J158" s="8" t="s">
        <v>112</v>
      </c>
      <c r="K158" s="9" t="s">
        <v>1706</v>
      </c>
      <c r="L158" s="9" t="s">
        <v>1707</v>
      </c>
      <c r="M158" s="8" t="s">
        <v>158</v>
      </c>
      <c r="N158" s="9" t="s">
        <v>1708</v>
      </c>
      <c r="O158" s="9" t="s">
        <v>106</v>
      </c>
      <c r="P158" s="8" t="s">
        <v>76</v>
      </c>
      <c r="Q158" s="9">
        <v>1</v>
      </c>
      <c r="R158" s="8" t="s">
        <v>77</v>
      </c>
      <c r="S158" s="9" t="s">
        <v>81</v>
      </c>
      <c r="T158" s="9" t="s">
        <v>79</v>
      </c>
      <c r="U158" s="8" t="s">
        <v>79</v>
      </c>
      <c r="V158" s="9">
        <v>45</v>
      </c>
      <c r="W158" s="9" t="s">
        <v>184</v>
      </c>
      <c r="X158" s="8" t="s">
        <v>184</v>
      </c>
      <c r="Y158" s="9" t="s">
        <v>477</v>
      </c>
      <c r="Z158" s="8" t="s">
        <v>478</v>
      </c>
      <c r="AA158" s="9" t="s">
        <v>821</v>
      </c>
      <c r="AB158" s="8" t="s">
        <v>108</v>
      </c>
      <c r="AC158" s="9" t="s">
        <v>81</v>
      </c>
      <c r="AD158" s="8" t="s">
        <v>85</v>
      </c>
      <c r="AE158" s="9">
        <v>0</v>
      </c>
      <c r="AF158" s="8" t="s">
        <v>80</v>
      </c>
      <c r="AG158" s="9" t="s">
        <v>81</v>
      </c>
      <c r="AH158" s="8" t="s">
        <v>81</v>
      </c>
      <c r="AI158" s="9" t="s">
        <v>823</v>
      </c>
      <c r="AJ158" s="8" t="s">
        <v>108</v>
      </c>
      <c r="AK158" s="9" t="s">
        <v>1710</v>
      </c>
      <c r="AL158" s="8" t="s">
        <v>166</v>
      </c>
      <c r="AM158" s="9" t="s">
        <v>84</v>
      </c>
      <c r="AN158" s="8" t="s">
        <v>84</v>
      </c>
      <c r="AO158" s="9" t="s">
        <v>84</v>
      </c>
      <c r="AP158" s="8" t="s">
        <v>84</v>
      </c>
      <c r="AQ158" s="9" t="s">
        <v>84</v>
      </c>
      <c r="AR158" s="8" t="s">
        <v>84</v>
      </c>
      <c r="AS158" s="9" t="s">
        <v>84</v>
      </c>
      <c r="AT158" s="8" t="s">
        <v>84</v>
      </c>
      <c r="AU158" s="9" t="s">
        <v>84</v>
      </c>
      <c r="AV158" s="8" t="s">
        <v>84</v>
      </c>
      <c r="AW158" s="8" t="s">
        <v>275</v>
      </c>
      <c r="AX158" s="9" t="s">
        <v>113</v>
      </c>
      <c r="AY158" s="9" t="s">
        <v>1519</v>
      </c>
      <c r="AZ158" s="8" t="s">
        <v>168</v>
      </c>
      <c r="BA158" s="9" t="s">
        <v>804</v>
      </c>
      <c r="BB158" s="8" t="s">
        <v>130</v>
      </c>
      <c r="BC158" s="9"/>
      <c r="BD158" s="9" t="s">
        <v>1711</v>
      </c>
      <c r="BE158" s="9" t="s">
        <v>1712</v>
      </c>
      <c r="BF158" s="9" t="s">
        <v>1713</v>
      </c>
      <c r="BG158" s="9" t="s">
        <v>1714</v>
      </c>
      <c r="BH158" s="9" t="s">
        <v>1715</v>
      </c>
      <c r="BI158" s="9"/>
      <c r="BJ158" s="9"/>
      <c r="BK158" s="9"/>
      <c r="BL158" s="9"/>
      <c r="BM158" s="9"/>
      <c r="BN158" s="9"/>
      <c r="BO158" s="9"/>
      <c r="BP158" s="9"/>
      <c r="BQ158" s="9"/>
    </row>
    <row r="159" spans="1:69" ht="15.75" customHeight="1">
      <c r="A159" s="6" t="s">
        <v>1719</v>
      </c>
      <c r="B159" s="7">
        <v>44690</v>
      </c>
      <c r="C159" s="8" t="s">
        <v>1233</v>
      </c>
      <c r="D159" s="9" t="s">
        <v>65</v>
      </c>
      <c r="E159" s="8" t="s">
        <v>66</v>
      </c>
      <c r="F159" s="9" t="s">
        <v>1720</v>
      </c>
      <c r="G159" s="9" t="s">
        <v>179</v>
      </c>
      <c r="H159" s="8" t="s">
        <v>69</v>
      </c>
      <c r="I159" s="9" t="s">
        <v>70</v>
      </c>
      <c r="J159" s="8" t="s">
        <v>70</v>
      </c>
      <c r="K159" s="9" t="s">
        <v>1721</v>
      </c>
      <c r="L159" s="9" t="s">
        <v>315</v>
      </c>
      <c r="M159" s="8" t="s">
        <v>103</v>
      </c>
      <c r="N159" s="9" t="s">
        <v>1722</v>
      </c>
      <c r="O159" s="9" t="s">
        <v>106</v>
      </c>
      <c r="P159" s="8" t="s">
        <v>241</v>
      </c>
      <c r="Q159" s="9">
        <v>2</v>
      </c>
      <c r="R159" s="8" t="s">
        <v>140</v>
      </c>
      <c r="S159" s="9" t="s">
        <v>81</v>
      </c>
      <c r="T159" s="9" t="s">
        <v>543</v>
      </c>
      <c r="U159" s="8" t="s">
        <v>142</v>
      </c>
      <c r="V159" s="9">
        <v>0</v>
      </c>
      <c r="W159" s="9" t="s">
        <v>80</v>
      </c>
      <c r="X159" s="8" t="s">
        <v>80</v>
      </c>
      <c r="Y159" s="9" t="s">
        <v>81</v>
      </c>
      <c r="Z159" s="8" t="s">
        <v>81</v>
      </c>
      <c r="AA159" s="9" t="s">
        <v>1015</v>
      </c>
      <c r="AB159" s="8" t="s">
        <v>142</v>
      </c>
      <c r="AC159" s="2" t="s">
        <v>84</v>
      </c>
      <c r="AD159" s="8" t="s">
        <v>84</v>
      </c>
      <c r="AE159" s="2" t="s">
        <v>84</v>
      </c>
      <c r="AF159" s="8" t="s">
        <v>84</v>
      </c>
      <c r="AG159" s="2" t="s">
        <v>84</v>
      </c>
      <c r="AH159" s="8" t="s">
        <v>84</v>
      </c>
      <c r="AI159" s="2" t="s">
        <v>84</v>
      </c>
      <c r="AJ159" s="8" t="s">
        <v>84</v>
      </c>
      <c r="AK159" s="2" t="s">
        <v>84</v>
      </c>
      <c r="AL159" s="8" t="s">
        <v>84</v>
      </c>
      <c r="AM159" s="9" t="s">
        <v>1723</v>
      </c>
      <c r="AN159" s="8" t="s">
        <v>85</v>
      </c>
      <c r="AO159" s="9">
        <v>9</v>
      </c>
      <c r="AP159" s="8" t="s">
        <v>371</v>
      </c>
      <c r="AQ159" s="9" t="s">
        <v>81</v>
      </c>
      <c r="AR159" s="8" t="s">
        <v>81</v>
      </c>
      <c r="AS159" s="9" t="s">
        <v>148</v>
      </c>
      <c r="AT159" s="8" t="s">
        <v>144</v>
      </c>
      <c r="AU159" s="9" t="s">
        <v>315</v>
      </c>
      <c r="AV159" s="8" t="s">
        <v>315</v>
      </c>
      <c r="AW159" s="8" t="s">
        <v>89</v>
      </c>
      <c r="AX159" s="9" t="s">
        <v>113</v>
      </c>
      <c r="AY159" s="9" t="s">
        <v>167</v>
      </c>
      <c r="AZ159" s="8" t="s">
        <v>91</v>
      </c>
      <c r="BA159" s="9" t="s">
        <v>1724</v>
      </c>
      <c r="BB159" s="8" t="s">
        <v>130</v>
      </c>
      <c r="BC159" s="9"/>
      <c r="BD159" s="9" t="s">
        <v>1725</v>
      </c>
      <c r="BE159" s="9" t="s">
        <v>1726</v>
      </c>
      <c r="BF159" s="9"/>
      <c r="BG159" s="9"/>
      <c r="BH159" s="9"/>
      <c r="BI159" s="9"/>
      <c r="BJ159" s="9"/>
      <c r="BK159" s="9"/>
      <c r="BL159" s="9"/>
      <c r="BM159" s="9"/>
      <c r="BN159" s="9"/>
      <c r="BO159" s="9"/>
      <c r="BP159" s="9"/>
      <c r="BQ159" s="9"/>
    </row>
    <row r="160" spans="1:69" ht="15.75" customHeight="1">
      <c r="A160" s="6" t="s">
        <v>1727</v>
      </c>
      <c r="B160" s="7">
        <v>44690</v>
      </c>
      <c r="C160" s="8" t="s">
        <v>1233</v>
      </c>
      <c r="D160" s="9" t="s">
        <v>779</v>
      </c>
      <c r="E160" s="8" t="s">
        <v>780</v>
      </c>
      <c r="F160" s="9" t="s">
        <v>1728</v>
      </c>
      <c r="G160" s="9" t="s">
        <v>1729</v>
      </c>
      <c r="H160" s="8" t="s">
        <v>238</v>
      </c>
      <c r="I160" s="9" t="s">
        <v>476</v>
      </c>
      <c r="J160" s="8" t="s">
        <v>112</v>
      </c>
      <c r="K160" s="9" t="s">
        <v>1730</v>
      </c>
      <c r="L160" s="9" t="s">
        <v>496</v>
      </c>
      <c r="M160" s="8" t="s">
        <v>73</v>
      </c>
      <c r="N160" s="9" t="s">
        <v>1731</v>
      </c>
      <c r="O160" s="9" t="s">
        <v>75</v>
      </c>
      <c r="P160" s="8" t="s">
        <v>271</v>
      </c>
      <c r="Q160" s="9">
        <v>1</v>
      </c>
      <c r="R160" s="8" t="s">
        <v>77</v>
      </c>
      <c r="S160" s="9" t="s">
        <v>81</v>
      </c>
      <c r="T160" s="9" t="s">
        <v>79</v>
      </c>
      <c r="U160" s="8" t="s">
        <v>79</v>
      </c>
      <c r="V160" s="9">
        <v>0</v>
      </c>
      <c r="W160" s="9" t="s">
        <v>80</v>
      </c>
      <c r="X160" s="8" t="s">
        <v>80</v>
      </c>
      <c r="Y160" s="9" t="s">
        <v>272</v>
      </c>
      <c r="Z160" s="8" t="s">
        <v>273</v>
      </c>
      <c r="AA160" s="9" t="s">
        <v>385</v>
      </c>
      <c r="AB160" s="8" t="s">
        <v>386</v>
      </c>
      <c r="AC160" s="9" t="s">
        <v>81</v>
      </c>
      <c r="AD160" s="8" t="s">
        <v>85</v>
      </c>
      <c r="AE160" s="9">
        <v>0</v>
      </c>
      <c r="AF160" s="8" t="s">
        <v>80</v>
      </c>
      <c r="AG160" s="9" t="s">
        <v>81</v>
      </c>
      <c r="AH160" s="8" t="s">
        <v>81</v>
      </c>
      <c r="AI160" s="9" t="s">
        <v>389</v>
      </c>
      <c r="AJ160" s="8" t="s">
        <v>386</v>
      </c>
      <c r="AK160" s="9" t="s">
        <v>1732</v>
      </c>
      <c r="AL160" s="8" t="s">
        <v>112</v>
      </c>
      <c r="AM160" s="9" t="s">
        <v>84</v>
      </c>
      <c r="AN160" s="8" t="s">
        <v>84</v>
      </c>
      <c r="AO160" s="9" t="s">
        <v>84</v>
      </c>
      <c r="AP160" s="8" t="s">
        <v>84</v>
      </c>
      <c r="AQ160" s="9" t="s">
        <v>84</v>
      </c>
      <c r="AR160" s="8" t="s">
        <v>84</v>
      </c>
      <c r="AS160" s="9" t="s">
        <v>84</v>
      </c>
      <c r="AT160" s="8" t="s">
        <v>84</v>
      </c>
      <c r="AU160" s="9" t="s">
        <v>84</v>
      </c>
      <c r="AV160" s="8" t="s">
        <v>84</v>
      </c>
      <c r="AW160" s="8" t="s">
        <v>275</v>
      </c>
      <c r="AX160" s="9" t="s">
        <v>113</v>
      </c>
      <c r="AY160" s="9" t="s">
        <v>1519</v>
      </c>
      <c r="AZ160" s="8" t="s">
        <v>168</v>
      </c>
      <c r="BA160" s="9" t="s">
        <v>804</v>
      </c>
      <c r="BB160" s="8" t="s">
        <v>130</v>
      </c>
      <c r="BC160" s="9"/>
      <c r="BD160" s="9" t="s">
        <v>1733</v>
      </c>
      <c r="BE160" s="9" t="s">
        <v>1734</v>
      </c>
      <c r="BF160" s="9" t="s">
        <v>1735</v>
      </c>
      <c r="BG160" s="9" t="s">
        <v>1736</v>
      </c>
      <c r="BH160" s="9" t="s">
        <v>1737</v>
      </c>
      <c r="BI160" s="9"/>
      <c r="BJ160" s="9"/>
      <c r="BK160" s="9"/>
      <c r="BL160" s="9"/>
      <c r="BM160" s="9"/>
      <c r="BN160" s="9"/>
      <c r="BO160" s="9"/>
      <c r="BP160" s="9"/>
      <c r="BQ160" s="9"/>
    </row>
    <row r="161" spans="1:69" ht="15.75" customHeight="1">
      <c r="A161" s="6" t="s">
        <v>1738</v>
      </c>
      <c r="B161" s="7">
        <v>44693</v>
      </c>
      <c r="C161" s="8" t="s">
        <v>1233</v>
      </c>
      <c r="D161" s="9" t="s">
        <v>360</v>
      </c>
      <c r="E161" s="8" t="s">
        <v>253</v>
      </c>
      <c r="F161" s="9" t="s">
        <v>413</v>
      </c>
      <c r="G161" s="9" t="s">
        <v>68</v>
      </c>
      <c r="H161" s="8" t="s">
        <v>69</v>
      </c>
      <c r="I161" s="9" t="s">
        <v>1739</v>
      </c>
      <c r="J161" s="8" t="s">
        <v>112</v>
      </c>
      <c r="K161" s="9" t="s">
        <v>1740</v>
      </c>
      <c r="L161" s="9" t="s">
        <v>258</v>
      </c>
      <c r="M161" s="8" t="s">
        <v>258</v>
      </c>
      <c r="N161" s="9" t="s">
        <v>1740</v>
      </c>
      <c r="O161" s="9" t="s">
        <v>75</v>
      </c>
      <c r="P161" s="8" t="s">
        <v>76</v>
      </c>
      <c r="Q161" s="9">
        <v>1</v>
      </c>
      <c r="R161" s="8" t="s">
        <v>77</v>
      </c>
      <c r="S161" s="9" t="s">
        <v>1741</v>
      </c>
      <c r="T161" s="9" t="s">
        <v>79</v>
      </c>
      <c r="U161" s="8" t="s">
        <v>79</v>
      </c>
      <c r="V161" s="9">
        <v>34</v>
      </c>
      <c r="W161" s="9" t="s">
        <v>184</v>
      </c>
      <c r="X161" s="8" t="s">
        <v>184</v>
      </c>
      <c r="Y161" s="9" t="s">
        <v>272</v>
      </c>
      <c r="Z161" s="8" t="s">
        <v>273</v>
      </c>
      <c r="AA161" s="9" t="s">
        <v>82</v>
      </c>
      <c r="AB161" s="8" t="s">
        <v>83</v>
      </c>
      <c r="AC161" s="9" t="s">
        <v>1742</v>
      </c>
      <c r="AD161" s="8" t="s">
        <v>85</v>
      </c>
      <c r="AE161" s="9">
        <v>27</v>
      </c>
      <c r="AF161" s="8" t="s">
        <v>147</v>
      </c>
      <c r="AG161" s="9" t="s">
        <v>161</v>
      </c>
      <c r="AH161" s="8" t="s">
        <v>161</v>
      </c>
      <c r="AI161" s="9" t="s">
        <v>86</v>
      </c>
      <c r="AJ161" s="8" t="s">
        <v>83</v>
      </c>
      <c r="AK161" s="9" t="s">
        <v>1743</v>
      </c>
      <c r="AL161" s="8" t="s">
        <v>112</v>
      </c>
      <c r="AM161" s="9" t="s">
        <v>84</v>
      </c>
      <c r="AN161" s="8" t="s">
        <v>84</v>
      </c>
      <c r="AO161" s="9" t="s">
        <v>84</v>
      </c>
      <c r="AP161" s="8" t="s">
        <v>84</v>
      </c>
      <c r="AQ161" s="9" t="s">
        <v>84</v>
      </c>
      <c r="AR161" s="8" t="s">
        <v>84</v>
      </c>
      <c r="AS161" s="9" t="s">
        <v>84</v>
      </c>
      <c r="AT161" s="8" t="s">
        <v>84</v>
      </c>
      <c r="AU161" s="9" t="s">
        <v>84</v>
      </c>
      <c r="AV161" s="8" t="s">
        <v>84</v>
      </c>
      <c r="AW161" s="8" t="s">
        <v>275</v>
      </c>
      <c r="AX161" s="9" t="s">
        <v>113</v>
      </c>
      <c r="AY161" s="9" t="s">
        <v>330</v>
      </c>
      <c r="AZ161" s="8" t="s">
        <v>91</v>
      </c>
      <c r="BA161" s="9" t="s">
        <v>262</v>
      </c>
      <c r="BB161" s="8" t="s">
        <v>130</v>
      </c>
      <c r="BC161" s="9"/>
      <c r="BD161" s="9" t="s">
        <v>1744</v>
      </c>
      <c r="BE161" s="9" t="s">
        <v>1745</v>
      </c>
      <c r="BF161" s="9"/>
      <c r="BG161" s="9"/>
      <c r="BH161" s="9"/>
      <c r="BI161" s="9"/>
      <c r="BJ161" s="9"/>
      <c r="BK161" s="9"/>
      <c r="BL161" s="9"/>
      <c r="BM161" s="9"/>
      <c r="BN161" s="9"/>
      <c r="BO161" s="9"/>
      <c r="BP161" s="9"/>
      <c r="BQ161" s="9"/>
    </row>
    <row r="162" spans="1:69" ht="15.75" customHeight="1">
      <c r="A162" s="6" t="s">
        <v>1746</v>
      </c>
      <c r="B162" s="7">
        <v>44694</v>
      </c>
      <c r="C162" s="8" t="s">
        <v>1233</v>
      </c>
      <c r="D162" s="9" t="s">
        <v>436</v>
      </c>
      <c r="E162" s="8" t="s">
        <v>66</v>
      </c>
      <c r="F162" s="9" t="s">
        <v>1747</v>
      </c>
      <c r="G162" s="9" t="s">
        <v>68</v>
      </c>
      <c r="H162" s="8" t="s">
        <v>69</v>
      </c>
      <c r="I162" s="9" t="s">
        <v>476</v>
      </c>
      <c r="J162" s="8" t="s">
        <v>112</v>
      </c>
      <c r="K162" s="9" t="s">
        <v>1748</v>
      </c>
      <c r="L162" s="9" t="s">
        <v>530</v>
      </c>
      <c r="M162" s="8" t="s">
        <v>73</v>
      </c>
      <c r="N162" s="9" t="s">
        <v>75</v>
      </c>
      <c r="O162" s="9" t="s">
        <v>75</v>
      </c>
      <c r="P162" s="8" t="s">
        <v>75</v>
      </c>
      <c r="Q162" s="9">
        <v>1</v>
      </c>
      <c r="R162" s="8" t="s">
        <v>77</v>
      </c>
      <c r="S162" s="9" t="s">
        <v>1749</v>
      </c>
      <c r="T162" s="9" t="s">
        <v>79</v>
      </c>
      <c r="U162" s="8" t="s">
        <v>79</v>
      </c>
      <c r="V162" s="9">
        <v>0</v>
      </c>
      <c r="W162" s="9" t="s">
        <v>80</v>
      </c>
      <c r="X162" s="8" t="s">
        <v>80</v>
      </c>
      <c r="Y162" s="9" t="s">
        <v>1750</v>
      </c>
      <c r="Z162" s="8" t="s">
        <v>296</v>
      </c>
      <c r="AA162" s="9" t="s">
        <v>82</v>
      </c>
      <c r="AB162" s="8" t="s">
        <v>83</v>
      </c>
      <c r="AC162" s="9" t="s">
        <v>1751</v>
      </c>
      <c r="AD162" s="8" t="s">
        <v>85</v>
      </c>
      <c r="AE162" s="9">
        <v>0</v>
      </c>
      <c r="AF162" s="8" t="s">
        <v>80</v>
      </c>
      <c r="AG162" s="9" t="s">
        <v>81</v>
      </c>
      <c r="AH162" s="8" t="s">
        <v>81</v>
      </c>
      <c r="AI162" s="9" t="s">
        <v>86</v>
      </c>
      <c r="AJ162" s="8" t="s">
        <v>83</v>
      </c>
      <c r="AK162" s="9" t="s">
        <v>1752</v>
      </c>
      <c r="AL162" s="8" t="s">
        <v>112</v>
      </c>
      <c r="AM162" s="9" t="s">
        <v>84</v>
      </c>
      <c r="AN162" s="8" t="s">
        <v>84</v>
      </c>
      <c r="AO162" s="9" t="s">
        <v>84</v>
      </c>
      <c r="AP162" s="8" t="s">
        <v>84</v>
      </c>
      <c r="AQ162" s="9" t="s">
        <v>84</v>
      </c>
      <c r="AR162" s="8" t="s">
        <v>84</v>
      </c>
      <c r="AS162" s="9" t="s">
        <v>84</v>
      </c>
      <c r="AT162" s="8" t="s">
        <v>84</v>
      </c>
      <c r="AU162" s="9" t="s">
        <v>84</v>
      </c>
      <c r="AV162" s="8" t="s">
        <v>84</v>
      </c>
      <c r="AW162" s="8" t="s">
        <v>275</v>
      </c>
      <c r="AX162" s="9" t="s">
        <v>113</v>
      </c>
      <c r="AY162" s="9" t="s">
        <v>167</v>
      </c>
      <c r="AZ162" s="8" t="s">
        <v>91</v>
      </c>
      <c r="BA162" s="9" t="s">
        <v>1753</v>
      </c>
      <c r="BB162" s="8" t="s">
        <v>1754</v>
      </c>
      <c r="BC162" s="9"/>
      <c r="BD162" s="9" t="s">
        <v>1755</v>
      </c>
      <c r="BE162" s="9" t="s">
        <v>1756</v>
      </c>
      <c r="BF162" s="9" t="s">
        <v>1757</v>
      </c>
      <c r="BG162" s="9" t="s">
        <v>1758</v>
      </c>
      <c r="BH162" s="9" t="s">
        <v>1759</v>
      </c>
      <c r="BI162" s="9"/>
      <c r="BJ162" s="9"/>
      <c r="BK162" s="9"/>
      <c r="BL162" s="9"/>
      <c r="BM162" s="9"/>
      <c r="BN162" s="9"/>
      <c r="BO162" s="9"/>
      <c r="BP162" s="9"/>
      <c r="BQ162" s="9"/>
    </row>
    <row r="163" spans="1:69" ht="15.75" customHeight="1">
      <c r="A163" s="6" t="s">
        <v>1760</v>
      </c>
      <c r="B163" s="7">
        <v>44696</v>
      </c>
      <c r="C163" s="8" t="s">
        <v>1233</v>
      </c>
      <c r="D163" s="9" t="s">
        <v>65</v>
      </c>
      <c r="E163" s="8" t="s">
        <v>66</v>
      </c>
      <c r="F163" s="9" t="s">
        <v>80</v>
      </c>
      <c r="G163" s="9" t="s">
        <v>793</v>
      </c>
      <c r="H163" s="8" t="s">
        <v>69</v>
      </c>
      <c r="I163" s="9" t="s">
        <v>70</v>
      </c>
      <c r="J163" s="8" t="s">
        <v>70</v>
      </c>
      <c r="K163" s="9" t="s">
        <v>1761</v>
      </c>
      <c r="L163" s="9" t="s">
        <v>72</v>
      </c>
      <c r="M163" s="8" t="s">
        <v>73</v>
      </c>
      <c r="N163" s="9" t="s">
        <v>1762</v>
      </c>
      <c r="O163" s="9" t="s">
        <v>75</v>
      </c>
      <c r="P163" s="8" t="s">
        <v>75</v>
      </c>
      <c r="Q163" s="9">
        <v>1</v>
      </c>
      <c r="R163" s="8" t="s">
        <v>77</v>
      </c>
      <c r="S163" s="9" t="s">
        <v>81</v>
      </c>
      <c r="T163" s="9" t="s">
        <v>79</v>
      </c>
      <c r="U163" s="8" t="s">
        <v>79</v>
      </c>
      <c r="V163" s="9">
        <v>0</v>
      </c>
      <c r="W163" s="9" t="s">
        <v>80</v>
      </c>
      <c r="X163" s="8" t="s">
        <v>80</v>
      </c>
      <c r="Y163" s="9" t="s">
        <v>1763</v>
      </c>
      <c r="Z163" s="8" t="s">
        <v>296</v>
      </c>
      <c r="AA163" s="9" t="s">
        <v>82</v>
      </c>
      <c r="AB163" s="8" t="s">
        <v>83</v>
      </c>
      <c r="AC163" s="2" t="s">
        <v>84</v>
      </c>
      <c r="AD163" s="8" t="s">
        <v>84</v>
      </c>
      <c r="AE163" s="2" t="s">
        <v>84</v>
      </c>
      <c r="AF163" s="8" t="s">
        <v>84</v>
      </c>
      <c r="AG163" s="2" t="s">
        <v>84</v>
      </c>
      <c r="AH163" s="8" t="s">
        <v>84</v>
      </c>
      <c r="AI163" s="2" t="s">
        <v>84</v>
      </c>
      <c r="AJ163" s="8" t="s">
        <v>84</v>
      </c>
      <c r="AK163" s="2" t="s">
        <v>84</v>
      </c>
      <c r="AL163" s="8" t="s">
        <v>84</v>
      </c>
      <c r="AM163" s="9" t="s">
        <v>81</v>
      </c>
      <c r="AN163" s="8" t="s">
        <v>85</v>
      </c>
      <c r="AO163" s="9">
        <v>0</v>
      </c>
      <c r="AP163" s="8" t="s">
        <v>80</v>
      </c>
      <c r="AQ163" s="9" t="s">
        <v>161</v>
      </c>
      <c r="AR163" s="8" t="s">
        <v>161</v>
      </c>
      <c r="AS163" s="9" t="s">
        <v>86</v>
      </c>
      <c r="AT163" s="8" t="s">
        <v>83</v>
      </c>
      <c r="AU163" s="9" t="s">
        <v>1764</v>
      </c>
      <c r="AV163" s="8" t="s">
        <v>88</v>
      </c>
      <c r="AW163" s="8" t="s">
        <v>89</v>
      </c>
      <c r="AX163" s="9" t="s">
        <v>113</v>
      </c>
      <c r="AY163" s="9" t="s">
        <v>1519</v>
      </c>
      <c r="AZ163" s="8" t="s">
        <v>91</v>
      </c>
      <c r="BA163" s="9" t="s">
        <v>262</v>
      </c>
      <c r="BB163" s="8" t="s">
        <v>130</v>
      </c>
      <c r="BC163" s="9"/>
      <c r="BD163" s="9" t="s">
        <v>1765</v>
      </c>
      <c r="BE163" s="9" t="s">
        <v>1766</v>
      </c>
      <c r="BF163" s="9"/>
      <c r="BG163" s="9"/>
      <c r="BH163" s="9"/>
      <c r="BI163" s="9"/>
      <c r="BJ163" s="9"/>
      <c r="BK163" s="9"/>
      <c r="BL163" s="9"/>
      <c r="BM163" s="9"/>
      <c r="BN163" s="9"/>
      <c r="BO163" s="9"/>
      <c r="BP163" s="9"/>
      <c r="BQ163" s="9"/>
    </row>
    <row r="164" spans="1:69" ht="15.75" customHeight="1">
      <c r="A164" s="6" t="s">
        <v>1767</v>
      </c>
      <c r="B164" s="7">
        <v>44697</v>
      </c>
      <c r="C164" s="8" t="s">
        <v>1233</v>
      </c>
      <c r="D164" s="9" t="s">
        <v>436</v>
      </c>
      <c r="E164" s="8" t="s">
        <v>66</v>
      </c>
      <c r="F164" s="9" t="s">
        <v>1768</v>
      </c>
      <c r="G164" s="9" t="s">
        <v>1769</v>
      </c>
      <c r="H164" s="8" t="s">
        <v>101</v>
      </c>
      <c r="I164" s="9" t="s">
        <v>580</v>
      </c>
      <c r="J164" s="8" t="s">
        <v>425</v>
      </c>
      <c r="K164" s="9" t="s">
        <v>1770</v>
      </c>
      <c r="L164" s="9" t="s">
        <v>103</v>
      </c>
      <c r="M164" s="8" t="s">
        <v>103</v>
      </c>
      <c r="N164" s="9" t="s">
        <v>1771</v>
      </c>
      <c r="O164" s="9" t="s">
        <v>106</v>
      </c>
      <c r="P164" s="8" t="s">
        <v>425</v>
      </c>
      <c r="Q164" s="9">
        <v>2</v>
      </c>
      <c r="R164" s="8" t="s">
        <v>140</v>
      </c>
      <c r="S164" s="9" t="s">
        <v>1772</v>
      </c>
      <c r="T164" s="9" t="s">
        <v>543</v>
      </c>
      <c r="U164" s="8" t="s">
        <v>142</v>
      </c>
      <c r="V164" s="9" t="s">
        <v>1773</v>
      </c>
      <c r="W164" s="9" t="s">
        <v>863</v>
      </c>
      <c r="X164" s="8" t="s">
        <v>142</v>
      </c>
      <c r="Y164" s="9" t="s">
        <v>81</v>
      </c>
      <c r="Z164" s="8" t="s">
        <v>81</v>
      </c>
      <c r="AA164" s="9" t="s">
        <v>1015</v>
      </c>
      <c r="AB164" s="8" t="s">
        <v>142</v>
      </c>
      <c r="AC164" s="9" t="s">
        <v>1774</v>
      </c>
      <c r="AD164" s="8" t="s">
        <v>79</v>
      </c>
      <c r="AE164" s="9">
        <v>10</v>
      </c>
      <c r="AF164" s="8" t="s">
        <v>371</v>
      </c>
      <c r="AG164" s="9" t="s">
        <v>81</v>
      </c>
      <c r="AH164" s="8" t="s">
        <v>81</v>
      </c>
      <c r="AI164" s="9" t="s">
        <v>479</v>
      </c>
      <c r="AJ164" s="8" t="s">
        <v>144</v>
      </c>
      <c r="AK164" s="9" t="s">
        <v>580</v>
      </c>
      <c r="AL164" s="8" t="s">
        <v>425</v>
      </c>
      <c r="AM164" s="9" t="s">
        <v>84</v>
      </c>
      <c r="AN164" s="8" t="s">
        <v>84</v>
      </c>
      <c r="AO164" s="9" t="s">
        <v>84</v>
      </c>
      <c r="AP164" s="8" t="s">
        <v>84</v>
      </c>
      <c r="AQ164" s="9" t="s">
        <v>84</v>
      </c>
      <c r="AR164" s="8" t="s">
        <v>84</v>
      </c>
      <c r="AS164" s="9" t="s">
        <v>84</v>
      </c>
      <c r="AT164" s="8" t="s">
        <v>84</v>
      </c>
      <c r="AU164" s="9" t="s">
        <v>84</v>
      </c>
      <c r="AV164" s="8" t="s">
        <v>84</v>
      </c>
      <c r="AW164" s="8" t="s">
        <v>275</v>
      </c>
      <c r="AX164" s="9" t="s">
        <v>1775</v>
      </c>
      <c r="AY164" s="9" t="s">
        <v>167</v>
      </c>
      <c r="AZ164" s="8" t="s">
        <v>168</v>
      </c>
      <c r="BA164" s="9" t="s">
        <v>1776</v>
      </c>
      <c r="BB164" s="8" t="s">
        <v>130</v>
      </c>
      <c r="BC164" s="9"/>
      <c r="BD164" s="9" t="s">
        <v>1777</v>
      </c>
      <c r="BE164" s="9" t="s">
        <v>1778</v>
      </c>
      <c r="BF164" s="9" t="s">
        <v>1779</v>
      </c>
      <c r="BG164" s="9" t="s">
        <v>1780</v>
      </c>
      <c r="BH164" s="9" t="s">
        <v>1781</v>
      </c>
      <c r="BI164" s="9" t="s">
        <v>1781</v>
      </c>
      <c r="BJ164" s="9" t="s">
        <v>1782</v>
      </c>
      <c r="BK164" s="9"/>
      <c r="BL164" s="9"/>
      <c r="BM164" s="9"/>
      <c r="BN164" s="9"/>
      <c r="BO164" s="9"/>
      <c r="BP164" s="9"/>
      <c r="BQ164" s="9"/>
    </row>
    <row r="165" spans="1:69" ht="15.75" customHeight="1">
      <c r="A165" s="6" t="s">
        <v>1783</v>
      </c>
      <c r="B165" s="7">
        <v>44697</v>
      </c>
      <c r="C165" s="8" t="s">
        <v>1233</v>
      </c>
      <c r="D165" s="9" t="s">
        <v>436</v>
      </c>
      <c r="E165" s="8" t="s">
        <v>66</v>
      </c>
      <c r="F165" s="9" t="s">
        <v>1768</v>
      </c>
      <c r="G165" s="9" t="s">
        <v>1769</v>
      </c>
      <c r="H165" s="8" t="s">
        <v>101</v>
      </c>
      <c r="I165" s="9" t="s">
        <v>580</v>
      </c>
      <c r="J165" s="8" t="s">
        <v>425</v>
      </c>
      <c r="K165" s="9" t="s">
        <v>1770</v>
      </c>
      <c r="L165" s="9" t="s">
        <v>103</v>
      </c>
      <c r="M165" s="8" t="s">
        <v>103</v>
      </c>
      <c r="N165" s="9" t="s">
        <v>1771</v>
      </c>
      <c r="O165" s="9" t="s">
        <v>106</v>
      </c>
      <c r="P165" s="8" t="s">
        <v>425</v>
      </c>
      <c r="Q165" s="9">
        <v>2</v>
      </c>
      <c r="R165" s="8" t="s">
        <v>140</v>
      </c>
      <c r="S165" s="9" t="s">
        <v>1772</v>
      </c>
      <c r="T165" s="9" t="s">
        <v>543</v>
      </c>
      <c r="U165" s="8" t="s">
        <v>142</v>
      </c>
      <c r="V165" s="9" t="s">
        <v>1773</v>
      </c>
      <c r="W165" s="9" t="s">
        <v>863</v>
      </c>
      <c r="X165" s="8" t="s">
        <v>142</v>
      </c>
      <c r="Y165" s="9" t="s">
        <v>81</v>
      </c>
      <c r="Z165" s="8" t="s">
        <v>81</v>
      </c>
      <c r="AA165" s="9" t="s">
        <v>1015</v>
      </c>
      <c r="AB165" s="8" t="s">
        <v>142</v>
      </c>
      <c r="AC165" s="9" t="s">
        <v>1784</v>
      </c>
      <c r="AD165" s="8" t="s">
        <v>85</v>
      </c>
      <c r="AE165" s="9">
        <v>6</v>
      </c>
      <c r="AF165" s="8" t="s">
        <v>371</v>
      </c>
      <c r="AG165" s="9" t="s">
        <v>81</v>
      </c>
      <c r="AH165" s="8" t="s">
        <v>81</v>
      </c>
      <c r="AI165" s="9" t="s">
        <v>148</v>
      </c>
      <c r="AJ165" s="8" t="s">
        <v>144</v>
      </c>
      <c r="AK165" s="9" t="s">
        <v>580</v>
      </c>
      <c r="AL165" s="8" t="s">
        <v>425</v>
      </c>
      <c r="AM165" s="9" t="s">
        <v>84</v>
      </c>
      <c r="AN165" s="8" t="s">
        <v>84</v>
      </c>
      <c r="AO165" s="9" t="s">
        <v>84</v>
      </c>
      <c r="AP165" s="8" t="s">
        <v>84</v>
      </c>
      <c r="AQ165" s="9" t="s">
        <v>84</v>
      </c>
      <c r="AR165" s="8" t="s">
        <v>84</v>
      </c>
      <c r="AS165" s="9" t="s">
        <v>84</v>
      </c>
      <c r="AT165" s="8" t="s">
        <v>84</v>
      </c>
      <c r="AU165" s="9" t="s">
        <v>84</v>
      </c>
      <c r="AV165" s="8" t="s">
        <v>84</v>
      </c>
      <c r="AW165" s="8" t="s">
        <v>275</v>
      </c>
      <c r="AX165" s="9" t="s">
        <v>1775</v>
      </c>
      <c r="AY165" s="9" t="s">
        <v>167</v>
      </c>
      <c r="AZ165" s="8" t="s">
        <v>168</v>
      </c>
      <c r="BA165" s="9" t="s">
        <v>1776</v>
      </c>
      <c r="BB165" s="8" t="s">
        <v>130</v>
      </c>
      <c r="BC165" s="9"/>
      <c r="BD165" s="9" t="s">
        <v>1777</v>
      </c>
      <c r="BE165" s="9" t="s">
        <v>1778</v>
      </c>
      <c r="BF165" s="9" t="s">
        <v>1779</v>
      </c>
      <c r="BG165" s="9" t="s">
        <v>1780</v>
      </c>
      <c r="BH165" s="9" t="s">
        <v>1781</v>
      </c>
      <c r="BI165" s="9" t="s">
        <v>1781</v>
      </c>
      <c r="BJ165" s="9" t="s">
        <v>1782</v>
      </c>
      <c r="BK165" s="9"/>
      <c r="BL165" s="9"/>
      <c r="BM165" s="9"/>
      <c r="BN165" s="9"/>
      <c r="BO165" s="9"/>
      <c r="BP165" s="9"/>
      <c r="BQ165" s="9"/>
    </row>
    <row r="166" spans="1:69" ht="15.75" customHeight="1">
      <c r="A166" s="6" t="s">
        <v>1785</v>
      </c>
      <c r="B166" s="7">
        <v>44699</v>
      </c>
      <c r="C166" s="8" t="s">
        <v>1233</v>
      </c>
      <c r="D166" s="9" t="s">
        <v>97</v>
      </c>
      <c r="E166" s="8" t="s">
        <v>98</v>
      </c>
      <c r="F166" s="9" t="s">
        <v>1786</v>
      </c>
      <c r="G166" s="9" t="s">
        <v>179</v>
      </c>
      <c r="H166" s="8" t="s">
        <v>69</v>
      </c>
      <c r="I166" s="9" t="s">
        <v>1787</v>
      </c>
      <c r="J166" s="8" t="s">
        <v>425</v>
      </c>
      <c r="K166" s="9" t="s">
        <v>1788</v>
      </c>
      <c r="L166" s="9" t="s">
        <v>1787</v>
      </c>
      <c r="M166" s="8" t="s">
        <v>103</v>
      </c>
      <c r="N166" s="9" t="s">
        <v>81</v>
      </c>
      <c r="O166" s="9" t="s">
        <v>106</v>
      </c>
      <c r="P166" s="8" t="s">
        <v>425</v>
      </c>
      <c r="Q166" s="9">
        <v>1</v>
      </c>
      <c r="R166" s="8" t="s">
        <v>77</v>
      </c>
      <c r="S166" s="9" t="s">
        <v>1789</v>
      </c>
      <c r="T166" s="9" t="s">
        <v>79</v>
      </c>
      <c r="U166" s="8" t="s">
        <v>79</v>
      </c>
      <c r="V166" s="9">
        <v>47</v>
      </c>
      <c r="W166" s="9" t="s">
        <v>184</v>
      </c>
      <c r="X166" s="8" t="s">
        <v>184</v>
      </c>
      <c r="Y166" s="9" t="s">
        <v>81</v>
      </c>
      <c r="Z166" s="8" t="s">
        <v>81</v>
      </c>
      <c r="AA166" s="9" t="s">
        <v>709</v>
      </c>
      <c r="AB166" s="8" t="s">
        <v>144</v>
      </c>
      <c r="AC166" s="9" t="s">
        <v>81</v>
      </c>
      <c r="AD166" s="8" t="s">
        <v>85</v>
      </c>
      <c r="AE166" s="9">
        <v>15</v>
      </c>
      <c r="AF166" s="8" t="s">
        <v>164</v>
      </c>
      <c r="AG166" s="9" t="s">
        <v>81</v>
      </c>
      <c r="AH166" s="8" t="s">
        <v>81</v>
      </c>
      <c r="AI166" s="9" t="s">
        <v>148</v>
      </c>
      <c r="AJ166" s="8" t="s">
        <v>144</v>
      </c>
      <c r="AK166" s="9" t="s">
        <v>1787</v>
      </c>
      <c r="AL166" s="8" t="s">
        <v>425</v>
      </c>
      <c r="AM166" s="9" t="s">
        <v>84</v>
      </c>
      <c r="AN166" s="8" t="s">
        <v>84</v>
      </c>
      <c r="AO166" s="9" t="s">
        <v>84</v>
      </c>
      <c r="AP166" s="8" t="s">
        <v>84</v>
      </c>
      <c r="AQ166" s="9" t="s">
        <v>84</v>
      </c>
      <c r="AR166" s="8" t="s">
        <v>84</v>
      </c>
      <c r="AS166" s="9" t="s">
        <v>84</v>
      </c>
      <c r="AT166" s="8" t="s">
        <v>84</v>
      </c>
      <c r="AU166" s="9" t="s">
        <v>84</v>
      </c>
      <c r="AV166" s="8" t="s">
        <v>84</v>
      </c>
      <c r="AW166" s="8" t="s">
        <v>275</v>
      </c>
      <c r="AX166" s="9" t="s">
        <v>113</v>
      </c>
      <c r="AY166" s="9" t="s">
        <v>167</v>
      </c>
      <c r="AZ166" s="8" t="s">
        <v>168</v>
      </c>
      <c r="BA166" s="9" t="s">
        <v>1790</v>
      </c>
      <c r="BB166" s="8" t="s">
        <v>247</v>
      </c>
      <c r="BC166" s="9"/>
      <c r="BD166" s="9" t="s">
        <v>1791</v>
      </c>
      <c r="BE166" s="9" t="s">
        <v>1792</v>
      </c>
      <c r="BF166" s="9" t="s">
        <v>1793</v>
      </c>
      <c r="BG166" s="9"/>
      <c r="BH166" s="9"/>
      <c r="BI166" s="9"/>
      <c r="BJ166" s="9"/>
      <c r="BK166" s="9"/>
      <c r="BL166" s="9"/>
      <c r="BM166" s="9"/>
      <c r="BN166" s="9"/>
      <c r="BO166" s="9"/>
      <c r="BP166" s="9"/>
      <c r="BQ166" s="9"/>
    </row>
    <row r="167" spans="1:69" ht="15.75" customHeight="1">
      <c r="A167" s="6" t="s">
        <v>1794</v>
      </c>
      <c r="B167" s="7">
        <v>44703</v>
      </c>
      <c r="C167" s="8" t="s">
        <v>1233</v>
      </c>
      <c r="D167" s="9" t="s">
        <v>360</v>
      </c>
      <c r="E167" s="8" t="s">
        <v>253</v>
      </c>
      <c r="F167" s="9" t="s">
        <v>1795</v>
      </c>
      <c r="G167" s="9" t="s">
        <v>1796</v>
      </c>
      <c r="H167" s="8" t="s">
        <v>80</v>
      </c>
      <c r="I167" s="9" t="s">
        <v>123</v>
      </c>
      <c r="J167" s="8" t="s">
        <v>124</v>
      </c>
      <c r="K167" s="9" t="s">
        <v>1797</v>
      </c>
      <c r="L167" s="9" t="s">
        <v>1798</v>
      </c>
      <c r="M167" s="8" t="s">
        <v>902</v>
      </c>
      <c r="N167" s="9" t="s">
        <v>1799</v>
      </c>
      <c r="O167" s="9" t="s">
        <v>106</v>
      </c>
      <c r="P167" s="8" t="s">
        <v>106</v>
      </c>
      <c r="Q167" s="9">
        <v>1</v>
      </c>
      <c r="R167" s="8" t="s">
        <v>77</v>
      </c>
      <c r="S167" s="9" t="s">
        <v>81</v>
      </c>
      <c r="T167" s="9" t="s">
        <v>79</v>
      </c>
      <c r="U167" s="8" t="s">
        <v>79</v>
      </c>
      <c r="V167" s="9">
        <v>0</v>
      </c>
      <c r="W167" s="9" t="s">
        <v>80</v>
      </c>
      <c r="X167" s="8" t="s">
        <v>80</v>
      </c>
      <c r="Y167" s="9" t="s">
        <v>81</v>
      </c>
      <c r="Z167" s="8" t="s">
        <v>81</v>
      </c>
      <c r="AA167" s="9" t="s">
        <v>709</v>
      </c>
      <c r="AB167" s="8" t="s">
        <v>144</v>
      </c>
      <c r="AC167" s="2" t="s">
        <v>84</v>
      </c>
      <c r="AD167" s="8" t="s">
        <v>84</v>
      </c>
      <c r="AE167" s="2" t="s">
        <v>84</v>
      </c>
      <c r="AF167" s="8" t="s">
        <v>84</v>
      </c>
      <c r="AG167" s="2" t="s">
        <v>84</v>
      </c>
      <c r="AH167" s="8" t="s">
        <v>84</v>
      </c>
      <c r="AI167" s="2" t="s">
        <v>84</v>
      </c>
      <c r="AJ167" s="8" t="s">
        <v>84</v>
      </c>
      <c r="AK167" s="2" t="s">
        <v>84</v>
      </c>
      <c r="AL167" s="8" t="s">
        <v>84</v>
      </c>
      <c r="AM167" s="9" t="s">
        <v>1800</v>
      </c>
      <c r="AN167" s="8" t="s">
        <v>79</v>
      </c>
      <c r="AO167" s="9">
        <v>20</v>
      </c>
      <c r="AP167" s="8" t="s">
        <v>147</v>
      </c>
      <c r="AQ167" s="9" t="s">
        <v>81</v>
      </c>
      <c r="AR167" s="8" t="s">
        <v>81</v>
      </c>
      <c r="AS167" s="9" t="s">
        <v>479</v>
      </c>
      <c r="AT167" s="8" t="s">
        <v>144</v>
      </c>
      <c r="AU167" s="9" t="s">
        <v>1801</v>
      </c>
      <c r="AV167" s="8" t="s">
        <v>123</v>
      </c>
      <c r="AW167" s="8" t="s">
        <v>89</v>
      </c>
      <c r="AX167" s="9" t="s">
        <v>113</v>
      </c>
      <c r="AY167" s="9" t="s">
        <v>1802</v>
      </c>
      <c r="AZ167" s="8" t="s">
        <v>91</v>
      </c>
      <c r="BA167" s="9" t="s">
        <v>81</v>
      </c>
      <c r="BB167" s="8" t="s">
        <v>130</v>
      </c>
      <c r="BC167" s="9"/>
      <c r="BD167" s="9" t="s">
        <v>1803</v>
      </c>
      <c r="BE167" s="9" t="s">
        <v>1804</v>
      </c>
      <c r="BF167" s="9"/>
      <c r="BG167" s="9"/>
      <c r="BH167" s="9"/>
      <c r="BI167" s="9"/>
      <c r="BJ167" s="9"/>
      <c r="BK167" s="9"/>
      <c r="BL167" s="9"/>
      <c r="BM167" s="9"/>
      <c r="BN167" s="9"/>
      <c r="BO167" s="9"/>
      <c r="BP167" s="9"/>
      <c r="BQ167" s="9"/>
    </row>
    <row r="168" spans="1:69" ht="15.75" customHeight="1">
      <c r="A168" s="6" t="s">
        <v>1805</v>
      </c>
      <c r="B168" s="7">
        <v>44704</v>
      </c>
      <c r="C168" s="8" t="s">
        <v>1233</v>
      </c>
      <c r="D168" s="9" t="s">
        <v>65</v>
      </c>
      <c r="E168" s="8" t="s">
        <v>66</v>
      </c>
      <c r="F168" s="9" t="s">
        <v>1806</v>
      </c>
      <c r="G168" s="9" t="s">
        <v>68</v>
      </c>
      <c r="H168" s="8" t="s">
        <v>69</v>
      </c>
      <c r="I168" s="9" t="s">
        <v>70</v>
      </c>
      <c r="J168" s="8" t="s">
        <v>70</v>
      </c>
      <c r="K168" s="9" t="s">
        <v>1807</v>
      </c>
      <c r="L168" s="9" t="s">
        <v>496</v>
      </c>
      <c r="M168" s="8" t="s">
        <v>73</v>
      </c>
      <c r="N168" s="9" t="s">
        <v>1808</v>
      </c>
      <c r="O168" s="9" t="s">
        <v>75</v>
      </c>
      <c r="P168" s="8" t="s">
        <v>241</v>
      </c>
      <c r="Q168" s="9">
        <v>1</v>
      </c>
      <c r="R168" s="8" t="s">
        <v>77</v>
      </c>
      <c r="S168" s="9" t="s">
        <v>81</v>
      </c>
      <c r="T168" s="9" t="s">
        <v>79</v>
      </c>
      <c r="U168" s="8" t="s">
        <v>79</v>
      </c>
      <c r="V168" s="9">
        <v>38</v>
      </c>
      <c r="W168" s="9" t="s">
        <v>184</v>
      </c>
      <c r="X168" s="8" t="s">
        <v>184</v>
      </c>
      <c r="Y168" s="9" t="s">
        <v>1809</v>
      </c>
      <c r="Z168" s="8" t="s">
        <v>273</v>
      </c>
      <c r="AA168" s="9" t="s">
        <v>82</v>
      </c>
      <c r="AB168" s="8" t="s">
        <v>83</v>
      </c>
      <c r="AC168" s="2" t="s">
        <v>84</v>
      </c>
      <c r="AD168" s="8" t="s">
        <v>84</v>
      </c>
      <c r="AE168" s="2" t="s">
        <v>84</v>
      </c>
      <c r="AF168" s="8" t="s">
        <v>84</v>
      </c>
      <c r="AG168" s="2" t="s">
        <v>84</v>
      </c>
      <c r="AH168" s="8" t="s">
        <v>84</v>
      </c>
      <c r="AI168" s="2" t="s">
        <v>84</v>
      </c>
      <c r="AJ168" s="8" t="s">
        <v>84</v>
      </c>
      <c r="AK168" s="2" t="s">
        <v>84</v>
      </c>
      <c r="AL168" s="8" t="s">
        <v>84</v>
      </c>
      <c r="AM168" s="9" t="s">
        <v>81</v>
      </c>
      <c r="AN168" s="8" t="s">
        <v>85</v>
      </c>
      <c r="AO168" s="9">
        <v>38</v>
      </c>
      <c r="AP168" s="8" t="s">
        <v>184</v>
      </c>
      <c r="AQ168" s="9" t="s">
        <v>161</v>
      </c>
      <c r="AR168" s="8" t="s">
        <v>161</v>
      </c>
      <c r="AS168" s="9" t="s">
        <v>86</v>
      </c>
      <c r="AT168" s="8" t="s">
        <v>83</v>
      </c>
      <c r="AU168" s="9" t="s">
        <v>1810</v>
      </c>
      <c r="AV168" s="8" t="s">
        <v>88</v>
      </c>
      <c r="AW168" s="8" t="s">
        <v>89</v>
      </c>
      <c r="AX168" s="9" t="s">
        <v>113</v>
      </c>
      <c r="AY168" s="9" t="s">
        <v>1802</v>
      </c>
      <c r="AZ168" s="8" t="s">
        <v>91</v>
      </c>
      <c r="BA168" s="9" t="s">
        <v>1811</v>
      </c>
      <c r="BB168" s="8" t="s">
        <v>130</v>
      </c>
      <c r="BC168" s="9"/>
      <c r="BD168" s="9" t="s">
        <v>1812</v>
      </c>
      <c r="BE168" s="9" t="s">
        <v>1813</v>
      </c>
      <c r="BF168" s="9"/>
      <c r="BG168" s="9"/>
      <c r="BH168" s="9"/>
      <c r="BI168" s="9"/>
      <c r="BJ168" s="9"/>
      <c r="BK168" s="9"/>
      <c r="BL168" s="9"/>
      <c r="BM168" s="9"/>
      <c r="BN168" s="9"/>
      <c r="BO168" s="9"/>
      <c r="BP168" s="9"/>
      <c r="BQ168" s="9"/>
    </row>
    <row r="169" spans="1:69" ht="15.75" customHeight="1">
      <c r="A169" s="6" t="s">
        <v>1814</v>
      </c>
      <c r="B169" s="7">
        <v>44708</v>
      </c>
      <c r="C169" s="8" t="s">
        <v>1233</v>
      </c>
      <c r="D169" s="9" t="s">
        <v>436</v>
      </c>
      <c r="E169" s="8" t="s">
        <v>66</v>
      </c>
      <c r="F169" s="9" t="s">
        <v>1815</v>
      </c>
      <c r="G169" s="9" t="s">
        <v>1816</v>
      </c>
      <c r="H169" s="8" t="s">
        <v>80</v>
      </c>
      <c r="I169" s="9" t="s">
        <v>444</v>
      </c>
      <c r="J169" s="8" t="s">
        <v>124</v>
      </c>
      <c r="K169" s="9" t="s">
        <v>1817</v>
      </c>
      <c r="L169" s="9" t="s">
        <v>1818</v>
      </c>
      <c r="M169" s="8" t="s">
        <v>902</v>
      </c>
      <c r="N169" s="9" t="s">
        <v>75</v>
      </c>
      <c r="O169" s="9" t="s">
        <v>75</v>
      </c>
      <c r="P169" s="8" t="s">
        <v>75</v>
      </c>
      <c r="Q169" s="9">
        <v>1</v>
      </c>
      <c r="R169" s="8" t="s">
        <v>77</v>
      </c>
      <c r="S169" s="9" t="s">
        <v>81</v>
      </c>
      <c r="T169" s="9" t="s">
        <v>79</v>
      </c>
      <c r="U169" s="8" t="s">
        <v>79</v>
      </c>
      <c r="V169" s="9">
        <v>0</v>
      </c>
      <c r="W169" s="9" t="s">
        <v>80</v>
      </c>
      <c r="X169" s="8" t="s">
        <v>80</v>
      </c>
      <c r="Y169" s="9" t="s">
        <v>81</v>
      </c>
      <c r="Z169" s="8" t="s">
        <v>81</v>
      </c>
      <c r="AA169" s="9" t="s">
        <v>82</v>
      </c>
      <c r="AB169" s="8" t="s">
        <v>83</v>
      </c>
      <c r="AC169" s="9" t="s">
        <v>81</v>
      </c>
      <c r="AD169" s="8" t="s">
        <v>85</v>
      </c>
      <c r="AE169" s="9">
        <v>0</v>
      </c>
      <c r="AF169" s="8" t="s">
        <v>80</v>
      </c>
      <c r="AG169" s="9" t="s">
        <v>81</v>
      </c>
      <c r="AH169" s="8" t="s">
        <v>81</v>
      </c>
      <c r="AI169" s="9" t="s">
        <v>86</v>
      </c>
      <c r="AJ169" s="8" t="s">
        <v>83</v>
      </c>
      <c r="AK169" s="9" t="s">
        <v>1819</v>
      </c>
      <c r="AL169" s="8" t="s">
        <v>444</v>
      </c>
      <c r="AM169" s="9" t="s">
        <v>84</v>
      </c>
      <c r="AN169" s="8" t="s">
        <v>84</v>
      </c>
      <c r="AO169" s="9" t="s">
        <v>84</v>
      </c>
      <c r="AP169" s="8" t="s">
        <v>84</v>
      </c>
      <c r="AQ169" s="9" t="s">
        <v>84</v>
      </c>
      <c r="AR169" s="8" t="s">
        <v>84</v>
      </c>
      <c r="AS169" s="9" t="s">
        <v>84</v>
      </c>
      <c r="AT169" s="8" t="s">
        <v>84</v>
      </c>
      <c r="AU169" s="9" t="s">
        <v>84</v>
      </c>
      <c r="AV169" s="8" t="s">
        <v>84</v>
      </c>
      <c r="AW169" s="8" t="s">
        <v>275</v>
      </c>
      <c r="AX169" s="9" t="s">
        <v>113</v>
      </c>
      <c r="AY169" s="9" t="s">
        <v>130</v>
      </c>
      <c r="AZ169" s="8" t="s">
        <v>439</v>
      </c>
      <c r="BA169" s="9" t="s">
        <v>81</v>
      </c>
      <c r="BB169" s="8" t="s">
        <v>130</v>
      </c>
      <c r="BC169" s="9"/>
      <c r="BD169" s="9" t="s">
        <v>1820</v>
      </c>
      <c r="BE169" s="9" t="s">
        <v>1821</v>
      </c>
      <c r="BF169" s="9"/>
      <c r="BG169" s="9"/>
      <c r="BH169" s="9"/>
      <c r="BI169" s="9"/>
      <c r="BJ169" s="9"/>
      <c r="BK169" s="9"/>
      <c r="BL169" s="9"/>
      <c r="BM169" s="9"/>
      <c r="BN169" s="9"/>
      <c r="BO169" s="9"/>
      <c r="BP169" s="9"/>
      <c r="BQ169" s="9"/>
    </row>
    <row r="170" spans="1:69" ht="15.75" customHeight="1">
      <c r="A170" s="6" t="s">
        <v>1822</v>
      </c>
      <c r="B170" s="7">
        <v>44709</v>
      </c>
      <c r="C170" s="8" t="s">
        <v>1233</v>
      </c>
      <c r="D170" s="9" t="s">
        <v>779</v>
      </c>
      <c r="E170" s="8" t="s">
        <v>780</v>
      </c>
      <c r="F170" s="9" t="s">
        <v>1823</v>
      </c>
      <c r="G170" s="9" t="s">
        <v>179</v>
      </c>
      <c r="H170" s="8" t="s">
        <v>69</v>
      </c>
      <c r="I170" s="9" t="s">
        <v>580</v>
      </c>
      <c r="J170" s="8" t="s">
        <v>425</v>
      </c>
      <c r="K170" s="9" t="s">
        <v>1824</v>
      </c>
      <c r="L170" s="9" t="s">
        <v>103</v>
      </c>
      <c r="M170" s="8" t="s">
        <v>103</v>
      </c>
      <c r="N170" s="9" t="s">
        <v>81</v>
      </c>
      <c r="O170" s="9" t="s">
        <v>106</v>
      </c>
      <c r="P170" s="8" t="s">
        <v>425</v>
      </c>
      <c r="Q170" s="9">
        <v>1</v>
      </c>
      <c r="R170" s="8" t="s">
        <v>77</v>
      </c>
      <c r="S170" s="9" t="s">
        <v>1825</v>
      </c>
      <c r="T170" s="9" t="s">
        <v>79</v>
      </c>
      <c r="U170" s="8" t="s">
        <v>79</v>
      </c>
      <c r="V170" s="9">
        <v>0</v>
      </c>
      <c r="W170" s="9" t="s">
        <v>80</v>
      </c>
      <c r="X170" s="8" t="s">
        <v>80</v>
      </c>
      <c r="Y170" s="9" t="s">
        <v>1826</v>
      </c>
      <c r="Z170" s="8" t="s">
        <v>244</v>
      </c>
      <c r="AA170" s="9" t="s">
        <v>709</v>
      </c>
      <c r="AB170" s="8" t="s">
        <v>144</v>
      </c>
      <c r="AC170" s="9" t="s">
        <v>1827</v>
      </c>
      <c r="AD170" s="8" t="s">
        <v>85</v>
      </c>
      <c r="AE170" s="9">
        <v>23</v>
      </c>
      <c r="AF170" s="8" t="s">
        <v>147</v>
      </c>
      <c r="AG170" s="9" t="s">
        <v>81</v>
      </c>
      <c r="AH170" s="8" t="s">
        <v>81</v>
      </c>
      <c r="AI170" s="9" t="s">
        <v>148</v>
      </c>
      <c r="AJ170" s="8" t="s">
        <v>144</v>
      </c>
      <c r="AK170" s="9" t="s">
        <v>586</v>
      </c>
      <c r="AL170" s="8" t="s">
        <v>425</v>
      </c>
      <c r="AM170" s="9" t="s">
        <v>84</v>
      </c>
      <c r="AN170" s="8" t="s">
        <v>84</v>
      </c>
      <c r="AO170" s="9" t="s">
        <v>84</v>
      </c>
      <c r="AP170" s="8" t="s">
        <v>84</v>
      </c>
      <c r="AQ170" s="9" t="s">
        <v>84</v>
      </c>
      <c r="AR170" s="8" t="s">
        <v>84</v>
      </c>
      <c r="AS170" s="9" t="s">
        <v>84</v>
      </c>
      <c r="AT170" s="8" t="s">
        <v>84</v>
      </c>
      <c r="AU170" s="9" t="s">
        <v>84</v>
      </c>
      <c r="AV170" s="8" t="s">
        <v>84</v>
      </c>
      <c r="AW170" s="8" t="s">
        <v>275</v>
      </c>
      <c r="AX170" s="9" t="s">
        <v>1828</v>
      </c>
      <c r="AY170" s="9" t="s">
        <v>330</v>
      </c>
      <c r="AZ170" s="8" t="s">
        <v>93</v>
      </c>
      <c r="BA170" s="9" t="s">
        <v>1829</v>
      </c>
      <c r="BB170" s="8" t="s">
        <v>609</v>
      </c>
      <c r="BC170" s="9" t="s">
        <v>1830</v>
      </c>
      <c r="BD170" s="9" t="s">
        <v>1831</v>
      </c>
      <c r="BE170" s="9" t="s">
        <v>1832</v>
      </c>
      <c r="BF170" s="9" t="s">
        <v>1833</v>
      </c>
      <c r="BG170" s="9" t="s">
        <v>1834</v>
      </c>
      <c r="BH170" s="9" t="s">
        <v>1835</v>
      </c>
      <c r="BI170" s="9" t="s">
        <v>1836</v>
      </c>
      <c r="BJ170" s="9"/>
      <c r="BK170" s="9"/>
      <c r="BL170" s="9"/>
      <c r="BM170" s="9"/>
      <c r="BN170" s="9"/>
      <c r="BO170" s="9"/>
      <c r="BP170" s="9"/>
      <c r="BQ170" s="9"/>
    </row>
    <row r="171" spans="1:69" ht="15.75" customHeight="1">
      <c r="A171" s="6" t="s">
        <v>1837</v>
      </c>
      <c r="B171" s="7">
        <v>44710</v>
      </c>
      <c r="C171" s="8" t="s">
        <v>1233</v>
      </c>
      <c r="D171" s="9" t="s">
        <v>213</v>
      </c>
      <c r="E171" s="8" t="s">
        <v>121</v>
      </c>
      <c r="F171" s="9" t="s">
        <v>1838</v>
      </c>
      <c r="G171" s="9" t="s">
        <v>1839</v>
      </c>
      <c r="H171" s="8" t="s">
        <v>69</v>
      </c>
      <c r="I171" s="9" t="s">
        <v>70</v>
      </c>
      <c r="J171" s="8" t="s">
        <v>70</v>
      </c>
      <c r="K171" s="9" t="s">
        <v>1840</v>
      </c>
      <c r="L171" s="9" t="s">
        <v>72</v>
      </c>
      <c r="M171" s="8" t="s">
        <v>73</v>
      </c>
      <c r="N171" s="9" t="s">
        <v>1841</v>
      </c>
      <c r="O171" s="9" t="s">
        <v>106</v>
      </c>
      <c r="P171" s="8" t="s">
        <v>646</v>
      </c>
      <c r="Q171" s="9">
        <v>1</v>
      </c>
      <c r="R171" s="8" t="s">
        <v>77</v>
      </c>
      <c r="S171" s="9" t="s">
        <v>1842</v>
      </c>
      <c r="T171" s="9" t="s">
        <v>85</v>
      </c>
      <c r="U171" s="8" t="s">
        <v>85</v>
      </c>
      <c r="V171" s="9">
        <v>30</v>
      </c>
      <c r="W171" s="9" t="s">
        <v>184</v>
      </c>
      <c r="X171" s="8" t="s">
        <v>184</v>
      </c>
      <c r="Y171" s="9" t="s">
        <v>1843</v>
      </c>
      <c r="Z171" s="8" t="s">
        <v>220</v>
      </c>
      <c r="AA171" s="9" t="s">
        <v>162</v>
      </c>
      <c r="AB171" s="8" t="s">
        <v>144</v>
      </c>
      <c r="AC171" s="2" t="s">
        <v>84</v>
      </c>
      <c r="AD171" s="8" t="s">
        <v>84</v>
      </c>
      <c r="AE171" s="2" t="s">
        <v>84</v>
      </c>
      <c r="AF171" s="8" t="s">
        <v>84</v>
      </c>
      <c r="AG171" s="2" t="s">
        <v>84</v>
      </c>
      <c r="AH171" s="8" t="s">
        <v>84</v>
      </c>
      <c r="AI171" s="2" t="s">
        <v>84</v>
      </c>
      <c r="AJ171" s="8" t="s">
        <v>84</v>
      </c>
      <c r="AK171" s="2" t="s">
        <v>84</v>
      </c>
      <c r="AL171" s="8" t="s">
        <v>84</v>
      </c>
      <c r="AM171" s="9" t="s">
        <v>1436</v>
      </c>
      <c r="AN171" s="8" t="s">
        <v>79</v>
      </c>
      <c r="AO171" s="9" t="s">
        <v>1844</v>
      </c>
      <c r="AP171" s="8" t="s">
        <v>637</v>
      </c>
      <c r="AQ171" s="9" t="s">
        <v>81</v>
      </c>
      <c r="AR171" s="8" t="s">
        <v>81</v>
      </c>
      <c r="AS171" s="9" t="s">
        <v>479</v>
      </c>
      <c r="AT171" s="8" t="s">
        <v>144</v>
      </c>
      <c r="AU171" s="9" t="s">
        <v>225</v>
      </c>
      <c r="AV171" s="8" t="s">
        <v>225</v>
      </c>
      <c r="AW171" s="8" t="s">
        <v>89</v>
      </c>
      <c r="AX171" s="9" t="s">
        <v>113</v>
      </c>
      <c r="AY171" s="9" t="s">
        <v>284</v>
      </c>
      <c r="AZ171" s="8" t="s">
        <v>91</v>
      </c>
      <c r="BA171" s="9" t="s">
        <v>1845</v>
      </c>
      <c r="BB171" s="8" t="s">
        <v>130</v>
      </c>
      <c r="BC171" s="9"/>
      <c r="BD171" s="9" t="s">
        <v>1846</v>
      </c>
      <c r="BE171" s="9" t="s">
        <v>1847</v>
      </c>
      <c r="BF171" s="9"/>
      <c r="BG171" s="9"/>
      <c r="BH171" s="9"/>
      <c r="BI171" s="9"/>
      <c r="BJ171" s="9"/>
      <c r="BK171" s="9"/>
      <c r="BL171" s="9"/>
      <c r="BM171" s="9"/>
      <c r="BN171" s="9"/>
      <c r="BO171" s="9"/>
      <c r="BP171" s="9"/>
      <c r="BQ171" s="9"/>
    </row>
    <row r="172" spans="1:69" ht="15.75" customHeight="1">
      <c r="A172" s="6" t="s">
        <v>1848</v>
      </c>
      <c r="B172" s="7">
        <v>44710</v>
      </c>
      <c r="C172" s="8" t="s">
        <v>1233</v>
      </c>
      <c r="D172" s="9" t="s">
        <v>213</v>
      </c>
      <c r="E172" s="8" t="s">
        <v>121</v>
      </c>
      <c r="F172" s="9" t="s">
        <v>1838</v>
      </c>
      <c r="G172" s="9" t="s">
        <v>1839</v>
      </c>
      <c r="H172" s="8" t="s">
        <v>69</v>
      </c>
      <c r="I172" s="9" t="s">
        <v>70</v>
      </c>
      <c r="J172" s="8" t="s">
        <v>70</v>
      </c>
      <c r="K172" s="9" t="s">
        <v>1840</v>
      </c>
      <c r="L172" s="9" t="s">
        <v>72</v>
      </c>
      <c r="M172" s="8" t="s">
        <v>73</v>
      </c>
      <c r="N172" s="9" t="s">
        <v>1841</v>
      </c>
      <c r="O172" s="9" t="s">
        <v>106</v>
      </c>
      <c r="P172" s="8" t="s">
        <v>646</v>
      </c>
      <c r="Q172" s="9">
        <v>1</v>
      </c>
      <c r="R172" s="8" t="s">
        <v>77</v>
      </c>
      <c r="S172" s="9" t="s">
        <v>1842</v>
      </c>
      <c r="T172" s="9" t="s">
        <v>85</v>
      </c>
      <c r="U172" s="8" t="s">
        <v>85</v>
      </c>
      <c r="V172" s="9">
        <v>30</v>
      </c>
      <c r="W172" s="9" t="s">
        <v>184</v>
      </c>
      <c r="X172" s="8" t="s">
        <v>184</v>
      </c>
      <c r="Y172" s="9" t="s">
        <v>1843</v>
      </c>
      <c r="Z172" s="8" t="s">
        <v>220</v>
      </c>
      <c r="AA172" s="9" t="s">
        <v>162</v>
      </c>
      <c r="AB172" s="8" t="s">
        <v>144</v>
      </c>
      <c r="AC172" s="2" t="s">
        <v>84</v>
      </c>
      <c r="AD172" s="8" t="s">
        <v>84</v>
      </c>
      <c r="AE172" s="2" t="s">
        <v>84</v>
      </c>
      <c r="AF172" s="8" t="s">
        <v>84</v>
      </c>
      <c r="AG172" s="2" t="s">
        <v>84</v>
      </c>
      <c r="AH172" s="8" t="s">
        <v>84</v>
      </c>
      <c r="AI172" s="2" t="s">
        <v>84</v>
      </c>
      <c r="AJ172" s="8" t="s">
        <v>84</v>
      </c>
      <c r="AK172" s="2" t="s">
        <v>84</v>
      </c>
      <c r="AL172" s="8" t="s">
        <v>84</v>
      </c>
      <c r="AM172" s="9" t="s">
        <v>1849</v>
      </c>
      <c r="AN172" s="8" t="s">
        <v>79</v>
      </c>
      <c r="AO172" s="9">
        <v>5</v>
      </c>
      <c r="AP172" s="8" t="s">
        <v>371</v>
      </c>
      <c r="AQ172" s="9" t="s">
        <v>81</v>
      </c>
      <c r="AR172" s="8" t="s">
        <v>81</v>
      </c>
      <c r="AS172" s="9" t="s">
        <v>479</v>
      </c>
      <c r="AT172" s="8" t="s">
        <v>144</v>
      </c>
      <c r="AU172" s="9" t="s">
        <v>225</v>
      </c>
      <c r="AV172" s="8" t="s">
        <v>225</v>
      </c>
      <c r="AW172" s="8" t="s">
        <v>89</v>
      </c>
      <c r="AX172" s="9" t="s">
        <v>113</v>
      </c>
      <c r="AY172" s="9" t="s">
        <v>284</v>
      </c>
      <c r="AZ172" s="8" t="s">
        <v>91</v>
      </c>
      <c r="BA172" s="9" t="s">
        <v>1845</v>
      </c>
      <c r="BB172" s="8" t="s">
        <v>130</v>
      </c>
      <c r="BC172" s="9"/>
      <c r="BD172" s="9" t="s">
        <v>1846</v>
      </c>
      <c r="BE172" s="9" t="s">
        <v>1847</v>
      </c>
      <c r="BF172" s="9"/>
      <c r="BG172" s="9"/>
      <c r="BH172" s="9"/>
      <c r="BI172" s="9"/>
      <c r="BJ172" s="9"/>
      <c r="BK172" s="9"/>
      <c r="BL172" s="9"/>
      <c r="BM172" s="9"/>
      <c r="BN172" s="9"/>
      <c r="BO172" s="9"/>
      <c r="BP172" s="9"/>
      <c r="BQ172" s="9"/>
    </row>
    <row r="173" spans="1:69" ht="15.75" customHeight="1">
      <c r="A173" s="6" t="s">
        <v>1850</v>
      </c>
      <c r="B173" s="7">
        <v>44710</v>
      </c>
      <c r="C173" s="8" t="s">
        <v>1233</v>
      </c>
      <c r="D173" s="9" t="s">
        <v>213</v>
      </c>
      <c r="E173" s="8" t="s">
        <v>121</v>
      </c>
      <c r="F173" s="9" t="s">
        <v>1838</v>
      </c>
      <c r="G173" s="9" t="s">
        <v>1839</v>
      </c>
      <c r="H173" s="8" t="s">
        <v>69</v>
      </c>
      <c r="I173" s="9" t="s">
        <v>70</v>
      </c>
      <c r="J173" s="8" t="s">
        <v>70</v>
      </c>
      <c r="K173" s="9" t="s">
        <v>1840</v>
      </c>
      <c r="L173" s="9" t="s">
        <v>72</v>
      </c>
      <c r="M173" s="8" t="s">
        <v>73</v>
      </c>
      <c r="N173" s="9" t="s">
        <v>1841</v>
      </c>
      <c r="O173" s="9" t="s">
        <v>106</v>
      </c>
      <c r="P173" s="8" t="s">
        <v>646</v>
      </c>
      <c r="Q173" s="9">
        <v>1</v>
      </c>
      <c r="R173" s="8" t="s">
        <v>77</v>
      </c>
      <c r="S173" s="9" t="s">
        <v>1842</v>
      </c>
      <c r="T173" s="9" t="s">
        <v>85</v>
      </c>
      <c r="U173" s="8" t="s">
        <v>85</v>
      </c>
      <c r="V173" s="9">
        <v>30</v>
      </c>
      <c r="W173" s="9" t="s">
        <v>184</v>
      </c>
      <c r="X173" s="8" t="s">
        <v>184</v>
      </c>
      <c r="Y173" s="9" t="s">
        <v>1843</v>
      </c>
      <c r="Z173" s="8" t="s">
        <v>220</v>
      </c>
      <c r="AA173" s="9" t="s">
        <v>162</v>
      </c>
      <c r="AB173" s="8" t="s">
        <v>144</v>
      </c>
      <c r="AC173" s="2" t="s">
        <v>84</v>
      </c>
      <c r="AD173" s="8" t="s">
        <v>84</v>
      </c>
      <c r="AE173" s="2" t="s">
        <v>84</v>
      </c>
      <c r="AF173" s="8" t="s">
        <v>84</v>
      </c>
      <c r="AG173" s="2" t="s">
        <v>84</v>
      </c>
      <c r="AH173" s="8" t="s">
        <v>84</v>
      </c>
      <c r="AI173" s="2" t="s">
        <v>84</v>
      </c>
      <c r="AJ173" s="8" t="s">
        <v>84</v>
      </c>
      <c r="AK173" s="2" t="s">
        <v>84</v>
      </c>
      <c r="AL173" s="8" t="s">
        <v>84</v>
      </c>
      <c r="AM173" s="9" t="s">
        <v>1851</v>
      </c>
      <c r="AN173" s="8" t="s">
        <v>85</v>
      </c>
      <c r="AO173" s="9">
        <v>10</v>
      </c>
      <c r="AP173" s="8" t="s">
        <v>371</v>
      </c>
      <c r="AQ173" s="9" t="s">
        <v>81</v>
      </c>
      <c r="AR173" s="8" t="s">
        <v>81</v>
      </c>
      <c r="AS173" s="9" t="s">
        <v>148</v>
      </c>
      <c r="AT173" s="8" t="s">
        <v>144</v>
      </c>
      <c r="AU173" s="9" t="s">
        <v>225</v>
      </c>
      <c r="AV173" s="8" t="s">
        <v>225</v>
      </c>
      <c r="AW173" s="8" t="s">
        <v>89</v>
      </c>
      <c r="AX173" s="9" t="s">
        <v>113</v>
      </c>
      <c r="AY173" s="9" t="s">
        <v>284</v>
      </c>
      <c r="AZ173" s="8" t="s">
        <v>91</v>
      </c>
      <c r="BA173" s="9" t="s">
        <v>1845</v>
      </c>
      <c r="BB173" s="8" t="s">
        <v>130</v>
      </c>
      <c r="BC173" s="9"/>
      <c r="BD173" s="9" t="s">
        <v>1846</v>
      </c>
      <c r="BE173" s="9" t="s">
        <v>1847</v>
      </c>
      <c r="BF173" s="9"/>
      <c r="BG173" s="9"/>
      <c r="BH173" s="9"/>
      <c r="BI173" s="9"/>
      <c r="BJ173" s="9"/>
      <c r="BK173" s="9"/>
      <c r="BL173" s="9"/>
      <c r="BM173" s="9"/>
      <c r="BN173" s="9"/>
      <c r="BO173" s="9"/>
      <c r="BP173" s="9"/>
      <c r="BQ173" s="9"/>
    </row>
    <row r="174" spans="1:69" ht="15.75" customHeight="1">
      <c r="A174" s="6" t="s">
        <v>1852</v>
      </c>
      <c r="B174" s="7">
        <v>44711</v>
      </c>
      <c r="C174" s="8" t="s">
        <v>1233</v>
      </c>
      <c r="D174" s="9" t="s">
        <v>306</v>
      </c>
      <c r="E174" s="8" t="s">
        <v>307</v>
      </c>
      <c r="F174" s="9" t="s">
        <v>1853</v>
      </c>
      <c r="G174" s="9" t="s">
        <v>1854</v>
      </c>
      <c r="H174" s="8" t="s">
        <v>69</v>
      </c>
      <c r="I174" s="9" t="s">
        <v>123</v>
      </c>
      <c r="J174" s="8" t="s">
        <v>124</v>
      </c>
      <c r="K174" s="9" t="s">
        <v>1855</v>
      </c>
      <c r="L174" s="9" t="s">
        <v>126</v>
      </c>
      <c r="M174" s="8" t="s">
        <v>127</v>
      </c>
      <c r="N174" s="9" t="s">
        <v>106</v>
      </c>
      <c r="O174" s="9" t="s">
        <v>106</v>
      </c>
      <c r="P174" s="8" t="s">
        <v>106</v>
      </c>
      <c r="Q174" s="9">
        <v>2</v>
      </c>
      <c r="R174" s="8" t="s">
        <v>140</v>
      </c>
      <c r="S174" s="9" t="s">
        <v>81</v>
      </c>
      <c r="T174" s="9" t="s">
        <v>543</v>
      </c>
      <c r="U174" s="8" t="s">
        <v>142</v>
      </c>
      <c r="V174" s="9">
        <v>0</v>
      </c>
      <c r="W174" s="9" t="s">
        <v>80</v>
      </c>
      <c r="X174" s="8" t="s">
        <v>80</v>
      </c>
      <c r="Y174" s="9" t="s">
        <v>81</v>
      </c>
      <c r="Z174" s="8" t="s">
        <v>81</v>
      </c>
      <c r="AA174" s="9" t="s">
        <v>865</v>
      </c>
      <c r="AB174" s="8" t="s">
        <v>144</v>
      </c>
      <c r="AC174" s="2" t="s">
        <v>84</v>
      </c>
      <c r="AD174" s="8" t="s">
        <v>84</v>
      </c>
      <c r="AE174" s="2" t="s">
        <v>84</v>
      </c>
      <c r="AF174" s="8" t="s">
        <v>84</v>
      </c>
      <c r="AG174" s="2" t="s">
        <v>84</v>
      </c>
      <c r="AH174" s="8" t="s">
        <v>84</v>
      </c>
      <c r="AI174" s="2" t="s">
        <v>84</v>
      </c>
      <c r="AJ174" s="8" t="s">
        <v>84</v>
      </c>
      <c r="AK174" s="2" t="s">
        <v>84</v>
      </c>
      <c r="AL174" s="8" t="s">
        <v>84</v>
      </c>
      <c r="AM174" s="9" t="s">
        <v>1856</v>
      </c>
      <c r="AN174" s="8" t="s">
        <v>79</v>
      </c>
      <c r="AO174" s="9">
        <v>15</v>
      </c>
      <c r="AP174" s="8" t="s">
        <v>164</v>
      </c>
      <c r="AQ174" s="9" t="s">
        <v>81</v>
      </c>
      <c r="AR174" s="8" t="s">
        <v>81</v>
      </c>
      <c r="AS174" s="9" t="s">
        <v>479</v>
      </c>
      <c r="AT174" s="8" t="s">
        <v>144</v>
      </c>
      <c r="AU174" s="9" t="s">
        <v>283</v>
      </c>
      <c r="AV174" s="8" t="s">
        <v>123</v>
      </c>
      <c r="AW174" s="8" t="s">
        <v>89</v>
      </c>
      <c r="AX174" s="9" t="s">
        <v>113</v>
      </c>
      <c r="AY174" s="9" t="s">
        <v>1857</v>
      </c>
      <c r="AZ174" s="8" t="s">
        <v>91</v>
      </c>
      <c r="BA174" s="9" t="s">
        <v>1858</v>
      </c>
      <c r="BB174" s="8" t="s">
        <v>130</v>
      </c>
      <c r="BC174" s="9"/>
      <c r="BD174" s="9" t="s">
        <v>1859</v>
      </c>
      <c r="BE174" s="9" t="s">
        <v>1860</v>
      </c>
      <c r="BF174" s="9"/>
      <c r="BG174" s="9"/>
      <c r="BH174" s="9"/>
      <c r="BI174" s="9"/>
      <c r="BJ174" s="9"/>
      <c r="BK174" s="9"/>
      <c r="BL174" s="9"/>
      <c r="BM174" s="9"/>
      <c r="BN174" s="9"/>
      <c r="BO174" s="9"/>
      <c r="BP174" s="9"/>
      <c r="BQ174" s="9"/>
    </row>
    <row r="175" spans="1:69" ht="15.75" customHeight="1">
      <c r="A175" s="6" t="s">
        <v>1861</v>
      </c>
      <c r="B175" s="7">
        <v>44711</v>
      </c>
      <c r="C175" s="8" t="s">
        <v>1233</v>
      </c>
      <c r="D175" s="9" t="s">
        <v>65</v>
      </c>
      <c r="E175" s="8" t="s">
        <v>66</v>
      </c>
      <c r="F175" s="9" t="s">
        <v>1806</v>
      </c>
      <c r="G175" s="9" t="s">
        <v>1862</v>
      </c>
      <c r="H175" s="8" t="s">
        <v>101</v>
      </c>
      <c r="I175" s="9" t="s">
        <v>70</v>
      </c>
      <c r="J175" s="8" t="s">
        <v>70</v>
      </c>
      <c r="K175" s="9" t="s">
        <v>1863</v>
      </c>
      <c r="L175" s="9" t="s">
        <v>217</v>
      </c>
      <c r="M175" s="8" t="s">
        <v>73</v>
      </c>
      <c r="N175" s="9" t="s">
        <v>105</v>
      </c>
      <c r="O175" s="9" t="s">
        <v>105</v>
      </c>
      <c r="P175" s="8" t="s">
        <v>366</v>
      </c>
      <c r="Q175" s="9">
        <v>1</v>
      </c>
      <c r="R175" s="8" t="s">
        <v>77</v>
      </c>
      <c r="S175" s="9" t="s">
        <v>81</v>
      </c>
      <c r="T175" s="9" t="s">
        <v>79</v>
      </c>
      <c r="U175" s="8" t="s">
        <v>79</v>
      </c>
      <c r="V175" s="9">
        <v>0</v>
      </c>
      <c r="W175" s="9" t="s">
        <v>80</v>
      </c>
      <c r="X175" s="8" t="s">
        <v>80</v>
      </c>
      <c r="Y175" s="9" t="s">
        <v>1864</v>
      </c>
      <c r="Z175" s="8" t="s">
        <v>244</v>
      </c>
      <c r="AA175" s="9" t="s">
        <v>521</v>
      </c>
      <c r="AB175" s="8" t="s">
        <v>108</v>
      </c>
      <c r="AC175" s="2" t="s">
        <v>84</v>
      </c>
      <c r="AD175" s="8" t="s">
        <v>84</v>
      </c>
      <c r="AE175" s="2" t="s">
        <v>84</v>
      </c>
      <c r="AF175" s="8" t="s">
        <v>84</v>
      </c>
      <c r="AG175" s="2" t="s">
        <v>84</v>
      </c>
      <c r="AH175" s="8" t="s">
        <v>84</v>
      </c>
      <c r="AI175" s="2" t="s">
        <v>84</v>
      </c>
      <c r="AJ175" s="8" t="s">
        <v>84</v>
      </c>
      <c r="AK175" s="2" t="s">
        <v>84</v>
      </c>
      <c r="AL175" s="8" t="s">
        <v>84</v>
      </c>
      <c r="AM175" s="9" t="s">
        <v>81</v>
      </c>
      <c r="AN175" s="8" t="s">
        <v>79</v>
      </c>
      <c r="AO175" s="9">
        <v>0</v>
      </c>
      <c r="AP175" s="8" t="s">
        <v>80</v>
      </c>
      <c r="AQ175" s="9" t="s">
        <v>1865</v>
      </c>
      <c r="AR175" s="8" t="s">
        <v>244</v>
      </c>
      <c r="AS175" s="9" t="s">
        <v>916</v>
      </c>
      <c r="AT175" s="8" t="s">
        <v>108</v>
      </c>
      <c r="AU175" s="9" t="s">
        <v>1866</v>
      </c>
      <c r="AV175" s="8" t="s">
        <v>88</v>
      </c>
      <c r="AW175" s="8" t="s">
        <v>89</v>
      </c>
      <c r="AX175" s="9" t="s">
        <v>113</v>
      </c>
      <c r="AY175" s="9" t="s">
        <v>1519</v>
      </c>
      <c r="AZ175" s="8" t="s">
        <v>168</v>
      </c>
      <c r="BA175" s="9" t="s">
        <v>1867</v>
      </c>
      <c r="BB175" s="8" t="s">
        <v>130</v>
      </c>
      <c r="BC175" s="9"/>
      <c r="BD175" s="9" t="s">
        <v>1868</v>
      </c>
      <c r="BE175" s="9" t="s">
        <v>1869</v>
      </c>
      <c r="BF175" s="9" t="s">
        <v>1870</v>
      </c>
      <c r="BG175" s="9" t="s">
        <v>1871</v>
      </c>
      <c r="BH175" s="9" t="s">
        <v>1872</v>
      </c>
      <c r="BI175" s="9" t="s">
        <v>1873</v>
      </c>
      <c r="BJ175" s="9" t="s">
        <v>1874</v>
      </c>
      <c r="BK175" s="9" t="s">
        <v>1875</v>
      </c>
      <c r="BL175" s="9"/>
      <c r="BM175" s="9"/>
      <c r="BN175" s="9"/>
      <c r="BO175" s="9"/>
      <c r="BP175" s="9"/>
      <c r="BQ175" s="9"/>
    </row>
    <row r="176" spans="1:69" ht="15.75" customHeight="1">
      <c r="A176" s="6" t="s">
        <v>1876</v>
      </c>
      <c r="B176" s="7">
        <v>44713</v>
      </c>
      <c r="C176" s="8" t="s">
        <v>1233</v>
      </c>
      <c r="D176" s="9" t="s">
        <v>493</v>
      </c>
      <c r="E176" s="8" t="s">
        <v>253</v>
      </c>
      <c r="F176" s="9" t="s">
        <v>1877</v>
      </c>
      <c r="G176" s="9" t="s">
        <v>1878</v>
      </c>
      <c r="H176" s="8" t="s">
        <v>69</v>
      </c>
      <c r="I176" s="9" t="s">
        <v>1879</v>
      </c>
      <c r="J176" s="8" t="s">
        <v>112</v>
      </c>
      <c r="K176" s="9" t="s">
        <v>1880</v>
      </c>
      <c r="L176" s="9" t="s">
        <v>1881</v>
      </c>
      <c r="M176" s="8" t="s">
        <v>634</v>
      </c>
      <c r="N176" s="9" t="s">
        <v>105</v>
      </c>
      <c r="O176" s="9" t="s">
        <v>75</v>
      </c>
      <c r="P176" s="8" t="s">
        <v>75</v>
      </c>
      <c r="Q176" s="9">
        <v>1</v>
      </c>
      <c r="R176" s="8" t="s">
        <v>77</v>
      </c>
      <c r="S176" s="9" t="s">
        <v>1882</v>
      </c>
      <c r="T176" s="9" t="s">
        <v>79</v>
      </c>
      <c r="U176" s="8" t="s">
        <v>79</v>
      </c>
      <c r="V176" s="9">
        <v>0</v>
      </c>
      <c r="W176" s="9" t="s">
        <v>80</v>
      </c>
      <c r="X176" s="8" t="s">
        <v>80</v>
      </c>
      <c r="Y176" s="9" t="s">
        <v>81</v>
      </c>
      <c r="Z176" s="8" t="s">
        <v>81</v>
      </c>
      <c r="AA176" s="9" t="s">
        <v>82</v>
      </c>
      <c r="AB176" s="8" t="s">
        <v>83</v>
      </c>
      <c r="AC176" s="9" t="s">
        <v>81</v>
      </c>
      <c r="AD176" s="8" t="s">
        <v>85</v>
      </c>
      <c r="AE176" s="9">
        <v>0</v>
      </c>
      <c r="AF176" s="8" t="s">
        <v>80</v>
      </c>
      <c r="AG176" s="9" t="s">
        <v>81</v>
      </c>
      <c r="AH176" s="8" t="s">
        <v>81</v>
      </c>
      <c r="AI176" s="9" t="s">
        <v>86</v>
      </c>
      <c r="AJ176" s="8" t="s">
        <v>83</v>
      </c>
      <c r="AK176" s="9" t="s">
        <v>1883</v>
      </c>
      <c r="AL176" s="8" t="s">
        <v>112</v>
      </c>
      <c r="AM176" s="9" t="s">
        <v>84</v>
      </c>
      <c r="AN176" s="8" t="s">
        <v>84</v>
      </c>
      <c r="AO176" s="9" t="s">
        <v>84</v>
      </c>
      <c r="AP176" s="8" t="s">
        <v>84</v>
      </c>
      <c r="AQ176" s="9" t="s">
        <v>84</v>
      </c>
      <c r="AR176" s="8" t="s">
        <v>84</v>
      </c>
      <c r="AS176" s="9" t="s">
        <v>84</v>
      </c>
      <c r="AT176" s="8" t="s">
        <v>84</v>
      </c>
      <c r="AU176" s="9" t="s">
        <v>84</v>
      </c>
      <c r="AV176" s="8" t="s">
        <v>84</v>
      </c>
      <c r="AW176" s="8" t="s">
        <v>275</v>
      </c>
      <c r="AX176" s="9" t="s">
        <v>113</v>
      </c>
      <c r="AY176" s="9" t="s">
        <v>330</v>
      </c>
      <c r="AZ176" s="8" t="s">
        <v>91</v>
      </c>
      <c r="BA176" s="9" t="s">
        <v>1884</v>
      </c>
      <c r="BB176" s="8" t="s">
        <v>130</v>
      </c>
      <c r="BC176" s="9" t="s">
        <v>1885</v>
      </c>
      <c r="BD176" s="9" t="s">
        <v>1886</v>
      </c>
      <c r="BE176" s="9" t="s">
        <v>1887</v>
      </c>
      <c r="BF176" s="9" t="s">
        <v>1888</v>
      </c>
      <c r="BG176" s="9"/>
      <c r="BH176" s="9"/>
      <c r="BI176" s="9"/>
      <c r="BJ176" s="9"/>
      <c r="BK176" s="9"/>
      <c r="BL176" s="9"/>
      <c r="BM176" s="9"/>
      <c r="BN176" s="9"/>
      <c r="BO176" s="9"/>
      <c r="BP176" s="9"/>
      <c r="BQ176" s="9"/>
    </row>
    <row r="177" spans="1:69" ht="15.75" customHeight="1">
      <c r="A177" s="6" t="s">
        <v>1889</v>
      </c>
      <c r="B177" s="7">
        <v>44713</v>
      </c>
      <c r="C177" s="8" t="s">
        <v>1233</v>
      </c>
      <c r="D177" s="9" t="s">
        <v>1890</v>
      </c>
      <c r="E177" s="8" t="s">
        <v>121</v>
      </c>
      <c r="F177" s="9" t="s">
        <v>1891</v>
      </c>
      <c r="G177" s="9" t="s">
        <v>1892</v>
      </c>
      <c r="H177" s="8" t="s">
        <v>101</v>
      </c>
      <c r="I177" s="9" t="s">
        <v>123</v>
      </c>
      <c r="J177" s="8" t="s">
        <v>124</v>
      </c>
      <c r="K177" s="9" t="s">
        <v>1893</v>
      </c>
      <c r="L177" s="9" t="s">
        <v>1591</v>
      </c>
      <c r="M177" s="8" t="s">
        <v>103</v>
      </c>
      <c r="N177" s="9" t="s">
        <v>106</v>
      </c>
      <c r="O177" s="9" t="s">
        <v>106</v>
      </c>
      <c r="P177" s="8" t="s">
        <v>106</v>
      </c>
      <c r="Q177" s="9" t="s">
        <v>81</v>
      </c>
      <c r="R177" s="8" t="s">
        <v>81</v>
      </c>
      <c r="S177" s="9" t="s">
        <v>81</v>
      </c>
      <c r="T177" s="9" t="s">
        <v>81</v>
      </c>
      <c r="U177" s="8" t="s">
        <v>81</v>
      </c>
      <c r="V177" s="9">
        <v>0</v>
      </c>
      <c r="W177" s="9" t="s">
        <v>80</v>
      </c>
      <c r="X177" s="8" t="s">
        <v>80</v>
      </c>
      <c r="Y177" s="9" t="s">
        <v>81</v>
      </c>
      <c r="Z177" s="8" t="s">
        <v>81</v>
      </c>
      <c r="AA177" s="9" t="s">
        <v>81</v>
      </c>
      <c r="AB177" s="8" t="s">
        <v>81</v>
      </c>
      <c r="AC177" s="2" t="s">
        <v>84</v>
      </c>
      <c r="AD177" s="8" t="s">
        <v>84</v>
      </c>
      <c r="AE177" s="2" t="s">
        <v>84</v>
      </c>
      <c r="AF177" s="8" t="s">
        <v>84</v>
      </c>
      <c r="AG177" s="2" t="s">
        <v>84</v>
      </c>
      <c r="AH177" s="8" t="s">
        <v>84</v>
      </c>
      <c r="AI177" s="2" t="s">
        <v>84</v>
      </c>
      <c r="AJ177" s="8" t="s">
        <v>84</v>
      </c>
      <c r="AK177" s="2" t="s">
        <v>84</v>
      </c>
      <c r="AL177" s="8" t="s">
        <v>84</v>
      </c>
      <c r="AM177" s="9" t="s">
        <v>1894</v>
      </c>
      <c r="AN177" s="8" t="s">
        <v>79</v>
      </c>
      <c r="AO177" s="9">
        <v>17</v>
      </c>
      <c r="AP177" s="8" t="s">
        <v>164</v>
      </c>
      <c r="AQ177" s="9" t="s">
        <v>1046</v>
      </c>
      <c r="AR177" s="8" t="s">
        <v>223</v>
      </c>
      <c r="AS177" s="9" t="s">
        <v>81</v>
      </c>
      <c r="AT177" s="8" t="s">
        <v>81</v>
      </c>
      <c r="AU177" s="9" t="s">
        <v>1591</v>
      </c>
      <c r="AV177" s="8" t="s">
        <v>1591</v>
      </c>
      <c r="AW177" s="8" t="s">
        <v>89</v>
      </c>
      <c r="AX177" s="9" t="s">
        <v>113</v>
      </c>
      <c r="AY177" s="9" t="s">
        <v>330</v>
      </c>
      <c r="AZ177" s="8" t="s">
        <v>91</v>
      </c>
      <c r="BA177" s="9" t="s">
        <v>81</v>
      </c>
      <c r="BB177" s="8" t="s">
        <v>130</v>
      </c>
      <c r="BC177" s="9"/>
      <c r="BD177" s="9" t="s">
        <v>1895</v>
      </c>
      <c r="BE177" s="9" t="s">
        <v>1896</v>
      </c>
      <c r="BF177" s="9"/>
      <c r="BG177" s="9"/>
      <c r="BH177" s="9"/>
      <c r="BI177" s="9"/>
      <c r="BJ177" s="9"/>
      <c r="BK177" s="9"/>
      <c r="BL177" s="9"/>
      <c r="BM177" s="9"/>
      <c r="BN177" s="9"/>
      <c r="BO177" s="9"/>
      <c r="BP177" s="9"/>
      <c r="BQ177" s="9"/>
    </row>
    <row r="178" spans="1:69" ht="15.75" customHeight="1">
      <c r="A178" s="6" t="s">
        <v>1897</v>
      </c>
      <c r="B178" s="7">
        <v>44714</v>
      </c>
      <c r="C178" s="8" t="s">
        <v>1233</v>
      </c>
      <c r="D178" s="9" t="s">
        <v>213</v>
      </c>
      <c r="E178" s="8" t="s">
        <v>121</v>
      </c>
      <c r="F178" s="9" t="s">
        <v>1898</v>
      </c>
      <c r="G178" s="9" t="s">
        <v>1899</v>
      </c>
      <c r="H178" s="8" t="s">
        <v>80</v>
      </c>
      <c r="I178" s="9" t="s">
        <v>580</v>
      </c>
      <c r="J178" s="8" t="s">
        <v>425</v>
      </c>
      <c r="K178" s="9" t="s">
        <v>1900</v>
      </c>
      <c r="L178" s="9" t="s">
        <v>103</v>
      </c>
      <c r="M178" s="8" t="s">
        <v>103</v>
      </c>
      <c r="N178" s="9" t="s">
        <v>81</v>
      </c>
      <c r="O178" s="9" t="s">
        <v>106</v>
      </c>
      <c r="P178" s="8" t="s">
        <v>425</v>
      </c>
      <c r="Q178" s="9">
        <v>1</v>
      </c>
      <c r="R178" s="8" t="s">
        <v>77</v>
      </c>
      <c r="S178" s="9" t="s">
        <v>1901</v>
      </c>
      <c r="T178" s="9" t="s">
        <v>79</v>
      </c>
      <c r="U178" s="8" t="s">
        <v>79</v>
      </c>
      <c r="V178" s="9">
        <v>60</v>
      </c>
      <c r="W178" s="9" t="s">
        <v>327</v>
      </c>
      <c r="X178" s="8" t="s">
        <v>327</v>
      </c>
      <c r="Y178" s="9" t="s">
        <v>81</v>
      </c>
      <c r="Z178" s="8" t="s">
        <v>81</v>
      </c>
      <c r="AA178" s="9" t="s">
        <v>709</v>
      </c>
      <c r="AB178" s="8" t="s">
        <v>144</v>
      </c>
      <c r="AC178" s="9" t="s">
        <v>1902</v>
      </c>
      <c r="AD178" s="8" t="s">
        <v>85</v>
      </c>
      <c r="AE178" s="9">
        <v>21</v>
      </c>
      <c r="AF178" s="8" t="s">
        <v>147</v>
      </c>
      <c r="AG178" s="9" t="s">
        <v>81</v>
      </c>
      <c r="AH178" s="8" t="s">
        <v>81</v>
      </c>
      <c r="AI178" s="9" t="s">
        <v>148</v>
      </c>
      <c r="AJ178" s="8" t="s">
        <v>144</v>
      </c>
      <c r="AK178" s="9" t="s">
        <v>1122</v>
      </c>
      <c r="AL178" s="8" t="s">
        <v>425</v>
      </c>
      <c r="AM178" s="9" t="s">
        <v>84</v>
      </c>
      <c r="AN178" s="8" t="s">
        <v>84</v>
      </c>
      <c r="AO178" s="9" t="s">
        <v>84</v>
      </c>
      <c r="AP178" s="8" t="s">
        <v>84</v>
      </c>
      <c r="AQ178" s="9" t="s">
        <v>84</v>
      </c>
      <c r="AR178" s="8" t="s">
        <v>84</v>
      </c>
      <c r="AS178" s="9" t="s">
        <v>84</v>
      </c>
      <c r="AT178" s="8" t="s">
        <v>84</v>
      </c>
      <c r="AU178" s="9" t="s">
        <v>84</v>
      </c>
      <c r="AV178" s="8" t="s">
        <v>84</v>
      </c>
      <c r="AW178" s="8" t="s">
        <v>275</v>
      </c>
      <c r="AX178" s="9" t="s">
        <v>1903</v>
      </c>
      <c r="AY178" s="9" t="s">
        <v>356</v>
      </c>
      <c r="AZ178" s="8" t="s">
        <v>168</v>
      </c>
      <c r="BA178" s="9" t="s">
        <v>804</v>
      </c>
      <c r="BB178" s="8" t="s">
        <v>130</v>
      </c>
      <c r="BC178" s="9"/>
      <c r="BD178" s="9" t="s">
        <v>1904</v>
      </c>
      <c r="BE178" s="9" t="s">
        <v>1905</v>
      </c>
      <c r="BF178" s="9" t="s">
        <v>1906</v>
      </c>
      <c r="BG178" s="9"/>
      <c r="BH178" s="9"/>
      <c r="BI178" s="9"/>
      <c r="BJ178" s="9"/>
      <c r="BK178" s="9"/>
      <c r="BL178" s="9"/>
      <c r="BM178" s="9"/>
      <c r="BN178" s="9"/>
      <c r="BO178" s="9"/>
      <c r="BP178" s="9"/>
      <c r="BQ178" s="9"/>
    </row>
    <row r="179" spans="1:69" ht="15.75" customHeight="1">
      <c r="A179" s="6" t="s">
        <v>1907</v>
      </c>
      <c r="B179" s="7">
        <v>44714</v>
      </c>
      <c r="C179" s="8" t="s">
        <v>1233</v>
      </c>
      <c r="D179" s="9" t="s">
        <v>565</v>
      </c>
      <c r="E179" s="8" t="s">
        <v>307</v>
      </c>
      <c r="F179" s="9" t="s">
        <v>1908</v>
      </c>
      <c r="G179" s="9" t="s">
        <v>1909</v>
      </c>
      <c r="H179" s="8" t="s">
        <v>69</v>
      </c>
      <c r="I179" s="9" t="s">
        <v>123</v>
      </c>
      <c r="J179" s="8" t="s">
        <v>124</v>
      </c>
      <c r="K179" s="9" t="s">
        <v>1910</v>
      </c>
      <c r="L179" s="9" t="s">
        <v>1591</v>
      </c>
      <c r="M179" s="8" t="s">
        <v>103</v>
      </c>
      <c r="N179" s="9" t="s">
        <v>106</v>
      </c>
      <c r="O179" s="9" t="s">
        <v>106</v>
      </c>
      <c r="P179" s="8" t="s">
        <v>106</v>
      </c>
      <c r="Q179" s="9">
        <v>2</v>
      </c>
      <c r="R179" s="8" t="s">
        <v>140</v>
      </c>
      <c r="S179" s="9" t="s">
        <v>81</v>
      </c>
      <c r="T179" s="9" t="s">
        <v>543</v>
      </c>
      <c r="U179" s="8" t="s">
        <v>142</v>
      </c>
      <c r="V179" s="9">
        <v>0</v>
      </c>
      <c r="W179" s="9" t="s">
        <v>80</v>
      </c>
      <c r="X179" s="8" t="s">
        <v>80</v>
      </c>
      <c r="Y179" s="9" t="s">
        <v>81</v>
      </c>
      <c r="Z179" s="8" t="s">
        <v>81</v>
      </c>
      <c r="AA179" s="9" t="s">
        <v>865</v>
      </c>
      <c r="AB179" s="8" t="s">
        <v>144</v>
      </c>
      <c r="AC179" s="2" t="s">
        <v>84</v>
      </c>
      <c r="AD179" s="8" t="s">
        <v>84</v>
      </c>
      <c r="AE179" s="2" t="s">
        <v>84</v>
      </c>
      <c r="AF179" s="8" t="s">
        <v>84</v>
      </c>
      <c r="AG179" s="2" t="s">
        <v>84</v>
      </c>
      <c r="AH179" s="8" t="s">
        <v>84</v>
      </c>
      <c r="AI179" s="2" t="s">
        <v>84</v>
      </c>
      <c r="AJ179" s="8" t="s">
        <v>84</v>
      </c>
      <c r="AK179" s="2" t="s">
        <v>84</v>
      </c>
      <c r="AL179" s="8" t="s">
        <v>84</v>
      </c>
      <c r="AM179" s="9" t="s">
        <v>1911</v>
      </c>
      <c r="AN179" s="8" t="s">
        <v>85</v>
      </c>
      <c r="AO179" s="9">
        <v>14</v>
      </c>
      <c r="AP179" s="8" t="s">
        <v>164</v>
      </c>
      <c r="AQ179" s="9" t="s">
        <v>146</v>
      </c>
      <c r="AR179" s="8" t="s">
        <v>223</v>
      </c>
      <c r="AS179" s="9" t="s">
        <v>148</v>
      </c>
      <c r="AT179" s="8" t="s">
        <v>144</v>
      </c>
      <c r="AU179" s="9" t="s">
        <v>1591</v>
      </c>
      <c r="AV179" s="8" t="s">
        <v>123</v>
      </c>
      <c r="AW179" s="8" t="s">
        <v>89</v>
      </c>
      <c r="AX179" s="9" t="s">
        <v>113</v>
      </c>
      <c r="AY179" s="9" t="s">
        <v>1912</v>
      </c>
      <c r="AZ179" s="8" t="s">
        <v>439</v>
      </c>
      <c r="BA179" s="9" t="s">
        <v>81</v>
      </c>
      <c r="BB179" s="8" t="s">
        <v>130</v>
      </c>
      <c r="BC179" s="9"/>
      <c r="BD179" s="9" t="s">
        <v>1913</v>
      </c>
      <c r="BE179" s="9" t="s">
        <v>1914</v>
      </c>
      <c r="BF179" s="9" t="s">
        <v>1915</v>
      </c>
      <c r="BG179" s="9"/>
      <c r="BH179" s="9"/>
      <c r="BI179" s="9"/>
      <c r="BJ179" s="9"/>
      <c r="BK179" s="9"/>
      <c r="BL179" s="9"/>
      <c r="BM179" s="9"/>
      <c r="BN179" s="9"/>
      <c r="BO179" s="9"/>
      <c r="BP179" s="9"/>
      <c r="BQ179" s="9"/>
    </row>
    <row r="180" spans="1:69" ht="15.75" customHeight="1">
      <c r="A180" s="6" t="s">
        <v>1916</v>
      </c>
      <c r="B180" s="7">
        <v>44715</v>
      </c>
      <c r="C180" s="8" t="s">
        <v>1233</v>
      </c>
      <c r="D180" s="9" t="s">
        <v>1394</v>
      </c>
      <c r="E180" s="8" t="s">
        <v>780</v>
      </c>
      <c r="F180" s="9" t="s">
        <v>1917</v>
      </c>
      <c r="G180" s="9" t="s">
        <v>179</v>
      </c>
      <c r="H180" s="8" t="s">
        <v>69</v>
      </c>
      <c r="I180" s="9" t="s">
        <v>1918</v>
      </c>
      <c r="J180" s="8" t="s">
        <v>70</v>
      </c>
      <c r="K180" s="9" t="s">
        <v>1919</v>
      </c>
      <c r="L180" s="9" t="s">
        <v>496</v>
      </c>
      <c r="M180" s="8" t="s">
        <v>73</v>
      </c>
      <c r="N180" s="9" t="s">
        <v>104</v>
      </c>
      <c r="O180" s="9" t="s">
        <v>106</v>
      </c>
      <c r="P180" s="8" t="s">
        <v>425</v>
      </c>
      <c r="Q180" s="9">
        <v>1</v>
      </c>
      <c r="R180" s="8" t="s">
        <v>77</v>
      </c>
      <c r="S180" s="9" t="s">
        <v>1920</v>
      </c>
      <c r="T180" s="9" t="s">
        <v>79</v>
      </c>
      <c r="U180" s="8" t="s">
        <v>79</v>
      </c>
      <c r="V180" s="9">
        <v>22</v>
      </c>
      <c r="W180" s="9" t="s">
        <v>147</v>
      </c>
      <c r="X180" s="8" t="s">
        <v>147</v>
      </c>
      <c r="Y180" s="9" t="s">
        <v>1921</v>
      </c>
      <c r="Z180" s="8" t="s">
        <v>244</v>
      </c>
      <c r="AA180" s="9" t="s">
        <v>479</v>
      </c>
      <c r="AB180" s="8" t="s">
        <v>144</v>
      </c>
      <c r="AC180" s="2" t="s">
        <v>84</v>
      </c>
      <c r="AD180" s="8" t="s">
        <v>84</v>
      </c>
      <c r="AE180" s="2" t="s">
        <v>84</v>
      </c>
      <c r="AF180" s="8" t="s">
        <v>84</v>
      </c>
      <c r="AG180" s="2" t="s">
        <v>84</v>
      </c>
      <c r="AH180" s="8" t="s">
        <v>84</v>
      </c>
      <c r="AI180" s="2" t="s">
        <v>84</v>
      </c>
      <c r="AJ180" s="8" t="s">
        <v>84</v>
      </c>
      <c r="AK180" s="2" t="s">
        <v>84</v>
      </c>
      <c r="AL180" s="8" t="s">
        <v>84</v>
      </c>
      <c r="AM180" s="9" t="s">
        <v>1922</v>
      </c>
      <c r="AN180" s="8" t="s">
        <v>85</v>
      </c>
      <c r="AO180" s="9">
        <v>55</v>
      </c>
      <c r="AP180" s="8" t="s">
        <v>327</v>
      </c>
      <c r="AQ180" s="9" t="s">
        <v>161</v>
      </c>
      <c r="AR180" s="8" t="s">
        <v>161</v>
      </c>
      <c r="AS180" s="9" t="s">
        <v>162</v>
      </c>
      <c r="AT180" s="8" t="s">
        <v>144</v>
      </c>
      <c r="AU180" s="9" t="s">
        <v>1923</v>
      </c>
      <c r="AV180" s="8" t="s">
        <v>88</v>
      </c>
      <c r="AW180" s="8" t="s">
        <v>89</v>
      </c>
      <c r="AX180" s="9" t="s">
        <v>1924</v>
      </c>
      <c r="AY180" s="9" t="s">
        <v>167</v>
      </c>
      <c r="AZ180" s="8" t="s">
        <v>93</v>
      </c>
      <c r="BA180" s="9" t="s">
        <v>1925</v>
      </c>
      <c r="BB180" s="8" t="s">
        <v>609</v>
      </c>
      <c r="BC180" s="9"/>
      <c r="BD180" s="9" t="s">
        <v>1926</v>
      </c>
      <c r="BE180" s="9" t="s">
        <v>1927</v>
      </c>
      <c r="BF180" s="9" t="s">
        <v>1928</v>
      </c>
      <c r="BG180" s="9" t="s">
        <v>1929</v>
      </c>
      <c r="BH180" s="9" t="s">
        <v>1930</v>
      </c>
      <c r="BI180" s="9"/>
      <c r="BJ180" s="9"/>
      <c r="BK180" s="9"/>
      <c r="BL180" s="9"/>
      <c r="BM180" s="9"/>
      <c r="BN180" s="9"/>
      <c r="BO180" s="9"/>
      <c r="BP180" s="9"/>
      <c r="BQ180" s="9"/>
    </row>
    <row r="181" spans="1:69" ht="15.75" customHeight="1">
      <c r="A181" s="6" t="s">
        <v>1931</v>
      </c>
      <c r="B181" s="7">
        <v>44716</v>
      </c>
      <c r="C181" s="8" t="s">
        <v>1233</v>
      </c>
      <c r="D181" s="9" t="s">
        <v>436</v>
      </c>
      <c r="E181" s="8" t="s">
        <v>66</v>
      </c>
      <c r="F181" s="9" t="s">
        <v>1932</v>
      </c>
      <c r="G181" s="9" t="s">
        <v>801</v>
      </c>
      <c r="H181" s="8" t="s">
        <v>69</v>
      </c>
      <c r="I181" s="9" t="s">
        <v>1933</v>
      </c>
      <c r="J181" s="8" t="s">
        <v>112</v>
      </c>
      <c r="K181" s="9" t="s">
        <v>1934</v>
      </c>
      <c r="L181" s="9" t="s">
        <v>103</v>
      </c>
      <c r="M181" s="8" t="s">
        <v>103</v>
      </c>
      <c r="N181" s="9" t="s">
        <v>1935</v>
      </c>
      <c r="O181" s="9" t="s">
        <v>106</v>
      </c>
      <c r="P181" s="8" t="s">
        <v>325</v>
      </c>
      <c r="Q181" s="9">
        <v>1</v>
      </c>
      <c r="R181" s="8" t="s">
        <v>77</v>
      </c>
      <c r="S181" s="9" t="s">
        <v>81</v>
      </c>
      <c r="T181" s="9" t="s">
        <v>79</v>
      </c>
      <c r="U181" s="8" t="s">
        <v>79</v>
      </c>
      <c r="V181" s="9">
        <v>0</v>
      </c>
      <c r="W181" s="9" t="s">
        <v>80</v>
      </c>
      <c r="X181" s="8" t="s">
        <v>80</v>
      </c>
      <c r="Y181" s="9" t="s">
        <v>81</v>
      </c>
      <c r="Z181" s="8" t="s">
        <v>81</v>
      </c>
      <c r="AA181" s="9" t="s">
        <v>709</v>
      </c>
      <c r="AB181" s="8" t="s">
        <v>144</v>
      </c>
      <c r="AC181" s="9" t="s">
        <v>1518</v>
      </c>
      <c r="AD181" s="8" t="s">
        <v>85</v>
      </c>
      <c r="AE181" s="9">
        <v>0</v>
      </c>
      <c r="AF181" s="8" t="s">
        <v>80</v>
      </c>
      <c r="AG181" s="9" t="s">
        <v>81</v>
      </c>
      <c r="AH181" s="8" t="s">
        <v>81</v>
      </c>
      <c r="AI181" s="9" t="s">
        <v>148</v>
      </c>
      <c r="AJ181" s="8" t="s">
        <v>144</v>
      </c>
      <c r="AK181" s="9" t="s">
        <v>1933</v>
      </c>
      <c r="AL181" s="8" t="s">
        <v>112</v>
      </c>
      <c r="AM181" s="9" t="s">
        <v>84</v>
      </c>
      <c r="AN181" s="8" t="s">
        <v>84</v>
      </c>
      <c r="AO181" s="9" t="s">
        <v>84</v>
      </c>
      <c r="AP181" s="8" t="s">
        <v>84</v>
      </c>
      <c r="AQ181" s="9" t="s">
        <v>84</v>
      </c>
      <c r="AR181" s="8" t="s">
        <v>84</v>
      </c>
      <c r="AS181" s="9" t="s">
        <v>84</v>
      </c>
      <c r="AT181" s="8" t="s">
        <v>84</v>
      </c>
      <c r="AU181" s="9" t="s">
        <v>84</v>
      </c>
      <c r="AV181" s="8" t="s">
        <v>84</v>
      </c>
      <c r="AW181" s="8" t="s">
        <v>275</v>
      </c>
      <c r="AX181" s="9" t="s">
        <v>113</v>
      </c>
      <c r="AY181" s="9" t="s">
        <v>167</v>
      </c>
      <c r="AZ181" s="8" t="s">
        <v>168</v>
      </c>
      <c r="BA181" s="9" t="s">
        <v>804</v>
      </c>
      <c r="BB181" s="8" t="s">
        <v>130</v>
      </c>
      <c r="BC181" s="9"/>
      <c r="BD181" s="9" t="s">
        <v>1936</v>
      </c>
      <c r="BE181" s="9" t="s">
        <v>1937</v>
      </c>
      <c r="BF181" s="9"/>
      <c r="BG181" s="9"/>
      <c r="BH181" s="9"/>
      <c r="BI181" s="9"/>
      <c r="BJ181" s="9"/>
      <c r="BK181" s="9"/>
      <c r="BL181" s="9"/>
      <c r="BM181" s="9"/>
      <c r="BN181" s="9"/>
      <c r="BO181" s="9"/>
      <c r="BP181" s="9"/>
      <c r="BQ181" s="9"/>
    </row>
    <row r="182" spans="1:69" ht="15.75" customHeight="1">
      <c r="A182" s="6" t="s">
        <v>1938</v>
      </c>
      <c r="B182" s="7">
        <v>44716</v>
      </c>
      <c r="C182" s="8" t="s">
        <v>1233</v>
      </c>
      <c r="D182" s="9" t="s">
        <v>779</v>
      </c>
      <c r="E182" s="8" t="s">
        <v>780</v>
      </c>
      <c r="F182" s="9" t="s">
        <v>1939</v>
      </c>
      <c r="G182" s="9" t="s">
        <v>801</v>
      </c>
      <c r="H182" s="8" t="s">
        <v>69</v>
      </c>
      <c r="I182" s="9" t="s">
        <v>580</v>
      </c>
      <c r="J182" s="8" t="s">
        <v>425</v>
      </c>
      <c r="K182" s="9" t="s">
        <v>1940</v>
      </c>
      <c r="L182" s="9" t="s">
        <v>103</v>
      </c>
      <c r="M182" s="8" t="s">
        <v>103</v>
      </c>
      <c r="N182" s="9" t="s">
        <v>81</v>
      </c>
      <c r="O182" s="9" t="s">
        <v>106</v>
      </c>
      <c r="P182" s="8" t="s">
        <v>425</v>
      </c>
      <c r="Q182" s="9">
        <v>1</v>
      </c>
      <c r="R182" s="8" t="s">
        <v>77</v>
      </c>
      <c r="S182" s="9" t="s">
        <v>1941</v>
      </c>
      <c r="T182" s="9" t="s">
        <v>79</v>
      </c>
      <c r="U182" s="8" t="s">
        <v>79</v>
      </c>
      <c r="V182" s="9">
        <v>0</v>
      </c>
      <c r="W182" s="9" t="s">
        <v>80</v>
      </c>
      <c r="X182" s="8" t="s">
        <v>80</v>
      </c>
      <c r="Y182" s="9" t="s">
        <v>272</v>
      </c>
      <c r="Z182" s="8" t="s">
        <v>273</v>
      </c>
      <c r="AA182" s="9" t="s">
        <v>709</v>
      </c>
      <c r="AB182" s="8" t="s">
        <v>144</v>
      </c>
      <c r="AC182" s="9" t="s">
        <v>1942</v>
      </c>
      <c r="AD182" s="8" t="s">
        <v>85</v>
      </c>
      <c r="AE182" s="9">
        <v>14</v>
      </c>
      <c r="AF182" s="8" t="s">
        <v>164</v>
      </c>
      <c r="AG182" s="9" t="s">
        <v>81</v>
      </c>
      <c r="AH182" s="8" t="s">
        <v>81</v>
      </c>
      <c r="AI182" s="9" t="s">
        <v>148</v>
      </c>
      <c r="AJ182" s="8" t="s">
        <v>144</v>
      </c>
      <c r="AK182" s="9" t="s">
        <v>586</v>
      </c>
      <c r="AL182" s="8" t="s">
        <v>425</v>
      </c>
      <c r="AM182" s="9" t="s">
        <v>84</v>
      </c>
      <c r="AN182" s="8" t="s">
        <v>84</v>
      </c>
      <c r="AO182" s="9" t="s">
        <v>84</v>
      </c>
      <c r="AP182" s="8" t="s">
        <v>84</v>
      </c>
      <c r="AQ182" s="9" t="s">
        <v>84</v>
      </c>
      <c r="AR182" s="8" t="s">
        <v>84</v>
      </c>
      <c r="AS182" s="9" t="s">
        <v>84</v>
      </c>
      <c r="AT182" s="8" t="s">
        <v>84</v>
      </c>
      <c r="AU182" s="9" t="s">
        <v>84</v>
      </c>
      <c r="AV182" s="8" t="s">
        <v>84</v>
      </c>
      <c r="AW182" s="8" t="s">
        <v>275</v>
      </c>
      <c r="AX182" s="9" t="s">
        <v>1943</v>
      </c>
      <c r="AY182" s="9" t="s">
        <v>167</v>
      </c>
      <c r="AZ182" s="8" t="s">
        <v>91</v>
      </c>
      <c r="BA182" s="9" t="s">
        <v>1944</v>
      </c>
      <c r="BB182" s="8" t="s">
        <v>116</v>
      </c>
      <c r="BC182" s="9"/>
      <c r="BD182" s="9" t="s">
        <v>1945</v>
      </c>
      <c r="BE182" s="9" t="s">
        <v>1946</v>
      </c>
      <c r="BF182" s="9" t="s">
        <v>1947</v>
      </c>
      <c r="BG182" s="9" t="s">
        <v>1948</v>
      </c>
      <c r="BH182" s="9" t="s">
        <v>1946</v>
      </c>
      <c r="BI182" s="9"/>
      <c r="BJ182" s="9"/>
      <c r="BK182" s="9"/>
      <c r="BL182" s="9"/>
      <c r="BM182" s="9"/>
      <c r="BN182" s="9"/>
      <c r="BO182" s="9"/>
      <c r="BP182" s="9"/>
      <c r="BQ182" s="9"/>
    </row>
    <row r="183" spans="1:69" ht="15.75" customHeight="1">
      <c r="A183" s="6" t="s">
        <v>1949</v>
      </c>
      <c r="B183" s="7">
        <v>44716</v>
      </c>
      <c r="C183" s="8" t="s">
        <v>1233</v>
      </c>
      <c r="D183" s="9" t="s">
        <v>120</v>
      </c>
      <c r="E183" s="8" t="s">
        <v>121</v>
      </c>
      <c r="F183" s="9" t="s">
        <v>1113</v>
      </c>
      <c r="G183" s="9" t="s">
        <v>1950</v>
      </c>
      <c r="H183" s="8" t="s">
        <v>69</v>
      </c>
      <c r="I183" s="9" t="s">
        <v>123</v>
      </c>
      <c r="J183" s="8" t="s">
        <v>124</v>
      </c>
      <c r="K183" s="9" t="s">
        <v>1951</v>
      </c>
      <c r="L183" s="9" t="s">
        <v>1952</v>
      </c>
      <c r="M183" s="8" t="s">
        <v>127</v>
      </c>
      <c r="N183" s="9" t="s">
        <v>106</v>
      </c>
      <c r="O183" s="9" t="s">
        <v>106</v>
      </c>
      <c r="P183" s="8" t="s">
        <v>106</v>
      </c>
      <c r="Q183" s="9">
        <v>2</v>
      </c>
      <c r="R183" s="8" t="s">
        <v>140</v>
      </c>
      <c r="S183" s="9" t="s">
        <v>1953</v>
      </c>
      <c r="T183" s="9" t="s">
        <v>543</v>
      </c>
      <c r="U183" s="8" t="s">
        <v>142</v>
      </c>
      <c r="V183" s="9">
        <v>0</v>
      </c>
      <c r="W183" s="9" t="s">
        <v>80</v>
      </c>
      <c r="X183" s="8" t="s">
        <v>80</v>
      </c>
      <c r="Y183" s="9" t="s">
        <v>81</v>
      </c>
      <c r="Z183" s="8" t="s">
        <v>81</v>
      </c>
      <c r="AA183" s="9" t="s">
        <v>865</v>
      </c>
      <c r="AB183" s="8" t="s">
        <v>144</v>
      </c>
      <c r="AC183" s="2" t="s">
        <v>84</v>
      </c>
      <c r="AD183" s="8" t="s">
        <v>84</v>
      </c>
      <c r="AE183" s="2" t="s">
        <v>84</v>
      </c>
      <c r="AF183" s="8" t="s">
        <v>84</v>
      </c>
      <c r="AG183" s="2" t="s">
        <v>84</v>
      </c>
      <c r="AH183" s="8" t="s">
        <v>84</v>
      </c>
      <c r="AI183" s="2" t="s">
        <v>84</v>
      </c>
      <c r="AJ183" s="8" t="s">
        <v>84</v>
      </c>
      <c r="AK183" s="2" t="s">
        <v>84</v>
      </c>
      <c r="AL183" s="8" t="s">
        <v>84</v>
      </c>
      <c r="AM183" s="9" t="s">
        <v>1954</v>
      </c>
      <c r="AN183" s="8" t="s">
        <v>79</v>
      </c>
      <c r="AO183" s="9">
        <v>16</v>
      </c>
      <c r="AP183" s="8" t="s">
        <v>164</v>
      </c>
      <c r="AQ183" s="9" t="s">
        <v>1046</v>
      </c>
      <c r="AR183" s="8" t="s">
        <v>223</v>
      </c>
      <c r="AS183" s="9" t="s">
        <v>479</v>
      </c>
      <c r="AT183" s="8" t="s">
        <v>144</v>
      </c>
      <c r="AU183" s="9" t="s">
        <v>283</v>
      </c>
      <c r="AV183" s="8" t="s">
        <v>123</v>
      </c>
      <c r="AW183" s="8" t="s">
        <v>89</v>
      </c>
      <c r="AX183" s="9" t="s">
        <v>113</v>
      </c>
      <c r="AY183" s="9" t="s">
        <v>1955</v>
      </c>
      <c r="AZ183" s="8" t="s">
        <v>91</v>
      </c>
      <c r="BA183" s="9" t="s">
        <v>1956</v>
      </c>
      <c r="BB183" s="8" t="s">
        <v>130</v>
      </c>
      <c r="BC183" s="9"/>
      <c r="BD183" s="9" t="s">
        <v>1957</v>
      </c>
      <c r="BE183" s="9" t="s">
        <v>1958</v>
      </c>
      <c r="BF183" s="9" t="s">
        <v>1959</v>
      </c>
      <c r="BG183" s="9"/>
      <c r="BH183" s="9"/>
      <c r="BI183" s="9"/>
      <c r="BJ183" s="9"/>
      <c r="BK183" s="9"/>
      <c r="BL183" s="9"/>
      <c r="BM183" s="9"/>
      <c r="BN183" s="9"/>
      <c r="BO183" s="9"/>
      <c r="BP183" s="9"/>
      <c r="BQ183" s="9"/>
    </row>
    <row r="184" spans="1:69" ht="15.75" customHeight="1">
      <c r="A184" s="6" t="s">
        <v>1960</v>
      </c>
      <c r="B184" s="7">
        <v>44717</v>
      </c>
      <c r="C184" s="8" t="s">
        <v>1233</v>
      </c>
      <c r="D184" s="9" t="s">
        <v>65</v>
      </c>
      <c r="E184" s="8" t="s">
        <v>66</v>
      </c>
      <c r="F184" s="9" t="s">
        <v>1272</v>
      </c>
      <c r="G184" s="9" t="s">
        <v>179</v>
      </c>
      <c r="H184" s="8" t="s">
        <v>69</v>
      </c>
      <c r="I184" s="9" t="s">
        <v>123</v>
      </c>
      <c r="J184" s="8" t="s">
        <v>124</v>
      </c>
      <c r="K184" s="9" t="s">
        <v>1961</v>
      </c>
      <c r="L184" s="9" t="s">
        <v>1962</v>
      </c>
      <c r="M184" s="8" t="s">
        <v>634</v>
      </c>
      <c r="N184" s="9" t="s">
        <v>106</v>
      </c>
      <c r="O184" s="9" t="s">
        <v>106</v>
      </c>
      <c r="P184" s="8" t="s">
        <v>106</v>
      </c>
      <c r="Q184" s="9" t="s">
        <v>81</v>
      </c>
      <c r="R184" s="8" t="s">
        <v>81</v>
      </c>
      <c r="S184" s="9" t="s">
        <v>81</v>
      </c>
      <c r="T184" s="9" t="s">
        <v>81</v>
      </c>
      <c r="U184" s="8" t="s">
        <v>81</v>
      </c>
      <c r="V184" s="9">
        <v>0</v>
      </c>
      <c r="W184" s="9" t="s">
        <v>80</v>
      </c>
      <c r="X184" s="8" t="s">
        <v>80</v>
      </c>
      <c r="Y184" s="9" t="s">
        <v>81</v>
      </c>
      <c r="Z184" s="8" t="s">
        <v>81</v>
      </c>
      <c r="AA184" s="9" t="s">
        <v>81</v>
      </c>
      <c r="AB184" s="8" t="s">
        <v>81</v>
      </c>
      <c r="AC184" s="2" t="s">
        <v>84</v>
      </c>
      <c r="AD184" s="8" t="s">
        <v>84</v>
      </c>
      <c r="AE184" s="2" t="s">
        <v>84</v>
      </c>
      <c r="AF184" s="8" t="s">
        <v>84</v>
      </c>
      <c r="AG184" s="2" t="s">
        <v>84</v>
      </c>
      <c r="AH184" s="8" t="s">
        <v>84</v>
      </c>
      <c r="AI184" s="2" t="s">
        <v>84</v>
      </c>
      <c r="AJ184" s="8" t="s">
        <v>84</v>
      </c>
      <c r="AK184" s="2" t="s">
        <v>84</v>
      </c>
      <c r="AL184" s="8" t="s">
        <v>84</v>
      </c>
      <c r="AM184" s="9" t="s">
        <v>81</v>
      </c>
      <c r="AN184" s="8" t="s">
        <v>79</v>
      </c>
      <c r="AO184" s="9">
        <v>0</v>
      </c>
      <c r="AP184" s="8" t="s">
        <v>80</v>
      </c>
      <c r="AQ184" s="9" t="s">
        <v>820</v>
      </c>
      <c r="AR184" s="8" t="s">
        <v>273</v>
      </c>
      <c r="AS184" s="9" t="s">
        <v>81</v>
      </c>
      <c r="AT184" s="8" t="s">
        <v>81</v>
      </c>
      <c r="AU184" s="9" t="s">
        <v>1962</v>
      </c>
      <c r="AV184" s="8" t="s">
        <v>123</v>
      </c>
      <c r="AW184" s="8" t="s">
        <v>89</v>
      </c>
      <c r="AX184" s="9" t="s">
        <v>113</v>
      </c>
      <c r="AY184" s="9" t="s">
        <v>1963</v>
      </c>
      <c r="AZ184" s="8" t="s">
        <v>91</v>
      </c>
      <c r="BA184" s="9" t="s">
        <v>81</v>
      </c>
      <c r="BB184" s="8" t="s">
        <v>130</v>
      </c>
      <c r="BC184" s="9"/>
      <c r="BD184" s="9" t="s">
        <v>1964</v>
      </c>
      <c r="BE184" s="9" t="s">
        <v>1965</v>
      </c>
      <c r="BF184" s="9" t="s">
        <v>1966</v>
      </c>
      <c r="BG184" s="9"/>
      <c r="BH184" s="9"/>
      <c r="BI184" s="9"/>
      <c r="BJ184" s="9"/>
      <c r="BK184" s="9"/>
      <c r="BL184" s="9"/>
      <c r="BM184" s="9"/>
      <c r="BN184" s="9"/>
      <c r="BO184" s="9"/>
      <c r="BP184" s="9"/>
      <c r="BQ184" s="9"/>
    </row>
    <row r="185" spans="1:69" ht="15.75" customHeight="1">
      <c r="A185" s="6" t="s">
        <v>1967</v>
      </c>
      <c r="B185" s="7">
        <v>44717</v>
      </c>
      <c r="C185" s="8" t="s">
        <v>1233</v>
      </c>
      <c r="D185" s="9" t="s">
        <v>120</v>
      </c>
      <c r="E185" s="8" t="s">
        <v>121</v>
      </c>
      <c r="F185" s="9" t="s">
        <v>1968</v>
      </c>
      <c r="G185" s="9" t="s">
        <v>1969</v>
      </c>
      <c r="H185" s="8" t="s">
        <v>69</v>
      </c>
      <c r="I185" s="9" t="s">
        <v>123</v>
      </c>
      <c r="J185" s="8" t="s">
        <v>124</v>
      </c>
      <c r="K185" s="9" t="s">
        <v>1970</v>
      </c>
      <c r="L185" s="9" t="s">
        <v>1952</v>
      </c>
      <c r="M185" s="8" t="s">
        <v>127</v>
      </c>
      <c r="N185" s="9" t="s">
        <v>106</v>
      </c>
      <c r="O185" s="9" t="s">
        <v>106</v>
      </c>
      <c r="P185" s="8" t="s">
        <v>106</v>
      </c>
      <c r="Q185" s="9" t="s">
        <v>81</v>
      </c>
      <c r="R185" s="8" t="s">
        <v>81</v>
      </c>
      <c r="S185" s="9" t="s">
        <v>81</v>
      </c>
      <c r="T185" s="9" t="s">
        <v>81</v>
      </c>
      <c r="U185" s="8" t="s">
        <v>81</v>
      </c>
      <c r="V185" s="9">
        <v>0</v>
      </c>
      <c r="W185" s="9" t="s">
        <v>80</v>
      </c>
      <c r="X185" s="8" t="s">
        <v>80</v>
      </c>
      <c r="Y185" s="9" t="s">
        <v>81</v>
      </c>
      <c r="Z185" s="8" t="s">
        <v>81</v>
      </c>
      <c r="AA185" s="9" t="s">
        <v>81</v>
      </c>
      <c r="AB185" s="8" t="s">
        <v>81</v>
      </c>
      <c r="AC185" s="2" t="s">
        <v>84</v>
      </c>
      <c r="AD185" s="8" t="s">
        <v>84</v>
      </c>
      <c r="AE185" s="2" t="s">
        <v>84</v>
      </c>
      <c r="AF185" s="8" t="s">
        <v>84</v>
      </c>
      <c r="AG185" s="2" t="s">
        <v>84</v>
      </c>
      <c r="AH185" s="8" t="s">
        <v>84</v>
      </c>
      <c r="AI185" s="2" t="s">
        <v>84</v>
      </c>
      <c r="AJ185" s="8" t="s">
        <v>84</v>
      </c>
      <c r="AK185" s="2" t="s">
        <v>84</v>
      </c>
      <c r="AL185" s="8" t="s">
        <v>84</v>
      </c>
      <c r="AM185" s="9" t="s">
        <v>1971</v>
      </c>
      <c r="AN185" s="8" t="s">
        <v>79</v>
      </c>
      <c r="AO185" s="9">
        <v>0</v>
      </c>
      <c r="AP185" s="8" t="s">
        <v>80</v>
      </c>
      <c r="AQ185" s="9" t="s">
        <v>272</v>
      </c>
      <c r="AR185" s="8" t="s">
        <v>273</v>
      </c>
      <c r="AS185" s="9" t="s">
        <v>81</v>
      </c>
      <c r="AT185" s="8" t="s">
        <v>81</v>
      </c>
      <c r="AU185" s="9" t="s">
        <v>206</v>
      </c>
      <c r="AV185" s="8" t="s">
        <v>123</v>
      </c>
      <c r="AW185" s="8" t="s">
        <v>89</v>
      </c>
      <c r="AX185" s="9" t="s">
        <v>113</v>
      </c>
      <c r="AY185" s="9" t="s">
        <v>1972</v>
      </c>
      <c r="AZ185" s="8" t="s">
        <v>91</v>
      </c>
      <c r="BA185" s="9" t="s">
        <v>81</v>
      </c>
      <c r="BB185" s="8" t="s">
        <v>130</v>
      </c>
      <c r="BC185" s="9"/>
      <c r="BD185" s="9" t="s">
        <v>1973</v>
      </c>
      <c r="BE185" s="9" t="s">
        <v>1974</v>
      </c>
      <c r="BF185" s="9"/>
      <c r="BG185" s="9"/>
      <c r="BH185" s="9"/>
      <c r="BI185" s="9"/>
      <c r="BJ185" s="9"/>
      <c r="BK185" s="9"/>
      <c r="BL185" s="9"/>
      <c r="BM185" s="9"/>
      <c r="BN185" s="9"/>
      <c r="BO185" s="9"/>
      <c r="BP185" s="9"/>
      <c r="BQ185" s="9"/>
    </row>
    <row r="186" spans="1:69" ht="15.75" customHeight="1">
      <c r="A186" s="6" t="s">
        <v>1975</v>
      </c>
      <c r="B186" s="7">
        <v>44718</v>
      </c>
      <c r="C186" s="8" t="s">
        <v>1233</v>
      </c>
      <c r="D186" s="9" t="s">
        <v>252</v>
      </c>
      <c r="E186" s="8" t="s">
        <v>253</v>
      </c>
      <c r="F186" s="9" t="s">
        <v>1976</v>
      </c>
      <c r="G186" s="9" t="s">
        <v>1977</v>
      </c>
      <c r="H186" s="8" t="s">
        <v>69</v>
      </c>
      <c r="I186" s="9" t="s">
        <v>70</v>
      </c>
      <c r="J186" s="8" t="s">
        <v>70</v>
      </c>
      <c r="K186" s="9" t="s">
        <v>1978</v>
      </c>
      <c r="L186" s="9" t="s">
        <v>258</v>
      </c>
      <c r="M186" s="8" t="s">
        <v>258</v>
      </c>
      <c r="N186" s="9" t="s">
        <v>325</v>
      </c>
      <c r="O186" s="9" t="s">
        <v>105</v>
      </c>
      <c r="P186" s="8" t="s">
        <v>325</v>
      </c>
      <c r="Q186" s="9">
        <v>1</v>
      </c>
      <c r="R186" s="8" t="s">
        <v>77</v>
      </c>
      <c r="S186" s="9" t="s">
        <v>1979</v>
      </c>
      <c r="T186" s="9" t="s">
        <v>79</v>
      </c>
      <c r="U186" s="8" t="s">
        <v>79</v>
      </c>
      <c r="V186" s="9">
        <v>30</v>
      </c>
      <c r="W186" s="9" t="s">
        <v>184</v>
      </c>
      <c r="X186" s="8" t="s">
        <v>184</v>
      </c>
      <c r="Y186" s="9" t="s">
        <v>1980</v>
      </c>
      <c r="Z186" s="8" t="s">
        <v>296</v>
      </c>
      <c r="AA186" s="9" t="s">
        <v>479</v>
      </c>
      <c r="AB186" s="8" t="s">
        <v>144</v>
      </c>
      <c r="AC186" s="2" t="s">
        <v>84</v>
      </c>
      <c r="AD186" s="8" t="s">
        <v>84</v>
      </c>
      <c r="AE186" s="2" t="s">
        <v>84</v>
      </c>
      <c r="AF186" s="8" t="s">
        <v>84</v>
      </c>
      <c r="AG186" s="2" t="s">
        <v>84</v>
      </c>
      <c r="AH186" s="8" t="s">
        <v>84</v>
      </c>
      <c r="AI186" s="2" t="s">
        <v>84</v>
      </c>
      <c r="AJ186" s="8" t="s">
        <v>84</v>
      </c>
      <c r="AK186" s="2" t="s">
        <v>84</v>
      </c>
      <c r="AL186" s="8" t="s">
        <v>84</v>
      </c>
      <c r="AM186" s="9" t="s">
        <v>1981</v>
      </c>
      <c r="AN186" s="8" t="s">
        <v>79</v>
      </c>
      <c r="AO186" s="9">
        <v>0</v>
      </c>
      <c r="AP186" s="8" t="s">
        <v>80</v>
      </c>
      <c r="AQ186" s="9" t="s">
        <v>81</v>
      </c>
      <c r="AR186" s="8" t="s">
        <v>81</v>
      </c>
      <c r="AS186" s="9" t="s">
        <v>709</v>
      </c>
      <c r="AT186" s="8" t="s">
        <v>144</v>
      </c>
      <c r="AU186" s="9" t="s">
        <v>710</v>
      </c>
      <c r="AV186" s="8" t="s">
        <v>260</v>
      </c>
      <c r="AW186" s="8" t="s">
        <v>89</v>
      </c>
      <c r="AX186" s="9" t="s">
        <v>113</v>
      </c>
      <c r="AY186" s="9" t="s">
        <v>356</v>
      </c>
      <c r="AZ186" s="8" t="s">
        <v>91</v>
      </c>
      <c r="BA186" s="9" t="s">
        <v>1982</v>
      </c>
      <c r="BB186" s="8" t="s">
        <v>130</v>
      </c>
      <c r="BC186" s="9" t="s">
        <v>1983</v>
      </c>
      <c r="BD186" s="9" t="s">
        <v>1984</v>
      </c>
      <c r="BE186" s="9" t="s">
        <v>1985</v>
      </c>
      <c r="BF186" s="9" t="s">
        <v>1986</v>
      </c>
      <c r="BG186" s="9" t="s">
        <v>1987</v>
      </c>
      <c r="BH186" s="9" t="s">
        <v>1988</v>
      </c>
      <c r="BI186" s="9"/>
      <c r="BJ186" s="9"/>
      <c r="BK186" s="9"/>
      <c r="BL186" s="9"/>
      <c r="BM186" s="9"/>
      <c r="BN186" s="9"/>
      <c r="BO186" s="9"/>
      <c r="BP186" s="9"/>
      <c r="BQ186" s="9"/>
    </row>
    <row r="187" spans="1:69" ht="15.75" customHeight="1">
      <c r="A187" s="6" t="s">
        <v>1989</v>
      </c>
      <c r="B187" s="7">
        <v>44718</v>
      </c>
      <c r="C187" s="8" t="s">
        <v>1233</v>
      </c>
      <c r="D187" s="9" t="s">
        <v>252</v>
      </c>
      <c r="E187" s="8" t="s">
        <v>253</v>
      </c>
      <c r="F187" s="9" t="s">
        <v>1976</v>
      </c>
      <c r="G187" s="9" t="s">
        <v>1977</v>
      </c>
      <c r="H187" s="8" t="s">
        <v>69</v>
      </c>
      <c r="I187" s="9" t="s">
        <v>70</v>
      </c>
      <c r="J187" s="8" t="s">
        <v>70</v>
      </c>
      <c r="K187" s="9" t="s">
        <v>1978</v>
      </c>
      <c r="L187" s="9" t="s">
        <v>258</v>
      </c>
      <c r="M187" s="8" t="s">
        <v>258</v>
      </c>
      <c r="N187" s="9" t="s">
        <v>325</v>
      </c>
      <c r="O187" s="9" t="s">
        <v>105</v>
      </c>
      <c r="P187" s="8" t="s">
        <v>325</v>
      </c>
      <c r="Q187" s="9">
        <v>1</v>
      </c>
      <c r="R187" s="8" t="s">
        <v>77</v>
      </c>
      <c r="S187" s="9" t="s">
        <v>1979</v>
      </c>
      <c r="T187" s="9" t="s">
        <v>79</v>
      </c>
      <c r="U187" s="8" t="s">
        <v>79</v>
      </c>
      <c r="V187" s="9">
        <v>30</v>
      </c>
      <c r="W187" s="9" t="s">
        <v>184</v>
      </c>
      <c r="X187" s="8" t="s">
        <v>184</v>
      </c>
      <c r="Y187" s="9" t="s">
        <v>1980</v>
      </c>
      <c r="Z187" s="8" t="s">
        <v>296</v>
      </c>
      <c r="AA187" s="9" t="s">
        <v>185</v>
      </c>
      <c r="AB187" s="8" t="s">
        <v>186</v>
      </c>
      <c r="AC187" s="2" t="s">
        <v>84</v>
      </c>
      <c r="AD187" s="8" t="s">
        <v>84</v>
      </c>
      <c r="AE187" s="2" t="s">
        <v>84</v>
      </c>
      <c r="AF187" s="8" t="s">
        <v>84</v>
      </c>
      <c r="AG187" s="2" t="s">
        <v>84</v>
      </c>
      <c r="AH187" s="8" t="s">
        <v>84</v>
      </c>
      <c r="AI187" s="2" t="s">
        <v>84</v>
      </c>
      <c r="AJ187" s="8" t="s">
        <v>84</v>
      </c>
      <c r="AK187" s="2" t="s">
        <v>84</v>
      </c>
      <c r="AL187" s="8" t="s">
        <v>84</v>
      </c>
      <c r="AM187" s="9" t="s">
        <v>1436</v>
      </c>
      <c r="AN187" s="8" t="s">
        <v>79</v>
      </c>
      <c r="AO187" s="9">
        <v>0</v>
      </c>
      <c r="AP187" s="8" t="s">
        <v>80</v>
      </c>
      <c r="AQ187" s="9" t="s">
        <v>81</v>
      </c>
      <c r="AR187" s="8" t="s">
        <v>81</v>
      </c>
      <c r="AS187" s="9" t="s">
        <v>185</v>
      </c>
      <c r="AT187" s="8" t="s">
        <v>186</v>
      </c>
      <c r="AU187" s="9" t="s">
        <v>710</v>
      </c>
      <c r="AV187" s="8" t="s">
        <v>260</v>
      </c>
      <c r="AW187" s="8" t="s">
        <v>89</v>
      </c>
      <c r="AX187" s="9" t="s">
        <v>113</v>
      </c>
      <c r="AY187" s="9" t="s">
        <v>356</v>
      </c>
      <c r="AZ187" s="8" t="s">
        <v>91</v>
      </c>
      <c r="BA187" s="9" t="s">
        <v>1982</v>
      </c>
      <c r="BB187" s="8" t="s">
        <v>130</v>
      </c>
      <c r="BC187" s="9" t="s">
        <v>1983</v>
      </c>
      <c r="BD187" s="9" t="s">
        <v>1984</v>
      </c>
      <c r="BE187" s="9" t="s">
        <v>1985</v>
      </c>
      <c r="BF187" s="9" t="s">
        <v>1986</v>
      </c>
      <c r="BG187" s="9" t="s">
        <v>1987</v>
      </c>
      <c r="BH187" s="9" t="s">
        <v>1988</v>
      </c>
      <c r="BI187" s="9"/>
      <c r="BJ187" s="9"/>
      <c r="BK187" s="9"/>
      <c r="BL187" s="9"/>
      <c r="BM187" s="9"/>
      <c r="BN187" s="9"/>
      <c r="BO187" s="9"/>
      <c r="BP187" s="9"/>
      <c r="BQ187" s="9"/>
    </row>
    <row r="188" spans="1:69" ht="15.75" customHeight="1">
      <c r="A188" s="6" t="s">
        <v>1990</v>
      </c>
      <c r="B188" s="7">
        <v>44718</v>
      </c>
      <c r="C188" s="8" t="s">
        <v>1233</v>
      </c>
      <c r="D188" s="9" t="s">
        <v>252</v>
      </c>
      <c r="E188" s="8" t="s">
        <v>253</v>
      </c>
      <c r="F188" s="9" t="s">
        <v>1976</v>
      </c>
      <c r="G188" s="9" t="s">
        <v>1977</v>
      </c>
      <c r="H188" s="8" t="s">
        <v>69</v>
      </c>
      <c r="I188" s="9" t="s">
        <v>70</v>
      </c>
      <c r="J188" s="8" t="s">
        <v>70</v>
      </c>
      <c r="K188" s="9" t="s">
        <v>1978</v>
      </c>
      <c r="L188" s="9" t="s">
        <v>258</v>
      </c>
      <c r="M188" s="8" t="s">
        <v>258</v>
      </c>
      <c r="N188" s="9" t="s">
        <v>325</v>
      </c>
      <c r="O188" s="9" t="s">
        <v>105</v>
      </c>
      <c r="P188" s="8" t="s">
        <v>325</v>
      </c>
      <c r="Q188" s="9">
        <v>1</v>
      </c>
      <c r="R188" s="8" t="s">
        <v>77</v>
      </c>
      <c r="S188" s="9" t="s">
        <v>1979</v>
      </c>
      <c r="T188" s="9" t="s">
        <v>79</v>
      </c>
      <c r="U188" s="8" t="s">
        <v>79</v>
      </c>
      <c r="V188" s="9">
        <v>30</v>
      </c>
      <c r="W188" s="9" t="s">
        <v>184</v>
      </c>
      <c r="X188" s="8" t="s">
        <v>184</v>
      </c>
      <c r="Y188" s="9" t="s">
        <v>1980</v>
      </c>
      <c r="Z188" s="8" t="s">
        <v>296</v>
      </c>
      <c r="AA188" s="9" t="s">
        <v>185</v>
      </c>
      <c r="AB188" s="8" t="s">
        <v>186</v>
      </c>
      <c r="AC188" s="2" t="s">
        <v>84</v>
      </c>
      <c r="AD188" s="8" t="s">
        <v>84</v>
      </c>
      <c r="AE188" s="2" t="s">
        <v>84</v>
      </c>
      <c r="AF188" s="8" t="s">
        <v>84</v>
      </c>
      <c r="AG188" s="2" t="s">
        <v>84</v>
      </c>
      <c r="AH188" s="8" t="s">
        <v>84</v>
      </c>
      <c r="AI188" s="2" t="s">
        <v>84</v>
      </c>
      <c r="AJ188" s="8" t="s">
        <v>84</v>
      </c>
      <c r="AK188" s="2" t="s">
        <v>84</v>
      </c>
      <c r="AL188" s="8" t="s">
        <v>84</v>
      </c>
      <c r="AM188" s="9" t="s">
        <v>292</v>
      </c>
      <c r="AN188" s="8" t="s">
        <v>79</v>
      </c>
      <c r="AO188" s="9">
        <v>0</v>
      </c>
      <c r="AP188" s="8" t="s">
        <v>80</v>
      </c>
      <c r="AQ188" s="9" t="s">
        <v>81</v>
      </c>
      <c r="AR188" s="8" t="s">
        <v>81</v>
      </c>
      <c r="AS188" s="9" t="s">
        <v>185</v>
      </c>
      <c r="AT188" s="8" t="s">
        <v>186</v>
      </c>
      <c r="AU188" s="9" t="s">
        <v>710</v>
      </c>
      <c r="AV188" s="8" t="s">
        <v>260</v>
      </c>
      <c r="AW188" s="8" t="s">
        <v>89</v>
      </c>
      <c r="AX188" s="9" t="s">
        <v>113</v>
      </c>
      <c r="AY188" s="9" t="s">
        <v>356</v>
      </c>
      <c r="AZ188" s="8" t="s">
        <v>91</v>
      </c>
      <c r="BA188" s="9" t="s">
        <v>1982</v>
      </c>
      <c r="BB188" s="8" t="s">
        <v>130</v>
      </c>
      <c r="BC188" s="9" t="s">
        <v>1983</v>
      </c>
      <c r="BD188" s="9" t="s">
        <v>1984</v>
      </c>
      <c r="BE188" s="9" t="s">
        <v>1985</v>
      </c>
      <c r="BF188" s="9" t="s">
        <v>1986</v>
      </c>
      <c r="BG188" s="9" t="s">
        <v>1987</v>
      </c>
      <c r="BH188" s="9" t="s">
        <v>1988</v>
      </c>
      <c r="BI188" s="9"/>
      <c r="BJ188" s="9"/>
      <c r="BK188" s="9"/>
      <c r="BL188" s="9"/>
      <c r="BM188" s="9"/>
      <c r="BN188" s="9"/>
      <c r="BO188" s="9"/>
      <c r="BP188" s="9"/>
      <c r="BQ188" s="9"/>
    </row>
    <row r="189" spans="1:69" ht="15.75" customHeight="1">
      <c r="A189" s="6" t="s">
        <v>1991</v>
      </c>
      <c r="B189" s="7">
        <v>44718</v>
      </c>
      <c r="C189" s="8" t="s">
        <v>1233</v>
      </c>
      <c r="D189" s="9" t="s">
        <v>252</v>
      </c>
      <c r="E189" s="8" t="s">
        <v>253</v>
      </c>
      <c r="F189" s="9" t="s">
        <v>1976</v>
      </c>
      <c r="G189" s="9" t="s">
        <v>1977</v>
      </c>
      <c r="H189" s="8" t="s">
        <v>69</v>
      </c>
      <c r="I189" s="9" t="s">
        <v>70</v>
      </c>
      <c r="J189" s="8" t="s">
        <v>70</v>
      </c>
      <c r="K189" s="9" t="s">
        <v>1978</v>
      </c>
      <c r="L189" s="9" t="s">
        <v>258</v>
      </c>
      <c r="M189" s="8" t="s">
        <v>258</v>
      </c>
      <c r="N189" s="9" t="s">
        <v>325</v>
      </c>
      <c r="O189" s="9" t="s">
        <v>105</v>
      </c>
      <c r="P189" s="8" t="s">
        <v>325</v>
      </c>
      <c r="Q189" s="9">
        <v>1</v>
      </c>
      <c r="R189" s="8" t="s">
        <v>77</v>
      </c>
      <c r="S189" s="9" t="s">
        <v>1979</v>
      </c>
      <c r="T189" s="9" t="s">
        <v>79</v>
      </c>
      <c r="U189" s="8" t="s">
        <v>79</v>
      </c>
      <c r="V189" s="9">
        <v>30</v>
      </c>
      <c r="W189" s="9" t="s">
        <v>184</v>
      </c>
      <c r="X189" s="8" t="s">
        <v>184</v>
      </c>
      <c r="Y189" s="9" t="s">
        <v>1980</v>
      </c>
      <c r="Z189" s="8" t="s">
        <v>296</v>
      </c>
      <c r="AA189" s="9" t="s">
        <v>185</v>
      </c>
      <c r="AB189" s="8" t="s">
        <v>186</v>
      </c>
      <c r="AC189" s="2" t="s">
        <v>84</v>
      </c>
      <c r="AD189" s="8" t="s">
        <v>84</v>
      </c>
      <c r="AE189" s="2" t="s">
        <v>84</v>
      </c>
      <c r="AF189" s="8" t="s">
        <v>84</v>
      </c>
      <c r="AG189" s="2" t="s">
        <v>84</v>
      </c>
      <c r="AH189" s="8" t="s">
        <v>84</v>
      </c>
      <c r="AI189" s="2" t="s">
        <v>84</v>
      </c>
      <c r="AJ189" s="8" t="s">
        <v>84</v>
      </c>
      <c r="AK189" s="2" t="s">
        <v>84</v>
      </c>
      <c r="AL189" s="8" t="s">
        <v>84</v>
      </c>
      <c r="AM189" s="9" t="s">
        <v>1992</v>
      </c>
      <c r="AN189" s="8" t="s">
        <v>85</v>
      </c>
      <c r="AO189" s="9">
        <v>0</v>
      </c>
      <c r="AP189" s="8" t="s">
        <v>80</v>
      </c>
      <c r="AQ189" s="9" t="s">
        <v>81</v>
      </c>
      <c r="AR189" s="8" t="s">
        <v>81</v>
      </c>
      <c r="AS189" s="9" t="s">
        <v>468</v>
      </c>
      <c r="AT189" s="8" t="s">
        <v>186</v>
      </c>
      <c r="AU189" s="9" t="s">
        <v>710</v>
      </c>
      <c r="AV189" s="8" t="s">
        <v>260</v>
      </c>
      <c r="AW189" s="8" t="s">
        <v>89</v>
      </c>
      <c r="AX189" s="9" t="s">
        <v>113</v>
      </c>
      <c r="AY189" s="9" t="s">
        <v>356</v>
      </c>
      <c r="AZ189" s="8" t="s">
        <v>91</v>
      </c>
      <c r="BA189" s="9" t="s">
        <v>1982</v>
      </c>
      <c r="BB189" s="8" t="s">
        <v>130</v>
      </c>
      <c r="BC189" s="9" t="s">
        <v>1983</v>
      </c>
      <c r="BD189" s="9" t="s">
        <v>1984</v>
      </c>
      <c r="BE189" s="9" t="s">
        <v>1985</v>
      </c>
      <c r="BF189" s="9" t="s">
        <v>1986</v>
      </c>
      <c r="BG189" s="9" t="s">
        <v>1987</v>
      </c>
      <c r="BH189" s="9" t="s">
        <v>1988</v>
      </c>
      <c r="BI189" s="9"/>
      <c r="BJ189" s="9"/>
      <c r="BK189" s="9"/>
      <c r="BL189" s="9"/>
      <c r="BM189" s="9"/>
      <c r="BN189" s="9"/>
      <c r="BO189" s="9"/>
      <c r="BP189" s="9"/>
      <c r="BQ189" s="9"/>
    </row>
    <row r="190" spans="1:69" ht="15.75" customHeight="1">
      <c r="A190" s="6" t="s">
        <v>1993</v>
      </c>
      <c r="B190" s="7">
        <v>44718</v>
      </c>
      <c r="C190" s="8" t="s">
        <v>1233</v>
      </c>
      <c r="D190" s="9" t="s">
        <v>252</v>
      </c>
      <c r="E190" s="8" t="s">
        <v>253</v>
      </c>
      <c r="F190" s="9" t="s">
        <v>1976</v>
      </c>
      <c r="G190" s="9" t="s">
        <v>1977</v>
      </c>
      <c r="H190" s="8" t="s">
        <v>69</v>
      </c>
      <c r="I190" s="9" t="s">
        <v>70</v>
      </c>
      <c r="J190" s="8" t="s">
        <v>70</v>
      </c>
      <c r="K190" s="9" t="s">
        <v>1978</v>
      </c>
      <c r="L190" s="9" t="s">
        <v>258</v>
      </c>
      <c r="M190" s="8" t="s">
        <v>258</v>
      </c>
      <c r="N190" s="9" t="s">
        <v>325</v>
      </c>
      <c r="O190" s="9" t="s">
        <v>105</v>
      </c>
      <c r="P190" s="8" t="s">
        <v>325</v>
      </c>
      <c r="Q190" s="9">
        <v>1</v>
      </c>
      <c r="R190" s="8" t="s">
        <v>77</v>
      </c>
      <c r="S190" s="9" t="s">
        <v>1979</v>
      </c>
      <c r="T190" s="9" t="s">
        <v>79</v>
      </c>
      <c r="U190" s="8" t="s">
        <v>79</v>
      </c>
      <c r="V190" s="9">
        <v>30</v>
      </c>
      <c r="W190" s="9" t="s">
        <v>184</v>
      </c>
      <c r="X190" s="8" t="s">
        <v>184</v>
      </c>
      <c r="Y190" s="9" t="s">
        <v>1980</v>
      </c>
      <c r="Z190" s="8" t="s">
        <v>296</v>
      </c>
      <c r="AA190" s="9" t="s">
        <v>185</v>
      </c>
      <c r="AB190" s="8" t="s">
        <v>186</v>
      </c>
      <c r="AC190" s="2" t="s">
        <v>84</v>
      </c>
      <c r="AD190" s="8" t="s">
        <v>84</v>
      </c>
      <c r="AE190" s="2" t="s">
        <v>84</v>
      </c>
      <c r="AF190" s="8" t="s">
        <v>84</v>
      </c>
      <c r="AG190" s="2" t="s">
        <v>84</v>
      </c>
      <c r="AH190" s="8" t="s">
        <v>84</v>
      </c>
      <c r="AI190" s="2" t="s">
        <v>84</v>
      </c>
      <c r="AJ190" s="8" t="s">
        <v>84</v>
      </c>
      <c r="AK190" s="2" t="s">
        <v>84</v>
      </c>
      <c r="AL190" s="8" t="s">
        <v>84</v>
      </c>
      <c r="AM190" s="9" t="s">
        <v>1994</v>
      </c>
      <c r="AN190" s="8" t="s">
        <v>85</v>
      </c>
      <c r="AO190" s="9">
        <v>70</v>
      </c>
      <c r="AP190" s="8" t="s">
        <v>327</v>
      </c>
      <c r="AQ190" s="9" t="s">
        <v>81</v>
      </c>
      <c r="AR190" s="8" t="s">
        <v>81</v>
      </c>
      <c r="AS190" s="9" t="s">
        <v>468</v>
      </c>
      <c r="AT190" s="8" t="s">
        <v>186</v>
      </c>
      <c r="AU190" s="9" t="s">
        <v>710</v>
      </c>
      <c r="AV190" s="8" t="s">
        <v>260</v>
      </c>
      <c r="AW190" s="8" t="s">
        <v>89</v>
      </c>
      <c r="AX190" s="9" t="s">
        <v>113</v>
      </c>
      <c r="AY190" s="9" t="s">
        <v>356</v>
      </c>
      <c r="AZ190" s="8" t="s">
        <v>91</v>
      </c>
      <c r="BA190" s="9" t="s">
        <v>1982</v>
      </c>
      <c r="BB190" s="8" t="s">
        <v>130</v>
      </c>
      <c r="BC190" s="9" t="s">
        <v>1983</v>
      </c>
      <c r="BD190" s="9" t="s">
        <v>1984</v>
      </c>
      <c r="BE190" s="9" t="s">
        <v>1985</v>
      </c>
      <c r="BF190" s="9" t="s">
        <v>1986</v>
      </c>
      <c r="BG190" s="9" t="s">
        <v>1987</v>
      </c>
      <c r="BH190" s="9" t="s">
        <v>1988</v>
      </c>
      <c r="BI190" s="9"/>
      <c r="BJ190" s="9"/>
      <c r="BK190" s="9"/>
      <c r="BL190" s="9"/>
      <c r="BM190" s="9"/>
      <c r="BN190" s="9"/>
      <c r="BO190" s="9"/>
      <c r="BP190" s="9"/>
      <c r="BQ190" s="9"/>
    </row>
    <row r="191" spans="1:69" ht="15.75" customHeight="1">
      <c r="A191" s="6" t="s">
        <v>1995</v>
      </c>
      <c r="B191" s="7">
        <v>44718</v>
      </c>
      <c r="C191" s="8" t="s">
        <v>1233</v>
      </c>
      <c r="D191" s="9" t="s">
        <v>252</v>
      </c>
      <c r="E191" s="8" t="s">
        <v>253</v>
      </c>
      <c r="F191" s="9" t="s">
        <v>1976</v>
      </c>
      <c r="G191" s="9" t="s">
        <v>1977</v>
      </c>
      <c r="H191" s="8" t="s">
        <v>69</v>
      </c>
      <c r="I191" s="9" t="s">
        <v>255</v>
      </c>
      <c r="J191" s="8" t="s">
        <v>112</v>
      </c>
      <c r="K191" s="9" t="s">
        <v>1978</v>
      </c>
      <c r="L191" s="9" t="s">
        <v>258</v>
      </c>
      <c r="M191" s="8" t="s">
        <v>258</v>
      </c>
      <c r="N191" s="9" t="s">
        <v>325</v>
      </c>
      <c r="O191" s="9" t="s">
        <v>105</v>
      </c>
      <c r="P191" s="8" t="s">
        <v>325</v>
      </c>
      <c r="Q191" s="9">
        <v>1</v>
      </c>
      <c r="R191" s="8" t="s">
        <v>77</v>
      </c>
      <c r="S191" s="9" t="s">
        <v>1979</v>
      </c>
      <c r="T191" s="9" t="s">
        <v>79</v>
      </c>
      <c r="U191" s="8" t="s">
        <v>79</v>
      </c>
      <c r="V191" s="9">
        <v>30</v>
      </c>
      <c r="W191" s="9" t="s">
        <v>184</v>
      </c>
      <c r="X191" s="8" t="s">
        <v>184</v>
      </c>
      <c r="Y191" s="9" t="s">
        <v>1980</v>
      </c>
      <c r="Z191" s="8" t="s">
        <v>296</v>
      </c>
      <c r="AA191" s="9" t="s">
        <v>479</v>
      </c>
      <c r="AB191" s="8" t="s">
        <v>144</v>
      </c>
      <c r="AC191" s="9" t="s">
        <v>1996</v>
      </c>
      <c r="AD191" s="8" t="s">
        <v>85</v>
      </c>
      <c r="AE191" s="9">
        <v>50</v>
      </c>
      <c r="AF191" s="8" t="s">
        <v>327</v>
      </c>
      <c r="AG191" s="9" t="s">
        <v>81</v>
      </c>
      <c r="AH191" s="8" t="s">
        <v>81</v>
      </c>
      <c r="AI191" s="9" t="s">
        <v>162</v>
      </c>
      <c r="AJ191" s="8" t="s">
        <v>144</v>
      </c>
      <c r="AK191" s="9" t="s">
        <v>1997</v>
      </c>
      <c r="AL191" s="8" t="s">
        <v>260</v>
      </c>
      <c r="AM191" s="9" t="s">
        <v>84</v>
      </c>
      <c r="AN191" s="8" t="s">
        <v>84</v>
      </c>
      <c r="AO191" s="9" t="s">
        <v>84</v>
      </c>
      <c r="AP191" s="8" t="s">
        <v>84</v>
      </c>
      <c r="AQ191" s="9" t="s">
        <v>84</v>
      </c>
      <c r="AR191" s="8" t="s">
        <v>84</v>
      </c>
      <c r="AS191" s="9" t="s">
        <v>84</v>
      </c>
      <c r="AT191" s="8" t="s">
        <v>84</v>
      </c>
      <c r="AU191" s="9" t="s">
        <v>84</v>
      </c>
      <c r="AV191" s="8" t="s">
        <v>84</v>
      </c>
      <c r="AW191" s="8" t="s">
        <v>275</v>
      </c>
      <c r="AX191" s="9" t="s">
        <v>113</v>
      </c>
      <c r="AY191" s="9" t="s">
        <v>356</v>
      </c>
      <c r="AZ191" s="8" t="s">
        <v>91</v>
      </c>
      <c r="BA191" s="9" t="s">
        <v>1982</v>
      </c>
      <c r="BB191" s="8" t="s">
        <v>130</v>
      </c>
      <c r="BC191" s="9" t="s">
        <v>1983</v>
      </c>
      <c r="BD191" s="9" t="s">
        <v>1984</v>
      </c>
      <c r="BE191" s="9" t="s">
        <v>1985</v>
      </c>
      <c r="BF191" s="9" t="s">
        <v>1986</v>
      </c>
      <c r="BG191" s="9" t="s">
        <v>1987</v>
      </c>
      <c r="BH191" s="9" t="s">
        <v>1988</v>
      </c>
      <c r="BI191" s="9"/>
      <c r="BJ191" s="9"/>
      <c r="BK191" s="9"/>
      <c r="BL191" s="9"/>
      <c r="BM191" s="9"/>
      <c r="BN191" s="9"/>
      <c r="BO191" s="9"/>
      <c r="BP191" s="9"/>
      <c r="BQ191" s="9"/>
    </row>
    <row r="192" spans="1:69" ht="15.75" customHeight="1">
      <c r="A192" s="6" t="s">
        <v>1998</v>
      </c>
      <c r="B192" s="7">
        <v>44718</v>
      </c>
      <c r="C192" s="8" t="s">
        <v>1233</v>
      </c>
      <c r="D192" s="9" t="s">
        <v>565</v>
      </c>
      <c r="E192" s="8" t="s">
        <v>307</v>
      </c>
      <c r="F192" s="9" t="s">
        <v>1908</v>
      </c>
      <c r="G192" s="9" t="s">
        <v>793</v>
      </c>
      <c r="H192" s="8" t="s">
        <v>69</v>
      </c>
      <c r="I192" s="9" t="s">
        <v>123</v>
      </c>
      <c r="J192" s="8" t="s">
        <v>124</v>
      </c>
      <c r="K192" s="9" t="s">
        <v>1999</v>
      </c>
      <c r="L192" s="9" t="s">
        <v>1952</v>
      </c>
      <c r="M192" s="8" t="s">
        <v>127</v>
      </c>
      <c r="N192" s="9" t="s">
        <v>106</v>
      </c>
      <c r="O192" s="9" t="s">
        <v>106</v>
      </c>
      <c r="P192" s="8" t="s">
        <v>106</v>
      </c>
      <c r="Q192" s="9">
        <v>2</v>
      </c>
      <c r="R192" s="8" t="s">
        <v>140</v>
      </c>
      <c r="S192" s="9" t="s">
        <v>81</v>
      </c>
      <c r="T192" s="9" t="s">
        <v>543</v>
      </c>
      <c r="U192" s="8" t="s">
        <v>142</v>
      </c>
      <c r="V192" s="9">
        <v>0</v>
      </c>
      <c r="W192" s="9" t="s">
        <v>80</v>
      </c>
      <c r="X192" s="8" t="s">
        <v>80</v>
      </c>
      <c r="Y192" s="9" t="s">
        <v>81</v>
      </c>
      <c r="Z192" s="8" t="s">
        <v>81</v>
      </c>
      <c r="AA192" s="9" t="s">
        <v>865</v>
      </c>
      <c r="AB192" s="8" t="s">
        <v>144</v>
      </c>
      <c r="AC192" s="2" t="s">
        <v>84</v>
      </c>
      <c r="AD192" s="8" t="s">
        <v>84</v>
      </c>
      <c r="AE192" s="2" t="s">
        <v>84</v>
      </c>
      <c r="AF192" s="8" t="s">
        <v>84</v>
      </c>
      <c r="AG192" s="2" t="s">
        <v>84</v>
      </c>
      <c r="AH192" s="8" t="s">
        <v>84</v>
      </c>
      <c r="AI192" s="2" t="s">
        <v>84</v>
      </c>
      <c r="AJ192" s="8" t="s">
        <v>84</v>
      </c>
      <c r="AK192" s="2" t="s">
        <v>84</v>
      </c>
      <c r="AL192" s="8" t="s">
        <v>84</v>
      </c>
      <c r="AM192" s="9" t="s">
        <v>2000</v>
      </c>
      <c r="AN192" s="8" t="s">
        <v>85</v>
      </c>
      <c r="AO192" s="9">
        <v>17</v>
      </c>
      <c r="AP192" s="8" t="s">
        <v>164</v>
      </c>
      <c r="AQ192" s="9" t="s">
        <v>81</v>
      </c>
      <c r="AR192" s="8" t="s">
        <v>81</v>
      </c>
      <c r="AS192" s="9" t="s">
        <v>148</v>
      </c>
      <c r="AT192" s="8" t="s">
        <v>144</v>
      </c>
      <c r="AU192" s="9" t="s">
        <v>283</v>
      </c>
      <c r="AV192" s="8" t="s">
        <v>123</v>
      </c>
      <c r="AW192" s="8" t="s">
        <v>89</v>
      </c>
      <c r="AX192" s="9" t="s">
        <v>113</v>
      </c>
      <c r="AY192" s="9" t="s">
        <v>1963</v>
      </c>
      <c r="AZ192" s="8" t="s">
        <v>91</v>
      </c>
      <c r="BA192" s="9" t="s">
        <v>2001</v>
      </c>
      <c r="BB192" s="8" t="s">
        <v>130</v>
      </c>
      <c r="BC192" s="9"/>
      <c r="BD192" s="9" t="s">
        <v>2002</v>
      </c>
      <c r="BE192" s="9" t="s">
        <v>2003</v>
      </c>
      <c r="BF192" s="9"/>
      <c r="BG192" s="9"/>
      <c r="BH192" s="9"/>
      <c r="BI192" s="9"/>
      <c r="BJ192" s="9"/>
      <c r="BK192" s="9"/>
      <c r="BL192" s="9"/>
      <c r="BM192" s="9"/>
      <c r="BN192" s="9"/>
      <c r="BO192" s="9"/>
      <c r="BP192" s="9"/>
      <c r="BQ192" s="9"/>
    </row>
    <row r="193" spans="1:69" ht="15.75" customHeight="1">
      <c r="A193" s="6" t="s">
        <v>2004</v>
      </c>
      <c r="B193" s="7">
        <v>44718</v>
      </c>
      <c r="C193" s="8" t="s">
        <v>1233</v>
      </c>
      <c r="D193" s="9" t="s">
        <v>65</v>
      </c>
      <c r="E193" s="8" t="s">
        <v>66</v>
      </c>
      <c r="F193" s="9" t="s">
        <v>2005</v>
      </c>
      <c r="G193" s="9" t="s">
        <v>2006</v>
      </c>
      <c r="H193" s="8" t="s">
        <v>69</v>
      </c>
      <c r="I193" s="9" t="s">
        <v>70</v>
      </c>
      <c r="J193" s="8" t="s">
        <v>70</v>
      </c>
      <c r="K193" s="9" t="s">
        <v>2007</v>
      </c>
      <c r="L193" s="9" t="s">
        <v>2008</v>
      </c>
      <c r="M193" s="8" t="s">
        <v>103</v>
      </c>
      <c r="N193" s="9" t="s">
        <v>2009</v>
      </c>
      <c r="O193" s="9" t="s">
        <v>75</v>
      </c>
      <c r="P193" s="8" t="s">
        <v>75</v>
      </c>
      <c r="Q193" s="9">
        <v>1</v>
      </c>
      <c r="R193" s="8" t="s">
        <v>77</v>
      </c>
      <c r="S193" s="9" t="s">
        <v>2010</v>
      </c>
      <c r="T193" s="9" t="s">
        <v>79</v>
      </c>
      <c r="U193" s="8" t="s">
        <v>79</v>
      </c>
      <c r="V193" s="9">
        <v>35</v>
      </c>
      <c r="W193" s="9" t="s">
        <v>184</v>
      </c>
      <c r="X193" s="8" t="s">
        <v>184</v>
      </c>
      <c r="Y193" s="9" t="s">
        <v>2011</v>
      </c>
      <c r="Z193" s="8" t="s">
        <v>142</v>
      </c>
      <c r="AA193" s="9" t="s">
        <v>82</v>
      </c>
      <c r="AB193" s="8" t="s">
        <v>83</v>
      </c>
      <c r="AC193" s="2" t="s">
        <v>84</v>
      </c>
      <c r="AD193" s="8" t="s">
        <v>84</v>
      </c>
      <c r="AE193" s="2" t="s">
        <v>84</v>
      </c>
      <c r="AF193" s="8" t="s">
        <v>84</v>
      </c>
      <c r="AG193" s="2" t="s">
        <v>84</v>
      </c>
      <c r="AH193" s="8" t="s">
        <v>84</v>
      </c>
      <c r="AI193" s="2" t="s">
        <v>84</v>
      </c>
      <c r="AJ193" s="8" t="s">
        <v>84</v>
      </c>
      <c r="AK193" s="2" t="s">
        <v>84</v>
      </c>
      <c r="AL193" s="8" t="s">
        <v>84</v>
      </c>
      <c r="AM193" s="9" t="s">
        <v>2012</v>
      </c>
      <c r="AN193" s="8" t="s">
        <v>85</v>
      </c>
      <c r="AO193" s="9">
        <v>0</v>
      </c>
      <c r="AP193" s="8" t="s">
        <v>80</v>
      </c>
      <c r="AQ193" s="9" t="s">
        <v>161</v>
      </c>
      <c r="AR193" s="8" t="s">
        <v>161</v>
      </c>
      <c r="AS193" s="9" t="s">
        <v>86</v>
      </c>
      <c r="AT193" s="8" t="s">
        <v>83</v>
      </c>
      <c r="AU193" s="9" t="s">
        <v>2013</v>
      </c>
      <c r="AV193" s="8" t="s">
        <v>315</v>
      </c>
      <c r="AW193" s="8" t="s">
        <v>89</v>
      </c>
      <c r="AX193" s="9" t="s">
        <v>113</v>
      </c>
      <c r="AY193" s="9" t="s">
        <v>356</v>
      </c>
      <c r="AZ193" s="8" t="s">
        <v>91</v>
      </c>
      <c r="BA193" s="9" t="s">
        <v>2014</v>
      </c>
      <c r="BB193" s="8" t="s">
        <v>130</v>
      </c>
      <c r="BC193" s="9"/>
      <c r="BD193" s="9" t="s">
        <v>2015</v>
      </c>
      <c r="BE193" s="9" t="s">
        <v>2016</v>
      </c>
      <c r="BF193" s="9"/>
      <c r="BG193" s="9"/>
      <c r="BH193" s="9"/>
      <c r="BI193" s="9"/>
      <c r="BJ193" s="9"/>
      <c r="BK193" s="9"/>
      <c r="BL193" s="9"/>
      <c r="BM193" s="9"/>
      <c r="BN193" s="9"/>
      <c r="BO193" s="9"/>
      <c r="BP193" s="9"/>
      <c r="BQ193" s="9"/>
    </row>
    <row r="194" spans="1:69" ht="15.75" customHeight="1">
      <c r="A194" s="6" t="s">
        <v>2017</v>
      </c>
      <c r="B194" s="7">
        <v>44719</v>
      </c>
      <c r="C194" s="8" t="s">
        <v>1233</v>
      </c>
      <c r="D194" s="9" t="s">
        <v>65</v>
      </c>
      <c r="E194" s="8" t="s">
        <v>66</v>
      </c>
      <c r="F194" s="9" t="s">
        <v>1704</v>
      </c>
      <c r="G194" s="9" t="s">
        <v>68</v>
      </c>
      <c r="H194" s="8" t="s">
        <v>69</v>
      </c>
      <c r="I194" s="9" t="s">
        <v>70</v>
      </c>
      <c r="J194" s="8" t="s">
        <v>70</v>
      </c>
      <c r="K194" s="9" t="s">
        <v>2018</v>
      </c>
      <c r="L194" s="9" t="s">
        <v>311</v>
      </c>
      <c r="M194" s="8" t="s">
        <v>103</v>
      </c>
      <c r="N194" s="9" t="s">
        <v>2019</v>
      </c>
      <c r="O194" s="9" t="s">
        <v>75</v>
      </c>
      <c r="P194" s="8" t="s">
        <v>241</v>
      </c>
      <c r="Q194" s="9">
        <v>1</v>
      </c>
      <c r="R194" s="8" t="s">
        <v>77</v>
      </c>
      <c r="S194" s="9" t="s">
        <v>81</v>
      </c>
      <c r="T194" s="9" t="s">
        <v>79</v>
      </c>
      <c r="U194" s="8" t="s">
        <v>79</v>
      </c>
      <c r="V194" s="9">
        <v>0</v>
      </c>
      <c r="W194" s="9" t="s">
        <v>80</v>
      </c>
      <c r="X194" s="8" t="s">
        <v>80</v>
      </c>
      <c r="Y194" s="9" t="s">
        <v>272</v>
      </c>
      <c r="Z194" s="8" t="s">
        <v>273</v>
      </c>
      <c r="AA194" s="9" t="s">
        <v>82</v>
      </c>
      <c r="AB194" s="8" t="s">
        <v>83</v>
      </c>
      <c r="AC194" s="2" t="s">
        <v>84</v>
      </c>
      <c r="AD194" s="8" t="s">
        <v>84</v>
      </c>
      <c r="AE194" s="2" t="s">
        <v>84</v>
      </c>
      <c r="AF194" s="8" t="s">
        <v>84</v>
      </c>
      <c r="AG194" s="2" t="s">
        <v>84</v>
      </c>
      <c r="AH194" s="8" t="s">
        <v>84</v>
      </c>
      <c r="AI194" s="2" t="s">
        <v>84</v>
      </c>
      <c r="AJ194" s="8" t="s">
        <v>84</v>
      </c>
      <c r="AK194" s="2" t="s">
        <v>84</v>
      </c>
      <c r="AL194" s="8" t="s">
        <v>84</v>
      </c>
      <c r="AM194" s="9" t="s">
        <v>81</v>
      </c>
      <c r="AN194" s="8" t="s">
        <v>85</v>
      </c>
      <c r="AO194" s="9">
        <v>40</v>
      </c>
      <c r="AP194" s="8" t="s">
        <v>184</v>
      </c>
      <c r="AQ194" s="9" t="s">
        <v>2020</v>
      </c>
      <c r="AR194" s="8" t="s">
        <v>1636</v>
      </c>
      <c r="AS194" s="9" t="s">
        <v>86</v>
      </c>
      <c r="AT194" s="8" t="s">
        <v>83</v>
      </c>
      <c r="AU194" s="9" t="s">
        <v>311</v>
      </c>
      <c r="AV194" s="8" t="s">
        <v>315</v>
      </c>
      <c r="AW194" s="8" t="s">
        <v>89</v>
      </c>
      <c r="AX194" s="9" t="s">
        <v>113</v>
      </c>
      <c r="AY194" s="9" t="s">
        <v>1963</v>
      </c>
      <c r="AZ194" s="8" t="s">
        <v>168</v>
      </c>
      <c r="BA194" s="9" t="s">
        <v>2021</v>
      </c>
      <c r="BB194" s="8" t="s">
        <v>130</v>
      </c>
      <c r="BC194" s="9"/>
      <c r="BD194" s="9" t="s">
        <v>2022</v>
      </c>
      <c r="BE194" s="9" t="s">
        <v>2023</v>
      </c>
      <c r="BF194" s="9" t="s">
        <v>2024</v>
      </c>
      <c r="BG194" s="9" t="s">
        <v>2025</v>
      </c>
      <c r="BH194" s="9"/>
      <c r="BI194" s="9"/>
      <c r="BJ194" s="9"/>
      <c r="BK194" s="9"/>
      <c r="BL194" s="9"/>
      <c r="BM194" s="9"/>
      <c r="BN194" s="9"/>
      <c r="BO194" s="9"/>
      <c r="BP194" s="9"/>
      <c r="BQ194" s="9"/>
    </row>
    <row r="195" spans="1:69" ht="15.75" customHeight="1">
      <c r="A195" s="6" t="s">
        <v>2026</v>
      </c>
      <c r="B195" s="7">
        <v>44719</v>
      </c>
      <c r="C195" s="8" t="s">
        <v>1233</v>
      </c>
      <c r="D195" s="9" t="s">
        <v>65</v>
      </c>
      <c r="E195" s="8" t="s">
        <v>66</v>
      </c>
      <c r="F195" s="9" t="s">
        <v>2027</v>
      </c>
      <c r="G195" s="9" t="s">
        <v>2028</v>
      </c>
      <c r="H195" s="8" t="s">
        <v>101</v>
      </c>
      <c r="I195" s="9" t="s">
        <v>123</v>
      </c>
      <c r="J195" s="8" t="s">
        <v>124</v>
      </c>
      <c r="K195" s="9" t="s">
        <v>2029</v>
      </c>
      <c r="L195" s="9" t="s">
        <v>2030</v>
      </c>
      <c r="M195" s="8" t="s">
        <v>634</v>
      </c>
      <c r="N195" s="9" t="s">
        <v>2031</v>
      </c>
      <c r="O195" s="9" t="s">
        <v>106</v>
      </c>
      <c r="P195" s="8" t="s">
        <v>271</v>
      </c>
      <c r="Q195" s="9" t="s">
        <v>81</v>
      </c>
      <c r="R195" s="8" t="s">
        <v>81</v>
      </c>
      <c r="S195" s="9" t="s">
        <v>81</v>
      </c>
      <c r="T195" s="9" t="s">
        <v>81</v>
      </c>
      <c r="U195" s="8" t="s">
        <v>81</v>
      </c>
      <c r="V195" s="9">
        <v>0</v>
      </c>
      <c r="W195" s="9" t="s">
        <v>80</v>
      </c>
      <c r="X195" s="8" t="s">
        <v>80</v>
      </c>
      <c r="Y195" s="9" t="s">
        <v>81</v>
      </c>
      <c r="Z195" s="8" t="s">
        <v>81</v>
      </c>
      <c r="AA195" s="9" t="s">
        <v>81</v>
      </c>
      <c r="AB195" s="8" t="s">
        <v>81</v>
      </c>
      <c r="AC195" s="2" t="s">
        <v>84</v>
      </c>
      <c r="AD195" s="8" t="s">
        <v>84</v>
      </c>
      <c r="AE195" s="2" t="s">
        <v>84</v>
      </c>
      <c r="AF195" s="8" t="s">
        <v>84</v>
      </c>
      <c r="AG195" s="2" t="s">
        <v>84</v>
      </c>
      <c r="AH195" s="8" t="s">
        <v>84</v>
      </c>
      <c r="AI195" s="2" t="s">
        <v>84</v>
      </c>
      <c r="AJ195" s="8" t="s">
        <v>84</v>
      </c>
      <c r="AK195" s="2" t="s">
        <v>84</v>
      </c>
      <c r="AL195" s="8" t="s">
        <v>84</v>
      </c>
      <c r="AM195" s="9" t="s">
        <v>81</v>
      </c>
      <c r="AN195" s="8" t="s">
        <v>85</v>
      </c>
      <c r="AO195" s="9">
        <v>28</v>
      </c>
      <c r="AP195" s="8" t="s">
        <v>147</v>
      </c>
      <c r="AQ195" s="9" t="s">
        <v>2032</v>
      </c>
      <c r="AR195" s="8" t="s">
        <v>273</v>
      </c>
      <c r="AS195" s="9" t="s">
        <v>81</v>
      </c>
      <c r="AT195" s="8" t="s">
        <v>81</v>
      </c>
      <c r="AU195" s="9" t="s">
        <v>2030</v>
      </c>
      <c r="AV195" s="8" t="s">
        <v>123</v>
      </c>
      <c r="AW195" s="8" t="s">
        <v>89</v>
      </c>
      <c r="AX195" s="9" t="s">
        <v>113</v>
      </c>
      <c r="AY195" s="9" t="s">
        <v>1963</v>
      </c>
      <c r="AZ195" s="8" t="s">
        <v>91</v>
      </c>
      <c r="BA195" s="9" t="s">
        <v>2033</v>
      </c>
      <c r="BB195" s="8" t="s">
        <v>130</v>
      </c>
      <c r="BC195" s="9"/>
      <c r="BD195" s="9" t="s">
        <v>2034</v>
      </c>
      <c r="BE195" s="9" t="s">
        <v>2035</v>
      </c>
      <c r="BF195" s="9" t="s">
        <v>2036</v>
      </c>
      <c r="BG195" s="9"/>
      <c r="BH195" s="9"/>
      <c r="BI195" s="9"/>
      <c r="BJ195" s="9"/>
      <c r="BK195" s="9"/>
      <c r="BL195" s="9"/>
      <c r="BM195" s="9"/>
      <c r="BN195" s="9"/>
      <c r="BO195" s="9"/>
      <c r="BP195" s="9"/>
      <c r="BQ195" s="9"/>
    </row>
    <row r="196" spans="1:69" ht="15.75" customHeight="1">
      <c r="A196" s="6" t="s">
        <v>2037</v>
      </c>
      <c r="B196" s="7">
        <v>44721</v>
      </c>
      <c r="C196" s="8" t="s">
        <v>1233</v>
      </c>
      <c r="D196" s="9" t="s">
        <v>97</v>
      </c>
      <c r="E196" s="8" t="s">
        <v>98</v>
      </c>
      <c r="F196" s="9" t="s">
        <v>1120</v>
      </c>
      <c r="G196" s="9" t="s">
        <v>68</v>
      </c>
      <c r="H196" s="8" t="s">
        <v>69</v>
      </c>
      <c r="I196" s="9" t="s">
        <v>70</v>
      </c>
      <c r="J196" s="8" t="s">
        <v>70</v>
      </c>
      <c r="K196" s="9" t="s">
        <v>2038</v>
      </c>
      <c r="L196" s="9" t="s">
        <v>2039</v>
      </c>
      <c r="M196" s="8" t="s">
        <v>158</v>
      </c>
      <c r="N196" s="9" t="s">
        <v>2040</v>
      </c>
      <c r="O196" s="9" t="s">
        <v>105</v>
      </c>
      <c r="P196" s="8" t="s">
        <v>325</v>
      </c>
      <c r="Q196" s="9">
        <v>1</v>
      </c>
      <c r="R196" s="8" t="s">
        <v>77</v>
      </c>
      <c r="S196" s="9" t="s">
        <v>2041</v>
      </c>
      <c r="T196" s="9" t="s">
        <v>79</v>
      </c>
      <c r="U196" s="8" t="s">
        <v>79</v>
      </c>
      <c r="V196" s="9">
        <v>25</v>
      </c>
      <c r="W196" s="9" t="s">
        <v>147</v>
      </c>
      <c r="X196" s="8" t="s">
        <v>147</v>
      </c>
      <c r="Y196" s="9" t="s">
        <v>295</v>
      </c>
      <c r="Z196" s="8" t="s">
        <v>296</v>
      </c>
      <c r="AA196" s="9" t="s">
        <v>821</v>
      </c>
      <c r="AB196" s="8" t="s">
        <v>108</v>
      </c>
      <c r="AC196" s="2" t="s">
        <v>84</v>
      </c>
      <c r="AD196" s="8" t="s">
        <v>84</v>
      </c>
      <c r="AE196" s="2" t="s">
        <v>84</v>
      </c>
      <c r="AF196" s="8" t="s">
        <v>84</v>
      </c>
      <c r="AG196" s="2" t="s">
        <v>84</v>
      </c>
      <c r="AH196" s="8" t="s">
        <v>84</v>
      </c>
      <c r="AI196" s="2" t="s">
        <v>84</v>
      </c>
      <c r="AJ196" s="8" t="s">
        <v>84</v>
      </c>
      <c r="AK196" s="2" t="s">
        <v>84</v>
      </c>
      <c r="AL196" s="8" t="s">
        <v>84</v>
      </c>
      <c r="AM196" s="9" t="s">
        <v>2042</v>
      </c>
      <c r="AN196" s="8" t="s">
        <v>85</v>
      </c>
      <c r="AO196" s="9">
        <v>30</v>
      </c>
      <c r="AP196" s="8" t="s">
        <v>184</v>
      </c>
      <c r="AQ196" s="9" t="s">
        <v>81</v>
      </c>
      <c r="AR196" s="8" t="s">
        <v>81</v>
      </c>
      <c r="AS196" s="9" t="s">
        <v>823</v>
      </c>
      <c r="AT196" s="8" t="s">
        <v>108</v>
      </c>
      <c r="AU196" s="9" t="s">
        <v>2043</v>
      </c>
      <c r="AV196" s="8" t="s">
        <v>166</v>
      </c>
      <c r="AW196" s="8" t="s">
        <v>89</v>
      </c>
      <c r="AX196" s="9" t="s">
        <v>113</v>
      </c>
      <c r="AY196" s="9" t="s">
        <v>330</v>
      </c>
      <c r="AZ196" s="8" t="s">
        <v>168</v>
      </c>
      <c r="BA196" s="9" t="s">
        <v>2044</v>
      </c>
      <c r="BB196" s="8" t="s">
        <v>130</v>
      </c>
      <c r="BC196" s="9" t="s">
        <v>2045</v>
      </c>
      <c r="BD196" s="9" t="s">
        <v>2046</v>
      </c>
      <c r="BE196" s="9" t="s">
        <v>2047</v>
      </c>
      <c r="BF196" s="9" t="s">
        <v>2048</v>
      </c>
      <c r="BG196" s="9"/>
      <c r="BH196" s="9"/>
      <c r="BI196" s="9"/>
      <c r="BJ196" s="9"/>
      <c r="BK196" s="9"/>
      <c r="BL196" s="9"/>
      <c r="BM196" s="9"/>
      <c r="BN196" s="9"/>
      <c r="BO196" s="9"/>
      <c r="BP196" s="9"/>
      <c r="BQ196" s="9"/>
    </row>
    <row r="197" spans="1:69" ht="15.75" customHeight="1">
      <c r="A197" s="6" t="s">
        <v>2049</v>
      </c>
      <c r="B197" s="7">
        <v>44722</v>
      </c>
      <c r="C197" s="8" t="s">
        <v>1233</v>
      </c>
      <c r="D197" s="9" t="s">
        <v>2050</v>
      </c>
      <c r="E197" s="8" t="s">
        <v>98</v>
      </c>
      <c r="F197" s="9" t="s">
        <v>2051</v>
      </c>
      <c r="G197" s="9" t="s">
        <v>2052</v>
      </c>
      <c r="H197" s="8" t="s">
        <v>69</v>
      </c>
      <c r="I197" s="9" t="s">
        <v>70</v>
      </c>
      <c r="J197" s="8" t="s">
        <v>70</v>
      </c>
      <c r="K197" s="9" t="s">
        <v>2053</v>
      </c>
      <c r="L197" s="9" t="s">
        <v>103</v>
      </c>
      <c r="M197" s="8" t="s">
        <v>103</v>
      </c>
      <c r="N197" s="9" t="s">
        <v>2054</v>
      </c>
      <c r="O197" s="9" t="s">
        <v>106</v>
      </c>
      <c r="P197" s="8" t="s">
        <v>646</v>
      </c>
      <c r="Q197" s="9">
        <v>1</v>
      </c>
      <c r="R197" s="8" t="s">
        <v>77</v>
      </c>
      <c r="S197" s="9" t="s">
        <v>81</v>
      </c>
      <c r="T197" s="9" t="s">
        <v>79</v>
      </c>
      <c r="U197" s="8" t="s">
        <v>79</v>
      </c>
      <c r="V197" s="9">
        <v>0</v>
      </c>
      <c r="W197" s="9" t="s">
        <v>80</v>
      </c>
      <c r="X197" s="8" t="s">
        <v>80</v>
      </c>
      <c r="Y197" s="9" t="s">
        <v>81</v>
      </c>
      <c r="Z197" s="8" t="s">
        <v>81</v>
      </c>
      <c r="AA197" s="9" t="s">
        <v>709</v>
      </c>
      <c r="AB197" s="8" t="s">
        <v>144</v>
      </c>
      <c r="AC197" s="2" t="s">
        <v>84</v>
      </c>
      <c r="AD197" s="8" t="s">
        <v>84</v>
      </c>
      <c r="AE197" s="2" t="s">
        <v>84</v>
      </c>
      <c r="AF197" s="8" t="s">
        <v>84</v>
      </c>
      <c r="AG197" s="2" t="s">
        <v>84</v>
      </c>
      <c r="AH197" s="8" t="s">
        <v>84</v>
      </c>
      <c r="AI197" s="2" t="s">
        <v>84</v>
      </c>
      <c r="AJ197" s="8" t="s">
        <v>84</v>
      </c>
      <c r="AK197" s="2" t="s">
        <v>84</v>
      </c>
      <c r="AL197" s="8" t="s">
        <v>84</v>
      </c>
      <c r="AM197" s="9" t="s">
        <v>2055</v>
      </c>
      <c r="AN197" s="8" t="s">
        <v>79</v>
      </c>
      <c r="AO197" s="9">
        <v>4</v>
      </c>
      <c r="AP197" s="8" t="s">
        <v>371</v>
      </c>
      <c r="AQ197" s="9" t="s">
        <v>81</v>
      </c>
      <c r="AR197" s="8" t="s">
        <v>81</v>
      </c>
      <c r="AS197" s="9" t="s">
        <v>479</v>
      </c>
      <c r="AT197" s="8" t="s">
        <v>144</v>
      </c>
      <c r="AU197" s="9" t="s">
        <v>693</v>
      </c>
      <c r="AV197" s="8" t="s">
        <v>112</v>
      </c>
      <c r="AW197" s="8" t="s">
        <v>89</v>
      </c>
      <c r="AX197" s="9" t="s">
        <v>113</v>
      </c>
      <c r="AY197" s="9" t="s">
        <v>330</v>
      </c>
      <c r="AZ197" s="8" t="s">
        <v>168</v>
      </c>
      <c r="BA197" s="9" t="s">
        <v>2056</v>
      </c>
      <c r="BB197" s="8" t="s">
        <v>130</v>
      </c>
      <c r="BC197" s="9" t="s">
        <v>2057</v>
      </c>
      <c r="BD197" s="9" t="s">
        <v>2058</v>
      </c>
      <c r="BE197" s="9" t="s">
        <v>2059</v>
      </c>
      <c r="BF197" s="9"/>
      <c r="BG197" s="9"/>
      <c r="BH197" s="9"/>
      <c r="BI197" s="9"/>
      <c r="BJ197" s="9"/>
      <c r="BK197" s="9"/>
      <c r="BL197" s="9"/>
      <c r="BM197" s="9"/>
      <c r="BN197" s="9"/>
      <c r="BO197" s="9"/>
      <c r="BP197" s="9"/>
      <c r="BQ197" s="9"/>
    </row>
    <row r="198" spans="1:69" ht="15.75" customHeight="1">
      <c r="A198" s="6" t="s">
        <v>2060</v>
      </c>
      <c r="B198" s="7">
        <v>44722</v>
      </c>
      <c r="C198" s="8" t="s">
        <v>1233</v>
      </c>
      <c r="D198" s="9" t="s">
        <v>360</v>
      </c>
      <c r="E198" s="8" t="s">
        <v>253</v>
      </c>
      <c r="F198" s="9" t="s">
        <v>2061</v>
      </c>
      <c r="G198" s="9" t="s">
        <v>2062</v>
      </c>
      <c r="H198" s="8" t="s">
        <v>80</v>
      </c>
      <c r="I198" s="9" t="s">
        <v>70</v>
      </c>
      <c r="J198" s="8" t="s">
        <v>70</v>
      </c>
      <c r="K198" s="9" t="s">
        <v>2063</v>
      </c>
      <c r="L198" s="9" t="s">
        <v>72</v>
      </c>
      <c r="M198" s="8" t="s">
        <v>73</v>
      </c>
      <c r="N198" s="9" t="s">
        <v>2064</v>
      </c>
      <c r="O198" s="9" t="s">
        <v>106</v>
      </c>
      <c r="P198" s="8" t="s">
        <v>106</v>
      </c>
      <c r="Q198" s="9">
        <v>1</v>
      </c>
      <c r="R198" s="8" t="s">
        <v>77</v>
      </c>
      <c r="S198" s="9" t="s">
        <v>81</v>
      </c>
      <c r="T198" s="9" t="s">
        <v>79</v>
      </c>
      <c r="U198" s="8" t="s">
        <v>79</v>
      </c>
      <c r="V198" s="9">
        <v>35</v>
      </c>
      <c r="W198" s="9" t="s">
        <v>184</v>
      </c>
      <c r="X198" s="8" t="s">
        <v>184</v>
      </c>
      <c r="Y198" s="9" t="s">
        <v>81</v>
      </c>
      <c r="Z198" s="8" t="s">
        <v>81</v>
      </c>
      <c r="AA198" s="9" t="s">
        <v>185</v>
      </c>
      <c r="AB198" s="8" t="s">
        <v>186</v>
      </c>
      <c r="AC198" s="2" t="s">
        <v>84</v>
      </c>
      <c r="AD198" s="8" t="s">
        <v>84</v>
      </c>
      <c r="AE198" s="2" t="s">
        <v>84</v>
      </c>
      <c r="AF198" s="8" t="s">
        <v>84</v>
      </c>
      <c r="AG198" s="2" t="s">
        <v>84</v>
      </c>
      <c r="AH198" s="8" t="s">
        <v>84</v>
      </c>
      <c r="AI198" s="2" t="s">
        <v>84</v>
      </c>
      <c r="AJ198" s="8" t="s">
        <v>84</v>
      </c>
      <c r="AK198" s="2" t="s">
        <v>84</v>
      </c>
      <c r="AL198" s="8" t="s">
        <v>84</v>
      </c>
      <c r="AM198" s="9" t="s">
        <v>81</v>
      </c>
      <c r="AN198" s="8" t="s">
        <v>79</v>
      </c>
      <c r="AO198" s="9">
        <v>25</v>
      </c>
      <c r="AP198" s="8" t="s">
        <v>147</v>
      </c>
      <c r="AQ198" s="9" t="s">
        <v>81</v>
      </c>
      <c r="AR198" s="8" t="s">
        <v>81</v>
      </c>
      <c r="AS198" s="9" t="s">
        <v>185</v>
      </c>
      <c r="AT198" s="8" t="s">
        <v>186</v>
      </c>
      <c r="AU198" s="9" t="s">
        <v>2065</v>
      </c>
      <c r="AV198" s="8" t="s">
        <v>88</v>
      </c>
      <c r="AW198" s="8" t="s">
        <v>89</v>
      </c>
      <c r="AX198" s="9" t="s">
        <v>113</v>
      </c>
      <c r="AY198" s="9" t="s">
        <v>1963</v>
      </c>
      <c r="AZ198" s="8" t="s">
        <v>91</v>
      </c>
      <c r="BA198" s="9" t="s">
        <v>2066</v>
      </c>
      <c r="BB198" s="8" t="s">
        <v>130</v>
      </c>
      <c r="BC198" s="9"/>
      <c r="BD198" s="9" t="s">
        <v>2067</v>
      </c>
      <c r="BE198" s="9" t="s">
        <v>2068</v>
      </c>
      <c r="BF198" s="9" t="s">
        <v>2069</v>
      </c>
      <c r="BG198" s="9"/>
      <c r="BH198" s="9"/>
      <c r="BI198" s="9"/>
      <c r="BJ198" s="9"/>
      <c r="BK198" s="9"/>
      <c r="BL198" s="9"/>
      <c r="BM198" s="9"/>
      <c r="BN198" s="9"/>
      <c r="BO198" s="9"/>
      <c r="BP198" s="9"/>
      <c r="BQ198" s="9"/>
    </row>
    <row r="199" spans="1:69" ht="15.75" customHeight="1">
      <c r="A199" s="6" t="s">
        <v>2070</v>
      </c>
      <c r="B199" s="7">
        <v>44722</v>
      </c>
      <c r="C199" s="8" t="s">
        <v>1233</v>
      </c>
      <c r="D199" s="9" t="s">
        <v>360</v>
      </c>
      <c r="E199" s="8" t="s">
        <v>253</v>
      </c>
      <c r="F199" s="9" t="s">
        <v>2071</v>
      </c>
      <c r="G199" s="9" t="s">
        <v>81</v>
      </c>
      <c r="H199" s="8" t="s">
        <v>80</v>
      </c>
      <c r="I199" s="9" t="s">
        <v>123</v>
      </c>
      <c r="J199" s="8" t="s">
        <v>124</v>
      </c>
      <c r="K199" s="9" t="s">
        <v>2072</v>
      </c>
      <c r="L199" s="9" t="s">
        <v>2073</v>
      </c>
      <c r="M199" s="8" t="s">
        <v>127</v>
      </c>
      <c r="N199" s="9" t="s">
        <v>2074</v>
      </c>
      <c r="O199" s="9" t="s">
        <v>106</v>
      </c>
      <c r="P199" s="8" t="s">
        <v>106</v>
      </c>
      <c r="Q199" s="9">
        <v>1</v>
      </c>
      <c r="R199" s="8" t="s">
        <v>77</v>
      </c>
      <c r="S199" s="9" t="s">
        <v>2075</v>
      </c>
      <c r="T199" s="9" t="s">
        <v>85</v>
      </c>
      <c r="U199" s="8" t="s">
        <v>85</v>
      </c>
      <c r="V199" s="9">
        <v>36</v>
      </c>
      <c r="W199" s="9" t="s">
        <v>184</v>
      </c>
      <c r="X199" s="8" t="s">
        <v>184</v>
      </c>
      <c r="Y199" s="9" t="s">
        <v>161</v>
      </c>
      <c r="Z199" s="8" t="s">
        <v>161</v>
      </c>
      <c r="AA199" s="9" t="s">
        <v>162</v>
      </c>
      <c r="AB199" s="8" t="s">
        <v>144</v>
      </c>
      <c r="AC199" s="2" t="s">
        <v>84</v>
      </c>
      <c r="AD199" s="8" t="s">
        <v>84</v>
      </c>
      <c r="AE199" s="2" t="s">
        <v>84</v>
      </c>
      <c r="AF199" s="8" t="s">
        <v>84</v>
      </c>
      <c r="AG199" s="2" t="s">
        <v>84</v>
      </c>
      <c r="AH199" s="8" t="s">
        <v>84</v>
      </c>
      <c r="AI199" s="2" t="s">
        <v>84</v>
      </c>
      <c r="AJ199" s="8" t="s">
        <v>84</v>
      </c>
      <c r="AK199" s="2" t="s">
        <v>84</v>
      </c>
      <c r="AL199" s="8" t="s">
        <v>84</v>
      </c>
      <c r="AM199" s="9" t="s">
        <v>2076</v>
      </c>
      <c r="AN199" s="8" t="s">
        <v>85</v>
      </c>
      <c r="AO199" s="9">
        <v>13</v>
      </c>
      <c r="AP199" s="8" t="s">
        <v>164</v>
      </c>
      <c r="AQ199" s="9" t="s">
        <v>146</v>
      </c>
      <c r="AR199" s="8" t="s">
        <v>223</v>
      </c>
      <c r="AS199" s="9" t="s">
        <v>148</v>
      </c>
      <c r="AT199" s="8" t="s">
        <v>144</v>
      </c>
      <c r="AU199" s="9" t="s">
        <v>2077</v>
      </c>
      <c r="AV199" s="8" t="s">
        <v>123</v>
      </c>
      <c r="AW199" s="8" t="s">
        <v>89</v>
      </c>
      <c r="AX199" s="9" t="s">
        <v>113</v>
      </c>
      <c r="AY199" s="9" t="s">
        <v>330</v>
      </c>
      <c r="AZ199" s="8" t="s">
        <v>91</v>
      </c>
      <c r="BA199" s="9" t="s">
        <v>2078</v>
      </c>
      <c r="BB199" s="8" t="s">
        <v>130</v>
      </c>
      <c r="BC199" s="9"/>
      <c r="BD199" s="9" t="s">
        <v>2067</v>
      </c>
      <c r="BE199" s="9" t="s">
        <v>2068</v>
      </c>
      <c r="BF199" s="9" t="s">
        <v>2079</v>
      </c>
      <c r="BG199" s="9"/>
      <c r="BH199" s="9"/>
      <c r="BI199" s="9"/>
      <c r="BJ199" s="9"/>
      <c r="BK199" s="9"/>
      <c r="BL199" s="9"/>
      <c r="BM199" s="9"/>
      <c r="BN199" s="9"/>
      <c r="BO199" s="9"/>
      <c r="BP199" s="9"/>
      <c r="BQ199" s="9"/>
    </row>
    <row r="200" spans="1:69" ht="15.75" customHeight="1">
      <c r="A200" s="6" t="s">
        <v>2080</v>
      </c>
      <c r="B200" s="7">
        <v>44725</v>
      </c>
      <c r="C200" s="8" t="s">
        <v>1233</v>
      </c>
      <c r="D200" s="9" t="s">
        <v>2081</v>
      </c>
      <c r="E200" s="8" t="s">
        <v>253</v>
      </c>
      <c r="F200" s="9" t="s">
        <v>2082</v>
      </c>
      <c r="G200" s="9" t="s">
        <v>68</v>
      </c>
      <c r="H200" s="8" t="s">
        <v>69</v>
      </c>
      <c r="I200" s="9" t="s">
        <v>255</v>
      </c>
      <c r="J200" s="8" t="s">
        <v>112</v>
      </c>
      <c r="K200" s="9" t="s">
        <v>2083</v>
      </c>
      <c r="L200" s="9" t="s">
        <v>258</v>
      </c>
      <c r="M200" s="8" t="s">
        <v>258</v>
      </c>
      <c r="N200" s="9" t="s">
        <v>75</v>
      </c>
      <c r="O200" s="9" t="s">
        <v>75</v>
      </c>
      <c r="P200" s="8" t="s">
        <v>75</v>
      </c>
      <c r="Q200" s="9">
        <v>1</v>
      </c>
      <c r="R200" s="8" t="s">
        <v>77</v>
      </c>
      <c r="S200" s="9" t="s">
        <v>81</v>
      </c>
      <c r="T200" s="9" t="s">
        <v>79</v>
      </c>
      <c r="U200" s="8" t="s">
        <v>79</v>
      </c>
      <c r="V200" s="9">
        <v>0</v>
      </c>
      <c r="W200" s="9" t="s">
        <v>80</v>
      </c>
      <c r="X200" s="8" t="s">
        <v>80</v>
      </c>
      <c r="Y200" s="9" t="s">
        <v>81</v>
      </c>
      <c r="Z200" s="8" t="s">
        <v>81</v>
      </c>
      <c r="AA200" s="9" t="s">
        <v>82</v>
      </c>
      <c r="AB200" s="8" t="s">
        <v>83</v>
      </c>
      <c r="AC200" s="9" t="s">
        <v>81</v>
      </c>
      <c r="AD200" s="8" t="s">
        <v>85</v>
      </c>
      <c r="AE200" s="9">
        <v>0</v>
      </c>
      <c r="AF200" s="8" t="s">
        <v>80</v>
      </c>
      <c r="AG200" s="9" t="s">
        <v>81</v>
      </c>
      <c r="AH200" s="8" t="s">
        <v>81</v>
      </c>
      <c r="AI200" s="9" t="s">
        <v>86</v>
      </c>
      <c r="AJ200" s="8" t="s">
        <v>83</v>
      </c>
      <c r="AK200" s="9" t="s">
        <v>2084</v>
      </c>
      <c r="AL200" s="8" t="s">
        <v>260</v>
      </c>
      <c r="AM200" s="9" t="s">
        <v>84</v>
      </c>
      <c r="AN200" s="8" t="s">
        <v>84</v>
      </c>
      <c r="AO200" s="9" t="s">
        <v>84</v>
      </c>
      <c r="AP200" s="8" t="s">
        <v>84</v>
      </c>
      <c r="AQ200" s="9" t="s">
        <v>84</v>
      </c>
      <c r="AR200" s="8" t="s">
        <v>84</v>
      </c>
      <c r="AS200" s="9" t="s">
        <v>84</v>
      </c>
      <c r="AT200" s="8" t="s">
        <v>84</v>
      </c>
      <c r="AU200" s="9" t="s">
        <v>84</v>
      </c>
      <c r="AV200" s="8" t="s">
        <v>84</v>
      </c>
      <c r="AW200" s="8" t="s">
        <v>275</v>
      </c>
      <c r="AX200" s="9" t="s">
        <v>113</v>
      </c>
      <c r="AY200" s="9" t="s">
        <v>130</v>
      </c>
      <c r="AZ200" s="8" t="s">
        <v>439</v>
      </c>
      <c r="BA200" s="9" t="s">
        <v>81</v>
      </c>
      <c r="BB200" s="8" t="s">
        <v>130</v>
      </c>
      <c r="BC200" s="9"/>
      <c r="BD200" s="9" t="s">
        <v>2085</v>
      </c>
      <c r="BE200" s="9" t="s">
        <v>2086</v>
      </c>
      <c r="BF200" s="9"/>
      <c r="BG200" s="9"/>
      <c r="BH200" s="9"/>
      <c r="BI200" s="9"/>
      <c r="BJ200" s="9"/>
      <c r="BK200" s="9"/>
      <c r="BL200" s="9"/>
      <c r="BM200" s="9"/>
      <c r="BN200" s="9"/>
      <c r="BO200" s="9"/>
      <c r="BP200" s="9"/>
      <c r="BQ200" s="9"/>
    </row>
    <row r="201" spans="1:69" ht="15.75" customHeight="1">
      <c r="A201" s="6" t="s">
        <v>2087</v>
      </c>
      <c r="B201" s="7">
        <v>44726</v>
      </c>
      <c r="C201" s="8" t="s">
        <v>1233</v>
      </c>
      <c r="D201" s="9" t="s">
        <v>65</v>
      </c>
      <c r="E201" s="8" t="s">
        <v>66</v>
      </c>
      <c r="F201" s="9" t="s">
        <v>80</v>
      </c>
      <c r="G201" s="9" t="s">
        <v>281</v>
      </c>
      <c r="H201" s="8" t="s">
        <v>69</v>
      </c>
      <c r="I201" s="9" t="s">
        <v>580</v>
      </c>
      <c r="J201" s="8" t="s">
        <v>425</v>
      </c>
      <c r="K201" s="9" t="s">
        <v>2088</v>
      </c>
      <c r="L201" s="9" t="s">
        <v>103</v>
      </c>
      <c r="M201" s="8" t="s">
        <v>103</v>
      </c>
      <c r="N201" s="9" t="s">
        <v>81</v>
      </c>
      <c r="O201" s="9" t="s">
        <v>105</v>
      </c>
      <c r="P201" s="8" t="s">
        <v>425</v>
      </c>
      <c r="Q201" s="9">
        <v>1</v>
      </c>
      <c r="R201" s="8" t="s">
        <v>77</v>
      </c>
      <c r="S201" s="9" t="s">
        <v>2089</v>
      </c>
      <c r="T201" s="9" t="s">
        <v>79</v>
      </c>
      <c r="U201" s="8" t="s">
        <v>79</v>
      </c>
      <c r="V201" s="9">
        <v>20</v>
      </c>
      <c r="W201" s="9" t="s">
        <v>147</v>
      </c>
      <c r="X201" s="8" t="s">
        <v>147</v>
      </c>
      <c r="Y201" s="9" t="s">
        <v>295</v>
      </c>
      <c r="Z201" s="8" t="s">
        <v>296</v>
      </c>
      <c r="AA201" s="9" t="s">
        <v>583</v>
      </c>
      <c r="AB201" s="8" t="s">
        <v>397</v>
      </c>
      <c r="AC201" s="9" t="s">
        <v>2090</v>
      </c>
      <c r="AD201" s="8" t="s">
        <v>85</v>
      </c>
      <c r="AE201" s="9">
        <v>13</v>
      </c>
      <c r="AF201" s="8" t="s">
        <v>164</v>
      </c>
      <c r="AG201" s="9" t="s">
        <v>81</v>
      </c>
      <c r="AH201" s="8" t="s">
        <v>81</v>
      </c>
      <c r="AI201" s="9" t="s">
        <v>585</v>
      </c>
      <c r="AJ201" s="8" t="s">
        <v>397</v>
      </c>
      <c r="AK201" s="9" t="s">
        <v>1122</v>
      </c>
      <c r="AL201" s="8" t="s">
        <v>425</v>
      </c>
      <c r="AM201" s="9" t="s">
        <v>84</v>
      </c>
      <c r="AN201" s="8" t="s">
        <v>84</v>
      </c>
      <c r="AO201" s="9" t="s">
        <v>84</v>
      </c>
      <c r="AP201" s="8" t="s">
        <v>84</v>
      </c>
      <c r="AQ201" s="9" t="s">
        <v>84</v>
      </c>
      <c r="AR201" s="8" t="s">
        <v>84</v>
      </c>
      <c r="AS201" s="9" t="s">
        <v>84</v>
      </c>
      <c r="AT201" s="8" t="s">
        <v>84</v>
      </c>
      <c r="AU201" s="9" t="s">
        <v>84</v>
      </c>
      <c r="AV201" s="8" t="s">
        <v>84</v>
      </c>
      <c r="AW201" s="8" t="s">
        <v>275</v>
      </c>
      <c r="AX201" s="9" t="s">
        <v>2091</v>
      </c>
      <c r="AY201" s="9" t="s">
        <v>167</v>
      </c>
      <c r="AZ201" s="8" t="s">
        <v>91</v>
      </c>
      <c r="BA201" s="9" t="s">
        <v>2092</v>
      </c>
      <c r="BB201" s="8" t="s">
        <v>93</v>
      </c>
      <c r="BC201" s="9"/>
      <c r="BD201" s="9" t="s">
        <v>2093</v>
      </c>
      <c r="BE201" s="9" t="s">
        <v>2094</v>
      </c>
      <c r="BF201" s="9"/>
      <c r="BG201" s="9"/>
      <c r="BH201" s="9"/>
      <c r="BI201" s="9"/>
      <c r="BJ201" s="9"/>
      <c r="BK201" s="9"/>
      <c r="BL201" s="9"/>
      <c r="BM201" s="9"/>
      <c r="BN201" s="9"/>
      <c r="BO201" s="9"/>
      <c r="BP201" s="9"/>
      <c r="BQ201" s="9"/>
    </row>
    <row r="202" spans="1:69" ht="15.75" customHeight="1">
      <c r="A202" s="6" t="s">
        <v>2095</v>
      </c>
      <c r="B202" s="7">
        <v>44726</v>
      </c>
      <c r="C202" s="8" t="s">
        <v>1233</v>
      </c>
      <c r="D202" s="9" t="s">
        <v>120</v>
      </c>
      <c r="E202" s="8" t="s">
        <v>121</v>
      </c>
      <c r="F202" s="9" t="s">
        <v>2096</v>
      </c>
      <c r="G202" s="9" t="s">
        <v>2097</v>
      </c>
      <c r="H202" s="8" t="s">
        <v>69</v>
      </c>
      <c r="I202" s="9" t="s">
        <v>123</v>
      </c>
      <c r="J202" s="8" t="s">
        <v>124</v>
      </c>
      <c r="K202" s="9" t="s">
        <v>2098</v>
      </c>
      <c r="L202" s="9" t="s">
        <v>1591</v>
      </c>
      <c r="M202" s="8" t="s">
        <v>103</v>
      </c>
      <c r="N202" s="9" t="s">
        <v>2099</v>
      </c>
      <c r="O202" s="9" t="s">
        <v>106</v>
      </c>
      <c r="P202" s="8" t="s">
        <v>106</v>
      </c>
      <c r="Q202" s="9">
        <v>1</v>
      </c>
      <c r="R202" s="8" t="s">
        <v>77</v>
      </c>
      <c r="S202" s="9" t="s">
        <v>81</v>
      </c>
      <c r="T202" s="9" t="s">
        <v>85</v>
      </c>
      <c r="U202" s="8" t="s">
        <v>85</v>
      </c>
      <c r="V202" s="9">
        <v>0</v>
      </c>
      <c r="W202" s="9" t="s">
        <v>80</v>
      </c>
      <c r="X202" s="8" t="s">
        <v>80</v>
      </c>
      <c r="Y202" s="9" t="s">
        <v>81</v>
      </c>
      <c r="Z202" s="8" t="s">
        <v>81</v>
      </c>
      <c r="AA202" s="9" t="s">
        <v>162</v>
      </c>
      <c r="AB202" s="8" t="s">
        <v>144</v>
      </c>
      <c r="AC202" s="2" t="s">
        <v>84</v>
      </c>
      <c r="AD202" s="8" t="s">
        <v>84</v>
      </c>
      <c r="AE202" s="2" t="s">
        <v>84</v>
      </c>
      <c r="AF202" s="8" t="s">
        <v>84</v>
      </c>
      <c r="AG202" s="2" t="s">
        <v>84</v>
      </c>
      <c r="AH202" s="8" t="s">
        <v>84</v>
      </c>
      <c r="AI202" s="2" t="s">
        <v>84</v>
      </c>
      <c r="AJ202" s="8" t="s">
        <v>84</v>
      </c>
      <c r="AK202" s="2" t="s">
        <v>84</v>
      </c>
      <c r="AL202" s="8" t="s">
        <v>84</v>
      </c>
      <c r="AM202" s="9" t="s">
        <v>2100</v>
      </c>
      <c r="AN202" s="8" t="s">
        <v>85</v>
      </c>
      <c r="AO202" s="9">
        <v>13</v>
      </c>
      <c r="AP202" s="8" t="s">
        <v>164</v>
      </c>
      <c r="AQ202" s="9" t="s">
        <v>81</v>
      </c>
      <c r="AR202" s="8" t="s">
        <v>81</v>
      </c>
      <c r="AS202" s="9" t="s">
        <v>148</v>
      </c>
      <c r="AT202" s="8" t="s">
        <v>144</v>
      </c>
      <c r="AU202" s="9" t="s">
        <v>1591</v>
      </c>
      <c r="AV202" s="8" t="s">
        <v>123</v>
      </c>
      <c r="AW202" s="8" t="s">
        <v>89</v>
      </c>
      <c r="AX202" s="9" t="s">
        <v>113</v>
      </c>
      <c r="AY202" s="9" t="s">
        <v>356</v>
      </c>
      <c r="AZ202" s="8" t="s">
        <v>91</v>
      </c>
      <c r="BA202" s="9" t="s">
        <v>81</v>
      </c>
      <c r="BB202" s="8" t="s">
        <v>130</v>
      </c>
      <c r="BC202" s="9"/>
      <c r="BD202" s="9" t="s">
        <v>2101</v>
      </c>
      <c r="BE202" s="9" t="s">
        <v>2102</v>
      </c>
      <c r="BF202" s="9" t="s">
        <v>2103</v>
      </c>
      <c r="BG202" s="9"/>
      <c r="BH202" s="9"/>
      <c r="BI202" s="9"/>
      <c r="BJ202" s="9"/>
      <c r="BK202" s="9"/>
      <c r="BL202" s="9"/>
      <c r="BM202" s="9"/>
      <c r="BN202" s="9"/>
      <c r="BO202" s="9"/>
      <c r="BP202" s="9"/>
      <c r="BQ202" s="9"/>
    </row>
    <row r="203" spans="1:69" ht="15.75" customHeight="1">
      <c r="A203" s="6" t="s">
        <v>2104</v>
      </c>
      <c r="B203" s="7">
        <v>44727</v>
      </c>
      <c r="C203" s="8" t="s">
        <v>1233</v>
      </c>
      <c r="D203" s="9" t="s">
        <v>120</v>
      </c>
      <c r="E203" s="8" t="s">
        <v>121</v>
      </c>
      <c r="F203" s="9" t="s">
        <v>2105</v>
      </c>
      <c r="G203" s="9" t="s">
        <v>179</v>
      </c>
      <c r="H203" s="8" t="s">
        <v>69</v>
      </c>
      <c r="I203" s="9" t="s">
        <v>1787</v>
      </c>
      <c r="J203" s="8" t="s">
        <v>425</v>
      </c>
      <c r="K203" s="9" t="s">
        <v>2106</v>
      </c>
      <c r="L203" s="9" t="s">
        <v>103</v>
      </c>
      <c r="M203" s="8" t="s">
        <v>103</v>
      </c>
      <c r="N203" s="9" t="s">
        <v>81</v>
      </c>
      <c r="O203" s="9" t="s">
        <v>105</v>
      </c>
      <c r="P203" s="8" t="s">
        <v>425</v>
      </c>
      <c r="Q203" s="9">
        <v>1</v>
      </c>
      <c r="R203" s="8" t="s">
        <v>77</v>
      </c>
      <c r="S203" s="9" t="s">
        <v>81</v>
      </c>
      <c r="T203" s="9" t="s">
        <v>79</v>
      </c>
      <c r="U203" s="8" t="s">
        <v>79</v>
      </c>
      <c r="V203" s="9">
        <v>0</v>
      </c>
      <c r="W203" s="9" t="s">
        <v>80</v>
      </c>
      <c r="X203" s="8" t="s">
        <v>80</v>
      </c>
      <c r="Y203" s="9" t="s">
        <v>477</v>
      </c>
      <c r="Z203" s="8" t="s">
        <v>478</v>
      </c>
      <c r="AA203" s="9" t="s">
        <v>583</v>
      </c>
      <c r="AB203" s="8" t="s">
        <v>397</v>
      </c>
      <c r="AC203" s="9" t="s">
        <v>81</v>
      </c>
      <c r="AD203" s="8" t="s">
        <v>79</v>
      </c>
      <c r="AE203" s="9">
        <v>3</v>
      </c>
      <c r="AF203" s="8" t="s">
        <v>371</v>
      </c>
      <c r="AG203" s="9" t="s">
        <v>81</v>
      </c>
      <c r="AH203" s="8" t="s">
        <v>81</v>
      </c>
      <c r="AI203" s="9" t="s">
        <v>2107</v>
      </c>
      <c r="AJ203" s="8" t="s">
        <v>397</v>
      </c>
      <c r="AK203" s="9" t="s">
        <v>1787</v>
      </c>
      <c r="AL203" s="8" t="s">
        <v>425</v>
      </c>
      <c r="AM203" s="9" t="s">
        <v>84</v>
      </c>
      <c r="AN203" s="8" t="s">
        <v>84</v>
      </c>
      <c r="AO203" s="9" t="s">
        <v>84</v>
      </c>
      <c r="AP203" s="8" t="s">
        <v>84</v>
      </c>
      <c r="AQ203" s="9" t="s">
        <v>84</v>
      </c>
      <c r="AR203" s="8" t="s">
        <v>84</v>
      </c>
      <c r="AS203" s="9" t="s">
        <v>84</v>
      </c>
      <c r="AT203" s="8" t="s">
        <v>84</v>
      </c>
      <c r="AU203" s="9" t="s">
        <v>84</v>
      </c>
      <c r="AV203" s="8" t="s">
        <v>84</v>
      </c>
      <c r="AW203" s="8" t="s">
        <v>275</v>
      </c>
      <c r="AX203" s="9" t="s">
        <v>2108</v>
      </c>
      <c r="AY203" s="9" t="s">
        <v>150</v>
      </c>
      <c r="AZ203" s="8" t="s">
        <v>91</v>
      </c>
      <c r="BA203" s="9" t="s">
        <v>262</v>
      </c>
      <c r="BB203" s="8" t="s">
        <v>130</v>
      </c>
      <c r="BC203" s="9"/>
      <c r="BD203" s="9" t="s">
        <v>2109</v>
      </c>
      <c r="BE203" s="9" t="s">
        <v>2110</v>
      </c>
      <c r="BF203" s="9"/>
      <c r="BG203" s="9"/>
      <c r="BH203" s="9"/>
      <c r="BI203" s="9"/>
      <c r="BJ203" s="9"/>
      <c r="BK203" s="9"/>
      <c r="BL203" s="9"/>
      <c r="BM203" s="9"/>
      <c r="BN203" s="9"/>
      <c r="BO203" s="9"/>
      <c r="BP203" s="9"/>
      <c r="BQ203" s="9"/>
    </row>
    <row r="204" spans="1:69" ht="15.75" customHeight="1">
      <c r="A204" s="6" t="s">
        <v>2111</v>
      </c>
      <c r="B204" s="7">
        <v>44727</v>
      </c>
      <c r="C204" s="8" t="s">
        <v>1233</v>
      </c>
      <c r="D204" s="9" t="s">
        <v>134</v>
      </c>
      <c r="E204" s="8" t="s">
        <v>121</v>
      </c>
      <c r="F204" s="9" t="s">
        <v>2112</v>
      </c>
      <c r="G204" s="9" t="s">
        <v>793</v>
      </c>
      <c r="H204" s="8" t="s">
        <v>69</v>
      </c>
      <c r="I204" s="9" t="s">
        <v>70</v>
      </c>
      <c r="J204" s="8" t="s">
        <v>70</v>
      </c>
      <c r="K204" s="9" t="s">
        <v>2113</v>
      </c>
      <c r="L204" s="9" t="s">
        <v>496</v>
      </c>
      <c r="M204" s="8" t="s">
        <v>73</v>
      </c>
      <c r="N204" s="9" t="s">
        <v>940</v>
      </c>
      <c r="O204" s="9" t="s">
        <v>106</v>
      </c>
      <c r="P204" s="8" t="s">
        <v>241</v>
      </c>
      <c r="Q204" s="9">
        <v>1</v>
      </c>
      <c r="R204" s="8" t="s">
        <v>77</v>
      </c>
      <c r="S204" s="9" t="s">
        <v>81</v>
      </c>
      <c r="T204" s="9" t="s">
        <v>79</v>
      </c>
      <c r="U204" s="8" t="s">
        <v>79</v>
      </c>
      <c r="V204" s="9">
        <v>32</v>
      </c>
      <c r="W204" s="9" t="s">
        <v>184</v>
      </c>
      <c r="X204" s="8" t="s">
        <v>184</v>
      </c>
      <c r="Y204" s="9" t="s">
        <v>272</v>
      </c>
      <c r="Z204" s="8" t="s">
        <v>273</v>
      </c>
      <c r="AA204" s="9" t="s">
        <v>185</v>
      </c>
      <c r="AB204" s="8" t="s">
        <v>186</v>
      </c>
      <c r="AC204" s="2" t="s">
        <v>84</v>
      </c>
      <c r="AD204" s="8" t="s">
        <v>84</v>
      </c>
      <c r="AE204" s="2" t="s">
        <v>84</v>
      </c>
      <c r="AF204" s="8" t="s">
        <v>84</v>
      </c>
      <c r="AG204" s="2" t="s">
        <v>84</v>
      </c>
      <c r="AH204" s="8" t="s">
        <v>84</v>
      </c>
      <c r="AI204" s="2" t="s">
        <v>84</v>
      </c>
      <c r="AJ204" s="8" t="s">
        <v>84</v>
      </c>
      <c r="AK204" s="2" t="s">
        <v>84</v>
      </c>
      <c r="AL204" s="8" t="s">
        <v>84</v>
      </c>
      <c r="AM204" s="9" t="s">
        <v>81</v>
      </c>
      <c r="AN204" s="8" t="s">
        <v>85</v>
      </c>
      <c r="AO204" s="9">
        <v>40</v>
      </c>
      <c r="AP204" s="8" t="s">
        <v>184</v>
      </c>
      <c r="AQ204" s="9" t="s">
        <v>2114</v>
      </c>
      <c r="AR204" s="8" t="s">
        <v>161</v>
      </c>
      <c r="AS204" s="9" t="s">
        <v>468</v>
      </c>
      <c r="AT204" s="8" t="s">
        <v>186</v>
      </c>
      <c r="AU204" s="9" t="s">
        <v>2115</v>
      </c>
      <c r="AV204" s="8" t="s">
        <v>88</v>
      </c>
      <c r="AW204" s="8" t="s">
        <v>89</v>
      </c>
      <c r="AX204" s="9" t="s">
        <v>113</v>
      </c>
      <c r="AY204" s="9" t="s">
        <v>114</v>
      </c>
      <c r="AZ204" s="8" t="s">
        <v>168</v>
      </c>
      <c r="BA204" s="9" t="s">
        <v>2116</v>
      </c>
      <c r="BB204" s="8" t="s">
        <v>130</v>
      </c>
      <c r="BC204" s="9"/>
      <c r="BD204" s="9" t="s">
        <v>2117</v>
      </c>
      <c r="BE204" s="9" t="s">
        <v>2118</v>
      </c>
      <c r="BF204" s="9" t="s">
        <v>2119</v>
      </c>
      <c r="BG204" s="9" t="s">
        <v>2120</v>
      </c>
      <c r="BH204" s="9" t="s">
        <v>2121</v>
      </c>
      <c r="BI204" s="9"/>
      <c r="BJ204" s="9"/>
      <c r="BK204" s="9"/>
      <c r="BL204" s="9"/>
      <c r="BM204" s="9"/>
      <c r="BN204" s="9"/>
      <c r="BO204" s="9"/>
      <c r="BP204" s="9"/>
      <c r="BQ204" s="9"/>
    </row>
    <row r="205" spans="1:69" ht="15.75" customHeight="1">
      <c r="A205" s="6" t="s">
        <v>2122</v>
      </c>
      <c r="B205" s="7">
        <v>44727</v>
      </c>
      <c r="C205" s="8" t="s">
        <v>1233</v>
      </c>
      <c r="D205" s="9" t="s">
        <v>65</v>
      </c>
      <c r="E205" s="8" t="s">
        <v>66</v>
      </c>
      <c r="F205" s="9" t="s">
        <v>474</v>
      </c>
      <c r="G205" s="9" t="s">
        <v>68</v>
      </c>
      <c r="H205" s="8" t="s">
        <v>69</v>
      </c>
      <c r="I205" s="9" t="s">
        <v>70</v>
      </c>
      <c r="J205" s="8" t="s">
        <v>70</v>
      </c>
      <c r="K205" s="9" t="s">
        <v>2123</v>
      </c>
      <c r="L205" s="9" t="s">
        <v>2124</v>
      </c>
      <c r="M205" s="8" t="s">
        <v>73</v>
      </c>
      <c r="N205" s="9" t="s">
        <v>2125</v>
      </c>
      <c r="O205" s="9" t="s">
        <v>75</v>
      </c>
      <c r="P205" s="8" t="s">
        <v>75</v>
      </c>
      <c r="Q205" s="9">
        <v>1</v>
      </c>
      <c r="R205" s="8" t="s">
        <v>77</v>
      </c>
      <c r="S205" s="9" t="s">
        <v>2126</v>
      </c>
      <c r="T205" s="9" t="s">
        <v>79</v>
      </c>
      <c r="U205" s="8" t="s">
        <v>79</v>
      </c>
      <c r="V205" s="9">
        <v>39</v>
      </c>
      <c r="W205" s="9" t="s">
        <v>184</v>
      </c>
      <c r="X205" s="8" t="s">
        <v>184</v>
      </c>
      <c r="Y205" s="9" t="s">
        <v>2127</v>
      </c>
      <c r="Z205" s="8" t="s">
        <v>244</v>
      </c>
      <c r="AA205" s="9" t="s">
        <v>82</v>
      </c>
      <c r="AB205" s="8" t="s">
        <v>83</v>
      </c>
      <c r="AC205" s="2" t="s">
        <v>84</v>
      </c>
      <c r="AD205" s="8" t="s">
        <v>84</v>
      </c>
      <c r="AE205" s="2" t="s">
        <v>84</v>
      </c>
      <c r="AF205" s="8" t="s">
        <v>84</v>
      </c>
      <c r="AG205" s="2" t="s">
        <v>84</v>
      </c>
      <c r="AH205" s="8" t="s">
        <v>84</v>
      </c>
      <c r="AI205" s="2" t="s">
        <v>84</v>
      </c>
      <c r="AJ205" s="8" t="s">
        <v>84</v>
      </c>
      <c r="AK205" s="2" t="s">
        <v>84</v>
      </c>
      <c r="AL205" s="8" t="s">
        <v>84</v>
      </c>
      <c r="AM205" s="9" t="s">
        <v>2128</v>
      </c>
      <c r="AN205" s="8" t="s">
        <v>85</v>
      </c>
      <c r="AO205" s="9">
        <v>34</v>
      </c>
      <c r="AP205" s="8" t="s">
        <v>184</v>
      </c>
      <c r="AQ205" s="9" t="s">
        <v>2129</v>
      </c>
      <c r="AR205" s="8" t="s">
        <v>244</v>
      </c>
      <c r="AS205" s="9" t="s">
        <v>86</v>
      </c>
      <c r="AT205" s="8" t="s">
        <v>83</v>
      </c>
      <c r="AU205" s="9" t="s">
        <v>2130</v>
      </c>
      <c r="AV205" s="8" t="s">
        <v>112</v>
      </c>
      <c r="AW205" s="8" t="s">
        <v>89</v>
      </c>
      <c r="AX205" s="9" t="s">
        <v>113</v>
      </c>
      <c r="AY205" s="9" t="s">
        <v>2131</v>
      </c>
      <c r="AZ205" s="8" t="s">
        <v>168</v>
      </c>
      <c r="BA205" s="9" t="s">
        <v>2132</v>
      </c>
      <c r="BB205" s="8" t="s">
        <v>130</v>
      </c>
      <c r="BC205" s="9"/>
      <c r="BD205" s="9" t="s">
        <v>2133</v>
      </c>
      <c r="BE205" s="9" t="s">
        <v>2134</v>
      </c>
      <c r="BF205" s="9" t="s">
        <v>2135</v>
      </c>
      <c r="BG205" s="9" t="s">
        <v>2136</v>
      </c>
      <c r="BH205" s="9"/>
      <c r="BI205" s="9"/>
      <c r="BJ205" s="9"/>
      <c r="BK205" s="9"/>
      <c r="BL205" s="9"/>
      <c r="BM205" s="9"/>
      <c r="BN205" s="9"/>
      <c r="BO205" s="9"/>
      <c r="BP205" s="9"/>
      <c r="BQ205" s="9"/>
    </row>
    <row r="206" spans="1:69" ht="15.75" customHeight="1">
      <c r="A206" s="6" t="s">
        <v>2137</v>
      </c>
      <c r="B206" s="7">
        <v>44728</v>
      </c>
      <c r="C206" s="8" t="s">
        <v>1233</v>
      </c>
      <c r="D206" s="9" t="s">
        <v>436</v>
      </c>
      <c r="E206" s="8" t="s">
        <v>66</v>
      </c>
      <c r="F206" s="9" t="s">
        <v>2138</v>
      </c>
      <c r="G206" s="9" t="s">
        <v>2139</v>
      </c>
      <c r="H206" s="8" t="s">
        <v>69</v>
      </c>
      <c r="I206" s="9" t="s">
        <v>70</v>
      </c>
      <c r="J206" s="8" t="s">
        <v>70</v>
      </c>
      <c r="K206" s="9" t="s">
        <v>2140</v>
      </c>
      <c r="L206" s="9" t="s">
        <v>2141</v>
      </c>
      <c r="M206" s="8" t="s">
        <v>142</v>
      </c>
      <c r="N206" s="9" t="s">
        <v>2142</v>
      </c>
      <c r="O206" s="9" t="s">
        <v>75</v>
      </c>
      <c r="P206" s="8" t="s">
        <v>76</v>
      </c>
      <c r="Q206" s="9">
        <v>1</v>
      </c>
      <c r="R206" s="8" t="s">
        <v>77</v>
      </c>
      <c r="S206" s="9" t="s">
        <v>2143</v>
      </c>
      <c r="T206" s="9" t="s">
        <v>79</v>
      </c>
      <c r="U206" s="8" t="s">
        <v>79</v>
      </c>
      <c r="V206" s="9">
        <v>0</v>
      </c>
      <c r="W206" s="9" t="s">
        <v>80</v>
      </c>
      <c r="X206" s="8" t="s">
        <v>80</v>
      </c>
      <c r="Y206" s="9" t="s">
        <v>2144</v>
      </c>
      <c r="Z206" s="8" t="s">
        <v>244</v>
      </c>
      <c r="AA206" s="9" t="s">
        <v>82</v>
      </c>
      <c r="AB206" s="8" t="s">
        <v>83</v>
      </c>
      <c r="AC206" s="2" t="s">
        <v>84</v>
      </c>
      <c r="AD206" s="8" t="s">
        <v>84</v>
      </c>
      <c r="AE206" s="2" t="s">
        <v>84</v>
      </c>
      <c r="AF206" s="8" t="s">
        <v>84</v>
      </c>
      <c r="AG206" s="2" t="s">
        <v>84</v>
      </c>
      <c r="AH206" s="8" t="s">
        <v>84</v>
      </c>
      <c r="AI206" s="2" t="s">
        <v>84</v>
      </c>
      <c r="AJ206" s="8" t="s">
        <v>84</v>
      </c>
      <c r="AK206" s="2" t="s">
        <v>84</v>
      </c>
      <c r="AL206" s="8" t="s">
        <v>84</v>
      </c>
      <c r="AM206" s="9" t="s">
        <v>2145</v>
      </c>
      <c r="AN206" s="8" t="s">
        <v>85</v>
      </c>
      <c r="AO206" s="9">
        <v>51</v>
      </c>
      <c r="AP206" s="8" t="s">
        <v>327</v>
      </c>
      <c r="AQ206" s="9" t="s">
        <v>161</v>
      </c>
      <c r="AR206" s="8" t="s">
        <v>161</v>
      </c>
      <c r="AS206" s="9" t="s">
        <v>86</v>
      </c>
      <c r="AT206" s="8" t="s">
        <v>83</v>
      </c>
      <c r="AU206" s="9" t="s">
        <v>2146</v>
      </c>
      <c r="AV206" s="8" t="s">
        <v>225</v>
      </c>
      <c r="AW206" s="8" t="s">
        <v>89</v>
      </c>
      <c r="AX206" s="9" t="s">
        <v>113</v>
      </c>
      <c r="AY206" s="9" t="s">
        <v>356</v>
      </c>
      <c r="AZ206" s="8" t="s">
        <v>168</v>
      </c>
      <c r="BA206" s="9" t="s">
        <v>2147</v>
      </c>
      <c r="BB206" s="8" t="s">
        <v>116</v>
      </c>
      <c r="BC206" s="9"/>
      <c r="BD206" s="9" t="s">
        <v>2148</v>
      </c>
      <c r="BE206" s="9" t="s">
        <v>2149</v>
      </c>
      <c r="BF206" s="9" t="s">
        <v>2150</v>
      </c>
      <c r="BG206" s="9" t="s">
        <v>2151</v>
      </c>
      <c r="BH206" s="9" t="s">
        <v>2152</v>
      </c>
      <c r="BI206" s="9" t="s">
        <v>2153</v>
      </c>
      <c r="BJ206" s="9" t="s">
        <v>2154</v>
      </c>
      <c r="BK206" s="9" t="s">
        <v>2155</v>
      </c>
      <c r="BL206" s="9" t="s">
        <v>2156</v>
      </c>
      <c r="BM206" s="9"/>
      <c r="BN206" s="9"/>
      <c r="BO206" s="9"/>
      <c r="BP206" s="9"/>
      <c r="BQ206" s="9"/>
    </row>
    <row r="207" spans="1:69" ht="15.75" customHeight="1">
      <c r="A207" s="6" t="s">
        <v>2157</v>
      </c>
      <c r="B207" s="7">
        <v>44731</v>
      </c>
      <c r="C207" s="8" t="s">
        <v>1233</v>
      </c>
      <c r="D207" s="9" t="s">
        <v>436</v>
      </c>
      <c r="E207" s="8" t="s">
        <v>66</v>
      </c>
      <c r="F207" s="9" t="s">
        <v>393</v>
      </c>
      <c r="G207" s="9" t="s">
        <v>68</v>
      </c>
      <c r="H207" s="8" t="s">
        <v>69</v>
      </c>
      <c r="I207" s="9" t="s">
        <v>70</v>
      </c>
      <c r="J207" s="8" t="s">
        <v>70</v>
      </c>
      <c r="K207" s="9" t="s">
        <v>2158</v>
      </c>
      <c r="L207" s="9" t="s">
        <v>496</v>
      </c>
      <c r="M207" s="8" t="s">
        <v>73</v>
      </c>
      <c r="N207" s="9" t="s">
        <v>106</v>
      </c>
      <c r="O207" s="9" t="s">
        <v>75</v>
      </c>
      <c r="P207" s="8" t="s">
        <v>75</v>
      </c>
      <c r="Q207" s="9">
        <v>1</v>
      </c>
      <c r="R207" s="8" t="s">
        <v>77</v>
      </c>
      <c r="S207" s="9" t="s">
        <v>2159</v>
      </c>
      <c r="T207" s="9" t="s">
        <v>79</v>
      </c>
      <c r="U207" s="8" t="s">
        <v>79</v>
      </c>
      <c r="V207" s="9">
        <v>0</v>
      </c>
      <c r="W207" s="9" t="s">
        <v>80</v>
      </c>
      <c r="X207" s="8" t="s">
        <v>80</v>
      </c>
      <c r="Y207" s="9" t="s">
        <v>81</v>
      </c>
      <c r="Z207" s="8" t="s">
        <v>81</v>
      </c>
      <c r="AA207" s="9" t="s">
        <v>82</v>
      </c>
      <c r="AB207" s="8" t="s">
        <v>83</v>
      </c>
      <c r="AC207" s="2" t="s">
        <v>84</v>
      </c>
      <c r="AD207" s="8" t="s">
        <v>84</v>
      </c>
      <c r="AE207" s="2" t="s">
        <v>84</v>
      </c>
      <c r="AF207" s="8" t="s">
        <v>84</v>
      </c>
      <c r="AG207" s="2" t="s">
        <v>84</v>
      </c>
      <c r="AH207" s="8" t="s">
        <v>84</v>
      </c>
      <c r="AI207" s="2" t="s">
        <v>84</v>
      </c>
      <c r="AJ207" s="8" t="s">
        <v>84</v>
      </c>
      <c r="AK207" s="2" t="s">
        <v>84</v>
      </c>
      <c r="AL207" s="8" t="s">
        <v>84</v>
      </c>
      <c r="AM207" s="9" t="s">
        <v>2160</v>
      </c>
      <c r="AN207" s="8" t="s">
        <v>85</v>
      </c>
      <c r="AO207" s="9">
        <v>24</v>
      </c>
      <c r="AP207" s="8" t="s">
        <v>147</v>
      </c>
      <c r="AQ207" s="9" t="s">
        <v>161</v>
      </c>
      <c r="AR207" s="8" t="s">
        <v>161</v>
      </c>
      <c r="AS207" s="9" t="s">
        <v>86</v>
      </c>
      <c r="AT207" s="8" t="s">
        <v>83</v>
      </c>
      <c r="AU207" s="9" t="s">
        <v>2161</v>
      </c>
      <c r="AV207" s="8" t="s">
        <v>88</v>
      </c>
      <c r="AW207" s="8" t="s">
        <v>89</v>
      </c>
      <c r="AX207" s="9" t="s">
        <v>113</v>
      </c>
      <c r="AY207" s="9" t="s">
        <v>114</v>
      </c>
      <c r="AZ207" s="8" t="s">
        <v>91</v>
      </c>
      <c r="BA207" s="9" t="s">
        <v>81</v>
      </c>
      <c r="BB207" s="8" t="s">
        <v>130</v>
      </c>
      <c r="BC207" s="9"/>
      <c r="BD207" s="9" t="s">
        <v>2162</v>
      </c>
      <c r="BE207" s="9" t="s">
        <v>2163</v>
      </c>
      <c r="BF207" s="9"/>
      <c r="BG207" s="9"/>
      <c r="BH207" s="9"/>
      <c r="BI207" s="9"/>
      <c r="BJ207" s="9"/>
      <c r="BK207" s="9"/>
      <c r="BL207" s="9"/>
      <c r="BM207" s="9"/>
      <c r="BN207" s="9"/>
      <c r="BO207" s="9"/>
      <c r="BP207" s="9"/>
      <c r="BQ207" s="9"/>
    </row>
    <row r="208" spans="1:69" ht="15.75" customHeight="1">
      <c r="A208" s="6" t="s">
        <v>2164</v>
      </c>
      <c r="B208" s="7">
        <v>44732</v>
      </c>
      <c r="C208" s="8" t="s">
        <v>1233</v>
      </c>
      <c r="D208" s="9" t="s">
        <v>653</v>
      </c>
      <c r="E208" s="8" t="s">
        <v>253</v>
      </c>
      <c r="F208" s="9" t="s">
        <v>2165</v>
      </c>
      <c r="G208" s="9" t="s">
        <v>2166</v>
      </c>
      <c r="H208" s="8" t="s">
        <v>69</v>
      </c>
      <c r="I208" s="9" t="s">
        <v>70</v>
      </c>
      <c r="J208" s="8" t="s">
        <v>70</v>
      </c>
      <c r="K208" s="9" t="s">
        <v>2167</v>
      </c>
      <c r="L208" s="9" t="s">
        <v>217</v>
      </c>
      <c r="M208" s="8" t="s">
        <v>73</v>
      </c>
      <c r="N208" s="9" t="s">
        <v>106</v>
      </c>
      <c r="O208" s="9" t="s">
        <v>106</v>
      </c>
      <c r="P208" s="8" t="s">
        <v>106</v>
      </c>
      <c r="Q208" s="9">
        <v>1</v>
      </c>
      <c r="R208" s="8" t="s">
        <v>77</v>
      </c>
      <c r="S208" s="9" t="s">
        <v>81</v>
      </c>
      <c r="T208" s="9" t="s">
        <v>79</v>
      </c>
      <c r="U208" s="8" t="s">
        <v>79</v>
      </c>
      <c r="V208" s="9">
        <v>0</v>
      </c>
      <c r="W208" s="9" t="s">
        <v>80</v>
      </c>
      <c r="X208" s="8" t="s">
        <v>80</v>
      </c>
      <c r="Y208" s="9" t="s">
        <v>81</v>
      </c>
      <c r="Z208" s="8" t="s">
        <v>81</v>
      </c>
      <c r="AA208" s="9" t="s">
        <v>185</v>
      </c>
      <c r="AB208" s="8" t="s">
        <v>186</v>
      </c>
      <c r="AC208" s="2" t="s">
        <v>84</v>
      </c>
      <c r="AD208" s="8" t="s">
        <v>84</v>
      </c>
      <c r="AE208" s="2" t="s">
        <v>84</v>
      </c>
      <c r="AF208" s="8" t="s">
        <v>84</v>
      </c>
      <c r="AG208" s="2" t="s">
        <v>84</v>
      </c>
      <c r="AH208" s="8" t="s">
        <v>84</v>
      </c>
      <c r="AI208" s="2" t="s">
        <v>84</v>
      </c>
      <c r="AJ208" s="8" t="s">
        <v>84</v>
      </c>
      <c r="AK208" s="2" t="s">
        <v>84</v>
      </c>
      <c r="AL208" s="8" t="s">
        <v>84</v>
      </c>
      <c r="AM208" s="9" t="s">
        <v>2168</v>
      </c>
      <c r="AN208" s="8" t="s">
        <v>85</v>
      </c>
      <c r="AO208" s="9">
        <v>24</v>
      </c>
      <c r="AP208" s="8" t="s">
        <v>147</v>
      </c>
      <c r="AQ208" s="9" t="s">
        <v>81</v>
      </c>
      <c r="AR208" s="8" t="s">
        <v>81</v>
      </c>
      <c r="AS208" s="9" t="s">
        <v>468</v>
      </c>
      <c r="AT208" s="8" t="s">
        <v>186</v>
      </c>
      <c r="AU208" s="9" t="s">
        <v>2169</v>
      </c>
      <c r="AV208" s="8" t="s">
        <v>88</v>
      </c>
      <c r="AW208" s="8" t="s">
        <v>89</v>
      </c>
      <c r="AX208" s="9" t="s">
        <v>113</v>
      </c>
      <c r="AY208" s="9" t="s">
        <v>114</v>
      </c>
      <c r="AZ208" s="8" t="s">
        <v>91</v>
      </c>
      <c r="BA208" s="9" t="s">
        <v>2170</v>
      </c>
      <c r="BB208" s="8" t="s">
        <v>130</v>
      </c>
      <c r="BC208" s="9"/>
      <c r="BD208" s="9" t="s">
        <v>2171</v>
      </c>
      <c r="BE208" s="9" t="s">
        <v>2172</v>
      </c>
      <c r="BF208" s="9" t="s">
        <v>2173</v>
      </c>
      <c r="BG208" s="9"/>
      <c r="BH208" s="9"/>
      <c r="BI208" s="9"/>
      <c r="BJ208" s="9"/>
      <c r="BK208" s="9"/>
      <c r="BL208" s="9"/>
      <c r="BM208" s="9"/>
      <c r="BN208" s="9"/>
      <c r="BO208" s="9"/>
      <c r="BP208" s="9"/>
      <c r="BQ208" s="9"/>
    </row>
    <row r="209" spans="1:69" ht="15.75" customHeight="1">
      <c r="A209" s="6" t="s">
        <v>2174</v>
      </c>
      <c r="B209" s="7">
        <v>44734</v>
      </c>
      <c r="C209" s="8" t="s">
        <v>1233</v>
      </c>
      <c r="D209" s="9" t="s">
        <v>1890</v>
      </c>
      <c r="E209" s="8" t="s">
        <v>121</v>
      </c>
      <c r="F209" s="9" t="s">
        <v>2175</v>
      </c>
      <c r="G209" s="9" t="s">
        <v>2176</v>
      </c>
      <c r="H209" s="8" t="s">
        <v>101</v>
      </c>
      <c r="I209" s="9" t="s">
        <v>123</v>
      </c>
      <c r="J209" s="8" t="s">
        <v>124</v>
      </c>
      <c r="K209" s="9" t="s">
        <v>2177</v>
      </c>
      <c r="L209" s="9" t="s">
        <v>569</v>
      </c>
      <c r="M209" s="8" t="s">
        <v>570</v>
      </c>
      <c r="N209" s="9" t="s">
        <v>2178</v>
      </c>
      <c r="O209" s="9" t="s">
        <v>106</v>
      </c>
      <c r="P209" s="8" t="s">
        <v>106</v>
      </c>
      <c r="Q209" s="9">
        <v>1</v>
      </c>
      <c r="R209" s="8" t="s">
        <v>77</v>
      </c>
      <c r="S209" s="9" t="s">
        <v>2179</v>
      </c>
      <c r="T209" s="9" t="s">
        <v>79</v>
      </c>
      <c r="U209" s="8" t="s">
        <v>79</v>
      </c>
      <c r="V209" s="9">
        <v>0</v>
      </c>
      <c r="W209" s="9" t="s">
        <v>80</v>
      </c>
      <c r="X209" s="8" t="s">
        <v>80</v>
      </c>
      <c r="Y209" s="9" t="s">
        <v>295</v>
      </c>
      <c r="Z209" s="8" t="s">
        <v>296</v>
      </c>
      <c r="AA209" s="9" t="s">
        <v>709</v>
      </c>
      <c r="AB209" s="8" t="s">
        <v>144</v>
      </c>
      <c r="AC209" s="2" t="s">
        <v>84</v>
      </c>
      <c r="AD209" s="8" t="s">
        <v>84</v>
      </c>
      <c r="AE209" s="2" t="s">
        <v>84</v>
      </c>
      <c r="AF209" s="8" t="s">
        <v>84</v>
      </c>
      <c r="AG209" s="2" t="s">
        <v>84</v>
      </c>
      <c r="AH209" s="8" t="s">
        <v>84</v>
      </c>
      <c r="AI209" s="2" t="s">
        <v>84</v>
      </c>
      <c r="AJ209" s="8" t="s">
        <v>84</v>
      </c>
      <c r="AK209" s="2" t="s">
        <v>84</v>
      </c>
      <c r="AL209" s="8" t="s">
        <v>84</v>
      </c>
      <c r="AM209" s="9" t="s">
        <v>2180</v>
      </c>
      <c r="AN209" s="8" t="s">
        <v>79</v>
      </c>
      <c r="AO209" s="9">
        <v>18</v>
      </c>
      <c r="AP209" s="8" t="s">
        <v>147</v>
      </c>
      <c r="AQ209" s="9" t="s">
        <v>81</v>
      </c>
      <c r="AR209" s="8" t="s">
        <v>81</v>
      </c>
      <c r="AS209" s="9" t="s">
        <v>479</v>
      </c>
      <c r="AT209" s="8" t="s">
        <v>144</v>
      </c>
      <c r="AU209" s="9" t="s">
        <v>1591</v>
      </c>
      <c r="AV209" s="8" t="s">
        <v>123</v>
      </c>
      <c r="AW209" s="8" t="s">
        <v>89</v>
      </c>
      <c r="AX209" s="9" t="s">
        <v>113</v>
      </c>
      <c r="AY209" s="9" t="s">
        <v>2131</v>
      </c>
      <c r="AZ209" s="8" t="s">
        <v>91</v>
      </c>
      <c r="BA209" s="9" t="s">
        <v>81</v>
      </c>
      <c r="BB209" s="8" t="s">
        <v>130</v>
      </c>
      <c r="BC209" s="9"/>
      <c r="BD209" s="9" t="s">
        <v>2181</v>
      </c>
      <c r="BE209" s="9" t="s">
        <v>2182</v>
      </c>
      <c r="BF209" s="9"/>
      <c r="BG209" s="9"/>
      <c r="BH209" s="9"/>
      <c r="BI209" s="9"/>
      <c r="BJ209" s="9"/>
      <c r="BK209" s="9"/>
      <c r="BL209" s="9"/>
      <c r="BM209" s="9"/>
      <c r="BN209" s="9"/>
      <c r="BO209" s="9"/>
      <c r="BP209" s="9"/>
      <c r="BQ209" s="9"/>
    </row>
    <row r="210" spans="1:69" ht="15.75" customHeight="1">
      <c r="A210" s="6" t="s">
        <v>2183</v>
      </c>
      <c r="B210" s="7">
        <v>44734</v>
      </c>
      <c r="C210" s="8" t="s">
        <v>1233</v>
      </c>
      <c r="D210" s="9" t="s">
        <v>134</v>
      </c>
      <c r="E210" s="8" t="s">
        <v>121</v>
      </c>
      <c r="F210" s="9" t="s">
        <v>2184</v>
      </c>
      <c r="G210" s="9" t="s">
        <v>2185</v>
      </c>
      <c r="H210" s="8" t="s">
        <v>69</v>
      </c>
      <c r="I210" s="9" t="s">
        <v>123</v>
      </c>
      <c r="J210" s="8" t="s">
        <v>124</v>
      </c>
      <c r="K210" s="9" t="s">
        <v>2186</v>
      </c>
      <c r="L210" s="9" t="s">
        <v>569</v>
      </c>
      <c r="M210" s="8" t="s">
        <v>570</v>
      </c>
      <c r="N210" s="9" t="s">
        <v>106</v>
      </c>
      <c r="O210" s="9" t="s">
        <v>106</v>
      </c>
      <c r="P210" s="8" t="s">
        <v>106</v>
      </c>
      <c r="Q210" s="9">
        <v>2</v>
      </c>
      <c r="R210" s="8" t="s">
        <v>140</v>
      </c>
      <c r="S210" s="9" t="s">
        <v>81</v>
      </c>
      <c r="T210" s="9" t="s">
        <v>141</v>
      </c>
      <c r="U210" s="8" t="s">
        <v>142</v>
      </c>
      <c r="V210" s="9">
        <v>0</v>
      </c>
      <c r="W210" s="9" t="s">
        <v>80</v>
      </c>
      <c r="X210" s="8" t="s">
        <v>80</v>
      </c>
      <c r="Y210" s="9" t="s">
        <v>81</v>
      </c>
      <c r="Z210" s="8" t="s">
        <v>81</v>
      </c>
      <c r="AA210" s="9" t="s">
        <v>143</v>
      </c>
      <c r="AB210" s="8" t="s">
        <v>144</v>
      </c>
      <c r="AC210" s="2" t="s">
        <v>84</v>
      </c>
      <c r="AD210" s="8" t="s">
        <v>84</v>
      </c>
      <c r="AE210" s="2" t="s">
        <v>84</v>
      </c>
      <c r="AF210" s="8" t="s">
        <v>84</v>
      </c>
      <c r="AG210" s="2" t="s">
        <v>84</v>
      </c>
      <c r="AH210" s="8" t="s">
        <v>84</v>
      </c>
      <c r="AI210" s="2" t="s">
        <v>84</v>
      </c>
      <c r="AJ210" s="8" t="s">
        <v>84</v>
      </c>
      <c r="AK210" s="2" t="s">
        <v>84</v>
      </c>
      <c r="AL210" s="8" t="s">
        <v>84</v>
      </c>
      <c r="AM210" s="9" t="s">
        <v>81</v>
      </c>
      <c r="AN210" s="8" t="s">
        <v>79</v>
      </c>
      <c r="AO210" s="9">
        <v>25</v>
      </c>
      <c r="AP210" s="8" t="s">
        <v>147</v>
      </c>
      <c r="AQ210" s="9" t="s">
        <v>81</v>
      </c>
      <c r="AR210" s="8" t="s">
        <v>81</v>
      </c>
      <c r="AS210" s="9" t="s">
        <v>479</v>
      </c>
      <c r="AT210" s="8" t="s">
        <v>144</v>
      </c>
      <c r="AU210" s="9" t="s">
        <v>1591</v>
      </c>
      <c r="AV210" s="8" t="s">
        <v>123</v>
      </c>
      <c r="AW210" s="8" t="s">
        <v>89</v>
      </c>
      <c r="AX210" s="9" t="s">
        <v>113</v>
      </c>
      <c r="AY210" s="9" t="s">
        <v>2131</v>
      </c>
      <c r="AZ210" s="8" t="s">
        <v>91</v>
      </c>
      <c r="BA210" s="9" t="s">
        <v>2187</v>
      </c>
      <c r="BB210" s="8" t="s">
        <v>130</v>
      </c>
      <c r="BC210" s="9"/>
      <c r="BD210" s="9" t="s">
        <v>2188</v>
      </c>
      <c r="BE210" s="9" t="s">
        <v>2189</v>
      </c>
      <c r="BF210" s="9" t="s">
        <v>2190</v>
      </c>
      <c r="BG210" s="9"/>
      <c r="BH210" s="9"/>
      <c r="BI210" s="9"/>
      <c r="BJ210" s="9"/>
      <c r="BK210" s="9"/>
      <c r="BL210" s="9"/>
      <c r="BM210" s="9"/>
      <c r="BN210" s="9"/>
      <c r="BO210" s="9"/>
      <c r="BP210" s="9"/>
      <c r="BQ210" s="9"/>
    </row>
    <row r="211" spans="1:69" ht="15.75" customHeight="1">
      <c r="A211" s="6" t="s">
        <v>2191</v>
      </c>
      <c r="B211" s="7">
        <v>44736</v>
      </c>
      <c r="C211" s="8" t="s">
        <v>1233</v>
      </c>
      <c r="D211" s="9" t="s">
        <v>65</v>
      </c>
      <c r="E211" s="8" t="s">
        <v>66</v>
      </c>
      <c r="F211" s="9" t="s">
        <v>1198</v>
      </c>
      <c r="G211" s="9" t="s">
        <v>793</v>
      </c>
      <c r="H211" s="8" t="s">
        <v>69</v>
      </c>
      <c r="I211" s="9" t="s">
        <v>70</v>
      </c>
      <c r="J211" s="8" t="s">
        <v>70</v>
      </c>
      <c r="K211" s="9" t="s">
        <v>2192</v>
      </c>
      <c r="L211" s="9" t="s">
        <v>2193</v>
      </c>
      <c r="M211" s="8" t="s">
        <v>103</v>
      </c>
      <c r="N211" s="9" t="s">
        <v>2194</v>
      </c>
      <c r="O211" s="9" t="s">
        <v>105</v>
      </c>
      <c r="P211" s="8" t="s">
        <v>241</v>
      </c>
      <c r="Q211" s="9">
        <v>3</v>
      </c>
      <c r="R211" s="8" t="s">
        <v>2195</v>
      </c>
      <c r="S211" s="9" t="s">
        <v>81</v>
      </c>
      <c r="T211" s="9" t="s">
        <v>2196</v>
      </c>
      <c r="U211" s="8" t="s">
        <v>142</v>
      </c>
      <c r="V211" s="9">
        <v>0</v>
      </c>
      <c r="W211" s="9" t="s">
        <v>80</v>
      </c>
      <c r="X211" s="8" t="s">
        <v>80</v>
      </c>
      <c r="Y211" s="9" t="s">
        <v>81</v>
      </c>
      <c r="Z211" s="8" t="s">
        <v>81</v>
      </c>
      <c r="AA211" s="9" t="s">
        <v>2197</v>
      </c>
      <c r="AB211" s="8" t="s">
        <v>142</v>
      </c>
      <c r="AC211" s="2" t="s">
        <v>84</v>
      </c>
      <c r="AD211" s="8" t="s">
        <v>84</v>
      </c>
      <c r="AE211" s="2" t="s">
        <v>84</v>
      </c>
      <c r="AF211" s="8" t="s">
        <v>84</v>
      </c>
      <c r="AG211" s="2" t="s">
        <v>84</v>
      </c>
      <c r="AH211" s="8" t="s">
        <v>84</v>
      </c>
      <c r="AI211" s="2" t="s">
        <v>84</v>
      </c>
      <c r="AJ211" s="8" t="s">
        <v>84</v>
      </c>
      <c r="AK211" s="2" t="s">
        <v>84</v>
      </c>
      <c r="AL211" s="8" t="s">
        <v>84</v>
      </c>
      <c r="AM211" s="9" t="s">
        <v>81</v>
      </c>
      <c r="AN211" s="8" t="s">
        <v>85</v>
      </c>
      <c r="AO211" s="9">
        <v>17</v>
      </c>
      <c r="AP211" s="8" t="s">
        <v>164</v>
      </c>
      <c r="AQ211" s="9" t="s">
        <v>81</v>
      </c>
      <c r="AR211" s="8" t="s">
        <v>81</v>
      </c>
      <c r="AS211" s="9" t="s">
        <v>148</v>
      </c>
      <c r="AT211" s="8" t="s">
        <v>144</v>
      </c>
      <c r="AU211" s="9" t="s">
        <v>2193</v>
      </c>
      <c r="AV211" s="8" t="s">
        <v>112</v>
      </c>
      <c r="AW211" s="8" t="s">
        <v>89</v>
      </c>
      <c r="AX211" s="9" t="s">
        <v>113</v>
      </c>
      <c r="AY211" s="9" t="s">
        <v>167</v>
      </c>
      <c r="AZ211" s="8" t="s">
        <v>91</v>
      </c>
      <c r="BA211" s="9" t="s">
        <v>2198</v>
      </c>
      <c r="BB211" s="8" t="s">
        <v>130</v>
      </c>
      <c r="BC211" s="9"/>
      <c r="BD211" s="9" t="s">
        <v>2199</v>
      </c>
      <c r="BE211" s="9" t="s">
        <v>2200</v>
      </c>
      <c r="BF211" s="9" t="s">
        <v>2201</v>
      </c>
      <c r="BG211" s="9"/>
      <c r="BH211" s="9"/>
      <c r="BI211" s="9"/>
      <c r="BJ211" s="9"/>
      <c r="BK211" s="9"/>
      <c r="BL211" s="9"/>
      <c r="BM211" s="9"/>
      <c r="BN211" s="9"/>
      <c r="BO211" s="9"/>
      <c r="BP211" s="9"/>
      <c r="BQ211" s="9"/>
    </row>
    <row r="212" spans="1:69" ht="15.75" customHeight="1">
      <c r="A212" s="6" t="s">
        <v>2202</v>
      </c>
      <c r="B212" s="7">
        <v>44738</v>
      </c>
      <c r="C212" s="8" t="s">
        <v>1233</v>
      </c>
      <c r="D212" s="9" t="s">
        <v>436</v>
      </c>
      <c r="E212" s="8" t="s">
        <v>66</v>
      </c>
      <c r="F212" s="9" t="s">
        <v>2203</v>
      </c>
      <c r="G212" s="9" t="s">
        <v>2204</v>
      </c>
      <c r="H212" s="8" t="s">
        <v>238</v>
      </c>
      <c r="I212" s="9" t="s">
        <v>123</v>
      </c>
      <c r="J212" s="8" t="s">
        <v>124</v>
      </c>
      <c r="K212" s="9" t="s">
        <v>2205</v>
      </c>
      <c r="L212" s="9" t="s">
        <v>2206</v>
      </c>
      <c r="M212" s="8" t="s">
        <v>634</v>
      </c>
      <c r="N212" s="9" t="s">
        <v>106</v>
      </c>
      <c r="O212" s="9" t="s">
        <v>106</v>
      </c>
      <c r="P212" s="8" t="s">
        <v>106</v>
      </c>
      <c r="Q212" s="9">
        <v>2</v>
      </c>
      <c r="R212" s="8" t="s">
        <v>140</v>
      </c>
      <c r="S212" s="9" t="s">
        <v>81</v>
      </c>
      <c r="T212" s="9" t="s">
        <v>141</v>
      </c>
      <c r="U212" s="8" t="s">
        <v>142</v>
      </c>
      <c r="V212" s="9">
        <v>0</v>
      </c>
      <c r="W212" s="9" t="s">
        <v>80</v>
      </c>
      <c r="X212" s="8" t="s">
        <v>80</v>
      </c>
      <c r="Y212" s="9" t="s">
        <v>81</v>
      </c>
      <c r="Z212" s="8" t="s">
        <v>81</v>
      </c>
      <c r="AA212" s="9" t="s">
        <v>143</v>
      </c>
      <c r="AB212" s="8" t="s">
        <v>144</v>
      </c>
      <c r="AC212" s="2" t="s">
        <v>84</v>
      </c>
      <c r="AD212" s="8" t="s">
        <v>84</v>
      </c>
      <c r="AE212" s="2" t="s">
        <v>84</v>
      </c>
      <c r="AF212" s="8" t="s">
        <v>84</v>
      </c>
      <c r="AG212" s="2" t="s">
        <v>84</v>
      </c>
      <c r="AH212" s="8" t="s">
        <v>84</v>
      </c>
      <c r="AI212" s="2" t="s">
        <v>84</v>
      </c>
      <c r="AJ212" s="8" t="s">
        <v>84</v>
      </c>
      <c r="AK212" s="2" t="s">
        <v>84</v>
      </c>
      <c r="AL212" s="8" t="s">
        <v>84</v>
      </c>
      <c r="AM212" s="9" t="s">
        <v>2207</v>
      </c>
      <c r="AN212" s="8" t="s">
        <v>79</v>
      </c>
      <c r="AO212" s="9">
        <v>0</v>
      </c>
      <c r="AP212" s="8" t="s">
        <v>80</v>
      </c>
      <c r="AQ212" s="9" t="s">
        <v>2208</v>
      </c>
      <c r="AR212" s="8" t="s">
        <v>273</v>
      </c>
      <c r="AS212" s="9" t="s">
        <v>479</v>
      </c>
      <c r="AT212" s="8" t="s">
        <v>144</v>
      </c>
      <c r="AU212" s="9" t="s">
        <v>2209</v>
      </c>
      <c r="AV212" s="8" t="s">
        <v>123</v>
      </c>
      <c r="AW212" s="8" t="s">
        <v>89</v>
      </c>
      <c r="AX212" s="9" t="s">
        <v>113</v>
      </c>
      <c r="AY212" s="9" t="s">
        <v>167</v>
      </c>
      <c r="AZ212" s="8" t="s">
        <v>91</v>
      </c>
      <c r="BA212" s="9" t="s">
        <v>879</v>
      </c>
      <c r="BB212" s="8" t="s">
        <v>130</v>
      </c>
      <c r="BC212" s="9"/>
      <c r="BD212" s="9" t="s">
        <v>2210</v>
      </c>
      <c r="BE212" s="9" t="s">
        <v>2211</v>
      </c>
      <c r="BF212" s="9" t="s">
        <v>2212</v>
      </c>
      <c r="BG212" s="9" t="s">
        <v>2213</v>
      </c>
      <c r="BH212" s="9"/>
      <c r="BI212" s="9"/>
      <c r="BJ212" s="9"/>
      <c r="BK212" s="9"/>
      <c r="BL212" s="9"/>
      <c r="BM212" s="9"/>
      <c r="BN212" s="9"/>
      <c r="BO212" s="9"/>
      <c r="BP212" s="9"/>
      <c r="BQ212" s="9"/>
    </row>
    <row r="213" spans="1:69" ht="15.75" customHeight="1">
      <c r="A213" s="6" t="s">
        <v>2214</v>
      </c>
      <c r="B213" s="7">
        <v>44739</v>
      </c>
      <c r="C213" s="8" t="s">
        <v>1233</v>
      </c>
      <c r="D213" s="9" t="s">
        <v>65</v>
      </c>
      <c r="E213" s="8" t="s">
        <v>66</v>
      </c>
      <c r="F213" s="9" t="s">
        <v>80</v>
      </c>
      <c r="G213" s="9" t="s">
        <v>2215</v>
      </c>
      <c r="H213" s="8" t="s">
        <v>238</v>
      </c>
      <c r="I213" s="9" t="s">
        <v>70</v>
      </c>
      <c r="J213" s="8" t="s">
        <v>70</v>
      </c>
      <c r="K213" s="9" t="s">
        <v>2216</v>
      </c>
      <c r="L213" s="9" t="s">
        <v>258</v>
      </c>
      <c r="M213" s="8" t="s">
        <v>258</v>
      </c>
      <c r="N213" s="9" t="s">
        <v>2217</v>
      </c>
      <c r="O213" s="9" t="s">
        <v>75</v>
      </c>
      <c r="P213" s="8" t="s">
        <v>241</v>
      </c>
      <c r="Q213" s="9">
        <v>1</v>
      </c>
      <c r="R213" s="8" t="s">
        <v>77</v>
      </c>
      <c r="S213" s="9" t="s">
        <v>2218</v>
      </c>
      <c r="T213" s="9" t="s">
        <v>79</v>
      </c>
      <c r="U213" s="8" t="s">
        <v>79</v>
      </c>
      <c r="V213" s="9">
        <v>0</v>
      </c>
      <c r="W213" s="9" t="s">
        <v>80</v>
      </c>
      <c r="X213" s="8" t="s">
        <v>80</v>
      </c>
      <c r="Y213" s="9" t="s">
        <v>81</v>
      </c>
      <c r="Z213" s="8" t="s">
        <v>81</v>
      </c>
      <c r="AA213" s="9" t="s">
        <v>82</v>
      </c>
      <c r="AB213" s="8" t="s">
        <v>83</v>
      </c>
      <c r="AC213" s="2" t="s">
        <v>84</v>
      </c>
      <c r="AD213" s="8" t="s">
        <v>84</v>
      </c>
      <c r="AE213" s="2" t="s">
        <v>84</v>
      </c>
      <c r="AF213" s="8" t="s">
        <v>84</v>
      </c>
      <c r="AG213" s="2" t="s">
        <v>84</v>
      </c>
      <c r="AH213" s="8" t="s">
        <v>84</v>
      </c>
      <c r="AI213" s="2" t="s">
        <v>84</v>
      </c>
      <c r="AJ213" s="8" t="s">
        <v>84</v>
      </c>
      <c r="AK213" s="2" t="s">
        <v>84</v>
      </c>
      <c r="AL213" s="8" t="s">
        <v>84</v>
      </c>
      <c r="AM213" s="9" t="s">
        <v>2219</v>
      </c>
      <c r="AN213" s="8" t="s">
        <v>85</v>
      </c>
      <c r="AO213" s="9">
        <v>0</v>
      </c>
      <c r="AP213" s="8" t="s">
        <v>80</v>
      </c>
      <c r="AQ213" s="9" t="s">
        <v>2220</v>
      </c>
      <c r="AR213" s="8" t="s">
        <v>273</v>
      </c>
      <c r="AS213" s="9" t="s">
        <v>86</v>
      </c>
      <c r="AT213" s="8" t="s">
        <v>83</v>
      </c>
      <c r="AU213" s="9" t="s">
        <v>2221</v>
      </c>
      <c r="AV213" s="8" t="s">
        <v>112</v>
      </c>
      <c r="AW213" s="8" t="s">
        <v>89</v>
      </c>
      <c r="AX213" s="9" t="s">
        <v>2222</v>
      </c>
      <c r="AY213" s="9" t="s">
        <v>167</v>
      </c>
      <c r="AZ213" s="8" t="s">
        <v>91</v>
      </c>
      <c r="BA213" s="9" t="s">
        <v>2092</v>
      </c>
      <c r="BB213" s="8" t="s">
        <v>93</v>
      </c>
      <c r="BC213" s="9"/>
      <c r="BD213" s="9" t="s">
        <v>2223</v>
      </c>
      <c r="BE213" s="9" t="s">
        <v>2224</v>
      </c>
      <c r="BF213" s="9" t="s">
        <v>2225</v>
      </c>
      <c r="BG213" s="9"/>
      <c r="BH213" s="9"/>
      <c r="BI213" s="9"/>
      <c r="BJ213" s="9"/>
      <c r="BK213" s="9"/>
      <c r="BL213" s="9"/>
      <c r="BM213" s="9"/>
      <c r="BN213" s="9"/>
      <c r="BO213" s="9"/>
      <c r="BP213" s="9"/>
      <c r="BQ213" s="9"/>
    </row>
    <row r="214" spans="1:69" ht="15.75" customHeight="1">
      <c r="A214" s="6" t="s">
        <v>2226</v>
      </c>
      <c r="B214" s="7">
        <v>44739</v>
      </c>
      <c r="C214" s="8" t="s">
        <v>1233</v>
      </c>
      <c r="D214" s="9" t="s">
        <v>436</v>
      </c>
      <c r="E214" s="8" t="s">
        <v>66</v>
      </c>
      <c r="F214" s="9" t="s">
        <v>2227</v>
      </c>
      <c r="G214" s="9" t="s">
        <v>68</v>
      </c>
      <c r="H214" s="8" t="s">
        <v>69</v>
      </c>
      <c r="I214" s="9" t="s">
        <v>123</v>
      </c>
      <c r="J214" s="8" t="s">
        <v>124</v>
      </c>
      <c r="K214" s="9" t="s">
        <v>2228</v>
      </c>
      <c r="L214" s="9" t="s">
        <v>569</v>
      </c>
      <c r="M214" s="8" t="s">
        <v>570</v>
      </c>
      <c r="N214" s="9" t="s">
        <v>2229</v>
      </c>
      <c r="O214" s="9" t="s">
        <v>75</v>
      </c>
      <c r="P214" s="8" t="s">
        <v>366</v>
      </c>
      <c r="Q214" s="9">
        <v>1</v>
      </c>
      <c r="R214" s="8" t="s">
        <v>77</v>
      </c>
      <c r="S214" s="9" t="s">
        <v>81</v>
      </c>
      <c r="T214" s="9" t="s">
        <v>85</v>
      </c>
      <c r="U214" s="8" t="s">
        <v>85</v>
      </c>
      <c r="V214" s="9">
        <v>0</v>
      </c>
      <c r="W214" s="9" t="s">
        <v>80</v>
      </c>
      <c r="X214" s="8" t="s">
        <v>80</v>
      </c>
      <c r="Y214" s="9" t="s">
        <v>81</v>
      </c>
      <c r="Z214" s="8" t="s">
        <v>81</v>
      </c>
      <c r="AA214" s="9" t="s">
        <v>86</v>
      </c>
      <c r="AB214" s="8" t="s">
        <v>83</v>
      </c>
      <c r="AC214" s="2" t="s">
        <v>84</v>
      </c>
      <c r="AD214" s="8" t="s">
        <v>84</v>
      </c>
      <c r="AE214" s="2" t="s">
        <v>84</v>
      </c>
      <c r="AF214" s="8" t="s">
        <v>84</v>
      </c>
      <c r="AG214" s="2" t="s">
        <v>84</v>
      </c>
      <c r="AH214" s="8" t="s">
        <v>84</v>
      </c>
      <c r="AI214" s="2" t="s">
        <v>84</v>
      </c>
      <c r="AJ214" s="8" t="s">
        <v>84</v>
      </c>
      <c r="AK214" s="2" t="s">
        <v>84</v>
      </c>
      <c r="AL214" s="8" t="s">
        <v>84</v>
      </c>
      <c r="AM214" s="9" t="s">
        <v>81</v>
      </c>
      <c r="AN214" s="8" t="s">
        <v>79</v>
      </c>
      <c r="AO214" s="9">
        <v>50</v>
      </c>
      <c r="AP214" s="8" t="s">
        <v>327</v>
      </c>
      <c r="AQ214" s="9" t="s">
        <v>272</v>
      </c>
      <c r="AR214" s="8" t="s">
        <v>273</v>
      </c>
      <c r="AS214" s="9" t="s">
        <v>82</v>
      </c>
      <c r="AT214" s="8" t="s">
        <v>83</v>
      </c>
      <c r="AU214" s="9" t="s">
        <v>1591</v>
      </c>
      <c r="AV214" s="8" t="s">
        <v>123</v>
      </c>
      <c r="AW214" s="8" t="s">
        <v>89</v>
      </c>
      <c r="AX214" s="9" t="s">
        <v>113</v>
      </c>
      <c r="AY214" s="9" t="s">
        <v>167</v>
      </c>
      <c r="AZ214" s="8" t="s">
        <v>91</v>
      </c>
      <c r="BA214" s="9" t="s">
        <v>81</v>
      </c>
      <c r="BB214" s="8" t="s">
        <v>130</v>
      </c>
      <c r="BC214" s="9"/>
      <c r="BD214" s="9" t="s">
        <v>2230</v>
      </c>
      <c r="BE214" s="9" t="s">
        <v>2231</v>
      </c>
      <c r="BF214" s="9" t="s">
        <v>2232</v>
      </c>
      <c r="BG214" s="9" t="s">
        <v>2233</v>
      </c>
      <c r="BH214" s="9"/>
      <c r="BI214" s="9"/>
      <c r="BJ214" s="9"/>
      <c r="BK214" s="9"/>
      <c r="BL214" s="9"/>
      <c r="BM214" s="9"/>
      <c r="BN214" s="9"/>
      <c r="BO214" s="9"/>
      <c r="BP214" s="9"/>
      <c r="BQ214" s="9"/>
    </row>
    <row r="215" spans="1:69" ht="15.75" customHeight="1">
      <c r="A215" s="6" t="s">
        <v>2234</v>
      </c>
      <c r="B215" s="7">
        <v>44740</v>
      </c>
      <c r="C215" s="8" t="s">
        <v>1233</v>
      </c>
      <c r="D215" s="9" t="s">
        <v>436</v>
      </c>
      <c r="E215" s="8" t="s">
        <v>66</v>
      </c>
      <c r="F215" s="9" t="s">
        <v>393</v>
      </c>
      <c r="G215" s="9" t="s">
        <v>910</v>
      </c>
      <c r="H215" s="8" t="s">
        <v>101</v>
      </c>
      <c r="I215" s="9" t="s">
        <v>70</v>
      </c>
      <c r="J215" s="8" t="s">
        <v>70</v>
      </c>
      <c r="K215" s="9" t="s">
        <v>2235</v>
      </c>
      <c r="L215" s="9" t="s">
        <v>2236</v>
      </c>
      <c r="M215" s="8" t="s">
        <v>127</v>
      </c>
      <c r="N215" s="9" t="s">
        <v>2237</v>
      </c>
      <c r="O215" s="9" t="s">
        <v>75</v>
      </c>
      <c r="P215" s="8" t="s">
        <v>106</v>
      </c>
      <c r="Q215" s="9">
        <v>1</v>
      </c>
      <c r="R215" s="8" t="s">
        <v>77</v>
      </c>
      <c r="S215" s="9" t="s">
        <v>81</v>
      </c>
      <c r="T215" s="9" t="s">
        <v>85</v>
      </c>
      <c r="U215" s="8" t="s">
        <v>85</v>
      </c>
      <c r="V215" s="9">
        <v>0</v>
      </c>
      <c r="W215" s="9" t="s">
        <v>80</v>
      </c>
      <c r="X215" s="8" t="s">
        <v>80</v>
      </c>
      <c r="Y215" s="9" t="s">
        <v>81</v>
      </c>
      <c r="Z215" s="8" t="s">
        <v>81</v>
      </c>
      <c r="AA215" s="9" t="s">
        <v>162</v>
      </c>
      <c r="AB215" s="8" t="s">
        <v>144</v>
      </c>
      <c r="AC215" s="2" t="s">
        <v>84</v>
      </c>
      <c r="AD215" s="8" t="s">
        <v>84</v>
      </c>
      <c r="AE215" s="2" t="s">
        <v>84</v>
      </c>
      <c r="AF215" s="8" t="s">
        <v>84</v>
      </c>
      <c r="AG215" s="2" t="s">
        <v>84</v>
      </c>
      <c r="AH215" s="8" t="s">
        <v>84</v>
      </c>
      <c r="AI215" s="2" t="s">
        <v>84</v>
      </c>
      <c r="AJ215" s="8" t="s">
        <v>84</v>
      </c>
      <c r="AK215" s="2" t="s">
        <v>84</v>
      </c>
      <c r="AL215" s="8" t="s">
        <v>84</v>
      </c>
      <c r="AM215" s="9" t="s">
        <v>2238</v>
      </c>
      <c r="AN215" s="8" t="s">
        <v>79</v>
      </c>
      <c r="AO215" s="9">
        <v>7</v>
      </c>
      <c r="AP215" s="8" t="s">
        <v>371</v>
      </c>
      <c r="AQ215" s="9" t="s">
        <v>399</v>
      </c>
      <c r="AR215" s="8" t="s">
        <v>223</v>
      </c>
      <c r="AS215" s="9" t="s">
        <v>479</v>
      </c>
      <c r="AT215" s="8" t="s">
        <v>144</v>
      </c>
      <c r="AU215" s="9" t="s">
        <v>2239</v>
      </c>
      <c r="AV215" s="8" t="s">
        <v>1089</v>
      </c>
      <c r="AW215" s="8" t="s">
        <v>89</v>
      </c>
      <c r="AX215" s="9" t="s">
        <v>113</v>
      </c>
      <c r="AY215" s="9" t="s">
        <v>2131</v>
      </c>
      <c r="AZ215" s="8" t="s">
        <v>91</v>
      </c>
      <c r="BA215" s="9" t="s">
        <v>81</v>
      </c>
      <c r="BB215" s="8" t="s">
        <v>130</v>
      </c>
      <c r="BC215" s="9"/>
      <c r="BD215" s="9" t="s">
        <v>2240</v>
      </c>
      <c r="BE215" s="9" t="s">
        <v>2241</v>
      </c>
      <c r="BF215" s="9"/>
      <c r="BG215" s="9"/>
      <c r="BH215" s="9"/>
      <c r="BI215" s="9"/>
      <c r="BJ215" s="9"/>
      <c r="BK215" s="9"/>
      <c r="BL215" s="9"/>
      <c r="BM215" s="9"/>
      <c r="BN215" s="9"/>
      <c r="BO215" s="9"/>
      <c r="BP215" s="9"/>
      <c r="BQ215" s="9"/>
    </row>
    <row r="216" spans="1:69" ht="15.75" customHeight="1">
      <c r="A216" s="6" t="s">
        <v>2242</v>
      </c>
      <c r="B216" s="7">
        <v>44740</v>
      </c>
      <c r="C216" s="8" t="s">
        <v>1233</v>
      </c>
      <c r="D216" s="9" t="s">
        <v>436</v>
      </c>
      <c r="E216" s="8" t="s">
        <v>66</v>
      </c>
      <c r="F216" s="9" t="s">
        <v>393</v>
      </c>
      <c r="G216" s="9" t="s">
        <v>910</v>
      </c>
      <c r="H216" s="8" t="s">
        <v>101</v>
      </c>
      <c r="I216" s="9" t="s">
        <v>70</v>
      </c>
      <c r="J216" s="8" t="s">
        <v>70</v>
      </c>
      <c r="K216" s="9" t="s">
        <v>2235</v>
      </c>
      <c r="L216" s="9" t="s">
        <v>2236</v>
      </c>
      <c r="M216" s="8" t="s">
        <v>127</v>
      </c>
      <c r="N216" s="9" t="s">
        <v>2237</v>
      </c>
      <c r="O216" s="9" t="s">
        <v>75</v>
      </c>
      <c r="P216" s="8" t="s">
        <v>106</v>
      </c>
      <c r="Q216" s="9">
        <v>1</v>
      </c>
      <c r="R216" s="8" t="s">
        <v>77</v>
      </c>
      <c r="S216" s="9" t="s">
        <v>81</v>
      </c>
      <c r="T216" s="9" t="s">
        <v>85</v>
      </c>
      <c r="U216" s="8" t="s">
        <v>85</v>
      </c>
      <c r="V216" s="9">
        <v>0</v>
      </c>
      <c r="W216" s="9" t="s">
        <v>80</v>
      </c>
      <c r="X216" s="8" t="s">
        <v>80</v>
      </c>
      <c r="Y216" s="9" t="s">
        <v>81</v>
      </c>
      <c r="Z216" s="8" t="s">
        <v>81</v>
      </c>
      <c r="AA216" s="9" t="s">
        <v>162</v>
      </c>
      <c r="AB216" s="8" t="s">
        <v>144</v>
      </c>
      <c r="AC216" s="2" t="s">
        <v>84</v>
      </c>
      <c r="AD216" s="8" t="s">
        <v>84</v>
      </c>
      <c r="AE216" s="2" t="s">
        <v>84</v>
      </c>
      <c r="AF216" s="8" t="s">
        <v>84</v>
      </c>
      <c r="AG216" s="2" t="s">
        <v>84</v>
      </c>
      <c r="AH216" s="8" t="s">
        <v>84</v>
      </c>
      <c r="AI216" s="2" t="s">
        <v>84</v>
      </c>
      <c r="AJ216" s="8" t="s">
        <v>84</v>
      </c>
      <c r="AK216" s="2" t="s">
        <v>84</v>
      </c>
      <c r="AL216" s="8" t="s">
        <v>84</v>
      </c>
      <c r="AM216" s="9" t="s">
        <v>2243</v>
      </c>
      <c r="AN216" s="8" t="s">
        <v>85</v>
      </c>
      <c r="AO216" s="9">
        <v>4</v>
      </c>
      <c r="AP216" s="8" t="s">
        <v>371</v>
      </c>
      <c r="AQ216" s="9" t="s">
        <v>584</v>
      </c>
      <c r="AR216" s="8" t="s">
        <v>223</v>
      </c>
      <c r="AS216" s="9" t="s">
        <v>148</v>
      </c>
      <c r="AT216" s="8" t="s">
        <v>144</v>
      </c>
      <c r="AU216" s="9" t="s">
        <v>2239</v>
      </c>
      <c r="AV216" s="8" t="s">
        <v>1089</v>
      </c>
      <c r="AW216" s="8" t="s">
        <v>89</v>
      </c>
      <c r="AX216" s="9" t="s">
        <v>113</v>
      </c>
      <c r="AY216" s="9" t="s">
        <v>2131</v>
      </c>
      <c r="AZ216" s="8" t="s">
        <v>91</v>
      </c>
      <c r="BA216" s="9" t="s">
        <v>81</v>
      </c>
      <c r="BB216" s="8" t="s">
        <v>130</v>
      </c>
      <c r="BC216" s="9"/>
      <c r="BD216" s="9" t="s">
        <v>2240</v>
      </c>
      <c r="BE216" s="9" t="s">
        <v>2241</v>
      </c>
      <c r="BF216" s="9"/>
      <c r="BG216" s="9"/>
      <c r="BH216" s="9"/>
      <c r="BI216" s="9"/>
      <c r="BJ216" s="9"/>
      <c r="BK216" s="9"/>
      <c r="BL216" s="9"/>
      <c r="BM216" s="9"/>
      <c r="BN216" s="9"/>
      <c r="BO216" s="9"/>
      <c r="BP216" s="9"/>
      <c r="BQ216" s="9"/>
    </row>
    <row r="217" spans="1:69" ht="15.75" customHeight="1">
      <c r="A217" s="6" t="s">
        <v>2244</v>
      </c>
      <c r="B217" s="7">
        <v>44741</v>
      </c>
      <c r="C217" s="8" t="s">
        <v>1233</v>
      </c>
      <c r="D217" s="9" t="s">
        <v>252</v>
      </c>
      <c r="E217" s="8" t="s">
        <v>253</v>
      </c>
      <c r="F217" s="9" t="s">
        <v>2245</v>
      </c>
      <c r="G217" s="9" t="s">
        <v>793</v>
      </c>
      <c r="H217" s="8" t="s">
        <v>69</v>
      </c>
      <c r="I217" s="9" t="s">
        <v>255</v>
      </c>
      <c r="J217" s="8" t="s">
        <v>112</v>
      </c>
      <c r="K217" s="9" t="s">
        <v>2246</v>
      </c>
      <c r="L217" s="9" t="s">
        <v>496</v>
      </c>
      <c r="M217" s="8" t="s">
        <v>73</v>
      </c>
      <c r="N217" s="9" t="s">
        <v>106</v>
      </c>
      <c r="O217" s="9" t="s">
        <v>106</v>
      </c>
      <c r="P217" s="8" t="s">
        <v>106</v>
      </c>
      <c r="Q217" s="9">
        <v>2</v>
      </c>
      <c r="R217" s="8" t="s">
        <v>140</v>
      </c>
      <c r="S217" s="9" t="s">
        <v>81</v>
      </c>
      <c r="T217" s="9" t="s">
        <v>1201</v>
      </c>
      <c r="U217" s="8" t="s">
        <v>142</v>
      </c>
      <c r="V217" s="9">
        <v>0</v>
      </c>
      <c r="W217" s="9" t="s">
        <v>80</v>
      </c>
      <c r="X217" s="8" t="s">
        <v>80</v>
      </c>
      <c r="Y217" s="9" t="s">
        <v>81</v>
      </c>
      <c r="Z217" s="8" t="s">
        <v>81</v>
      </c>
      <c r="AA217" s="9" t="s">
        <v>2247</v>
      </c>
      <c r="AB217" s="8" t="s">
        <v>186</v>
      </c>
      <c r="AC217" s="9" t="s">
        <v>2248</v>
      </c>
      <c r="AD217" s="8" t="s">
        <v>85</v>
      </c>
      <c r="AE217" s="9">
        <v>28</v>
      </c>
      <c r="AF217" s="8" t="s">
        <v>147</v>
      </c>
      <c r="AG217" s="9" t="s">
        <v>161</v>
      </c>
      <c r="AH217" s="8" t="s">
        <v>161</v>
      </c>
      <c r="AI217" s="9" t="s">
        <v>468</v>
      </c>
      <c r="AJ217" s="8" t="s">
        <v>186</v>
      </c>
      <c r="AK217" s="9" t="s">
        <v>2249</v>
      </c>
      <c r="AL217" s="8" t="s">
        <v>88</v>
      </c>
      <c r="AM217" s="9" t="s">
        <v>84</v>
      </c>
      <c r="AN217" s="8" t="s">
        <v>84</v>
      </c>
      <c r="AO217" s="9" t="s">
        <v>84</v>
      </c>
      <c r="AP217" s="8" t="s">
        <v>84</v>
      </c>
      <c r="AQ217" s="9" t="s">
        <v>84</v>
      </c>
      <c r="AR217" s="8" t="s">
        <v>84</v>
      </c>
      <c r="AS217" s="9" t="s">
        <v>84</v>
      </c>
      <c r="AT217" s="8" t="s">
        <v>84</v>
      </c>
      <c r="AU217" s="9" t="s">
        <v>84</v>
      </c>
      <c r="AV217" s="8" t="s">
        <v>84</v>
      </c>
      <c r="AW217" s="8" t="s">
        <v>275</v>
      </c>
      <c r="AX217" s="9" t="s">
        <v>113</v>
      </c>
      <c r="AY217" s="9" t="s">
        <v>2131</v>
      </c>
      <c r="AZ217" s="8" t="s">
        <v>91</v>
      </c>
      <c r="BA217" s="9" t="s">
        <v>2250</v>
      </c>
      <c r="BB217" s="8" t="s">
        <v>130</v>
      </c>
      <c r="BC217" s="9"/>
      <c r="BD217" s="9" t="s">
        <v>2251</v>
      </c>
      <c r="BE217" s="9" t="s">
        <v>2252</v>
      </c>
      <c r="BF217" s="9" t="s">
        <v>2253</v>
      </c>
      <c r="BG217" s="9"/>
      <c r="BH217" s="9"/>
      <c r="BI217" s="9"/>
      <c r="BJ217" s="9"/>
      <c r="BK217" s="9"/>
      <c r="BL217" s="9"/>
      <c r="BM217" s="9"/>
      <c r="BN217" s="9"/>
      <c r="BO217" s="9"/>
      <c r="BP217" s="9"/>
      <c r="BQ217" s="9"/>
    </row>
    <row r="218" spans="1:69" ht="15.75" customHeight="1">
      <c r="A218" s="6" t="s">
        <v>2254</v>
      </c>
      <c r="B218" s="7">
        <v>44741</v>
      </c>
      <c r="C218" s="8" t="s">
        <v>1233</v>
      </c>
      <c r="D218" s="9" t="s">
        <v>213</v>
      </c>
      <c r="E218" s="8" t="s">
        <v>121</v>
      </c>
      <c r="F218" s="9" t="s">
        <v>1838</v>
      </c>
      <c r="G218" s="9" t="s">
        <v>2255</v>
      </c>
      <c r="H218" s="8" t="s">
        <v>69</v>
      </c>
      <c r="I218" s="9" t="s">
        <v>70</v>
      </c>
      <c r="J218" s="8" t="s">
        <v>70</v>
      </c>
      <c r="K218" s="9" t="s">
        <v>2256</v>
      </c>
      <c r="L218" s="9" t="s">
        <v>217</v>
      </c>
      <c r="M218" s="8" t="s">
        <v>73</v>
      </c>
      <c r="N218" s="9" t="s">
        <v>2257</v>
      </c>
      <c r="O218" s="9" t="s">
        <v>75</v>
      </c>
      <c r="P218" s="8" t="s">
        <v>75</v>
      </c>
      <c r="Q218" s="9">
        <v>1</v>
      </c>
      <c r="R218" s="8" t="s">
        <v>77</v>
      </c>
      <c r="S218" s="9" t="s">
        <v>2258</v>
      </c>
      <c r="T218" s="9" t="s">
        <v>79</v>
      </c>
      <c r="U218" s="8" t="s">
        <v>79</v>
      </c>
      <c r="V218" s="9">
        <v>50</v>
      </c>
      <c r="W218" s="9" t="s">
        <v>327</v>
      </c>
      <c r="X218" s="8" t="s">
        <v>327</v>
      </c>
      <c r="Y218" s="9" t="s">
        <v>2259</v>
      </c>
      <c r="Z218" s="8" t="s">
        <v>244</v>
      </c>
      <c r="AA218" s="9" t="s">
        <v>82</v>
      </c>
      <c r="AB218" s="8" t="s">
        <v>83</v>
      </c>
      <c r="AC218" s="2" t="s">
        <v>84</v>
      </c>
      <c r="AD218" s="8" t="s">
        <v>84</v>
      </c>
      <c r="AE218" s="2" t="s">
        <v>84</v>
      </c>
      <c r="AF218" s="8" t="s">
        <v>84</v>
      </c>
      <c r="AG218" s="2" t="s">
        <v>84</v>
      </c>
      <c r="AH218" s="8" t="s">
        <v>84</v>
      </c>
      <c r="AI218" s="2" t="s">
        <v>84</v>
      </c>
      <c r="AJ218" s="8" t="s">
        <v>84</v>
      </c>
      <c r="AK218" s="2" t="s">
        <v>84</v>
      </c>
      <c r="AL218" s="8" t="s">
        <v>84</v>
      </c>
      <c r="AM218" s="9" t="s">
        <v>2260</v>
      </c>
      <c r="AN218" s="8" t="s">
        <v>85</v>
      </c>
      <c r="AO218" s="9">
        <v>33</v>
      </c>
      <c r="AP218" s="8" t="s">
        <v>184</v>
      </c>
      <c r="AQ218" s="9" t="s">
        <v>81</v>
      </c>
      <c r="AR218" s="8" t="s">
        <v>81</v>
      </c>
      <c r="AS218" s="9" t="s">
        <v>86</v>
      </c>
      <c r="AT218" s="8" t="s">
        <v>83</v>
      </c>
      <c r="AU218" s="9" t="s">
        <v>2261</v>
      </c>
      <c r="AV218" s="8" t="s">
        <v>225</v>
      </c>
      <c r="AW218" s="8" t="s">
        <v>89</v>
      </c>
      <c r="AX218" s="9" t="s">
        <v>113</v>
      </c>
      <c r="AY218" s="9" t="s">
        <v>167</v>
      </c>
      <c r="AZ218" s="8" t="s">
        <v>91</v>
      </c>
      <c r="BA218" s="9" t="s">
        <v>2262</v>
      </c>
      <c r="BB218" s="8" t="s">
        <v>130</v>
      </c>
      <c r="BC218" s="9"/>
      <c r="BD218" s="9" t="s">
        <v>2263</v>
      </c>
      <c r="BE218" s="9" t="s">
        <v>2264</v>
      </c>
      <c r="BF218" s="9" t="s">
        <v>2265</v>
      </c>
      <c r="BG218" s="9" t="s">
        <v>2266</v>
      </c>
      <c r="BH218" s="9" t="s">
        <v>2267</v>
      </c>
      <c r="BI218" s="9"/>
      <c r="BJ218" s="9"/>
      <c r="BK218" s="9"/>
      <c r="BL218" s="9"/>
      <c r="BM218" s="9"/>
      <c r="BN218" s="9"/>
      <c r="BO218" s="9"/>
      <c r="BP218" s="9"/>
      <c r="BQ218" s="9"/>
    </row>
    <row r="219" spans="1:69" ht="15.75" customHeight="1">
      <c r="A219" s="6" t="s">
        <v>2268</v>
      </c>
      <c r="B219" s="7">
        <v>44741</v>
      </c>
      <c r="C219" s="8" t="s">
        <v>1233</v>
      </c>
      <c r="D219" s="9" t="s">
        <v>252</v>
      </c>
      <c r="E219" s="8" t="s">
        <v>253</v>
      </c>
      <c r="F219" s="9" t="s">
        <v>2269</v>
      </c>
      <c r="G219" s="9" t="s">
        <v>2270</v>
      </c>
      <c r="H219" s="8" t="s">
        <v>69</v>
      </c>
      <c r="I219" s="9" t="s">
        <v>70</v>
      </c>
      <c r="J219" s="8" t="s">
        <v>70</v>
      </c>
      <c r="K219" s="9" t="s">
        <v>2271</v>
      </c>
      <c r="L219" s="9" t="s">
        <v>530</v>
      </c>
      <c r="M219" s="8" t="s">
        <v>73</v>
      </c>
      <c r="N219" s="9" t="s">
        <v>75</v>
      </c>
      <c r="O219" s="9" t="s">
        <v>75</v>
      </c>
      <c r="P219" s="8" t="s">
        <v>75</v>
      </c>
      <c r="Q219" s="9">
        <v>1</v>
      </c>
      <c r="R219" s="8" t="s">
        <v>77</v>
      </c>
      <c r="S219" s="9" t="s">
        <v>2272</v>
      </c>
      <c r="T219" s="9" t="s">
        <v>79</v>
      </c>
      <c r="U219" s="8" t="s">
        <v>79</v>
      </c>
      <c r="V219" s="9">
        <v>0</v>
      </c>
      <c r="W219" s="9" t="s">
        <v>80</v>
      </c>
      <c r="X219" s="8" t="s">
        <v>80</v>
      </c>
      <c r="Y219" s="9" t="s">
        <v>81</v>
      </c>
      <c r="Z219" s="8" t="s">
        <v>81</v>
      </c>
      <c r="AA219" s="9" t="s">
        <v>82</v>
      </c>
      <c r="AB219" s="8" t="s">
        <v>83</v>
      </c>
      <c r="AC219" s="2" t="s">
        <v>84</v>
      </c>
      <c r="AD219" s="8" t="s">
        <v>84</v>
      </c>
      <c r="AE219" s="2" t="s">
        <v>84</v>
      </c>
      <c r="AF219" s="8" t="s">
        <v>84</v>
      </c>
      <c r="AG219" s="2" t="s">
        <v>84</v>
      </c>
      <c r="AH219" s="8" t="s">
        <v>84</v>
      </c>
      <c r="AI219" s="2" t="s">
        <v>84</v>
      </c>
      <c r="AJ219" s="8" t="s">
        <v>84</v>
      </c>
      <c r="AK219" s="2" t="s">
        <v>84</v>
      </c>
      <c r="AL219" s="8" t="s">
        <v>84</v>
      </c>
      <c r="AM219" s="9" t="s">
        <v>2273</v>
      </c>
      <c r="AN219" s="8" t="s">
        <v>85</v>
      </c>
      <c r="AO219" s="9">
        <v>37</v>
      </c>
      <c r="AP219" s="8" t="s">
        <v>184</v>
      </c>
      <c r="AQ219" s="9" t="s">
        <v>161</v>
      </c>
      <c r="AR219" s="8" t="s">
        <v>161</v>
      </c>
      <c r="AS219" s="9" t="s">
        <v>86</v>
      </c>
      <c r="AT219" s="8" t="s">
        <v>83</v>
      </c>
      <c r="AU219" s="9" t="s">
        <v>2274</v>
      </c>
      <c r="AV219" s="8" t="s">
        <v>112</v>
      </c>
      <c r="AW219" s="8" t="s">
        <v>89</v>
      </c>
      <c r="AX219" s="9" t="s">
        <v>113</v>
      </c>
      <c r="AY219" s="9" t="s">
        <v>2131</v>
      </c>
      <c r="AZ219" s="8" t="s">
        <v>91</v>
      </c>
      <c r="BA219" s="9" t="s">
        <v>2275</v>
      </c>
      <c r="BB219" s="8" t="s">
        <v>130</v>
      </c>
      <c r="BC219" s="9"/>
      <c r="BD219" s="9" t="s">
        <v>2276</v>
      </c>
      <c r="BE219" s="9" t="s">
        <v>2277</v>
      </c>
      <c r="BF219" s="9" t="s">
        <v>2278</v>
      </c>
      <c r="BG219" s="9" t="s">
        <v>2279</v>
      </c>
      <c r="BH219" s="9"/>
      <c r="BI219" s="9"/>
      <c r="BJ219" s="9"/>
      <c r="BK219" s="9"/>
      <c r="BL219" s="9"/>
      <c r="BM219" s="9"/>
      <c r="BN219" s="9"/>
      <c r="BO219" s="9"/>
      <c r="BP219" s="9"/>
      <c r="BQ219" s="9"/>
    </row>
    <row r="220" spans="1:69" ht="15.75" customHeight="1">
      <c r="A220" s="6" t="s">
        <v>2280</v>
      </c>
      <c r="B220" s="7">
        <v>44741</v>
      </c>
      <c r="C220" s="8" t="s">
        <v>1233</v>
      </c>
      <c r="D220" s="9" t="s">
        <v>65</v>
      </c>
      <c r="E220" s="8" t="s">
        <v>66</v>
      </c>
      <c r="F220" s="9" t="s">
        <v>2281</v>
      </c>
      <c r="G220" s="9" t="s">
        <v>267</v>
      </c>
      <c r="H220" s="8" t="s">
        <v>238</v>
      </c>
      <c r="I220" s="9" t="s">
        <v>70</v>
      </c>
      <c r="J220" s="8" t="s">
        <v>70</v>
      </c>
      <c r="K220" s="9" t="s">
        <v>2282</v>
      </c>
      <c r="L220" s="9" t="s">
        <v>72</v>
      </c>
      <c r="M220" s="8" t="s">
        <v>73</v>
      </c>
      <c r="N220" s="9" t="s">
        <v>106</v>
      </c>
      <c r="O220" s="9" t="s">
        <v>105</v>
      </c>
      <c r="P220" s="8" t="s">
        <v>105</v>
      </c>
      <c r="Q220" s="9">
        <v>1</v>
      </c>
      <c r="R220" s="8" t="s">
        <v>77</v>
      </c>
      <c r="S220" s="9" t="s">
        <v>2283</v>
      </c>
      <c r="T220" s="9" t="s">
        <v>79</v>
      </c>
      <c r="U220" s="8" t="s">
        <v>79</v>
      </c>
      <c r="V220" s="9">
        <v>0</v>
      </c>
      <c r="W220" s="9" t="s">
        <v>80</v>
      </c>
      <c r="X220" s="8" t="s">
        <v>80</v>
      </c>
      <c r="Y220" s="9" t="s">
        <v>477</v>
      </c>
      <c r="Z220" s="8" t="s">
        <v>478</v>
      </c>
      <c r="AA220" s="9" t="s">
        <v>107</v>
      </c>
      <c r="AB220" s="8" t="s">
        <v>108</v>
      </c>
      <c r="AC220" s="2" t="s">
        <v>84</v>
      </c>
      <c r="AD220" s="8" t="s">
        <v>84</v>
      </c>
      <c r="AE220" s="2" t="s">
        <v>84</v>
      </c>
      <c r="AF220" s="8" t="s">
        <v>84</v>
      </c>
      <c r="AG220" s="2" t="s">
        <v>84</v>
      </c>
      <c r="AH220" s="8" t="s">
        <v>84</v>
      </c>
      <c r="AI220" s="2" t="s">
        <v>84</v>
      </c>
      <c r="AJ220" s="8" t="s">
        <v>84</v>
      </c>
      <c r="AK220" s="2" t="s">
        <v>84</v>
      </c>
      <c r="AL220" s="8" t="s">
        <v>84</v>
      </c>
      <c r="AM220" s="9" t="s">
        <v>2284</v>
      </c>
      <c r="AN220" s="8" t="s">
        <v>79</v>
      </c>
      <c r="AO220" s="9">
        <v>17</v>
      </c>
      <c r="AP220" s="8" t="s">
        <v>164</v>
      </c>
      <c r="AQ220" s="9" t="s">
        <v>81</v>
      </c>
      <c r="AR220" s="8" t="s">
        <v>81</v>
      </c>
      <c r="AS220" s="9" t="s">
        <v>497</v>
      </c>
      <c r="AT220" s="8" t="s">
        <v>108</v>
      </c>
      <c r="AU220" s="9" t="s">
        <v>2285</v>
      </c>
      <c r="AV220" s="8" t="s">
        <v>88</v>
      </c>
      <c r="AW220" s="8" t="s">
        <v>89</v>
      </c>
      <c r="AX220" s="9" t="s">
        <v>113</v>
      </c>
      <c r="AY220" s="9" t="s">
        <v>167</v>
      </c>
      <c r="AZ220" s="8" t="s">
        <v>91</v>
      </c>
      <c r="BA220" s="9" t="s">
        <v>262</v>
      </c>
      <c r="BB220" s="8" t="s">
        <v>130</v>
      </c>
      <c r="BC220" s="9"/>
      <c r="BD220" s="9" t="s">
        <v>2286</v>
      </c>
      <c r="BE220" s="9" t="s">
        <v>2287</v>
      </c>
      <c r="BF220" s="9" t="s">
        <v>2288</v>
      </c>
      <c r="BG220" s="9" t="s">
        <v>2289</v>
      </c>
      <c r="BH220" s="9"/>
      <c r="BI220" s="9"/>
      <c r="BJ220" s="9"/>
      <c r="BK220" s="9"/>
      <c r="BL220" s="9"/>
      <c r="BM220" s="9"/>
      <c r="BN220" s="9"/>
      <c r="BO220" s="9"/>
      <c r="BP220" s="9"/>
      <c r="BQ220" s="9"/>
    </row>
    <row r="221" spans="1:69" ht="15.75" customHeight="1">
      <c r="A221" s="6" t="s">
        <v>2290</v>
      </c>
      <c r="B221" s="7">
        <v>44741</v>
      </c>
      <c r="C221" s="8" t="s">
        <v>1233</v>
      </c>
      <c r="D221" s="9" t="s">
        <v>1245</v>
      </c>
      <c r="E221" s="8" t="s">
        <v>98</v>
      </c>
      <c r="F221" s="9" t="s">
        <v>2291</v>
      </c>
      <c r="G221" s="9" t="s">
        <v>2292</v>
      </c>
      <c r="H221" s="8" t="s">
        <v>69</v>
      </c>
      <c r="I221" s="9" t="s">
        <v>123</v>
      </c>
      <c r="J221" s="8" t="s">
        <v>124</v>
      </c>
      <c r="K221" s="9" t="s">
        <v>2293</v>
      </c>
      <c r="L221" s="9" t="s">
        <v>569</v>
      </c>
      <c r="M221" s="8" t="s">
        <v>570</v>
      </c>
      <c r="N221" s="9" t="s">
        <v>106</v>
      </c>
      <c r="O221" s="9" t="s">
        <v>106</v>
      </c>
      <c r="P221" s="8" t="s">
        <v>106</v>
      </c>
      <c r="Q221" s="9" t="s">
        <v>81</v>
      </c>
      <c r="R221" s="8" t="s">
        <v>81</v>
      </c>
      <c r="S221" s="9" t="s">
        <v>81</v>
      </c>
      <c r="T221" s="9" t="s">
        <v>81</v>
      </c>
      <c r="U221" s="8" t="s">
        <v>81</v>
      </c>
      <c r="V221" s="9">
        <v>0</v>
      </c>
      <c r="W221" s="9" t="s">
        <v>80</v>
      </c>
      <c r="X221" s="8" t="s">
        <v>80</v>
      </c>
      <c r="Y221" s="9" t="s">
        <v>81</v>
      </c>
      <c r="Z221" s="8" t="s">
        <v>81</v>
      </c>
      <c r="AA221" s="9" t="s">
        <v>81</v>
      </c>
      <c r="AB221" s="8" t="s">
        <v>81</v>
      </c>
      <c r="AC221" s="2" t="s">
        <v>84</v>
      </c>
      <c r="AD221" s="8" t="s">
        <v>84</v>
      </c>
      <c r="AE221" s="2" t="s">
        <v>84</v>
      </c>
      <c r="AF221" s="8" t="s">
        <v>84</v>
      </c>
      <c r="AG221" s="2" t="s">
        <v>84</v>
      </c>
      <c r="AH221" s="8" t="s">
        <v>84</v>
      </c>
      <c r="AI221" s="2" t="s">
        <v>84</v>
      </c>
      <c r="AJ221" s="8" t="s">
        <v>84</v>
      </c>
      <c r="AK221" s="2" t="s">
        <v>84</v>
      </c>
      <c r="AL221" s="8" t="s">
        <v>84</v>
      </c>
      <c r="AM221" s="9" t="s">
        <v>81</v>
      </c>
      <c r="AN221" s="8" t="s">
        <v>79</v>
      </c>
      <c r="AO221" s="9">
        <v>45</v>
      </c>
      <c r="AP221" s="8" t="s">
        <v>184</v>
      </c>
      <c r="AQ221" s="9" t="s">
        <v>81</v>
      </c>
      <c r="AR221" s="8" t="s">
        <v>81</v>
      </c>
      <c r="AS221" s="9" t="s">
        <v>81</v>
      </c>
      <c r="AT221" s="8" t="s">
        <v>81</v>
      </c>
      <c r="AU221" s="9" t="s">
        <v>1591</v>
      </c>
      <c r="AV221" s="8" t="s">
        <v>1591</v>
      </c>
      <c r="AW221" s="8" t="s">
        <v>89</v>
      </c>
      <c r="AX221" s="9" t="s">
        <v>113</v>
      </c>
      <c r="AY221" s="9" t="s">
        <v>167</v>
      </c>
      <c r="AZ221" s="8" t="s">
        <v>91</v>
      </c>
      <c r="BA221" s="9" t="s">
        <v>2294</v>
      </c>
      <c r="BB221" s="8" t="s">
        <v>130</v>
      </c>
      <c r="BC221" s="9"/>
      <c r="BD221" s="9" t="s">
        <v>2295</v>
      </c>
      <c r="BE221" s="9" t="s">
        <v>2296</v>
      </c>
      <c r="BF221" s="9"/>
      <c r="BG221" s="9"/>
      <c r="BH221" s="9"/>
      <c r="BI221" s="9"/>
      <c r="BJ221" s="9"/>
      <c r="BK221" s="9"/>
      <c r="BL221" s="9"/>
      <c r="BM221" s="9"/>
      <c r="BN221" s="9"/>
      <c r="BO221" s="9"/>
      <c r="BP221" s="9"/>
      <c r="BQ221" s="9"/>
    </row>
    <row r="222" spans="1:69" ht="15.75" customHeight="1">
      <c r="A222" s="6" t="s">
        <v>2297</v>
      </c>
      <c r="B222" s="7">
        <v>44742</v>
      </c>
      <c r="C222" s="8" t="s">
        <v>1233</v>
      </c>
      <c r="D222" s="9" t="s">
        <v>799</v>
      </c>
      <c r="E222" s="8" t="s">
        <v>66</v>
      </c>
      <c r="F222" s="9" t="s">
        <v>2298</v>
      </c>
      <c r="G222" s="9" t="s">
        <v>793</v>
      </c>
      <c r="H222" s="8" t="s">
        <v>69</v>
      </c>
      <c r="I222" s="9" t="s">
        <v>123</v>
      </c>
      <c r="J222" s="8" t="s">
        <v>124</v>
      </c>
      <c r="K222" s="9" t="s">
        <v>2299</v>
      </c>
      <c r="L222" s="9" t="s">
        <v>569</v>
      </c>
      <c r="M222" s="8" t="s">
        <v>570</v>
      </c>
      <c r="N222" s="9" t="s">
        <v>2300</v>
      </c>
      <c r="O222" s="9" t="s">
        <v>106</v>
      </c>
      <c r="P222" s="8" t="s">
        <v>106</v>
      </c>
      <c r="Q222" s="9">
        <v>2</v>
      </c>
      <c r="R222" s="8" t="s">
        <v>140</v>
      </c>
      <c r="S222" s="9" t="s">
        <v>2301</v>
      </c>
      <c r="T222" s="9" t="s">
        <v>141</v>
      </c>
      <c r="U222" s="8" t="s">
        <v>142</v>
      </c>
      <c r="V222" s="9">
        <v>0</v>
      </c>
      <c r="W222" s="9" t="s">
        <v>80</v>
      </c>
      <c r="X222" s="8" t="s">
        <v>80</v>
      </c>
      <c r="Y222" s="9" t="s">
        <v>81</v>
      </c>
      <c r="Z222" s="8" t="s">
        <v>81</v>
      </c>
      <c r="AA222" s="9" t="s">
        <v>143</v>
      </c>
      <c r="AB222" s="8" t="s">
        <v>144</v>
      </c>
      <c r="AC222" s="2" t="s">
        <v>84</v>
      </c>
      <c r="AD222" s="8" t="s">
        <v>84</v>
      </c>
      <c r="AE222" s="2" t="s">
        <v>84</v>
      </c>
      <c r="AF222" s="8" t="s">
        <v>84</v>
      </c>
      <c r="AG222" s="2" t="s">
        <v>84</v>
      </c>
      <c r="AH222" s="8" t="s">
        <v>84</v>
      </c>
      <c r="AI222" s="2" t="s">
        <v>84</v>
      </c>
      <c r="AJ222" s="8" t="s">
        <v>84</v>
      </c>
      <c r="AK222" s="2" t="s">
        <v>84</v>
      </c>
      <c r="AL222" s="8" t="s">
        <v>84</v>
      </c>
      <c r="AM222" s="9" t="s">
        <v>531</v>
      </c>
      <c r="AN222" s="8" t="s">
        <v>85</v>
      </c>
      <c r="AO222" s="9">
        <v>16</v>
      </c>
      <c r="AP222" s="8" t="s">
        <v>164</v>
      </c>
      <c r="AQ222" s="9" t="s">
        <v>146</v>
      </c>
      <c r="AR222" s="8" t="s">
        <v>223</v>
      </c>
      <c r="AS222" s="9" t="s">
        <v>148</v>
      </c>
      <c r="AT222" s="8" t="s">
        <v>144</v>
      </c>
      <c r="AU222" s="9" t="s">
        <v>1591</v>
      </c>
      <c r="AV222" s="8" t="s">
        <v>123</v>
      </c>
      <c r="AW222" s="8" t="s">
        <v>89</v>
      </c>
      <c r="AX222" s="9" t="s">
        <v>113</v>
      </c>
      <c r="AY222" s="9" t="s">
        <v>167</v>
      </c>
      <c r="AZ222" s="8" t="s">
        <v>91</v>
      </c>
      <c r="BA222" s="9" t="s">
        <v>2302</v>
      </c>
      <c r="BB222" s="8" t="s">
        <v>130</v>
      </c>
      <c r="BC222" s="9"/>
      <c r="BD222" s="9" t="s">
        <v>2303</v>
      </c>
      <c r="BE222" s="9" t="s">
        <v>2304</v>
      </c>
      <c r="BF222" s="9"/>
      <c r="BG222" s="9"/>
      <c r="BH222" s="9"/>
      <c r="BI222" s="9"/>
      <c r="BJ222" s="9"/>
      <c r="BK222" s="9"/>
      <c r="BL222" s="9"/>
      <c r="BM222" s="9"/>
      <c r="BN222" s="9"/>
      <c r="BO222" s="9"/>
      <c r="BP222" s="9"/>
      <c r="BQ222" s="9"/>
    </row>
    <row r="223" spans="1:69" ht="15.75" customHeight="1">
      <c r="A223" s="6" t="s">
        <v>2305</v>
      </c>
      <c r="B223" s="7">
        <v>44742</v>
      </c>
      <c r="C223" s="8" t="s">
        <v>1233</v>
      </c>
      <c r="D223" s="9" t="s">
        <v>799</v>
      </c>
      <c r="E223" s="8" t="s">
        <v>66</v>
      </c>
      <c r="F223" s="9" t="s">
        <v>800</v>
      </c>
      <c r="G223" s="9" t="s">
        <v>793</v>
      </c>
      <c r="H223" s="8" t="s">
        <v>69</v>
      </c>
      <c r="I223" s="9" t="s">
        <v>123</v>
      </c>
      <c r="J223" s="8" t="s">
        <v>124</v>
      </c>
      <c r="K223" s="9" t="s">
        <v>2306</v>
      </c>
      <c r="L223" s="9" t="s">
        <v>126</v>
      </c>
      <c r="M223" s="8" t="s">
        <v>127</v>
      </c>
      <c r="N223" s="9" t="s">
        <v>2300</v>
      </c>
      <c r="O223" s="9" t="s">
        <v>106</v>
      </c>
      <c r="P223" s="8" t="s">
        <v>106</v>
      </c>
      <c r="Q223" s="9">
        <v>2</v>
      </c>
      <c r="R223" s="8" t="s">
        <v>140</v>
      </c>
      <c r="S223" s="9" t="s">
        <v>81</v>
      </c>
      <c r="T223" s="9" t="s">
        <v>141</v>
      </c>
      <c r="U223" s="8" t="s">
        <v>142</v>
      </c>
      <c r="V223" s="9" t="s">
        <v>2307</v>
      </c>
      <c r="W223" s="9" t="s">
        <v>863</v>
      </c>
      <c r="X223" s="8" t="s">
        <v>142</v>
      </c>
      <c r="Y223" s="9" t="s">
        <v>2308</v>
      </c>
      <c r="Z223" s="8" t="s">
        <v>142</v>
      </c>
      <c r="AA223" s="9" t="s">
        <v>143</v>
      </c>
      <c r="AB223" s="8" t="s">
        <v>144</v>
      </c>
      <c r="AC223" s="2" t="s">
        <v>84</v>
      </c>
      <c r="AD223" s="8" t="s">
        <v>84</v>
      </c>
      <c r="AE223" s="2" t="s">
        <v>84</v>
      </c>
      <c r="AF223" s="8" t="s">
        <v>84</v>
      </c>
      <c r="AG223" s="2" t="s">
        <v>84</v>
      </c>
      <c r="AH223" s="8" t="s">
        <v>84</v>
      </c>
      <c r="AI223" s="2" t="s">
        <v>84</v>
      </c>
      <c r="AJ223" s="8" t="s">
        <v>84</v>
      </c>
      <c r="AK223" s="2" t="s">
        <v>84</v>
      </c>
      <c r="AL223" s="8" t="s">
        <v>84</v>
      </c>
      <c r="AM223" s="9" t="s">
        <v>2309</v>
      </c>
      <c r="AN223" s="8" t="s">
        <v>85</v>
      </c>
      <c r="AO223" s="9">
        <v>21</v>
      </c>
      <c r="AP223" s="8" t="s">
        <v>147</v>
      </c>
      <c r="AQ223" s="9" t="s">
        <v>2310</v>
      </c>
      <c r="AR223" s="8" t="s">
        <v>223</v>
      </c>
      <c r="AS223" s="9" t="s">
        <v>148</v>
      </c>
      <c r="AT223" s="8" t="s">
        <v>144</v>
      </c>
      <c r="AU223" s="9" t="s">
        <v>2311</v>
      </c>
      <c r="AV223" s="8" t="s">
        <v>123</v>
      </c>
      <c r="AW223" s="8" t="s">
        <v>89</v>
      </c>
      <c r="AX223" s="9" t="s">
        <v>113</v>
      </c>
      <c r="AY223" s="9" t="s">
        <v>167</v>
      </c>
      <c r="AZ223" s="8" t="s">
        <v>91</v>
      </c>
      <c r="BA223" s="9" t="s">
        <v>2312</v>
      </c>
      <c r="BB223" s="8" t="s">
        <v>130</v>
      </c>
      <c r="BC223" s="9"/>
      <c r="BD223" s="9" t="s">
        <v>2303</v>
      </c>
      <c r="BE223" s="9" t="s">
        <v>2304</v>
      </c>
      <c r="BF223" s="9" t="s">
        <v>2313</v>
      </c>
      <c r="BG223" s="9" t="s">
        <v>2313</v>
      </c>
      <c r="BH223" s="9"/>
      <c r="BI223" s="9"/>
      <c r="BJ223" s="9"/>
      <c r="BK223" s="9"/>
      <c r="BL223" s="9"/>
      <c r="BM223" s="9"/>
      <c r="BN223" s="9"/>
      <c r="BO223" s="9"/>
      <c r="BP223" s="9"/>
      <c r="BQ223" s="9"/>
    </row>
    <row r="224" spans="1:69" ht="15.75" customHeight="1">
      <c r="A224" s="6" t="s">
        <v>2314</v>
      </c>
      <c r="B224" s="7">
        <v>44742</v>
      </c>
      <c r="C224" s="8" t="s">
        <v>1233</v>
      </c>
      <c r="D224" s="9" t="s">
        <v>120</v>
      </c>
      <c r="E224" s="8" t="s">
        <v>121</v>
      </c>
      <c r="F224" s="9" t="s">
        <v>2315</v>
      </c>
      <c r="G224" s="9" t="s">
        <v>2316</v>
      </c>
      <c r="H224" s="8" t="s">
        <v>238</v>
      </c>
      <c r="I224" s="9" t="s">
        <v>580</v>
      </c>
      <c r="J224" s="8" t="s">
        <v>425</v>
      </c>
      <c r="K224" s="9" t="s">
        <v>2317</v>
      </c>
      <c r="L224" s="9" t="s">
        <v>103</v>
      </c>
      <c r="M224" s="8" t="s">
        <v>103</v>
      </c>
      <c r="N224" s="9" t="s">
        <v>81</v>
      </c>
      <c r="O224" s="9" t="s">
        <v>106</v>
      </c>
      <c r="P224" s="8" t="s">
        <v>425</v>
      </c>
      <c r="Q224" s="9">
        <v>1</v>
      </c>
      <c r="R224" s="8" t="s">
        <v>77</v>
      </c>
      <c r="S224" s="9" t="s">
        <v>81</v>
      </c>
      <c r="T224" s="9" t="s">
        <v>79</v>
      </c>
      <c r="U224" s="8" t="s">
        <v>79</v>
      </c>
      <c r="V224" s="9">
        <v>0</v>
      </c>
      <c r="W224" s="9" t="s">
        <v>80</v>
      </c>
      <c r="X224" s="8" t="s">
        <v>80</v>
      </c>
      <c r="Y224" s="9" t="s">
        <v>81</v>
      </c>
      <c r="Z224" s="8" t="s">
        <v>81</v>
      </c>
      <c r="AA224" s="9" t="s">
        <v>185</v>
      </c>
      <c r="AB224" s="8" t="s">
        <v>186</v>
      </c>
      <c r="AC224" s="9" t="s">
        <v>2318</v>
      </c>
      <c r="AD224" s="8" t="s">
        <v>85</v>
      </c>
      <c r="AE224" s="9">
        <v>28</v>
      </c>
      <c r="AF224" s="8" t="s">
        <v>147</v>
      </c>
      <c r="AG224" s="9" t="s">
        <v>81</v>
      </c>
      <c r="AH224" s="8" t="s">
        <v>81</v>
      </c>
      <c r="AI224" s="9" t="s">
        <v>468</v>
      </c>
      <c r="AJ224" s="8" t="s">
        <v>186</v>
      </c>
      <c r="AK224" s="9" t="s">
        <v>1122</v>
      </c>
      <c r="AL224" s="8" t="s">
        <v>425</v>
      </c>
      <c r="AM224" s="9" t="s">
        <v>84</v>
      </c>
      <c r="AN224" s="8" t="s">
        <v>84</v>
      </c>
      <c r="AO224" s="9" t="s">
        <v>84</v>
      </c>
      <c r="AP224" s="8" t="s">
        <v>84</v>
      </c>
      <c r="AQ224" s="9" t="s">
        <v>84</v>
      </c>
      <c r="AR224" s="8" t="s">
        <v>84</v>
      </c>
      <c r="AS224" s="9" t="s">
        <v>84</v>
      </c>
      <c r="AT224" s="8" t="s">
        <v>84</v>
      </c>
      <c r="AU224" s="9" t="s">
        <v>84</v>
      </c>
      <c r="AV224" s="8" t="s">
        <v>84</v>
      </c>
      <c r="AW224" s="8" t="s">
        <v>275</v>
      </c>
      <c r="AX224" s="9" t="s">
        <v>130</v>
      </c>
      <c r="AY224" s="9" t="s">
        <v>130</v>
      </c>
      <c r="AZ224" s="8" t="s">
        <v>130</v>
      </c>
      <c r="BA224" s="9" t="s">
        <v>81</v>
      </c>
      <c r="BB224" s="8" t="s">
        <v>130</v>
      </c>
      <c r="BC224" s="9" t="s">
        <v>2319</v>
      </c>
      <c r="BD224" s="9" t="s">
        <v>2320</v>
      </c>
      <c r="BE224" s="9" t="s">
        <v>2321</v>
      </c>
      <c r="BF224" s="9"/>
      <c r="BG224" s="9"/>
      <c r="BH224" s="9"/>
      <c r="BI224" s="9"/>
      <c r="BJ224" s="9"/>
      <c r="BK224" s="9"/>
      <c r="BL224" s="9"/>
      <c r="BM224" s="9"/>
      <c r="BN224" s="9"/>
      <c r="BO224" s="9"/>
      <c r="BP224" s="9"/>
      <c r="BQ224" s="9"/>
    </row>
    <row r="225" spans="1:69" ht="15.75" customHeight="1">
      <c r="A225" s="6" t="s">
        <v>2322</v>
      </c>
      <c r="B225" s="7">
        <v>44742</v>
      </c>
      <c r="C225" s="8" t="s">
        <v>1233</v>
      </c>
      <c r="D225" s="9" t="s">
        <v>799</v>
      </c>
      <c r="E225" s="8" t="s">
        <v>66</v>
      </c>
      <c r="F225" s="9" t="s">
        <v>2323</v>
      </c>
      <c r="G225" s="9" t="s">
        <v>179</v>
      </c>
      <c r="H225" s="8" t="s">
        <v>69</v>
      </c>
      <c r="I225" s="9" t="s">
        <v>70</v>
      </c>
      <c r="J225" s="8" t="s">
        <v>70</v>
      </c>
      <c r="K225" s="9" t="s">
        <v>2324</v>
      </c>
      <c r="L225" s="9" t="s">
        <v>72</v>
      </c>
      <c r="M225" s="8" t="s">
        <v>73</v>
      </c>
      <c r="N225" s="9" t="s">
        <v>2325</v>
      </c>
      <c r="O225" s="9" t="s">
        <v>106</v>
      </c>
      <c r="P225" s="8" t="s">
        <v>106</v>
      </c>
      <c r="Q225" s="9">
        <v>1</v>
      </c>
      <c r="R225" s="8" t="s">
        <v>77</v>
      </c>
      <c r="S225" s="9" t="s">
        <v>2326</v>
      </c>
      <c r="T225" s="9" t="s">
        <v>79</v>
      </c>
      <c r="U225" s="8" t="s">
        <v>79</v>
      </c>
      <c r="V225" s="9">
        <v>23</v>
      </c>
      <c r="W225" s="9" t="s">
        <v>147</v>
      </c>
      <c r="X225" s="8" t="s">
        <v>147</v>
      </c>
      <c r="Y225" s="9" t="s">
        <v>2327</v>
      </c>
      <c r="Z225" s="8" t="s">
        <v>296</v>
      </c>
      <c r="AA225" s="9" t="s">
        <v>185</v>
      </c>
      <c r="AB225" s="8" t="s">
        <v>186</v>
      </c>
      <c r="AC225" s="2" t="s">
        <v>84</v>
      </c>
      <c r="AD225" s="8" t="s">
        <v>84</v>
      </c>
      <c r="AE225" s="2" t="s">
        <v>84</v>
      </c>
      <c r="AF225" s="8" t="s">
        <v>84</v>
      </c>
      <c r="AG225" s="2" t="s">
        <v>84</v>
      </c>
      <c r="AH225" s="8" t="s">
        <v>84</v>
      </c>
      <c r="AI225" s="2" t="s">
        <v>84</v>
      </c>
      <c r="AJ225" s="8" t="s">
        <v>84</v>
      </c>
      <c r="AK225" s="2" t="s">
        <v>84</v>
      </c>
      <c r="AL225" s="8" t="s">
        <v>84</v>
      </c>
      <c r="AM225" s="9" t="s">
        <v>2328</v>
      </c>
      <c r="AN225" s="8" t="s">
        <v>79</v>
      </c>
      <c r="AO225" s="9">
        <v>27</v>
      </c>
      <c r="AP225" s="8" t="s">
        <v>147</v>
      </c>
      <c r="AQ225" s="9" t="s">
        <v>2327</v>
      </c>
      <c r="AR225" s="8" t="s">
        <v>296</v>
      </c>
      <c r="AS225" s="9" t="s">
        <v>185</v>
      </c>
      <c r="AT225" s="8" t="s">
        <v>186</v>
      </c>
      <c r="AU225" s="9" t="s">
        <v>2329</v>
      </c>
      <c r="AV225" s="8" t="s">
        <v>88</v>
      </c>
      <c r="AW225" s="8" t="s">
        <v>89</v>
      </c>
      <c r="AX225" s="9" t="s">
        <v>113</v>
      </c>
      <c r="AY225" s="9" t="s">
        <v>167</v>
      </c>
      <c r="AZ225" s="8" t="s">
        <v>168</v>
      </c>
      <c r="BA225" s="9" t="s">
        <v>804</v>
      </c>
      <c r="BB225" s="8" t="s">
        <v>130</v>
      </c>
      <c r="BC225" s="9"/>
      <c r="BD225" s="9" t="s">
        <v>2330</v>
      </c>
      <c r="BE225" s="9" t="s">
        <v>2331</v>
      </c>
      <c r="BF225" s="9"/>
      <c r="BG225" s="9"/>
      <c r="BH225" s="9"/>
      <c r="BI225" s="9"/>
      <c r="BJ225" s="9"/>
      <c r="BK225" s="9"/>
      <c r="BL225" s="9"/>
      <c r="BM225" s="9"/>
      <c r="BN225" s="9"/>
      <c r="BO225" s="9"/>
      <c r="BP225" s="9"/>
      <c r="BQ225" s="9"/>
    </row>
    <row r="226" spans="1:69" ht="15.75" customHeight="1">
      <c r="A226" s="6" t="s">
        <v>2332</v>
      </c>
      <c r="B226" s="7">
        <v>44743</v>
      </c>
      <c r="C226" s="8" t="s">
        <v>2333</v>
      </c>
      <c r="D226" s="9" t="s">
        <v>213</v>
      </c>
      <c r="E226" s="8" t="s">
        <v>121</v>
      </c>
      <c r="F226" s="9" t="s">
        <v>925</v>
      </c>
      <c r="G226" s="9" t="s">
        <v>2334</v>
      </c>
      <c r="H226" s="8" t="s">
        <v>2335</v>
      </c>
      <c r="I226" s="9" t="s">
        <v>123</v>
      </c>
      <c r="J226" s="8" t="s">
        <v>124</v>
      </c>
      <c r="K226" s="9" t="s">
        <v>2336</v>
      </c>
      <c r="L226" s="9" t="s">
        <v>2337</v>
      </c>
      <c r="M226" s="8" t="s">
        <v>902</v>
      </c>
      <c r="N226" s="9" t="s">
        <v>1799</v>
      </c>
      <c r="O226" s="9" t="s">
        <v>106</v>
      </c>
      <c r="P226" s="8" t="s">
        <v>106</v>
      </c>
      <c r="Q226" s="9">
        <v>1</v>
      </c>
      <c r="R226" s="8" t="s">
        <v>77</v>
      </c>
      <c r="S226" s="9" t="s">
        <v>81</v>
      </c>
      <c r="T226" s="9" t="s">
        <v>79</v>
      </c>
      <c r="U226" s="8" t="s">
        <v>79</v>
      </c>
      <c r="V226" s="9">
        <v>0</v>
      </c>
      <c r="W226" s="9" t="s">
        <v>80</v>
      </c>
      <c r="X226" s="8" t="s">
        <v>80</v>
      </c>
      <c r="Y226" s="9" t="s">
        <v>81</v>
      </c>
      <c r="Z226" s="8" t="s">
        <v>81</v>
      </c>
      <c r="AA226" s="9" t="s">
        <v>709</v>
      </c>
      <c r="AB226" s="8" t="s">
        <v>144</v>
      </c>
      <c r="AC226" s="2" t="s">
        <v>84</v>
      </c>
      <c r="AD226" s="8" t="s">
        <v>84</v>
      </c>
      <c r="AE226" s="2" t="s">
        <v>84</v>
      </c>
      <c r="AF226" s="8" t="s">
        <v>84</v>
      </c>
      <c r="AG226" s="2" t="s">
        <v>84</v>
      </c>
      <c r="AH226" s="8" t="s">
        <v>84</v>
      </c>
      <c r="AI226" s="2" t="s">
        <v>84</v>
      </c>
      <c r="AJ226" s="8" t="s">
        <v>84</v>
      </c>
      <c r="AK226" s="2" t="s">
        <v>84</v>
      </c>
      <c r="AL226" s="8" t="s">
        <v>84</v>
      </c>
      <c r="AM226" s="9" t="s">
        <v>2338</v>
      </c>
      <c r="AN226" s="8" t="s">
        <v>79</v>
      </c>
      <c r="AO226" s="9">
        <v>17</v>
      </c>
      <c r="AP226" s="8" t="s">
        <v>164</v>
      </c>
      <c r="AQ226" s="9" t="s">
        <v>1046</v>
      </c>
      <c r="AR226" s="8" t="s">
        <v>223</v>
      </c>
      <c r="AS226" s="9" t="s">
        <v>479</v>
      </c>
      <c r="AT226" s="8" t="s">
        <v>144</v>
      </c>
      <c r="AU226" s="9" t="s">
        <v>2337</v>
      </c>
      <c r="AV226" s="8" t="s">
        <v>123</v>
      </c>
      <c r="AW226" s="8" t="s">
        <v>89</v>
      </c>
      <c r="AX226" s="9" t="s">
        <v>113</v>
      </c>
      <c r="AY226" s="9" t="s">
        <v>2339</v>
      </c>
      <c r="AZ226" s="8" t="s">
        <v>91</v>
      </c>
      <c r="BA226" s="9" t="s">
        <v>2340</v>
      </c>
      <c r="BB226" s="8" t="s">
        <v>130</v>
      </c>
      <c r="BC226" s="9"/>
      <c r="BD226" s="9" t="s">
        <v>2341</v>
      </c>
      <c r="BE226" s="9" t="s">
        <v>2342</v>
      </c>
      <c r="BF226" s="9"/>
      <c r="BG226" s="9"/>
      <c r="BH226" s="9"/>
      <c r="BI226" s="9"/>
      <c r="BJ226" s="9"/>
      <c r="BK226" s="9"/>
      <c r="BL226" s="9"/>
      <c r="BM226" s="9"/>
      <c r="BN226" s="9"/>
      <c r="BO226" s="9"/>
      <c r="BP226" s="9"/>
      <c r="BQ226" s="9"/>
    </row>
    <row r="227" spans="1:69" ht="15.75" customHeight="1">
      <c r="A227" s="6" t="s">
        <v>2343</v>
      </c>
      <c r="B227" s="7">
        <v>44743</v>
      </c>
      <c r="C227" s="8" t="s">
        <v>2333</v>
      </c>
      <c r="D227" s="9" t="s">
        <v>799</v>
      </c>
      <c r="E227" s="8" t="s">
        <v>66</v>
      </c>
      <c r="F227" s="9" t="s">
        <v>2344</v>
      </c>
      <c r="G227" s="9" t="s">
        <v>2345</v>
      </c>
      <c r="H227" s="8" t="s">
        <v>69</v>
      </c>
      <c r="I227" s="9" t="s">
        <v>70</v>
      </c>
      <c r="J227" s="8" t="s">
        <v>70</v>
      </c>
      <c r="K227" s="9" t="s">
        <v>2346</v>
      </c>
      <c r="L227" s="9" t="s">
        <v>72</v>
      </c>
      <c r="M227" s="8" t="s">
        <v>73</v>
      </c>
      <c r="N227" s="9" t="s">
        <v>2347</v>
      </c>
      <c r="O227" s="9" t="s">
        <v>106</v>
      </c>
      <c r="P227" s="8" t="s">
        <v>76</v>
      </c>
      <c r="Q227" s="9">
        <v>1</v>
      </c>
      <c r="R227" s="8" t="s">
        <v>77</v>
      </c>
      <c r="S227" s="9" t="s">
        <v>2348</v>
      </c>
      <c r="T227" s="9" t="s">
        <v>79</v>
      </c>
      <c r="U227" s="8" t="s">
        <v>79</v>
      </c>
      <c r="V227" s="9">
        <v>22</v>
      </c>
      <c r="W227" s="9" t="s">
        <v>147</v>
      </c>
      <c r="X227" s="8" t="s">
        <v>147</v>
      </c>
      <c r="Y227" s="9" t="s">
        <v>477</v>
      </c>
      <c r="Z227" s="8" t="s">
        <v>478</v>
      </c>
      <c r="AA227" s="9" t="s">
        <v>479</v>
      </c>
      <c r="AB227" s="8" t="s">
        <v>144</v>
      </c>
      <c r="AC227" s="2" t="s">
        <v>84</v>
      </c>
      <c r="AD227" s="8" t="s">
        <v>84</v>
      </c>
      <c r="AE227" s="2" t="s">
        <v>84</v>
      </c>
      <c r="AF227" s="8" t="s">
        <v>84</v>
      </c>
      <c r="AG227" s="2" t="s">
        <v>84</v>
      </c>
      <c r="AH227" s="8" t="s">
        <v>84</v>
      </c>
      <c r="AI227" s="2" t="s">
        <v>84</v>
      </c>
      <c r="AJ227" s="8" t="s">
        <v>84</v>
      </c>
      <c r="AK227" s="2" t="s">
        <v>84</v>
      </c>
      <c r="AL227" s="8" t="s">
        <v>84</v>
      </c>
      <c r="AM227" s="9" t="s">
        <v>2349</v>
      </c>
      <c r="AN227" s="8" t="s">
        <v>85</v>
      </c>
      <c r="AO227" s="9">
        <v>47</v>
      </c>
      <c r="AP227" s="8" t="s">
        <v>184</v>
      </c>
      <c r="AQ227" s="9" t="s">
        <v>161</v>
      </c>
      <c r="AR227" s="8" t="s">
        <v>161</v>
      </c>
      <c r="AS227" s="9" t="s">
        <v>162</v>
      </c>
      <c r="AT227" s="8" t="s">
        <v>144</v>
      </c>
      <c r="AU227" s="9" t="s">
        <v>2329</v>
      </c>
      <c r="AV227" s="8" t="s">
        <v>88</v>
      </c>
      <c r="AW227" s="8" t="s">
        <v>89</v>
      </c>
      <c r="AX227" s="9" t="s">
        <v>113</v>
      </c>
      <c r="AY227" s="9" t="s">
        <v>167</v>
      </c>
      <c r="AZ227" s="8" t="s">
        <v>91</v>
      </c>
      <c r="BA227" s="9" t="s">
        <v>81</v>
      </c>
      <c r="BB227" s="8" t="s">
        <v>130</v>
      </c>
      <c r="BC227" s="9"/>
      <c r="BD227" s="9" t="s">
        <v>2350</v>
      </c>
      <c r="BE227" s="9" t="s">
        <v>2351</v>
      </c>
      <c r="BF227" s="9"/>
      <c r="BG227" s="9"/>
      <c r="BH227" s="9"/>
      <c r="BI227" s="9"/>
      <c r="BJ227" s="9"/>
      <c r="BK227" s="9"/>
      <c r="BL227" s="9"/>
      <c r="BM227" s="9"/>
      <c r="BN227" s="9"/>
      <c r="BO227" s="9"/>
      <c r="BP227" s="9"/>
      <c r="BQ227" s="9"/>
    </row>
    <row r="228" spans="1:69" ht="15.75" customHeight="1">
      <c r="A228" s="6" t="s">
        <v>2352</v>
      </c>
      <c r="B228" s="7">
        <v>44744</v>
      </c>
      <c r="C228" s="8" t="s">
        <v>2333</v>
      </c>
      <c r="D228" s="9" t="s">
        <v>252</v>
      </c>
      <c r="E228" s="8" t="s">
        <v>253</v>
      </c>
      <c r="F228" s="9" t="s">
        <v>2353</v>
      </c>
      <c r="G228" s="9" t="s">
        <v>2354</v>
      </c>
      <c r="H228" s="8" t="s">
        <v>238</v>
      </c>
      <c r="I228" s="9" t="s">
        <v>255</v>
      </c>
      <c r="J228" s="8" t="s">
        <v>112</v>
      </c>
      <c r="K228" s="9" t="s">
        <v>2355</v>
      </c>
      <c r="L228" s="9" t="s">
        <v>710</v>
      </c>
      <c r="M228" s="8" t="s">
        <v>258</v>
      </c>
      <c r="N228" s="9" t="s">
        <v>105</v>
      </c>
      <c r="O228" s="9" t="s">
        <v>105</v>
      </c>
      <c r="P228" s="8" t="s">
        <v>105</v>
      </c>
      <c r="Q228" s="9">
        <v>1</v>
      </c>
      <c r="R228" s="8" t="s">
        <v>77</v>
      </c>
      <c r="S228" s="9" t="s">
        <v>81</v>
      </c>
      <c r="T228" s="9" t="s">
        <v>79</v>
      </c>
      <c r="U228" s="8" t="s">
        <v>79</v>
      </c>
      <c r="V228" s="9">
        <v>0</v>
      </c>
      <c r="W228" s="9" t="s">
        <v>80</v>
      </c>
      <c r="X228" s="8" t="s">
        <v>80</v>
      </c>
      <c r="Y228" s="9" t="s">
        <v>81</v>
      </c>
      <c r="Z228" s="8" t="s">
        <v>81</v>
      </c>
      <c r="AA228" s="9" t="s">
        <v>107</v>
      </c>
      <c r="AB228" s="8" t="s">
        <v>108</v>
      </c>
      <c r="AC228" s="9" t="s">
        <v>2356</v>
      </c>
      <c r="AD228" s="8" t="s">
        <v>79</v>
      </c>
      <c r="AE228" s="9">
        <v>0</v>
      </c>
      <c r="AF228" s="8" t="s">
        <v>80</v>
      </c>
      <c r="AG228" s="9" t="s">
        <v>81</v>
      </c>
      <c r="AH228" s="8" t="s">
        <v>81</v>
      </c>
      <c r="AI228" s="9" t="s">
        <v>497</v>
      </c>
      <c r="AJ228" s="8" t="s">
        <v>108</v>
      </c>
      <c r="AK228" s="9" t="s">
        <v>260</v>
      </c>
      <c r="AL228" s="8" t="s">
        <v>260</v>
      </c>
      <c r="AM228" s="9" t="s">
        <v>84</v>
      </c>
      <c r="AN228" s="8" t="s">
        <v>84</v>
      </c>
      <c r="AO228" s="9" t="s">
        <v>84</v>
      </c>
      <c r="AP228" s="8" t="s">
        <v>84</v>
      </c>
      <c r="AQ228" s="9" t="s">
        <v>84</v>
      </c>
      <c r="AR228" s="8" t="s">
        <v>84</v>
      </c>
      <c r="AS228" s="9" t="s">
        <v>84</v>
      </c>
      <c r="AT228" s="8" t="s">
        <v>84</v>
      </c>
      <c r="AU228" s="9" t="s">
        <v>84</v>
      </c>
      <c r="AV228" s="8" t="s">
        <v>84</v>
      </c>
      <c r="AW228" s="8" t="s">
        <v>275</v>
      </c>
      <c r="AX228" s="9" t="s">
        <v>113</v>
      </c>
      <c r="AY228" s="9" t="s">
        <v>2339</v>
      </c>
      <c r="AZ228" s="8" t="s">
        <v>91</v>
      </c>
      <c r="BA228" s="9" t="s">
        <v>2357</v>
      </c>
      <c r="BB228" s="8" t="s">
        <v>130</v>
      </c>
      <c r="BC228" s="9"/>
      <c r="BD228" s="9" t="s">
        <v>2358</v>
      </c>
      <c r="BE228" s="9" t="s">
        <v>2359</v>
      </c>
      <c r="BF228" s="9"/>
      <c r="BG228" s="9"/>
      <c r="BH228" s="9"/>
      <c r="BI228" s="9"/>
      <c r="BJ228" s="9"/>
      <c r="BK228" s="9"/>
      <c r="BL228" s="9"/>
      <c r="BM228" s="9"/>
      <c r="BN228" s="9"/>
      <c r="BO228" s="9"/>
      <c r="BP228" s="9"/>
      <c r="BQ228" s="9"/>
    </row>
    <row r="229" spans="1:69" ht="15.75" customHeight="1">
      <c r="A229" s="6" t="s">
        <v>2360</v>
      </c>
      <c r="B229" s="7">
        <v>44747</v>
      </c>
      <c r="C229" s="8" t="s">
        <v>2333</v>
      </c>
      <c r="D229" s="9" t="s">
        <v>65</v>
      </c>
      <c r="E229" s="8" t="s">
        <v>66</v>
      </c>
      <c r="F229" s="9" t="s">
        <v>67</v>
      </c>
      <c r="G229" s="9" t="s">
        <v>793</v>
      </c>
      <c r="H229" s="8" t="s">
        <v>69</v>
      </c>
      <c r="I229" s="9" t="s">
        <v>2361</v>
      </c>
      <c r="J229" s="8" t="s">
        <v>112</v>
      </c>
      <c r="K229" s="9" t="s">
        <v>2362</v>
      </c>
      <c r="L229" s="9" t="s">
        <v>2361</v>
      </c>
      <c r="M229" s="8" t="s">
        <v>103</v>
      </c>
      <c r="N229" s="9" t="s">
        <v>2363</v>
      </c>
      <c r="O229" s="9" t="s">
        <v>106</v>
      </c>
      <c r="P229" s="8" t="s">
        <v>241</v>
      </c>
      <c r="Q229" s="9">
        <v>1</v>
      </c>
      <c r="R229" s="8" t="s">
        <v>77</v>
      </c>
      <c r="S229" s="9" t="s">
        <v>81</v>
      </c>
      <c r="T229" s="9" t="s">
        <v>79</v>
      </c>
      <c r="U229" s="8" t="s">
        <v>79</v>
      </c>
      <c r="V229" s="9">
        <v>0</v>
      </c>
      <c r="W229" s="9" t="s">
        <v>80</v>
      </c>
      <c r="X229" s="8" t="s">
        <v>80</v>
      </c>
      <c r="Y229" s="9" t="s">
        <v>1517</v>
      </c>
      <c r="Z229" s="8" t="s">
        <v>244</v>
      </c>
      <c r="AA229" s="9" t="s">
        <v>709</v>
      </c>
      <c r="AB229" s="8" t="s">
        <v>144</v>
      </c>
      <c r="AC229" s="9" t="s">
        <v>81</v>
      </c>
      <c r="AD229" s="8" t="s">
        <v>85</v>
      </c>
      <c r="AE229" s="9">
        <v>0</v>
      </c>
      <c r="AF229" s="8" t="s">
        <v>80</v>
      </c>
      <c r="AG229" s="9" t="s">
        <v>146</v>
      </c>
      <c r="AH229" s="8" t="s">
        <v>223</v>
      </c>
      <c r="AI229" s="9" t="s">
        <v>148</v>
      </c>
      <c r="AJ229" s="8" t="s">
        <v>144</v>
      </c>
      <c r="AK229" s="9" t="s">
        <v>2361</v>
      </c>
      <c r="AL229" s="8" t="s">
        <v>112</v>
      </c>
      <c r="AM229" s="9" t="s">
        <v>84</v>
      </c>
      <c r="AN229" s="8" t="s">
        <v>84</v>
      </c>
      <c r="AO229" s="9" t="s">
        <v>84</v>
      </c>
      <c r="AP229" s="8" t="s">
        <v>84</v>
      </c>
      <c r="AQ229" s="9" t="s">
        <v>84</v>
      </c>
      <c r="AR229" s="8" t="s">
        <v>84</v>
      </c>
      <c r="AS229" s="9" t="s">
        <v>84</v>
      </c>
      <c r="AT229" s="8" t="s">
        <v>84</v>
      </c>
      <c r="AU229" s="9" t="s">
        <v>84</v>
      </c>
      <c r="AV229" s="8" t="s">
        <v>84</v>
      </c>
      <c r="AW229" s="8" t="s">
        <v>275</v>
      </c>
      <c r="AX229" s="9" t="s">
        <v>2364</v>
      </c>
      <c r="AY229" s="9" t="s">
        <v>167</v>
      </c>
      <c r="AZ229" s="8" t="s">
        <v>168</v>
      </c>
      <c r="BA229" s="9" t="s">
        <v>2365</v>
      </c>
      <c r="BB229" s="8" t="s">
        <v>2366</v>
      </c>
      <c r="BC229" s="9"/>
      <c r="BD229" s="9" t="s">
        <v>2367</v>
      </c>
      <c r="BE229" s="9" t="s">
        <v>2368</v>
      </c>
      <c r="BF229" s="9" t="s">
        <v>2369</v>
      </c>
      <c r="BG229" s="9" t="s">
        <v>2370</v>
      </c>
      <c r="BH229" s="9"/>
      <c r="BI229" s="9"/>
      <c r="BJ229" s="9"/>
      <c r="BK229" s="9"/>
      <c r="BL229" s="9"/>
      <c r="BM229" s="9"/>
      <c r="BN229" s="9"/>
      <c r="BO229" s="9"/>
      <c r="BP229" s="9"/>
      <c r="BQ229" s="9"/>
    </row>
    <row r="230" spans="1:69" ht="15.75" customHeight="1">
      <c r="A230" s="6" t="s">
        <v>2371</v>
      </c>
      <c r="B230" s="7">
        <v>44748</v>
      </c>
      <c r="C230" s="8" t="s">
        <v>2333</v>
      </c>
      <c r="D230" s="9" t="s">
        <v>306</v>
      </c>
      <c r="E230" s="8" t="s">
        <v>307</v>
      </c>
      <c r="F230" s="9" t="s">
        <v>2372</v>
      </c>
      <c r="G230" s="9" t="s">
        <v>793</v>
      </c>
      <c r="H230" s="8" t="s">
        <v>69</v>
      </c>
      <c r="I230" s="9" t="s">
        <v>70</v>
      </c>
      <c r="J230" s="8" t="s">
        <v>70</v>
      </c>
      <c r="K230" s="9" t="s">
        <v>2373</v>
      </c>
      <c r="L230" s="9" t="s">
        <v>72</v>
      </c>
      <c r="M230" s="8" t="s">
        <v>73</v>
      </c>
      <c r="N230" s="9" t="s">
        <v>106</v>
      </c>
      <c r="O230" s="9" t="s">
        <v>106</v>
      </c>
      <c r="P230" s="8" t="s">
        <v>106</v>
      </c>
      <c r="Q230" s="9">
        <v>1</v>
      </c>
      <c r="R230" s="8" t="s">
        <v>77</v>
      </c>
      <c r="S230" s="9" t="s">
        <v>2374</v>
      </c>
      <c r="T230" s="9" t="s">
        <v>79</v>
      </c>
      <c r="U230" s="8" t="s">
        <v>79</v>
      </c>
      <c r="V230" s="9">
        <v>31</v>
      </c>
      <c r="W230" s="9" t="s">
        <v>184</v>
      </c>
      <c r="X230" s="8" t="s">
        <v>184</v>
      </c>
      <c r="Y230" s="9" t="s">
        <v>2259</v>
      </c>
      <c r="Z230" s="8" t="s">
        <v>244</v>
      </c>
      <c r="AA230" s="9" t="s">
        <v>185</v>
      </c>
      <c r="AB230" s="8" t="s">
        <v>186</v>
      </c>
      <c r="AC230" s="2" t="s">
        <v>84</v>
      </c>
      <c r="AD230" s="8" t="s">
        <v>84</v>
      </c>
      <c r="AE230" s="2" t="s">
        <v>84</v>
      </c>
      <c r="AF230" s="8" t="s">
        <v>84</v>
      </c>
      <c r="AG230" s="2" t="s">
        <v>84</v>
      </c>
      <c r="AH230" s="8" t="s">
        <v>84</v>
      </c>
      <c r="AI230" s="2" t="s">
        <v>84</v>
      </c>
      <c r="AJ230" s="8" t="s">
        <v>84</v>
      </c>
      <c r="AK230" s="2" t="s">
        <v>84</v>
      </c>
      <c r="AL230" s="8" t="s">
        <v>84</v>
      </c>
      <c r="AM230" s="9" t="s">
        <v>2375</v>
      </c>
      <c r="AN230" s="8" t="s">
        <v>79</v>
      </c>
      <c r="AO230" s="9">
        <v>26</v>
      </c>
      <c r="AP230" s="8" t="s">
        <v>147</v>
      </c>
      <c r="AQ230" s="9" t="s">
        <v>81</v>
      </c>
      <c r="AR230" s="8" t="s">
        <v>81</v>
      </c>
      <c r="AS230" s="9" t="s">
        <v>185</v>
      </c>
      <c r="AT230" s="8" t="s">
        <v>186</v>
      </c>
      <c r="AU230" s="9" t="s">
        <v>730</v>
      </c>
      <c r="AV230" s="8" t="s">
        <v>88</v>
      </c>
      <c r="AW230" s="8" t="s">
        <v>89</v>
      </c>
      <c r="AX230" s="9" t="s">
        <v>113</v>
      </c>
      <c r="AY230" s="9" t="s">
        <v>2339</v>
      </c>
      <c r="AZ230" s="8" t="s">
        <v>91</v>
      </c>
      <c r="BA230" s="9" t="s">
        <v>81</v>
      </c>
      <c r="BB230" s="8" t="s">
        <v>130</v>
      </c>
      <c r="BC230" s="9"/>
      <c r="BD230" s="9" t="s">
        <v>2376</v>
      </c>
      <c r="BE230" s="9" t="s">
        <v>2377</v>
      </c>
      <c r="BF230" s="9"/>
      <c r="BG230" s="9"/>
      <c r="BH230" s="9"/>
      <c r="BI230" s="9"/>
      <c r="BJ230" s="9"/>
      <c r="BK230" s="9"/>
      <c r="BL230" s="9"/>
      <c r="BM230" s="9"/>
      <c r="BN230" s="9"/>
      <c r="BO230" s="9"/>
      <c r="BP230" s="9"/>
      <c r="BQ230" s="9"/>
    </row>
    <row r="231" spans="1:69" ht="15.75" customHeight="1">
      <c r="A231" s="6" t="s">
        <v>2378</v>
      </c>
      <c r="B231" s="7">
        <v>44751</v>
      </c>
      <c r="C231" s="8" t="s">
        <v>2333</v>
      </c>
      <c r="D231" s="9" t="s">
        <v>565</v>
      </c>
      <c r="E231" s="8" t="s">
        <v>307</v>
      </c>
      <c r="F231" s="9" t="s">
        <v>2379</v>
      </c>
      <c r="G231" s="9" t="s">
        <v>179</v>
      </c>
      <c r="H231" s="8" t="s">
        <v>69</v>
      </c>
      <c r="I231" s="9" t="s">
        <v>123</v>
      </c>
      <c r="J231" s="8" t="s">
        <v>124</v>
      </c>
      <c r="K231" s="9" t="s">
        <v>2380</v>
      </c>
      <c r="L231" s="9" t="s">
        <v>126</v>
      </c>
      <c r="M231" s="8" t="s">
        <v>127</v>
      </c>
      <c r="N231" s="9" t="s">
        <v>106</v>
      </c>
      <c r="O231" s="9" t="s">
        <v>106</v>
      </c>
      <c r="P231" s="8" t="s">
        <v>106</v>
      </c>
      <c r="Q231" s="9" t="s">
        <v>81</v>
      </c>
      <c r="R231" s="8" t="s">
        <v>81</v>
      </c>
      <c r="S231" s="9" t="s">
        <v>81</v>
      </c>
      <c r="T231" s="9" t="s">
        <v>81</v>
      </c>
      <c r="U231" s="8" t="s">
        <v>81</v>
      </c>
      <c r="V231" s="9">
        <v>0</v>
      </c>
      <c r="W231" s="9" t="s">
        <v>80</v>
      </c>
      <c r="X231" s="8" t="s">
        <v>80</v>
      </c>
      <c r="Y231" s="9" t="s">
        <v>81</v>
      </c>
      <c r="Z231" s="8" t="s">
        <v>81</v>
      </c>
      <c r="AA231" s="9" t="s">
        <v>81</v>
      </c>
      <c r="AB231" s="8" t="s">
        <v>81</v>
      </c>
      <c r="AC231" s="2" t="s">
        <v>84</v>
      </c>
      <c r="AD231" s="8" t="s">
        <v>84</v>
      </c>
      <c r="AE231" s="2" t="s">
        <v>84</v>
      </c>
      <c r="AF231" s="8" t="s">
        <v>84</v>
      </c>
      <c r="AG231" s="2" t="s">
        <v>84</v>
      </c>
      <c r="AH231" s="8" t="s">
        <v>84</v>
      </c>
      <c r="AI231" s="2" t="s">
        <v>84</v>
      </c>
      <c r="AJ231" s="8" t="s">
        <v>84</v>
      </c>
      <c r="AK231" s="2" t="s">
        <v>84</v>
      </c>
      <c r="AL231" s="8" t="s">
        <v>84</v>
      </c>
      <c r="AM231" s="9" t="s">
        <v>2381</v>
      </c>
      <c r="AN231" s="8" t="s">
        <v>85</v>
      </c>
      <c r="AO231" s="9">
        <v>20</v>
      </c>
      <c r="AP231" s="8" t="s">
        <v>147</v>
      </c>
      <c r="AQ231" s="9" t="s">
        <v>161</v>
      </c>
      <c r="AR231" s="8" t="s">
        <v>161</v>
      </c>
      <c r="AS231" s="9" t="s">
        <v>81</v>
      </c>
      <c r="AT231" s="8" t="s">
        <v>81</v>
      </c>
      <c r="AU231" s="9" t="s">
        <v>2382</v>
      </c>
      <c r="AV231" s="8" t="s">
        <v>123</v>
      </c>
      <c r="AW231" s="8" t="s">
        <v>89</v>
      </c>
      <c r="AX231" s="9" t="s">
        <v>113</v>
      </c>
      <c r="AY231" s="9" t="s">
        <v>167</v>
      </c>
      <c r="AZ231" s="8" t="s">
        <v>91</v>
      </c>
      <c r="BA231" s="9" t="s">
        <v>81</v>
      </c>
      <c r="BB231" s="8" t="s">
        <v>130</v>
      </c>
      <c r="BC231" s="9"/>
      <c r="BD231" s="9" t="s">
        <v>2383</v>
      </c>
      <c r="BE231" s="9" t="s">
        <v>2384</v>
      </c>
      <c r="BF231" s="9" t="s">
        <v>2385</v>
      </c>
      <c r="BG231" s="9"/>
      <c r="BH231" s="9"/>
      <c r="BI231" s="9"/>
      <c r="BJ231" s="9"/>
      <c r="BK231" s="9"/>
      <c r="BL231" s="9"/>
      <c r="BM231" s="9"/>
      <c r="BN231" s="9"/>
      <c r="BO231" s="9"/>
      <c r="BP231" s="9"/>
      <c r="BQ231" s="9"/>
    </row>
    <row r="232" spans="1:69" ht="15.75" customHeight="1">
      <c r="A232" s="6" t="s">
        <v>2386</v>
      </c>
      <c r="B232" s="7">
        <v>44752</v>
      </c>
      <c r="C232" s="8" t="s">
        <v>2333</v>
      </c>
      <c r="D232" s="9" t="s">
        <v>436</v>
      </c>
      <c r="E232" s="8" t="s">
        <v>66</v>
      </c>
      <c r="F232" s="9" t="s">
        <v>2387</v>
      </c>
      <c r="G232" s="9" t="s">
        <v>68</v>
      </c>
      <c r="H232" s="8" t="s">
        <v>69</v>
      </c>
      <c r="I232" s="9" t="s">
        <v>70</v>
      </c>
      <c r="J232" s="8" t="s">
        <v>70</v>
      </c>
      <c r="K232" s="9" t="s">
        <v>2388</v>
      </c>
      <c r="L232" s="9" t="s">
        <v>72</v>
      </c>
      <c r="M232" s="8" t="s">
        <v>73</v>
      </c>
      <c r="N232" s="9" t="s">
        <v>104</v>
      </c>
      <c r="O232" s="9" t="s">
        <v>75</v>
      </c>
      <c r="P232" s="8" t="s">
        <v>75</v>
      </c>
      <c r="Q232" s="9">
        <v>1</v>
      </c>
      <c r="R232" s="8" t="s">
        <v>77</v>
      </c>
      <c r="S232" s="9" t="s">
        <v>81</v>
      </c>
      <c r="T232" s="9" t="s">
        <v>79</v>
      </c>
      <c r="U232" s="8" t="s">
        <v>79</v>
      </c>
      <c r="V232" s="9">
        <v>0</v>
      </c>
      <c r="W232" s="9" t="s">
        <v>80</v>
      </c>
      <c r="X232" s="8" t="s">
        <v>80</v>
      </c>
      <c r="Y232" s="9" t="s">
        <v>81</v>
      </c>
      <c r="Z232" s="8" t="s">
        <v>81</v>
      </c>
      <c r="AA232" s="9" t="s">
        <v>709</v>
      </c>
      <c r="AB232" s="8" t="s">
        <v>144</v>
      </c>
      <c r="AC232" s="2" t="s">
        <v>84</v>
      </c>
      <c r="AD232" s="8" t="s">
        <v>84</v>
      </c>
      <c r="AE232" s="2" t="s">
        <v>84</v>
      </c>
      <c r="AF232" s="8" t="s">
        <v>84</v>
      </c>
      <c r="AG232" s="2" t="s">
        <v>84</v>
      </c>
      <c r="AH232" s="8" t="s">
        <v>84</v>
      </c>
      <c r="AI232" s="2" t="s">
        <v>84</v>
      </c>
      <c r="AJ232" s="8" t="s">
        <v>84</v>
      </c>
      <c r="AK232" s="2" t="s">
        <v>84</v>
      </c>
      <c r="AL232" s="8" t="s">
        <v>84</v>
      </c>
      <c r="AM232" s="9" t="s">
        <v>81</v>
      </c>
      <c r="AN232" s="8" t="s">
        <v>85</v>
      </c>
      <c r="AO232" s="9">
        <v>0</v>
      </c>
      <c r="AP232" s="8" t="s">
        <v>80</v>
      </c>
      <c r="AQ232" s="9" t="s">
        <v>81</v>
      </c>
      <c r="AR232" s="8" t="s">
        <v>81</v>
      </c>
      <c r="AS232" s="9" t="s">
        <v>148</v>
      </c>
      <c r="AT232" s="8" t="s">
        <v>144</v>
      </c>
      <c r="AU232" s="9" t="s">
        <v>2389</v>
      </c>
      <c r="AV232" s="8" t="s">
        <v>88</v>
      </c>
      <c r="AW232" s="8" t="s">
        <v>89</v>
      </c>
      <c r="AX232" s="9" t="s">
        <v>113</v>
      </c>
      <c r="AY232" s="9" t="s">
        <v>167</v>
      </c>
      <c r="AZ232" s="8" t="s">
        <v>168</v>
      </c>
      <c r="BA232" s="9" t="s">
        <v>804</v>
      </c>
      <c r="BB232" s="8" t="s">
        <v>130</v>
      </c>
      <c r="BC232" s="9" t="s">
        <v>2390</v>
      </c>
      <c r="BD232" s="9" t="s">
        <v>2391</v>
      </c>
      <c r="BE232" s="9" t="s">
        <v>2392</v>
      </c>
      <c r="BF232" s="9" t="s">
        <v>2393</v>
      </c>
      <c r="BG232" s="9"/>
      <c r="BH232" s="9"/>
      <c r="BI232" s="9"/>
      <c r="BJ232" s="9"/>
      <c r="BK232" s="9"/>
      <c r="BL232" s="9"/>
      <c r="BM232" s="9"/>
      <c r="BN232" s="9"/>
      <c r="BO232" s="9"/>
      <c r="BP232" s="9"/>
      <c r="BQ232" s="9"/>
    </row>
    <row r="233" spans="1:69" ht="15.75" customHeight="1">
      <c r="A233" s="6" t="s">
        <v>2394</v>
      </c>
      <c r="B233" s="7">
        <v>44752</v>
      </c>
      <c r="C233" s="8" t="s">
        <v>2333</v>
      </c>
      <c r="D233" s="9" t="s">
        <v>436</v>
      </c>
      <c r="E233" s="8" t="s">
        <v>66</v>
      </c>
      <c r="F233" s="9" t="s">
        <v>2387</v>
      </c>
      <c r="G233" s="9" t="s">
        <v>68</v>
      </c>
      <c r="H233" s="8" t="s">
        <v>69</v>
      </c>
      <c r="I233" s="9" t="s">
        <v>70</v>
      </c>
      <c r="J233" s="8" t="s">
        <v>70</v>
      </c>
      <c r="K233" s="9" t="s">
        <v>2388</v>
      </c>
      <c r="L233" s="9" t="s">
        <v>72</v>
      </c>
      <c r="M233" s="8" t="s">
        <v>73</v>
      </c>
      <c r="N233" s="9" t="s">
        <v>104</v>
      </c>
      <c r="O233" s="9" t="s">
        <v>75</v>
      </c>
      <c r="P233" s="8" t="s">
        <v>75</v>
      </c>
      <c r="Q233" s="9">
        <v>1</v>
      </c>
      <c r="R233" s="8" t="s">
        <v>77</v>
      </c>
      <c r="S233" s="9" t="s">
        <v>81</v>
      </c>
      <c r="T233" s="9" t="s">
        <v>79</v>
      </c>
      <c r="U233" s="8" t="s">
        <v>79</v>
      </c>
      <c r="V233" s="9">
        <v>0</v>
      </c>
      <c r="W233" s="9" t="s">
        <v>80</v>
      </c>
      <c r="X233" s="8" t="s">
        <v>80</v>
      </c>
      <c r="Y233" s="9" t="s">
        <v>81</v>
      </c>
      <c r="Z233" s="8" t="s">
        <v>81</v>
      </c>
      <c r="AA233" s="9" t="s">
        <v>82</v>
      </c>
      <c r="AB233" s="8" t="s">
        <v>83</v>
      </c>
      <c r="AC233" s="2" t="s">
        <v>84</v>
      </c>
      <c r="AD233" s="8" t="s">
        <v>84</v>
      </c>
      <c r="AE233" s="2" t="s">
        <v>84</v>
      </c>
      <c r="AF233" s="8" t="s">
        <v>84</v>
      </c>
      <c r="AG233" s="2" t="s">
        <v>84</v>
      </c>
      <c r="AH233" s="8" t="s">
        <v>84</v>
      </c>
      <c r="AI233" s="2" t="s">
        <v>84</v>
      </c>
      <c r="AJ233" s="8" t="s">
        <v>84</v>
      </c>
      <c r="AK233" s="2" t="s">
        <v>84</v>
      </c>
      <c r="AL233" s="8" t="s">
        <v>84</v>
      </c>
      <c r="AM233" s="9" t="s">
        <v>81</v>
      </c>
      <c r="AN233" s="8" t="s">
        <v>85</v>
      </c>
      <c r="AO233" s="9">
        <v>0</v>
      </c>
      <c r="AP233" s="8" t="s">
        <v>80</v>
      </c>
      <c r="AQ233" s="9" t="s">
        <v>161</v>
      </c>
      <c r="AR233" s="8" t="s">
        <v>161</v>
      </c>
      <c r="AS233" s="9" t="s">
        <v>86</v>
      </c>
      <c r="AT233" s="8" t="s">
        <v>83</v>
      </c>
      <c r="AU233" s="9" t="s">
        <v>2389</v>
      </c>
      <c r="AV233" s="8" t="s">
        <v>88</v>
      </c>
      <c r="AW233" s="8" t="s">
        <v>89</v>
      </c>
      <c r="AX233" s="9" t="s">
        <v>113</v>
      </c>
      <c r="AY233" s="9" t="s">
        <v>167</v>
      </c>
      <c r="AZ233" s="8" t="s">
        <v>168</v>
      </c>
      <c r="BA233" s="9" t="s">
        <v>804</v>
      </c>
      <c r="BB233" s="8" t="s">
        <v>130</v>
      </c>
      <c r="BC233" s="9" t="s">
        <v>2390</v>
      </c>
      <c r="BD233" s="9" t="s">
        <v>2391</v>
      </c>
      <c r="BE233" s="9" t="s">
        <v>2392</v>
      </c>
      <c r="BF233" s="9" t="s">
        <v>2393</v>
      </c>
      <c r="BG233" s="9"/>
      <c r="BH233" s="9"/>
      <c r="BI233" s="9"/>
      <c r="BJ233" s="9"/>
      <c r="BK233" s="9"/>
      <c r="BL233" s="9"/>
      <c r="BM233" s="9"/>
      <c r="BN233" s="9"/>
      <c r="BO233" s="9"/>
      <c r="BP233" s="9"/>
      <c r="BQ233" s="9"/>
    </row>
    <row r="234" spans="1:69" ht="15.75" customHeight="1">
      <c r="A234" s="6" t="s">
        <v>2395</v>
      </c>
      <c r="B234" s="7">
        <v>44752</v>
      </c>
      <c r="C234" s="8" t="s">
        <v>2333</v>
      </c>
      <c r="D234" s="9" t="s">
        <v>436</v>
      </c>
      <c r="E234" s="8" t="s">
        <v>66</v>
      </c>
      <c r="F234" s="9" t="s">
        <v>2387</v>
      </c>
      <c r="G234" s="9" t="s">
        <v>68</v>
      </c>
      <c r="H234" s="8" t="s">
        <v>69</v>
      </c>
      <c r="I234" s="9" t="s">
        <v>255</v>
      </c>
      <c r="J234" s="8" t="s">
        <v>112</v>
      </c>
      <c r="K234" s="9" t="s">
        <v>2396</v>
      </c>
      <c r="L234" s="9" t="s">
        <v>496</v>
      </c>
      <c r="M234" s="8" t="s">
        <v>73</v>
      </c>
      <c r="N234" s="9" t="s">
        <v>81</v>
      </c>
      <c r="O234" s="9" t="s">
        <v>75</v>
      </c>
      <c r="P234" s="8" t="s">
        <v>75</v>
      </c>
      <c r="Q234" s="9">
        <v>1</v>
      </c>
      <c r="R234" s="8" t="s">
        <v>77</v>
      </c>
      <c r="S234" s="9" t="s">
        <v>81</v>
      </c>
      <c r="T234" s="9" t="s">
        <v>79</v>
      </c>
      <c r="U234" s="8" t="s">
        <v>79</v>
      </c>
      <c r="V234" s="9">
        <v>0</v>
      </c>
      <c r="W234" s="9" t="s">
        <v>80</v>
      </c>
      <c r="X234" s="8" t="s">
        <v>80</v>
      </c>
      <c r="Y234" s="9" t="s">
        <v>272</v>
      </c>
      <c r="Z234" s="8" t="s">
        <v>273</v>
      </c>
      <c r="AA234" s="9" t="s">
        <v>82</v>
      </c>
      <c r="AB234" s="8" t="s">
        <v>83</v>
      </c>
      <c r="AC234" s="9" t="s">
        <v>81</v>
      </c>
      <c r="AD234" s="8" t="s">
        <v>85</v>
      </c>
      <c r="AE234" s="9">
        <v>0</v>
      </c>
      <c r="AF234" s="8" t="s">
        <v>80</v>
      </c>
      <c r="AG234" s="9" t="s">
        <v>161</v>
      </c>
      <c r="AH234" s="8" t="s">
        <v>161</v>
      </c>
      <c r="AI234" s="9" t="s">
        <v>86</v>
      </c>
      <c r="AJ234" s="8" t="s">
        <v>83</v>
      </c>
      <c r="AK234" s="9" t="s">
        <v>2397</v>
      </c>
      <c r="AL234" s="8" t="s">
        <v>88</v>
      </c>
      <c r="AM234" s="9" t="s">
        <v>84</v>
      </c>
      <c r="AN234" s="8" t="s">
        <v>84</v>
      </c>
      <c r="AO234" s="9" t="s">
        <v>84</v>
      </c>
      <c r="AP234" s="8" t="s">
        <v>84</v>
      </c>
      <c r="AQ234" s="9" t="s">
        <v>84</v>
      </c>
      <c r="AR234" s="8" t="s">
        <v>84</v>
      </c>
      <c r="AS234" s="9" t="s">
        <v>84</v>
      </c>
      <c r="AT234" s="8" t="s">
        <v>84</v>
      </c>
      <c r="AU234" s="9" t="s">
        <v>84</v>
      </c>
      <c r="AV234" s="8" t="s">
        <v>84</v>
      </c>
      <c r="AW234" s="8" t="s">
        <v>275</v>
      </c>
      <c r="AX234" s="9" t="s">
        <v>113</v>
      </c>
      <c r="AY234" s="9" t="s">
        <v>167</v>
      </c>
      <c r="AZ234" s="8" t="s">
        <v>91</v>
      </c>
      <c r="BA234" s="9" t="s">
        <v>262</v>
      </c>
      <c r="BB234" s="8" t="s">
        <v>130</v>
      </c>
      <c r="BC234" s="9"/>
      <c r="BD234" s="9" t="s">
        <v>2398</v>
      </c>
      <c r="BE234" s="9" t="s">
        <v>2399</v>
      </c>
      <c r="BF234" s="9"/>
      <c r="BG234" s="9"/>
      <c r="BH234" s="9"/>
      <c r="BI234" s="9"/>
      <c r="BJ234" s="9"/>
      <c r="BK234" s="9"/>
      <c r="BL234" s="9"/>
      <c r="BM234" s="9"/>
      <c r="BN234" s="9"/>
      <c r="BO234" s="9"/>
      <c r="BP234" s="9"/>
      <c r="BQ234" s="9"/>
    </row>
    <row r="235" spans="1:69" ht="15.75" customHeight="1">
      <c r="A235" s="6" t="s">
        <v>2400</v>
      </c>
      <c r="B235" s="7">
        <v>44752</v>
      </c>
      <c r="C235" s="8" t="s">
        <v>2333</v>
      </c>
      <c r="D235" s="9" t="s">
        <v>779</v>
      </c>
      <c r="E235" s="8" t="s">
        <v>780</v>
      </c>
      <c r="F235" s="9" t="s">
        <v>2401</v>
      </c>
      <c r="G235" s="9" t="s">
        <v>68</v>
      </c>
      <c r="H235" s="8" t="s">
        <v>69</v>
      </c>
      <c r="I235" s="9" t="s">
        <v>70</v>
      </c>
      <c r="J235" s="8" t="s">
        <v>70</v>
      </c>
      <c r="K235" s="9" t="s">
        <v>2402</v>
      </c>
      <c r="L235" s="9" t="s">
        <v>1416</v>
      </c>
      <c r="M235" s="8" t="s">
        <v>73</v>
      </c>
      <c r="N235" s="9" t="s">
        <v>75</v>
      </c>
      <c r="O235" s="9" t="s">
        <v>75</v>
      </c>
      <c r="P235" s="8" t="s">
        <v>75</v>
      </c>
      <c r="Q235" s="9">
        <v>1</v>
      </c>
      <c r="R235" s="8" t="s">
        <v>77</v>
      </c>
      <c r="S235" s="9" t="s">
        <v>2403</v>
      </c>
      <c r="T235" s="9" t="s">
        <v>79</v>
      </c>
      <c r="U235" s="8" t="s">
        <v>79</v>
      </c>
      <c r="V235" s="9">
        <v>0</v>
      </c>
      <c r="W235" s="9" t="s">
        <v>80</v>
      </c>
      <c r="X235" s="8" t="s">
        <v>80</v>
      </c>
      <c r="Y235" s="9" t="s">
        <v>835</v>
      </c>
      <c r="Z235" s="8" t="s">
        <v>244</v>
      </c>
      <c r="AA235" s="9" t="s">
        <v>82</v>
      </c>
      <c r="AB235" s="8" t="s">
        <v>83</v>
      </c>
      <c r="AC235" s="2" t="s">
        <v>84</v>
      </c>
      <c r="AD235" s="8" t="s">
        <v>84</v>
      </c>
      <c r="AE235" s="2" t="s">
        <v>84</v>
      </c>
      <c r="AF235" s="8" t="s">
        <v>84</v>
      </c>
      <c r="AG235" s="2" t="s">
        <v>84</v>
      </c>
      <c r="AH235" s="8" t="s">
        <v>84</v>
      </c>
      <c r="AI235" s="2" t="s">
        <v>84</v>
      </c>
      <c r="AJ235" s="8" t="s">
        <v>84</v>
      </c>
      <c r="AK235" s="2" t="s">
        <v>84</v>
      </c>
      <c r="AL235" s="8" t="s">
        <v>84</v>
      </c>
      <c r="AM235" s="9" t="s">
        <v>2404</v>
      </c>
      <c r="AN235" s="8" t="s">
        <v>85</v>
      </c>
      <c r="AO235" s="9">
        <v>0</v>
      </c>
      <c r="AP235" s="8" t="s">
        <v>80</v>
      </c>
      <c r="AQ235" s="9" t="s">
        <v>81</v>
      </c>
      <c r="AR235" s="8" t="s">
        <v>81</v>
      </c>
      <c r="AS235" s="9" t="s">
        <v>86</v>
      </c>
      <c r="AT235" s="8" t="s">
        <v>83</v>
      </c>
      <c r="AU235" s="9" t="s">
        <v>2405</v>
      </c>
      <c r="AV235" s="8" t="s">
        <v>112</v>
      </c>
      <c r="AW235" s="8" t="s">
        <v>89</v>
      </c>
      <c r="AX235" s="9" t="s">
        <v>2406</v>
      </c>
      <c r="AY235" s="9" t="s">
        <v>150</v>
      </c>
      <c r="AZ235" s="8" t="s">
        <v>168</v>
      </c>
      <c r="BA235" s="9" t="s">
        <v>2407</v>
      </c>
      <c r="BB235" s="8" t="s">
        <v>247</v>
      </c>
      <c r="BC235" s="9"/>
      <c r="BD235" s="9" t="s">
        <v>2408</v>
      </c>
      <c r="BE235" s="9" t="s">
        <v>2409</v>
      </c>
      <c r="BF235" s="9"/>
      <c r="BG235" s="9"/>
      <c r="BH235" s="9"/>
      <c r="BI235" s="9"/>
      <c r="BJ235" s="9"/>
      <c r="BK235" s="9"/>
      <c r="BL235" s="9"/>
      <c r="BM235" s="9"/>
      <c r="BN235" s="9"/>
      <c r="BO235" s="9"/>
      <c r="BP235" s="9"/>
      <c r="BQ235" s="9"/>
    </row>
    <row r="236" spans="1:69" ht="15.75" customHeight="1">
      <c r="A236" s="6" t="s">
        <v>2410</v>
      </c>
      <c r="B236" s="7">
        <v>44752</v>
      </c>
      <c r="C236" s="8" t="s">
        <v>2333</v>
      </c>
      <c r="D236" s="9" t="s">
        <v>1245</v>
      </c>
      <c r="E236" s="8" t="s">
        <v>98</v>
      </c>
      <c r="F236" s="9" t="s">
        <v>2411</v>
      </c>
      <c r="G236" s="9" t="s">
        <v>2412</v>
      </c>
      <c r="H236" s="8" t="s">
        <v>69</v>
      </c>
      <c r="I236" s="9" t="s">
        <v>123</v>
      </c>
      <c r="J236" s="8" t="s">
        <v>124</v>
      </c>
      <c r="K236" s="9" t="s">
        <v>2413</v>
      </c>
      <c r="L236" s="9" t="s">
        <v>569</v>
      </c>
      <c r="M236" s="8" t="s">
        <v>570</v>
      </c>
      <c r="N236" s="9" t="s">
        <v>106</v>
      </c>
      <c r="O236" s="9" t="s">
        <v>106</v>
      </c>
      <c r="P236" s="8" t="s">
        <v>106</v>
      </c>
      <c r="Q236" s="9" t="s">
        <v>81</v>
      </c>
      <c r="R236" s="8" t="s">
        <v>81</v>
      </c>
      <c r="S236" s="9" t="s">
        <v>81</v>
      </c>
      <c r="T236" s="9" t="s">
        <v>81</v>
      </c>
      <c r="U236" s="8" t="s">
        <v>81</v>
      </c>
      <c r="V236" s="9">
        <v>0</v>
      </c>
      <c r="W236" s="9" t="s">
        <v>80</v>
      </c>
      <c r="X236" s="8" t="s">
        <v>80</v>
      </c>
      <c r="Y236" s="9" t="s">
        <v>81</v>
      </c>
      <c r="Z236" s="8" t="s">
        <v>81</v>
      </c>
      <c r="AA236" s="9" t="s">
        <v>81</v>
      </c>
      <c r="AB236" s="8" t="s">
        <v>81</v>
      </c>
      <c r="AC236" s="2" t="s">
        <v>84</v>
      </c>
      <c r="AD236" s="8" t="s">
        <v>84</v>
      </c>
      <c r="AE236" s="2" t="s">
        <v>84</v>
      </c>
      <c r="AF236" s="8" t="s">
        <v>84</v>
      </c>
      <c r="AG236" s="2" t="s">
        <v>84</v>
      </c>
      <c r="AH236" s="8" t="s">
        <v>84</v>
      </c>
      <c r="AI236" s="2" t="s">
        <v>84</v>
      </c>
      <c r="AJ236" s="8" t="s">
        <v>84</v>
      </c>
      <c r="AK236" s="2" t="s">
        <v>84</v>
      </c>
      <c r="AL236" s="8" t="s">
        <v>84</v>
      </c>
      <c r="AM236" s="9" t="s">
        <v>2414</v>
      </c>
      <c r="AN236" s="8" t="s">
        <v>79</v>
      </c>
      <c r="AO236" s="9">
        <v>55</v>
      </c>
      <c r="AP236" s="8" t="s">
        <v>327</v>
      </c>
      <c r="AQ236" s="9" t="s">
        <v>820</v>
      </c>
      <c r="AR236" s="8" t="s">
        <v>273</v>
      </c>
      <c r="AS236" s="9" t="s">
        <v>81</v>
      </c>
      <c r="AT236" s="8" t="s">
        <v>81</v>
      </c>
      <c r="AU236" s="9" t="s">
        <v>1590</v>
      </c>
      <c r="AV236" s="8" t="s">
        <v>1591</v>
      </c>
      <c r="AW236" s="8" t="s">
        <v>89</v>
      </c>
      <c r="AX236" s="9" t="s">
        <v>113</v>
      </c>
      <c r="AY236" s="9" t="s">
        <v>2339</v>
      </c>
      <c r="AZ236" s="8" t="s">
        <v>91</v>
      </c>
      <c r="BA236" s="9" t="s">
        <v>2415</v>
      </c>
      <c r="BB236" s="8" t="s">
        <v>130</v>
      </c>
      <c r="BC236" s="9"/>
      <c r="BD236" s="9" t="s">
        <v>2416</v>
      </c>
      <c r="BE236" s="9" t="s">
        <v>2417</v>
      </c>
      <c r="BF236" s="9" t="s">
        <v>2418</v>
      </c>
      <c r="BG236" s="9"/>
      <c r="BH236" s="9"/>
      <c r="BI236" s="9"/>
      <c r="BJ236" s="9"/>
      <c r="BK236" s="9"/>
      <c r="BL236" s="9"/>
      <c r="BM236" s="9"/>
      <c r="BN236" s="9"/>
      <c r="BO236" s="9"/>
      <c r="BP236" s="9"/>
      <c r="BQ236" s="9"/>
    </row>
    <row r="237" spans="1:69" ht="15.75" customHeight="1">
      <c r="A237" s="6" t="s">
        <v>2419</v>
      </c>
      <c r="B237" s="7">
        <v>44755</v>
      </c>
      <c r="C237" s="8" t="s">
        <v>2333</v>
      </c>
      <c r="D237" s="9" t="s">
        <v>779</v>
      </c>
      <c r="E237" s="8" t="s">
        <v>780</v>
      </c>
      <c r="F237" s="9" t="s">
        <v>2420</v>
      </c>
      <c r="G237" s="9" t="s">
        <v>179</v>
      </c>
      <c r="H237" s="8" t="s">
        <v>69</v>
      </c>
      <c r="I237" s="9" t="s">
        <v>580</v>
      </c>
      <c r="J237" s="8" t="s">
        <v>425</v>
      </c>
      <c r="K237" s="9" t="s">
        <v>2421</v>
      </c>
      <c r="L237" s="9" t="s">
        <v>103</v>
      </c>
      <c r="M237" s="8" t="s">
        <v>103</v>
      </c>
      <c r="N237" s="9" t="s">
        <v>2422</v>
      </c>
      <c r="O237" s="9" t="s">
        <v>106</v>
      </c>
      <c r="P237" s="8" t="s">
        <v>425</v>
      </c>
      <c r="Q237" s="9">
        <v>1</v>
      </c>
      <c r="R237" s="8" t="s">
        <v>77</v>
      </c>
      <c r="S237" s="9" t="s">
        <v>2423</v>
      </c>
      <c r="T237" s="9" t="s">
        <v>85</v>
      </c>
      <c r="U237" s="8" t="s">
        <v>85</v>
      </c>
      <c r="V237" s="9">
        <v>0</v>
      </c>
      <c r="W237" s="9" t="s">
        <v>80</v>
      </c>
      <c r="X237" s="8" t="s">
        <v>80</v>
      </c>
      <c r="Y237" s="9" t="s">
        <v>81</v>
      </c>
      <c r="Z237" s="8" t="s">
        <v>81</v>
      </c>
      <c r="AA237" s="9" t="s">
        <v>162</v>
      </c>
      <c r="AB237" s="8" t="s">
        <v>144</v>
      </c>
      <c r="AC237" s="9" t="s">
        <v>2424</v>
      </c>
      <c r="AD237" s="8" t="s">
        <v>79</v>
      </c>
      <c r="AE237" s="9">
        <v>0</v>
      </c>
      <c r="AF237" s="8" t="s">
        <v>80</v>
      </c>
      <c r="AG237" s="9" t="s">
        <v>1046</v>
      </c>
      <c r="AH237" s="8" t="s">
        <v>223</v>
      </c>
      <c r="AI237" s="9" t="s">
        <v>479</v>
      </c>
      <c r="AJ237" s="8" t="s">
        <v>144</v>
      </c>
      <c r="AK237" s="9" t="s">
        <v>586</v>
      </c>
      <c r="AL237" s="8" t="s">
        <v>425</v>
      </c>
      <c r="AM237" s="9" t="s">
        <v>84</v>
      </c>
      <c r="AN237" s="8" t="s">
        <v>84</v>
      </c>
      <c r="AO237" s="9" t="s">
        <v>84</v>
      </c>
      <c r="AP237" s="8" t="s">
        <v>84</v>
      </c>
      <c r="AQ237" s="9" t="s">
        <v>84</v>
      </c>
      <c r="AR237" s="8" t="s">
        <v>84</v>
      </c>
      <c r="AS237" s="9" t="s">
        <v>84</v>
      </c>
      <c r="AT237" s="8" t="s">
        <v>84</v>
      </c>
      <c r="AU237" s="9" t="s">
        <v>84</v>
      </c>
      <c r="AV237" s="8" t="s">
        <v>84</v>
      </c>
      <c r="AW237" s="8" t="s">
        <v>275</v>
      </c>
      <c r="AX237" s="9" t="s">
        <v>2425</v>
      </c>
      <c r="AY237" s="9" t="s">
        <v>150</v>
      </c>
      <c r="AZ237" s="8" t="s">
        <v>91</v>
      </c>
      <c r="BA237" s="9" t="s">
        <v>2426</v>
      </c>
      <c r="BB237" s="8" t="s">
        <v>2427</v>
      </c>
      <c r="BC237" s="9"/>
      <c r="BD237" s="9" t="s">
        <v>2428</v>
      </c>
      <c r="BE237" s="9" t="s">
        <v>2429</v>
      </c>
      <c r="BF237" s="9" t="s">
        <v>2430</v>
      </c>
      <c r="BG237" s="9"/>
      <c r="BH237" s="9"/>
      <c r="BI237" s="9"/>
      <c r="BJ237" s="9"/>
      <c r="BK237" s="9"/>
      <c r="BL237" s="9"/>
      <c r="BM237" s="9"/>
      <c r="BN237" s="9"/>
      <c r="BO237" s="9"/>
      <c r="BP237" s="9"/>
      <c r="BQ237" s="9"/>
    </row>
    <row r="238" spans="1:69" ht="15.75" customHeight="1">
      <c r="A238" s="6" t="s">
        <v>2431</v>
      </c>
      <c r="B238" s="7">
        <v>44757</v>
      </c>
      <c r="C238" s="8" t="s">
        <v>2333</v>
      </c>
      <c r="D238" s="9" t="s">
        <v>279</v>
      </c>
      <c r="E238" s="8" t="s">
        <v>121</v>
      </c>
      <c r="F238" s="9" t="s">
        <v>2432</v>
      </c>
      <c r="G238" s="9" t="s">
        <v>2433</v>
      </c>
      <c r="H238" s="8" t="s">
        <v>238</v>
      </c>
      <c r="I238" s="9" t="s">
        <v>255</v>
      </c>
      <c r="J238" s="8" t="s">
        <v>112</v>
      </c>
      <c r="K238" s="9" t="s">
        <v>2434</v>
      </c>
      <c r="L238" s="9" t="s">
        <v>2435</v>
      </c>
      <c r="M238" s="8" t="s">
        <v>258</v>
      </c>
      <c r="N238" s="9" t="s">
        <v>2436</v>
      </c>
      <c r="O238" s="9" t="s">
        <v>105</v>
      </c>
      <c r="P238" s="8" t="s">
        <v>2437</v>
      </c>
      <c r="Q238" s="9">
        <v>1</v>
      </c>
      <c r="R238" s="8" t="s">
        <v>77</v>
      </c>
      <c r="S238" s="9" t="s">
        <v>2438</v>
      </c>
      <c r="T238" s="9" t="s">
        <v>79</v>
      </c>
      <c r="U238" s="8" t="s">
        <v>79</v>
      </c>
      <c r="V238" s="9">
        <v>0</v>
      </c>
      <c r="W238" s="9" t="s">
        <v>80</v>
      </c>
      <c r="X238" s="8" t="s">
        <v>80</v>
      </c>
      <c r="Y238" s="9" t="s">
        <v>2439</v>
      </c>
      <c r="Z238" s="8" t="s">
        <v>273</v>
      </c>
      <c r="AA238" s="9" t="s">
        <v>497</v>
      </c>
      <c r="AB238" s="8" t="s">
        <v>108</v>
      </c>
      <c r="AC238" s="9" t="s">
        <v>2440</v>
      </c>
      <c r="AD238" s="8" t="s">
        <v>79</v>
      </c>
      <c r="AE238" s="9">
        <v>0</v>
      </c>
      <c r="AF238" s="8" t="s">
        <v>80</v>
      </c>
      <c r="AG238" s="9" t="s">
        <v>81</v>
      </c>
      <c r="AH238" s="8" t="s">
        <v>81</v>
      </c>
      <c r="AI238" s="9" t="s">
        <v>107</v>
      </c>
      <c r="AJ238" s="8" t="s">
        <v>108</v>
      </c>
      <c r="AK238" s="9" t="s">
        <v>2435</v>
      </c>
      <c r="AL238" s="8" t="s">
        <v>260</v>
      </c>
      <c r="AM238" s="9" t="s">
        <v>84</v>
      </c>
      <c r="AN238" s="8" t="s">
        <v>84</v>
      </c>
      <c r="AO238" s="9" t="s">
        <v>84</v>
      </c>
      <c r="AP238" s="8" t="s">
        <v>84</v>
      </c>
      <c r="AQ238" s="9" t="s">
        <v>84</v>
      </c>
      <c r="AR238" s="8" t="s">
        <v>84</v>
      </c>
      <c r="AS238" s="9" t="s">
        <v>84</v>
      </c>
      <c r="AT238" s="8" t="s">
        <v>84</v>
      </c>
      <c r="AU238" s="9" t="s">
        <v>84</v>
      </c>
      <c r="AV238" s="8" t="s">
        <v>84</v>
      </c>
      <c r="AW238" s="8" t="s">
        <v>275</v>
      </c>
      <c r="AX238" s="9" t="s">
        <v>2441</v>
      </c>
      <c r="AY238" s="9" t="s">
        <v>2442</v>
      </c>
      <c r="AZ238" s="8" t="s">
        <v>91</v>
      </c>
      <c r="BA238" s="9" t="s">
        <v>2443</v>
      </c>
      <c r="BB238" s="8" t="s">
        <v>130</v>
      </c>
      <c r="BC238" s="9"/>
      <c r="BD238" s="9" t="s">
        <v>2444</v>
      </c>
      <c r="BE238" s="9" t="s">
        <v>2445</v>
      </c>
      <c r="BF238" s="9" t="s">
        <v>2446</v>
      </c>
      <c r="BG238" s="9"/>
      <c r="BH238" s="9"/>
      <c r="BI238" s="9"/>
      <c r="BJ238" s="9"/>
      <c r="BK238" s="9"/>
      <c r="BL238" s="9"/>
      <c r="BM238" s="9"/>
      <c r="BN238" s="9"/>
      <c r="BO238" s="9"/>
      <c r="BP238" s="9"/>
      <c r="BQ238" s="9"/>
    </row>
    <row r="239" spans="1:69" ht="15.75" customHeight="1">
      <c r="A239" s="6" t="s">
        <v>2447</v>
      </c>
      <c r="B239" s="7">
        <v>44759</v>
      </c>
      <c r="C239" s="8" t="s">
        <v>2333</v>
      </c>
      <c r="D239" s="9" t="s">
        <v>120</v>
      </c>
      <c r="E239" s="8" t="s">
        <v>121</v>
      </c>
      <c r="F239" s="9" t="s">
        <v>2448</v>
      </c>
      <c r="G239" s="9" t="s">
        <v>2449</v>
      </c>
      <c r="H239" s="8" t="s">
        <v>69</v>
      </c>
      <c r="I239" s="9" t="s">
        <v>444</v>
      </c>
      <c r="J239" s="8" t="s">
        <v>124</v>
      </c>
      <c r="K239" s="9" t="s">
        <v>2450</v>
      </c>
      <c r="L239" s="9" t="s">
        <v>126</v>
      </c>
      <c r="M239" s="8" t="s">
        <v>127</v>
      </c>
      <c r="N239" s="9" t="s">
        <v>106</v>
      </c>
      <c r="O239" s="9" t="s">
        <v>106</v>
      </c>
      <c r="P239" s="8" t="s">
        <v>106</v>
      </c>
      <c r="Q239" s="9" t="s">
        <v>81</v>
      </c>
      <c r="R239" s="8" t="s">
        <v>81</v>
      </c>
      <c r="S239" s="9" t="s">
        <v>81</v>
      </c>
      <c r="T239" s="9" t="s">
        <v>81</v>
      </c>
      <c r="U239" s="8" t="s">
        <v>81</v>
      </c>
      <c r="V239" s="9">
        <v>0</v>
      </c>
      <c r="W239" s="9" t="s">
        <v>80</v>
      </c>
      <c r="X239" s="8" t="s">
        <v>80</v>
      </c>
      <c r="Y239" s="9" t="s">
        <v>81</v>
      </c>
      <c r="Z239" s="8" t="s">
        <v>81</v>
      </c>
      <c r="AA239" s="9" t="s">
        <v>81</v>
      </c>
      <c r="AB239" s="8" t="s">
        <v>81</v>
      </c>
      <c r="AC239" s="9" t="s">
        <v>2451</v>
      </c>
      <c r="AD239" s="8" t="s">
        <v>85</v>
      </c>
      <c r="AE239" s="9">
        <v>17</v>
      </c>
      <c r="AF239" s="8" t="s">
        <v>164</v>
      </c>
      <c r="AG239" s="9" t="s">
        <v>146</v>
      </c>
      <c r="AH239" s="8" t="s">
        <v>223</v>
      </c>
      <c r="AI239" s="9" t="s">
        <v>81</v>
      </c>
      <c r="AJ239" s="8" t="s">
        <v>81</v>
      </c>
      <c r="AK239" s="9" t="s">
        <v>2452</v>
      </c>
      <c r="AL239" s="8" t="s">
        <v>444</v>
      </c>
      <c r="AM239" s="9" t="s">
        <v>84</v>
      </c>
      <c r="AN239" s="8" t="s">
        <v>84</v>
      </c>
      <c r="AO239" s="9" t="s">
        <v>84</v>
      </c>
      <c r="AP239" s="8" t="s">
        <v>84</v>
      </c>
      <c r="AQ239" s="9" t="s">
        <v>84</v>
      </c>
      <c r="AR239" s="8" t="s">
        <v>84</v>
      </c>
      <c r="AS239" s="9" t="s">
        <v>84</v>
      </c>
      <c r="AT239" s="8" t="s">
        <v>84</v>
      </c>
      <c r="AU239" s="9" t="s">
        <v>84</v>
      </c>
      <c r="AV239" s="8" t="s">
        <v>84</v>
      </c>
      <c r="AW239" s="8" t="s">
        <v>275</v>
      </c>
      <c r="AX239" s="9" t="s">
        <v>113</v>
      </c>
      <c r="AY239" s="9" t="s">
        <v>130</v>
      </c>
      <c r="AZ239" s="8" t="s">
        <v>439</v>
      </c>
      <c r="BA239" s="9" t="s">
        <v>81</v>
      </c>
      <c r="BB239" s="8" t="s">
        <v>130</v>
      </c>
      <c r="BC239" s="9" t="s">
        <v>2453</v>
      </c>
      <c r="BD239" s="9" t="s">
        <v>2454</v>
      </c>
      <c r="BE239" s="9" t="s">
        <v>2455</v>
      </c>
      <c r="BF239" s="9"/>
      <c r="BG239" s="9"/>
      <c r="BH239" s="9"/>
      <c r="BI239" s="9"/>
      <c r="BJ239" s="9"/>
      <c r="BK239" s="9"/>
      <c r="BL239" s="9"/>
      <c r="BM239" s="9"/>
      <c r="BN239" s="9"/>
      <c r="BO239" s="9"/>
      <c r="BP239" s="9"/>
      <c r="BQ239" s="9"/>
    </row>
    <row r="240" spans="1:69" ht="15.75" customHeight="1">
      <c r="A240" s="6" t="s">
        <v>2456</v>
      </c>
      <c r="B240" s="7">
        <v>44760</v>
      </c>
      <c r="C240" s="8" t="s">
        <v>2333</v>
      </c>
      <c r="D240" s="9" t="s">
        <v>65</v>
      </c>
      <c r="E240" s="8" t="s">
        <v>66</v>
      </c>
      <c r="F240" s="9" t="s">
        <v>2457</v>
      </c>
      <c r="G240" s="9" t="s">
        <v>793</v>
      </c>
      <c r="H240" s="8" t="s">
        <v>69</v>
      </c>
      <c r="I240" s="9" t="s">
        <v>70</v>
      </c>
      <c r="J240" s="8" t="s">
        <v>70</v>
      </c>
      <c r="K240" s="9" t="s">
        <v>2458</v>
      </c>
      <c r="L240" s="9" t="s">
        <v>72</v>
      </c>
      <c r="M240" s="8" t="s">
        <v>73</v>
      </c>
      <c r="N240" s="9" t="s">
        <v>2459</v>
      </c>
      <c r="O240" s="9" t="s">
        <v>106</v>
      </c>
      <c r="P240" s="8" t="s">
        <v>106</v>
      </c>
      <c r="Q240" s="9">
        <v>1</v>
      </c>
      <c r="R240" s="8" t="s">
        <v>77</v>
      </c>
      <c r="S240" s="9" t="s">
        <v>81</v>
      </c>
      <c r="T240" s="9" t="s">
        <v>79</v>
      </c>
      <c r="U240" s="8" t="s">
        <v>79</v>
      </c>
      <c r="V240" s="9">
        <v>17</v>
      </c>
      <c r="W240" s="9" t="s">
        <v>164</v>
      </c>
      <c r="X240" s="8" t="s">
        <v>164</v>
      </c>
      <c r="Y240" s="9" t="s">
        <v>81</v>
      </c>
      <c r="Z240" s="8" t="s">
        <v>81</v>
      </c>
      <c r="AA240" s="9" t="s">
        <v>185</v>
      </c>
      <c r="AB240" s="8" t="s">
        <v>186</v>
      </c>
      <c r="AC240" s="2" t="s">
        <v>84</v>
      </c>
      <c r="AD240" s="8" t="s">
        <v>84</v>
      </c>
      <c r="AE240" s="2" t="s">
        <v>84</v>
      </c>
      <c r="AF240" s="8" t="s">
        <v>84</v>
      </c>
      <c r="AG240" s="2" t="s">
        <v>84</v>
      </c>
      <c r="AH240" s="8" t="s">
        <v>84</v>
      </c>
      <c r="AI240" s="2" t="s">
        <v>84</v>
      </c>
      <c r="AJ240" s="8" t="s">
        <v>84</v>
      </c>
      <c r="AK240" s="2" t="s">
        <v>84</v>
      </c>
      <c r="AL240" s="8" t="s">
        <v>84</v>
      </c>
      <c r="AM240" s="9" t="s">
        <v>81</v>
      </c>
      <c r="AN240" s="8" t="s">
        <v>79</v>
      </c>
      <c r="AO240" s="9">
        <v>20</v>
      </c>
      <c r="AP240" s="8" t="s">
        <v>147</v>
      </c>
      <c r="AQ240" s="9" t="s">
        <v>81</v>
      </c>
      <c r="AR240" s="8" t="s">
        <v>81</v>
      </c>
      <c r="AS240" s="9" t="s">
        <v>185</v>
      </c>
      <c r="AT240" s="8" t="s">
        <v>186</v>
      </c>
      <c r="AU240" s="9" t="s">
        <v>2460</v>
      </c>
      <c r="AV240" s="8" t="s">
        <v>88</v>
      </c>
      <c r="AW240" s="8" t="s">
        <v>89</v>
      </c>
      <c r="AX240" s="9" t="s">
        <v>113</v>
      </c>
      <c r="AY240" s="9" t="s">
        <v>167</v>
      </c>
      <c r="AZ240" s="8" t="s">
        <v>168</v>
      </c>
      <c r="BA240" s="9" t="s">
        <v>1123</v>
      </c>
      <c r="BB240" s="8" t="s">
        <v>130</v>
      </c>
      <c r="BC240" s="9"/>
      <c r="BD240" s="9" t="s">
        <v>2461</v>
      </c>
      <c r="BE240" s="9" t="s">
        <v>2462</v>
      </c>
      <c r="BF240" s="9" t="s">
        <v>2463</v>
      </c>
      <c r="BG240" s="9" t="s">
        <v>2464</v>
      </c>
      <c r="BH240" s="9"/>
      <c r="BI240" s="9"/>
      <c r="BJ240" s="9"/>
      <c r="BK240" s="9"/>
      <c r="BL240" s="9"/>
      <c r="BM240" s="9"/>
      <c r="BN240" s="9"/>
      <c r="BO240" s="9"/>
      <c r="BP240" s="9"/>
      <c r="BQ240" s="9"/>
    </row>
    <row r="241" spans="1:69" ht="15.75" customHeight="1">
      <c r="A241" s="6" t="s">
        <v>2465</v>
      </c>
      <c r="B241" s="7">
        <v>44761</v>
      </c>
      <c r="C241" s="8" t="s">
        <v>2333</v>
      </c>
      <c r="D241" s="9" t="s">
        <v>65</v>
      </c>
      <c r="E241" s="8" t="s">
        <v>66</v>
      </c>
      <c r="F241" s="9" t="s">
        <v>2457</v>
      </c>
      <c r="G241" s="9" t="s">
        <v>81</v>
      </c>
      <c r="H241" s="8" t="s">
        <v>80</v>
      </c>
      <c r="I241" s="9" t="s">
        <v>580</v>
      </c>
      <c r="J241" s="8" t="s">
        <v>425</v>
      </c>
      <c r="K241" s="9" t="s">
        <v>2466</v>
      </c>
      <c r="L241" s="9" t="s">
        <v>103</v>
      </c>
      <c r="M241" s="8" t="s">
        <v>103</v>
      </c>
      <c r="N241" s="9" t="s">
        <v>81</v>
      </c>
      <c r="O241" s="9" t="s">
        <v>105</v>
      </c>
      <c r="P241" s="8" t="s">
        <v>425</v>
      </c>
      <c r="Q241" s="9">
        <v>1</v>
      </c>
      <c r="R241" s="8" t="s">
        <v>77</v>
      </c>
      <c r="S241" s="9" t="s">
        <v>81</v>
      </c>
      <c r="T241" s="9" t="s">
        <v>79</v>
      </c>
      <c r="U241" s="8" t="s">
        <v>79</v>
      </c>
      <c r="V241" s="9">
        <v>0</v>
      </c>
      <c r="W241" s="9" t="s">
        <v>80</v>
      </c>
      <c r="X241" s="8" t="s">
        <v>80</v>
      </c>
      <c r="Y241" s="9" t="s">
        <v>81</v>
      </c>
      <c r="Z241" s="8" t="s">
        <v>81</v>
      </c>
      <c r="AA241" s="9" t="s">
        <v>583</v>
      </c>
      <c r="AB241" s="8" t="s">
        <v>397</v>
      </c>
      <c r="AC241" s="9" t="s">
        <v>81</v>
      </c>
      <c r="AD241" s="8" t="s">
        <v>85</v>
      </c>
      <c r="AE241" s="9">
        <v>0</v>
      </c>
      <c r="AF241" s="8" t="s">
        <v>80</v>
      </c>
      <c r="AG241" s="9" t="s">
        <v>81</v>
      </c>
      <c r="AH241" s="8" t="s">
        <v>81</v>
      </c>
      <c r="AI241" s="9" t="s">
        <v>585</v>
      </c>
      <c r="AJ241" s="8" t="s">
        <v>397</v>
      </c>
      <c r="AK241" s="9" t="s">
        <v>586</v>
      </c>
      <c r="AL241" s="8" t="s">
        <v>425</v>
      </c>
      <c r="AM241" s="9" t="s">
        <v>84</v>
      </c>
      <c r="AN241" s="8" t="s">
        <v>84</v>
      </c>
      <c r="AO241" s="9" t="s">
        <v>84</v>
      </c>
      <c r="AP241" s="8" t="s">
        <v>84</v>
      </c>
      <c r="AQ241" s="9" t="s">
        <v>84</v>
      </c>
      <c r="AR241" s="8" t="s">
        <v>84</v>
      </c>
      <c r="AS241" s="9" t="s">
        <v>84</v>
      </c>
      <c r="AT241" s="8" t="s">
        <v>84</v>
      </c>
      <c r="AU241" s="9" t="s">
        <v>84</v>
      </c>
      <c r="AV241" s="8" t="s">
        <v>84</v>
      </c>
      <c r="AW241" s="8" t="s">
        <v>275</v>
      </c>
      <c r="AX241" s="9" t="s">
        <v>113</v>
      </c>
      <c r="AY241" s="9" t="s">
        <v>167</v>
      </c>
      <c r="AZ241" s="8" t="s">
        <v>91</v>
      </c>
      <c r="BA241" s="9" t="s">
        <v>262</v>
      </c>
      <c r="BB241" s="8" t="s">
        <v>130</v>
      </c>
      <c r="BC241" s="9" t="s">
        <v>2467</v>
      </c>
      <c r="BD241" s="9" t="s">
        <v>2468</v>
      </c>
      <c r="BE241" s="9" t="s">
        <v>2469</v>
      </c>
      <c r="BF241" s="9" t="s">
        <v>2470</v>
      </c>
      <c r="BG241" s="9"/>
      <c r="BH241" s="9"/>
      <c r="BI241" s="9"/>
      <c r="BJ241" s="9"/>
      <c r="BK241" s="9"/>
      <c r="BL241" s="9"/>
      <c r="BM241" s="9"/>
      <c r="BN241" s="9"/>
      <c r="BO241" s="9"/>
      <c r="BP241" s="9"/>
      <c r="BQ241" s="9"/>
    </row>
    <row r="242" spans="1:69" ht="15.75" customHeight="1">
      <c r="A242" s="6" t="s">
        <v>2471</v>
      </c>
      <c r="B242" s="7">
        <v>44761</v>
      </c>
      <c r="C242" s="8" t="s">
        <v>2333</v>
      </c>
      <c r="D242" s="9" t="s">
        <v>65</v>
      </c>
      <c r="E242" s="8" t="s">
        <v>66</v>
      </c>
      <c r="F242" s="9" t="s">
        <v>1305</v>
      </c>
      <c r="G242" s="9" t="s">
        <v>179</v>
      </c>
      <c r="H242" s="8" t="s">
        <v>69</v>
      </c>
      <c r="I242" s="9" t="s">
        <v>123</v>
      </c>
      <c r="J242" s="8" t="s">
        <v>124</v>
      </c>
      <c r="K242" s="9" t="s">
        <v>2472</v>
      </c>
      <c r="L242" s="9" t="s">
        <v>2473</v>
      </c>
      <c r="M242" s="8" t="s">
        <v>634</v>
      </c>
      <c r="N242" s="9" t="s">
        <v>2474</v>
      </c>
      <c r="O242" s="9" t="s">
        <v>106</v>
      </c>
      <c r="P242" s="8" t="s">
        <v>106</v>
      </c>
      <c r="Q242" s="9">
        <v>2</v>
      </c>
      <c r="R242" s="8" t="s">
        <v>140</v>
      </c>
      <c r="S242" s="9" t="s">
        <v>81</v>
      </c>
      <c r="T242" s="9" t="s">
        <v>141</v>
      </c>
      <c r="U242" s="8" t="s">
        <v>142</v>
      </c>
      <c r="V242" s="9">
        <v>0</v>
      </c>
      <c r="W242" s="9" t="s">
        <v>80</v>
      </c>
      <c r="X242" s="8" t="s">
        <v>80</v>
      </c>
      <c r="Y242" s="9" t="s">
        <v>81</v>
      </c>
      <c r="Z242" s="8" t="s">
        <v>81</v>
      </c>
      <c r="AA242" s="9" t="s">
        <v>2475</v>
      </c>
      <c r="AB242" s="8" t="s">
        <v>142</v>
      </c>
      <c r="AC242" s="2" t="s">
        <v>84</v>
      </c>
      <c r="AD242" s="8" t="s">
        <v>84</v>
      </c>
      <c r="AE242" s="2" t="s">
        <v>84</v>
      </c>
      <c r="AF242" s="8" t="s">
        <v>84</v>
      </c>
      <c r="AG242" s="2" t="s">
        <v>84</v>
      </c>
      <c r="AH242" s="8" t="s">
        <v>84</v>
      </c>
      <c r="AI242" s="2" t="s">
        <v>84</v>
      </c>
      <c r="AJ242" s="8" t="s">
        <v>84</v>
      </c>
      <c r="AK242" s="2" t="s">
        <v>84</v>
      </c>
      <c r="AL242" s="8" t="s">
        <v>84</v>
      </c>
      <c r="AM242" s="9" t="s">
        <v>81</v>
      </c>
      <c r="AN242" s="8" t="s">
        <v>85</v>
      </c>
      <c r="AO242" s="9">
        <v>0</v>
      </c>
      <c r="AP242" s="8" t="s">
        <v>80</v>
      </c>
      <c r="AQ242" s="9" t="s">
        <v>81</v>
      </c>
      <c r="AR242" s="8" t="s">
        <v>81</v>
      </c>
      <c r="AS242" s="9" t="s">
        <v>468</v>
      </c>
      <c r="AT242" s="8" t="s">
        <v>186</v>
      </c>
      <c r="AU242" s="9" t="s">
        <v>2476</v>
      </c>
      <c r="AV242" s="8" t="s">
        <v>123</v>
      </c>
      <c r="AW242" s="8" t="s">
        <v>89</v>
      </c>
      <c r="AX242" s="9" t="s">
        <v>113</v>
      </c>
      <c r="AY242" s="9" t="s">
        <v>1519</v>
      </c>
      <c r="AZ242" s="8" t="s">
        <v>91</v>
      </c>
      <c r="BA242" s="9" t="s">
        <v>2477</v>
      </c>
      <c r="BB242" s="8" t="s">
        <v>130</v>
      </c>
      <c r="BC242" s="9"/>
      <c r="BD242" s="9" t="s">
        <v>2478</v>
      </c>
      <c r="BE242" s="9" t="s">
        <v>2479</v>
      </c>
      <c r="BF242" s="9"/>
      <c r="BG242" s="9"/>
      <c r="BH242" s="9"/>
      <c r="BI242" s="9"/>
      <c r="BJ242" s="9"/>
      <c r="BK242" s="9"/>
      <c r="BL242" s="9"/>
      <c r="BM242" s="9"/>
      <c r="BN242" s="9"/>
      <c r="BO242" s="9"/>
      <c r="BP242" s="9"/>
      <c r="BQ242" s="9"/>
    </row>
    <row r="243" spans="1:69" ht="15.75" customHeight="1">
      <c r="A243" s="6" t="s">
        <v>2480</v>
      </c>
      <c r="B243" s="7">
        <v>44761</v>
      </c>
      <c r="C243" s="8" t="s">
        <v>2333</v>
      </c>
      <c r="D243" s="9" t="s">
        <v>134</v>
      </c>
      <c r="E243" s="8" t="s">
        <v>121</v>
      </c>
      <c r="F243" s="9" t="s">
        <v>2027</v>
      </c>
      <c r="G243" s="9" t="s">
        <v>2481</v>
      </c>
      <c r="H243" s="8" t="s">
        <v>69</v>
      </c>
      <c r="I243" s="9" t="s">
        <v>70</v>
      </c>
      <c r="J243" s="8" t="s">
        <v>70</v>
      </c>
      <c r="K243" s="9" t="s">
        <v>2482</v>
      </c>
      <c r="L243" s="9" t="s">
        <v>2483</v>
      </c>
      <c r="M243" s="8" t="s">
        <v>634</v>
      </c>
      <c r="N243" s="9" t="s">
        <v>2484</v>
      </c>
      <c r="O243" s="9" t="s">
        <v>106</v>
      </c>
      <c r="P243" s="8" t="s">
        <v>241</v>
      </c>
      <c r="Q243" s="9">
        <v>1</v>
      </c>
      <c r="R243" s="8" t="s">
        <v>77</v>
      </c>
      <c r="S243" s="9" t="s">
        <v>81</v>
      </c>
      <c r="T243" s="9" t="s">
        <v>85</v>
      </c>
      <c r="U243" s="8" t="s">
        <v>85</v>
      </c>
      <c r="V243" s="9">
        <v>0</v>
      </c>
      <c r="W243" s="9" t="s">
        <v>80</v>
      </c>
      <c r="X243" s="8" t="s">
        <v>80</v>
      </c>
      <c r="Y243" s="9" t="s">
        <v>81</v>
      </c>
      <c r="Z243" s="8" t="s">
        <v>81</v>
      </c>
      <c r="AA243" s="9" t="s">
        <v>162</v>
      </c>
      <c r="AB243" s="8" t="s">
        <v>144</v>
      </c>
      <c r="AC243" s="2" t="s">
        <v>84</v>
      </c>
      <c r="AD243" s="8" t="s">
        <v>84</v>
      </c>
      <c r="AE243" s="2" t="s">
        <v>84</v>
      </c>
      <c r="AF243" s="8" t="s">
        <v>84</v>
      </c>
      <c r="AG243" s="2" t="s">
        <v>84</v>
      </c>
      <c r="AH243" s="8" t="s">
        <v>84</v>
      </c>
      <c r="AI243" s="2" t="s">
        <v>84</v>
      </c>
      <c r="AJ243" s="8" t="s">
        <v>84</v>
      </c>
      <c r="AK243" s="2" t="s">
        <v>84</v>
      </c>
      <c r="AL243" s="8" t="s">
        <v>84</v>
      </c>
      <c r="AM243" s="9" t="s">
        <v>81</v>
      </c>
      <c r="AN243" s="8" t="s">
        <v>79</v>
      </c>
      <c r="AO243" s="9" t="s">
        <v>637</v>
      </c>
      <c r="AP243" s="8" t="s">
        <v>637</v>
      </c>
      <c r="AQ243" s="9" t="s">
        <v>81</v>
      </c>
      <c r="AR243" s="8" t="s">
        <v>81</v>
      </c>
      <c r="AS243" s="9" t="s">
        <v>479</v>
      </c>
      <c r="AT243" s="8" t="s">
        <v>144</v>
      </c>
      <c r="AU243" s="9" t="s">
        <v>2483</v>
      </c>
      <c r="AV243" s="8" t="s">
        <v>638</v>
      </c>
      <c r="AW243" s="8" t="s">
        <v>89</v>
      </c>
      <c r="AX243" s="9" t="s">
        <v>113</v>
      </c>
      <c r="AY243" s="9" t="s">
        <v>167</v>
      </c>
      <c r="AZ243" s="8" t="s">
        <v>168</v>
      </c>
      <c r="BA243" s="9" t="s">
        <v>2485</v>
      </c>
      <c r="BB243" s="8" t="s">
        <v>130</v>
      </c>
      <c r="BC243" s="9"/>
      <c r="BD243" s="9" t="s">
        <v>2468</v>
      </c>
      <c r="BE243" s="9" t="s">
        <v>2469</v>
      </c>
      <c r="BF243" s="9" t="s">
        <v>2486</v>
      </c>
      <c r="BG243" s="9"/>
      <c r="BH243" s="9"/>
      <c r="BI243" s="9"/>
      <c r="BJ243" s="9"/>
      <c r="BK243" s="9"/>
      <c r="BL243" s="9"/>
      <c r="BM243" s="9"/>
      <c r="BN243" s="9"/>
      <c r="BO243" s="9"/>
      <c r="BP243" s="9"/>
      <c r="BQ243" s="9"/>
    </row>
    <row r="244" spans="1:69" ht="15.75" customHeight="1">
      <c r="A244" s="6" t="s">
        <v>2487</v>
      </c>
      <c r="B244" s="7">
        <v>44762</v>
      </c>
      <c r="C244" s="8" t="s">
        <v>2333</v>
      </c>
      <c r="D244" s="9" t="s">
        <v>779</v>
      </c>
      <c r="E244" s="8" t="s">
        <v>780</v>
      </c>
      <c r="F244" s="9" t="s">
        <v>2401</v>
      </c>
      <c r="G244" s="9" t="s">
        <v>179</v>
      </c>
      <c r="H244" s="8" t="s">
        <v>69</v>
      </c>
      <c r="I244" s="9" t="s">
        <v>580</v>
      </c>
      <c r="J244" s="8" t="s">
        <v>425</v>
      </c>
      <c r="K244" s="9" t="s">
        <v>2488</v>
      </c>
      <c r="L244" s="9" t="s">
        <v>103</v>
      </c>
      <c r="M244" s="8" t="s">
        <v>103</v>
      </c>
      <c r="N244" s="9" t="s">
        <v>2489</v>
      </c>
      <c r="O244" s="9" t="s">
        <v>106</v>
      </c>
      <c r="P244" s="8" t="s">
        <v>425</v>
      </c>
      <c r="Q244" s="9">
        <v>1</v>
      </c>
      <c r="R244" s="8" t="s">
        <v>77</v>
      </c>
      <c r="S244" s="9" t="s">
        <v>2490</v>
      </c>
      <c r="T244" s="9" t="s">
        <v>79</v>
      </c>
      <c r="U244" s="8" t="s">
        <v>79</v>
      </c>
      <c r="V244" s="9">
        <v>21</v>
      </c>
      <c r="W244" s="9" t="s">
        <v>147</v>
      </c>
      <c r="X244" s="8" t="s">
        <v>147</v>
      </c>
      <c r="Y244" s="9" t="s">
        <v>477</v>
      </c>
      <c r="Z244" s="8" t="s">
        <v>478</v>
      </c>
      <c r="AA244" s="9" t="s">
        <v>479</v>
      </c>
      <c r="AB244" s="8" t="s">
        <v>144</v>
      </c>
      <c r="AC244" s="9" t="s">
        <v>81</v>
      </c>
      <c r="AD244" s="8" t="s">
        <v>85</v>
      </c>
      <c r="AE244" s="9">
        <v>0</v>
      </c>
      <c r="AF244" s="8" t="s">
        <v>80</v>
      </c>
      <c r="AG244" s="9" t="s">
        <v>81</v>
      </c>
      <c r="AH244" s="8" t="s">
        <v>81</v>
      </c>
      <c r="AI244" s="9" t="s">
        <v>162</v>
      </c>
      <c r="AJ244" s="8" t="s">
        <v>144</v>
      </c>
      <c r="AK244" s="9" t="s">
        <v>586</v>
      </c>
      <c r="AL244" s="8" t="s">
        <v>425</v>
      </c>
      <c r="AM244" s="9" t="s">
        <v>84</v>
      </c>
      <c r="AN244" s="8" t="s">
        <v>84</v>
      </c>
      <c r="AO244" s="9" t="s">
        <v>84</v>
      </c>
      <c r="AP244" s="8" t="s">
        <v>84</v>
      </c>
      <c r="AQ244" s="9" t="s">
        <v>84</v>
      </c>
      <c r="AR244" s="8" t="s">
        <v>84</v>
      </c>
      <c r="AS244" s="9" t="s">
        <v>84</v>
      </c>
      <c r="AT244" s="8" t="s">
        <v>84</v>
      </c>
      <c r="AU244" s="9" t="s">
        <v>84</v>
      </c>
      <c r="AV244" s="8" t="s">
        <v>84</v>
      </c>
      <c r="AW244" s="8" t="s">
        <v>275</v>
      </c>
      <c r="AX244" s="9" t="s">
        <v>2491</v>
      </c>
      <c r="AY244" s="9" t="s">
        <v>330</v>
      </c>
      <c r="AZ244" s="8" t="s">
        <v>168</v>
      </c>
      <c r="BA244" s="9" t="s">
        <v>804</v>
      </c>
      <c r="BB244" s="8" t="s">
        <v>130</v>
      </c>
      <c r="BC244" s="9"/>
      <c r="BD244" s="9" t="s">
        <v>2492</v>
      </c>
      <c r="BE244" s="9" t="s">
        <v>2493</v>
      </c>
      <c r="BF244" s="9" t="s">
        <v>2494</v>
      </c>
      <c r="BG244" s="9"/>
      <c r="BH244" s="9"/>
      <c r="BI244" s="9"/>
      <c r="BJ244" s="9"/>
      <c r="BK244" s="9"/>
      <c r="BL244" s="9"/>
      <c r="BM244" s="9"/>
      <c r="BN244" s="9"/>
      <c r="BO244" s="9"/>
      <c r="BP244" s="9"/>
      <c r="BQ244" s="9"/>
    </row>
    <row r="245" spans="1:69" ht="15.75" customHeight="1">
      <c r="A245" s="6" t="s">
        <v>2495</v>
      </c>
      <c r="B245" s="7">
        <v>44762</v>
      </c>
      <c r="C245" s="8" t="s">
        <v>2333</v>
      </c>
      <c r="D245" s="9" t="s">
        <v>799</v>
      </c>
      <c r="E245" s="8" t="s">
        <v>66</v>
      </c>
      <c r="F245" s="9" t="s">
        <v>2496</v>
      </c>
      <c r="G245" s="9" t="s">
        <v>2497</v>
      </c>
      <c r="H245" s="8" t="s">
        <v>69</v>
      </c>
      <c r="I245" s="9" t="s">
        <v>70</v>
      </c>
      <c r="J245" s="8" t="s">
        <v>70</v>
      </c>
      <c r="K245" s="9" t="s">
        <v>2498</v>
      </c>
      <c r="L245" s="9" t="s">
        <v>81</v>
      </c>
      <c r="M245" s="8" t="s">
        <v>81</v>
      </c>
      <c r="N245" s="9" t="s">
        <v>2499</v>
      </c>
      <c r="O245" s="9" t="s">
        <v>106</v>
      </c>
      <c r="P245" s="8" t="s">
        <v>646</v>
      </c>
      <c r="Q245" s="9">
        <v>1</v>
      </c>
      <c r="R245" s="8" t="s">
        <v>77</v>
      </c>
      <c r="S245" s="9" t="s">
        <v>81</v>
      </c>
      <c r="T245" s="9" t="s">
        <v>79</v>
      </c>
      <c r="U245" s="8" t="s">
        <v>79</v>
      </c>
      <c r="V245" s="9">
        <v>0</v>
      </c>
      <c r="W245" s="9" t="s">
        <v>80</v>
      </c>
      <c r="X245" s="8" t="s">
        <v>80</v>
      </c>
      <c r="Y245" s="9" t="s">
        <v>81</v>
      </c>
      <c r="Z245" s="8" t="s">
        <v>81</v>
      </c>
      <c r="AA245" s="9" t="s">
        <v>479</v>
      </c>
      <c r="AB245" s="8" t="s">
        <v>144</v>
      </c>
      <c r="AC245" s="2" t="s">
        <v>84</v>
      </c>
      <c r="AD245" s="8" t="s">
        <v>84</v>
      </c>
      <c r="AE245" s="2" t="s">
        <v>84</v>
      </c>
      <c r="AF245" s="8" t="s">
        <v>84</v>
      </c>
      <c r="AG245" s="2" t="s">
        <v>84</v>
      </c>
      <c r="AH245" s="8" t="s">
        <v>84</v>
      </c>
      <c r="AI245" s="2" t="s">
        <v>84</v>
      </c>
      <c r="AJ245" s="8" t="s">
        <v>84</v>
      </c>
      <c r="AK245" s="2" t="s">
        <v>84</v>
      </c>
      <c r="AL245" s="8" t="s">
        <v>84</v>
      </c>
      <c r="AM245" s="9" t="s">
        <v>81</v>
      </c>
      <c r="AN245" s="8" t="s">
        <v>79</v>
      </c>
      <c r="AO245" s="9" t="s">
        <v>327</v>
      </c>
      <c r="AP245" s="8" t="s">
        <v>327</v>
      </c>
      <c r="AQ245" s="9" t="s">
        <v>2500</v>
      </c>
      <c r="AR245" s="8" t="s">
        <v>478</v>
      </c>
      <c r="AS245" s="9" t="s">
        <v>709</v>
      </c>
      <c r="AT245" s="8" t="s">
        <v>144</v>
      </c>
      <c r="AU245" s="9" t="s">
        <v>2501</v>
      </c>
      <c r="AV245" s="8" t="s">
        <v>112</v>
      </c>
      <c r="AW245" s="8" t="s">
        <v>89</v>
      </c>
      <c r="AX245" s="9" t="s">
        <v>113</v>
      </c>
      <c r="AY245" s="9" t="s">
        <v>167</v>
      </c>
      <c r="AZ245" s="8" t="s">
        <v>168</v>
      </c>
      <c r="BA245" s="9" t="s">
        <v>2502</v>
      </c>
      <c r="BB245" s="8" t="s">
        <v>130</v>
      </c>
      <c r="BC245" s="9" t="s">
        <v>2503</v>
      </c>
      <c r="BD245" s="9" t="s">
        <v>2504</v>
      </c>
      <c r="BE245" s="9" t="s">
        <v>2505</v>
      </c>
      <c r="BF245" s="9" t="s">
        <v>2506</v>
      </c>
      <c r="BG245" s="9"/>
      <c r="BH245" s="9"/>
      <c r="BI245" s="9"/>
      <c r="BJ245" s="9"/>
      <c r="BK245" s="9"/>
      <c r="BL245" s="9"/>
      <c r="BM245" s="9"/>
      <c r="BN245" s="9"/>
      <c r="BO245" s="9"/>
      <c r="BP245" s="9"/>
      <c r="BQ245" s="9"/>
    </row>
    <row r="246" spans="1:69" ht="15.75" customHeight="1">
      <c r="A246" s="6" t="s">
        <v>2507</v>
      </c>
      <c r="B246" s="7">
        <v>44762</v>
      </c>
      <c r="C246" s="8" t="s">
        <v>2333</v>
      </c>
      <c r="D246" s="9" t="s">
        <v>799</v>
      </c>
      <c r="E246" s="8" t="s">
        <v>66</v>
      </c>
      <c r="F246" s="9" t="s">
        <v>2496</v>
      </c>
      <c r="G246" s="9" t="s">
        <v>2497</v>
      </c>
      <c r="H246" s="8" t="s">
        <v>69</v>
      </c>
      <c r="I246" s="9" t="s">
        <v>70</v>
      </c>
      <c r="J246" s="8" t="s">
        <v>70</v>
      </c>
      <c r="K246" s="9" t="s">
        <v>2498</v>
      </c>
      <c r="L246" s="9" t="s">
        <v>81</v>
      </c>
      <c r="M246" s="8" t="s">
        <v>81</v>
      </c>
      <c r="N246" s="9" t="s">
        <v>2499</v>
      </c>
      <c r="O246" s="9" t="s">
        <v>106</v>
      </c>
      <c r="P246" s="8" t="s">
        <v>646</v>
      </c>
      <c r="Q246" s="9">
        <v>1</v>
      </c>
      <c r="R246" s="8" t="s">
        <v>77</v>
      </c>
      <c r="S246" s="9" t="s">
        <v>81</v>
      </c>
      <c r="T246" s="9" t="s">
        <v>79</v>
      </c>
      <c r="U246" s="8" t="s">
        <v>79</v>
      </c>
      <c r="V246" s="9">
        <v>0</v>
      </c>
      <c r="W246" s="9" t="s">
        <v>80</v>
      </c>
      <c r="X246" s="8" t="s">
        <v>80</v>
      </c>
      <c r="Y246" s="9" t="s">
        <v>81</v>
      </c>
      <c r="Z246" s="8" t="s">
        <v>81</v>
      </c>
      <c r="AA246" s="9" t="s">
        <v>479</v>
      </c>
      <c r="AB246" s="8" t="s">
        <v>144</v>
      </c>
      <c r="AC246" s="2" t="s">
        <v>84</v>
      </c>
      <c r="AD246" s="8" t="s">
        <v>84</v>
      </c>
      <c r="AE246" s="2" t="s">
        <v>84</v>
      </c>
      <c r="AF246" s="8" t="s">
        <v>84</v>
      </c>
      <c r="AG246" s="2" t="s">
        <v>84</v>
      </c>
      <c r="AH246" s="8" t="s">
        <v>84</v>
      </c>
      <c r="AI246" s="2" t="s">
        <v>84</v>
      </c>
      <c r="AJ246" s="8" t="s">
        <v>84</v>
      </c>
      <c r="AK246" s="2" t="s">
        <v>84</v>
      </c>
      <c r="AL246" s="8" t="s">
        <v>84</v>
      </c>
      <c r="AM246" s="9" t="s">
        <v>81</v>
      </c>
      <c r="AN246" s="8" t="s">
        <v>85</v>
      </c>
      <c r="AO246" s="9">
        <v>0</v>
      </c>
      <c r="AP246" s="8" t="s">
        <v>80</v>
      </c>
      <c r="AQ246" s="9" t="s">
        <v>81</v>
      </c>
      <c r="AR246" s="8" t="s">
        <v>81</v>
      </c>
      <c r="AS246" s="9" t="s">
        <v>162</v>
      </c>
      <c r="AT246" s="8" t="s">
        <v>144</v>
      </c>
      <c r="AU246" s="9" t="s">
        <v>2501</v>
      </c>
      <c r="AV246" s="8" t="s">
        <v>112</v>
      </c>
      <c r="AW246" s="8" t="s">
        <v>89</v>
      </c>
      <c r="AX246" s="9" t="s">
        <v>113</v>
      </c>
      <c r="AY246" s="9" t="s">
        <v>167</v>
      </c>
      <c r="AZ246" s="8" t="s">
        <v>168</v>
      </c>
      <c r="BA246" s="9" t="s">
        <v>2502</v>
      </c>
      <c r="BB246" s="8" t="s">
        <v>130</v>
      </c>
      <c r="BC246" s="9" t="s">
        <v>2503</v>
      </c>
      <c r="BD246" s="9" t="s">
        <v>2504</v>
      </c>
      <c r="BE246" s="9" t="s">
        <v>2505</v>
      </c>
      <c r="BF246" s="9" t="s">
        <v>2506</v>
      </c>
      <c r="BG246" s="9"/>
      <c r="BH246" s="9"/>
      <c r="BI246" s="9"/>
      <c r="BJ246" s="9"/>
      <c r="BK246" s="9"/>
      <c r="BL246" s="9"/>
      <c r="BM246" s="9"/>
      <c r="BN246" s="9"/>
      <c r="BO246" s="9"/>
      <c r="BP246" s="9"/>
      <c r="BQ246" s="9"/>
    </row>
    <row r="247" spans="1:69" ht="15.75" customHeight="1">
      <c r="A247" s="6" t="s">
        <v>2508</v>
      </c>
      <c r="B247" s="7">
        <v>44762</v>
      </c>
      <c r="C247" s="8" t="s">
        <v>2333</v>
      </c>
      <c r="D247" s="9" t="s">
        <v>799</v>
      </c>
      <c r="E247" s="8" t="s">
        <v>66</v>
      </c>
      <c r="F247" s="9" t="s">
        <v>2496</v>
      </c>
      <c r="G247" s="9" t="s">
        <v>2497</v>
      </c>
      <c r="H247" s="8" t="s">
        <v>69</v>
      </c>
      <c r="I247" s="9" t="s">
        <v>255</v>
      </c>
      <c r="J247" s="8" t="s">
        <v>112</v>
      </c>
      <c r="K247" s="9" t="s">
        <v>2498</v>
      </c>
      <c r="L247" s="9" t="s">
        <v>81</v>
      </c>
      <c r="M247" s="8" t="s">
        <v>81</v>
      </c>
      <c r="N247" s="9" t="s">
        <v>2499</v>
      </c>
      <c r="O247" s="9" t="s">
        <v>106</v>
      </c>
      <c r="P247" s="8" t="s">
        <v>646</v>
      </c>
      <c r="Q247" s="9">
        <v>1</v>
      </c>
      <c r="R247" s="8" t="s">
        <v>77</v>
      </c>
      <c r="S247" s="9" t="s">
        <v>81</v>
      </c>
      <c r="T247" s="9" t="s">
        <v>79</v>
      </c>
      <c r="U247" s="8" t="s">
        <v>79</v>
      </c>
      <c r="V247" s="9">
        <v>0</v>
      </c>
      <c r="W247" s="9" t="s">
        <v>80</v>
      </c>
      <c r="X247" s="8" t="s">
        <v>80</v>
      </c>
      <c r="Y247" s="9" t="s">
        <v>81</v>
      </c>
      <c r="Z247" s="8" t="s">
        <v>81</v>
      </c>
      <c r="AA247" s="9" t="s">
        <v>479</v>
      </c>
      <c r="AB247" s="8" t="s">
        <v>144</v>
      </c>
      <c r="AC247" s="9" t="s">
        <v>81</v>
      </c>
      <c r="AD247" s="8" t="s">
        <v>85</v>
      </c>
      <c r="AE247" s="9">
        <v>70</v>
      </c>
      <c r="AF247" s="8" t="s">
        <v>327</v>
      </c>
      <c r="AG247" s="9" t="s">
        <v>81</v>
      </c>
      <c r="AH247" s="8" t="s">
        <v>81</v>
      </c>
      <c r="AI247" s="9" t="s">
        <v>2509</v>
      </c>
      <c r="AJ247" s="8" t="s">
        <v>186</v>
      </c>
      <c r="AK247" s="9" t="s">
        <v>81</v>
      </c>
      <c r="AL247" s="8" t="s">
        <v>80</v>
      </c>
      <c r="AM247" s="9" t="s">
        <v>84</v>
      </c>
      <c r="AN247" s="8" t="s">
        <v>84</v>
      </c>
      <c r="AO247" s="9" t="s">
        <v>84</v>
      </c>
      <c r="AP247" s="8" t="s">
        <v>84</v>
      </c>
      <c r="AQ247" s="9" t="s">
        <v>84</v>
      </c>
      <c r="AR247" s="8" t="s">
        <v>84</v>
      </c>
      <c r="AS247" s="9" t="s">
        <v>84</v>
      </c>
      <c r="AT247" s="8" t="s">
        <v>84</v>
      </c>
      <c r="AU247" s="9" t="s">
        <v>84</v>
      </c>
      <c r="AV247" s="8" t="s">
        <v>84</v>
      </c>
      <c r="AW247" s="8" t="s">
        <v>275</v>
      </c>
      <c r="AX247" s="9" t="s">
        <v>113</v>
      </c>
      <c r="AY247" s="9" t="s">
        <v>167</v>
      </c>
      <c r="AZ247" s="8" t="s">
        <v>168</v>
      </c>
      <c r="BA247" s="9" t="s">
        <v>2502</v>
      </c>
      <c r="BB247" s="8" t="s">
        <v>130</v>
      </c>
      <c r="BC247" s="9" t="s">
        <v>2503</v>
      </c>
      <c r="BD247" s="9" t="s">
        <v>2504</v>
      </c>
      <c r="BE247" s="9" t="s">
        <v>2505</v>
      </c>
      <c r="BF247" s="9" t="s">
        <v>2506</v>
      </c>
      <c r="BG247" s="9"/>
      <c r="BH247" s="9"/>
      <c r="BI247" s="9"/>
      <c r="BJ247" s="9"/>
      <c r="BK247" s="9"/>
      <c r="BL247" s="9"/>
      <c r="BM247" s="9"/>
      <c r="BN247" s="9"/>
      <c r="BO247" s="9"/>
      <c r="BP247" s="9"/>
      <c r="BQ247" s="9"/>
    </row>
    <row r="248" spans="1:69" ht="15.75" customHeight="1">
      <c r="A248" s="6" t="s">
        <v>2510</v>
      </c>
      <c r="B248" s="7">
        <v>44762</v>
      </c>
      <c r="C248" s="8" t="s">
        <v>2333</v>
      </c>
      <c r="D248" s="9" t="s">
        <v>1245</v>
      </c>
      <c r="E248" s="8" t="s">
        <v>98</v>
      </c>
      <c r="F248" s="9" t="s">
        <v>2511</v>
      </c>
      <c r="G248" s="9" t="s">
        <v>2512</v>
      </c>
      <c r="H248" s="8" t="s">
        <v>69</v>
      </c>
      <c r="I248" s="9" t="s">
        <v>70</v>
      </c>
      <c r="J248" s="8" t="s">
        <v>70</v>
      </c>
      <c r="K248" s="9" t="s">
        <v>2513</v>
      </c>
      <c r="L248" s="9" t="s">
        <v>476</v>
      </c>
      <c r="M248" s="8" t="s">
        <v>103</v>
      </c>
      <c r="N248" s="9" t="s">
        <v>75</v>
      </c>
      <c r="O248" s="9" t="s">
        <v>75</v>
      </c>
      <c r="P248" s="8" t="s">
        <v>75</v>
      </c>
      <c r="Q248" s="9">
        <v>1</v>
      </c>
      <c r="R248" s="8" t="s">
        <v>77</v>
      </c>
      <c r="S248" s="9" t="s">
        <v>81</v>
      </c>
      <c r="T248" s="9" t="s">
        <v>79</v>
      </c>
      <c r="U248" s="8" t="s">
        <v>79</v>
      </c>
      <c r="V248" s="9">
        <v>0</v>
      </c>
      <c r="W248" s="9" t="s">
        <v>80</v>
      </c>
      <c r="X248" s="8" t="s">
        <v>80</v>
      </c>
      <c r="Y248" s="9" t="s">
        <v>81</v>
      </c>
      <c r="Z248" s="8" t="s">
        <v>81</v>
      </c>
      <c r="AA248" s="9" t="s">
        <v>82</v>
      </c>
      <c r="AB248" s="8" t="s">
        <v>83</v>
      </c>
      <c r="AC248" s="2" t="s">
        <v>84</v>
      </c>
      <c r="AD248" s="8" t="s">
        <v>84</v>
      </c>
      <c r="AE248" s="2" t="s">
        <v>84</v>
      </c>
      <c r="AF248" s="8" t="s">
        <v>84</v>
      </c>
      <c r="AG248" s="2" t="s">
        <v>84</v>
      </c>
      <c r="AH248" s="8" t="s">
        <v>84</v>
      </c>
      <c r="AI248" s="2" t="s">
        <v>84</v>
      </c>
      <c r="AJ248" s="8" t="s">
        <v>84</v>
      </c>
      <c r="AK248" s="2" t="s">
        <v>84</v>
      </c>
      <c r="AL248" s="8" t="s">
        <v>84</v>
      </c>
      <c r="AM248" s="9" t="s">
        <v>81</v>
      </c>
      <c r="AN248" s="8" t="s">
        <v>85</v>
      </c>
      <c r="AO248" s="9">
        <v>0</v>
      </c>
      <c r="AP248" s="8" t="s">
        <v>80</v>
      </c>
      <c r="AQ248" s="9" t="s">
        <v>81</v>
      </c>
      <c r="AR248" s="8" t="s">
        <v>81</v>
      </c>
      <c r="AS248" s="9" t="s">
        <v>86</v>
      </c>
      <c r="AT248" s="8" t="s">
        <v>83</v>
      </c>
      <c r="AU248" s="9" t="s">
        <v>2514</v>
      </c>
      <c r="AV248" s="8" t="s">
        <v>112</v>
      </c>
      <c r="AW248" s="8" t="s">
        <v>89</v>
      </c>
      <c r="AX248" s="9" t="s">
        <v>113</v>
      </c>
      <c r="AY248" s="9" t="s">
        <v>1519</v>
      </c>
      <c r="AZ248" s="8" t="s">
        <v>168</v>
      </c>
      <c r="BA248" s="9" t="s">
        <v>804</v>
      </c>
      <c r="BB248" s="8" t="s">
        <v>130</v>
      </c>
      <c r="BC248" s="9"/>
      <c r="BD248" s="9" t="s">
        <v>2515</v>
      </c>
      <c r="BE248" s="9" t="s">
        <v>2516</v>
      </c>
      <c r="BF248" s="9" t="s">
        <v>2517</v>
      </c>
      <c r="BG248" s="9"/>
      <c r="BH248" s="9"/>
      <c r="BI248" s="9"/>
      <c r="BJ248" s="9"/>
      <c r="BK248" s="9"/>
      <c r="BL248" s="9"/>
      <c r="BM248" s="9"/>
      <c r="BN248" s="9"/>
      <c r="BO248" s="9"/>
      <c r="BP248" s="9"/>
      <c r="BQ248" s="9"/>
    </row>
    <row r="249" spans="1:69" ht="15.75" customHeight="1">
      <c r="A249" s="6" t="s">
        <v>2518</v>
      </c>
      <c r="B249" s="7">
        <v>44763</v>
      </c>
      <c r="C249" s="8" t="s">
        <v>2333</v>
      </c>
      <c r="D249" s="9" t="s">
        <v>120</v>
      </c>
      <c r="E249" s="8" t="s">
        <v>121</v>
      </c>
      <c r="F249" s="9" t="s">
        <v>1968</v>
      </c>
      <c r="G249" s="9" t="s">
        <v>2519</v>
      </c>
      <c r="H249" s="8" t="s">
        <v>69</v>
      </c>
      <c r="I249" s="9" t="s">
        <v>70</v>
      </c>
      <c r="J249" s="8" t="s">
        <v>70</v>
      </c>
      <c r="K249" s="9" t="s">
        <v>2520</v>
      </c>
      <c r="L249" s="9" t="s">
        <v>496</v>
      </c>
      <c r="M249" s="8" t="s">
        <v>73</v>
      </c>
      <c r="N249" s="9" t="s">
        <v>75</v>
      </c>
      <c r="O249" s="9" t="s">
        <v>75</v>
      </c>
      <c r="P249" s="8" t="s">
        <v>75</v>
      </c>
      <c r="Q249" s="9">
        <v>1</v>
      </c>
      <c r="R249" s="8" t="s">
        <v>77</v>
      </c>
      <c r="S249" s="9" t="s">
        <v>81</v>
      </c>
      <c r="T249" s="9" t="s">
        <v>85</v>
      </c>
      <c r="U249" s="8" t="s">
        <v>85</v>
      </c>
      <c r="V249" s="9">
        <v>0</v>
      </c>
      <c r="W249" s="9" t="s">
        <v>80</v>
      </c>
      <c r="X249" s="8" t="s">
        <v>80</v>
      </c>
      <c r="Y249" s="9" t="s">
        <v>161</v>
      </c>
      <c r="Z249" s="8" t="s">
        <v>161</v>
      </c>
      <c r="AA249" s="9" t="s">
        <v>86</v>
      </c>
      <c r="AB249" s="8" t="s">
        <v>83</v>
      </c>
      <c r="AC249" s="2" t="s">
        <v>84</v>
      </c>
      <c r="AD249" s="8" t="s">
        <v>84</v>
      </c>
      <c r="AE249" s="2" t="s">
        <v>84</v>
      </c>
      <c r="AF249" s="8" t="s">
        <v>84</v>
      </c>
      <c r="AG249" s="2" t="s">
        <v>84</v>
      </c>
      <c r="AH249" s="8" t="s">
        <v>84</v>
      </c>
      <c r="AI249" s="2" t="s">
        <v>84</v>
      </c>
      <c r="AJ249" s="8" t="s">
        <v>84</v>
      </c>
      <c r="AK249" s="2" t="s">
        <v>84</v>
      </c>
      <c r="AL249" s="8" t="s">
        <v>84</v>
      </c>
      <c r="AM249" s="9" t="s">
        <v>1979</v>
      </c>
      <c r="AN249" s="8" t="s">
        <v>79</v>
      </c>
      <c r="AO249" s="9">
        <v>63</v>
      </c>
      <c r="AP249" s="8" t="s">
        <v>327</v>
      </c>
      <c r="AQ249" s="9" t="s">
        <v>2521</v>
      </c>
      <c r="AR249" s="8" t="s">
        <v>1636</v>
      </c>
      <c r="AS249" s="9" t="s">
        <v>82</v>
      </c>
      <c r="AT249" s="8" t="s">
        <v>83</v>
      </c>
      <c r="AU249" s="9" t="s">
        <v>2460</v>
      </c>
      <c r="AV249" s="8" t="s">
        <v>88</v>
      </c>
      <c r="AW249" s="8" t="s">
        <v>89</v>
      </c>
      <c r="AX249" s="9" t="s">
        <v>113</v>
      </c>
      <c r="AY249" s="9" t="s">
        <v>2339</v>
      </c>
      <c r="AZ249" s="8" t="s">
        <v>91</v>
      </c>
      <c r="BA249" s="9" t="s">
        <v>2522</v>
      </c>
      <c r="BB249" s="8" t="s">
        <v>130</v>
      </c>
      <c r="BC249" s="9"/>
      <c r="BD249" s="9" t="s">
        <v>2523</v>
      </c>
      <c r="BE249" s="9" t="s">
        <v>2524</v>
      </c>
      <c r="BF249" s="9" t="s">
        <v>2525</v>
      </c>
      <c r="BG249" s="9"/>
      <c r="BH249" s="9"/>
      <c r="BI249" s="9"/>
      <c r="BJ249" s="9"/>
      <c r="BK249" s="9"/>
      <c r="BL249" s="9"/>
      <c r="BM249" s="9"/>
      <c r="BN249" s="9"/>
      <c r="BO249" s="9"/>
      <c r="BP249" s="9"/>
      <c r="BQ249" s="9"/>
    </row>
    <row r="250" spans="1:69" ht="15.75" customHeight="1">
      <c r="A250" s="6" t="s">
        <v>2526</v>
      </c>
      <c r="B250" s="7">
        <v>44763</v>
      </c>
      <c r="C250" s="8" t="s">
        <v>2333</v>
      </c>
      <c r="D250" s="9" t="s">
        <v>97</v>
      </c>
      <c r="E250" s="8" t="s">
        <v>98</v>
      </c>
      <c r="F250" s="9" t="s">
        <v>578</v>
      </c>
      <c r="G250" s="9" t="s">
        <v>2527</v>
      </c>
      <c r="H250" s="8" t="s">
        <v>101</v>
      </c>
      <c r="I250" s="9" t="s">
        <v>123</v>
      </c>
      <c r="J250" s="8" t="s">
        <v>124</v>
      </c>
      <c r="K250" s="9" t="s">
        <v>2528</v>
      </c>
      <c r="L250" s="9" t="s">
        <v>569</v>
      </c>
      <c r="M250" s="8" t="s">
        <v>570</v>
      </c>
      <c r="N250" s="9" t="s">
        <v>106</v>
      </c>
      <c r="O250" s="9" t="s">
        <v>106</v>
      </c>
      <c r="P250" s="8" t="s">
        <v>106</v>
      </c>
      <c r="Q250" s="9" t="s">
        <v>81</v>
      </c>
      <c r="R250" s="8" t="s">
        <v>81</v>
      </c>
      <c r="S250" s="9" t="s">
        <v>81</v>
      </c>
      <c r="T250" s="9" t="s">
        <v>81</v>
      </c>
      <c r="U250" s="8" t="s">
        <v>81</v>
      </c>
      <c r="V250" s="9">
        <v>0</v>
      </c>
      <c r="W250" s="9" t="s">
        <v>80</v>
      </c>
      <c r="X250" s="8" t="s">
        <v>80</v>
      </c>
      <c r="Y250" s="9" t="s">
        <v>81</v>
      </c>
      <c r="Z250" s="8" t="s">
        <v>81</v>
      </c>
      <c r="AA250" s="9" t="s">
        <v>81</v>
      </c>
      <c r="AB250" s="8" t="s">
        <v>81</v>
      </c>
      <c r="AC250" s="2" t="s">
        <v>84</v>
      </c>
      <c r="AD250" s="8" t="s">
        <v>84</v>
      </c>
      <c r="AE250" s="2" t="s">
        <v>84</v>
      </c>
      <c r="AF250" s="8" t="s">
        <v>84</v>
      </c>
      <c r="AG250" s="2" t="s">
        <v>84</v>
      </c>
      <c r="AH250" s="8" t="s">
        <v>84</v>
      </c>
      <c r="AI250" s="2" t="s">
        <v>84</v>
      </c>
      <c r="AJ250" s="8" t="s">
        <v>84</v>
      </c>
      <c r="AK250" s="2" t="s">
        <v>84</v>
      </c>
      <c r="AL250" s="8" t="s">
        <v>84</v>
      </c>
      <c r="AM250" s="9" t="s">
        <v>2529</v>
      </c>
      <c r="AN250" s="8" t="s">
        <v>79</v>
      </c>
      <c r="AO250" s="9">
        <v>20</v>
      </c>
      <c r="AP250" s="8" t="s">
        <v>147</v>
      </c>
      <c r="AQ250" s="9" t="s">
        <v>81</v>
      </c>
      <c r="AR250" s="8" t="s">
        <v>81</v>
      </c>
      <c r="AS250" s="9" t="s">
        <v>81</v>
      </c>
      <c r="AT250" s="8" t="s">
        <v>81</v>
      </c>
      <c r="AU250" s="9" t="s">
        <v>1590</v>
      </c>
      <c r="AV250" s="8" t="s">
        <v>1591</v>
      </c>
      <c r="AW250" s="8" t="s">
        <v>89</v>
      </c>
      <c r="AX250" s="9" t="s">
        <v>113</v>
      </c>
      <c r="AY250" s="9" t="s">
        <v>1519</v>
      </c>
      <c r="AZ250" s="8" t="s">
        <v>91</v>
      </c>
      <c r="BA250" s="9" t="s">
        <v>2530</v>
      </c>
      <c r="BB250" s="8" t="s">
        <v>130</v>
      </c>
      <c r="BC250" s="9"/>
      <c r="BD250" s="9" t="s">
        <v>2531</v>
      </c>
      <c r="BE250" s="9" t="s">
        <v>2532</v>
      </c>
      <c r="BF250" s="9" t="s">
        <v>2533</v>
      </c>
      <c r="BG250" s="9"/>
      <c r="BH250" s="9"/>
      <c r="BI250" s="9"/>
      <c r="BJ250" s="9"/>
      <c r="BK250" s="9"/>
      <c r="BL250" s="9"/>
      <c r="BM250" s="9"/>
      <c r="BN250" s="9"/>
      <c r="BO250" s="9"/>
      <c r="BP250" s="9"/>
      <c r="BQ250" s="9"/>
    </row>
    <row r="251" spans="1:69" ht="15.75" customHeight="1">
      <c r="A251" s="6" t="s">
        <v>2534</v>
      </c>
      <c r="B251" s="7">
        <v>44764</v>
      </c>
      <c r="C251" s="8" t="s">
        <v>2333</v>
      </c>
      <c r="D251" s="9" t="s">
        <v>779</v>
      </c>
      <c r="E251" s="8" t="s">
        <v>780</v>
      </c>
      <c r="F251" s="9" t="s">
        <v>2535</v>
      </c>
      <c r="G251" s="9" t="s">
        <v>579</v>
      </c>
      <c r="H251" s="8" t="s">
        <v>101</v>
      </c>
      <c r="I251" s="9" t="s">
        <v>580</v>
      </c>
      <c r="J251" s="8" t="s">
        <v>425</v>
      </c>
      <c r="K251" s="9" t="s">
        <v>2536</v>
      </c>
      <c r="L251" s="9" t="s">
        <v>103</v>
      </c>
      <c r="M251" s="8" t="s">
        <v>103</v>
      </c>
      <c r="N251" s="9" t="s">
        <v>81</v>
      </c>
      <c r="O251" s="9" t="s">
        <v>105</v>
      </c>
      <c r="P251" s="8" t="s">
        <v>425</v>
      </c>
      <c r="Q251" s="9">
        <v>1</v>
      </c>
      <c r="R251" s="8" t="s">
        <v>77</v>
      </c>
      <c r="S251" s="9" t="s">
        <v>2537</v>
      </c>
      <c r="T251" s="9" t="s">
        <v>79</v>
      </c>
      <c r="U251" s="8" t="s">
        <v>79</v>
      </c>
      <c r="V251" s="9">
        <v>0</v>
      </c>
      <c r="W251" s="9" t="s">
        <v>80</v>
      </c>
      <c r="X251" s="8" t="s">
        <v>80</v>
      </c>
      <c r="Y251" s="9" t="s">
        <v>295</v>
      </c>
      <c r="Z251" s="8" t="s">
        <v>296</v>
      </c>
      <c r="AA251" s="9" t="s">
        <v>583</v>
      </c>
      <c r="AB251" s="8" t="s">
        <v>397</v>
      </c>
      <c r="AC251" s="9" t="s">
        <v>2538</v>
      </c>
      <c r="AD251" s="8" t="s">
        <v>85</v>
      </c>
      <c r="AE251" s="9">
        <v>15</v>
      </c>
      <c r="AF251" s="8" t="s">
        <v>164</v>
      </c>
      <c r="AG251" s="9" t="s">
        <v>81</v>
      </c>
      <c r="AH251" s="8" t="s">
        <v>81</v>
      </c>
      <c r="AI251" s="9" t="s">
        <v>585</v>
      </c>
      <c r="AJ251" s="8" t="s">
        <v>397</v>
      </c>
      <c r="AK251" s="9" t="s">
        <v>1122</v>
      </c>
      <c r="AL251" s="8" t="s">
        <v>425</v>
      </c>
      <c r="AM251" s="9" t="s">
        <v>84</v>
      </c>
      <c r="AN251" s="8" t="s">
        <v>84</v>
      </c>
      <c r="AO251" s="9" t="s">
        <v>84</v>
      </c>
      <c r="AP251" s="8" t="s">
        <v>84</v>
      </c>
      <c r="AQ251" s="9" t="s">
        <v>84</v>
      </c>
      <c r="AR251" s="8" t="s">
        <v>84</v>
      </c>
      <c r="AS251" s="9" t="s">
        <v>84</v>
      </c>
      <c r="AT251" s="8" t="s">
        <v>84</v>
      </c>
      <c r="AU251" s="9" t="s">
        <v>84</v>
      </c>
      <c r="AV251" s="8" t="s">
        <v>84</v>
      </c>
      <c r="AW251" s="8" t="s">
        <v>275</v>
      </c>
      <c r="AX251" s="9" t="s">
        <v>2539</v>
      </c>
      <c r="AY251" s="9" t="s">
        <v>167</v>
      </c>
      <c r="AZ251" s="8" t="s">
        <v>93</v>
      </c>
      <c r="BA251" s="9" t="s">
        <v>2540</v>
      </c>
      <c r="BB251" s="8" t="s">
        <v>116</v>
      </c>
      <c r="BC251" s="9"/>
      <c r="BD251" s="9" t="s">
        <v>2541</v>
      </c>
      <c r="BE251" s="9" t="s">
        <v>2542</v>
      </c>
      <c r="BF251" s="9" t="s">
        <v>2543</v>
      </c>
      <c r="BG251" s="9" t="s">
        <v>2544</v>
      </c>
      <c r="BH251" s="9"/>
      <c r="BI251" s="9"/>
      <c r="BJ251" s="9"/>
      <c r="BK251" s="9"/>
      <c r="BL251" s="9"/>
      <c r="BM251" s="9"/>
      <c r="BN251" s="9"/>
      <c r="BO251" s="9"/>
      <c r="BP251" s="9"/>
      <c r="BQ251" s="9"/>
    </row>
    <row r="252" spans="1:69" ht="15.75" customHeight="1">
      <c r="A252" s="6" t="s">
        <v>2545</v>
      </c>
      <c r="B252" s="7">
        <v>44764</v>
      </c>
      <c r="C252" s="8" t="s">
        <v>2333</v>
      </c>
      <c r="D252" s="9" t="s">
        <v>678</v>
      </c>
      <c r="E252" s="8" t="s">
        <v>679</v>
      </c>
      <c r="F252" s="9" t="s">
        <v>680</v>
      </c>
      <c r="G252" s="9" t="s">
        <v>793</v>
      </c>
      <c r="H252" s="8" t="s">
        <v>69</v>
      </c>
      <c r="I252" s="9" t="s">
        <v>255</v>
      </c>
      <c r="J252" s="8" t="s">
        <v>112</v>
      </c>
      <c r="K252" s="9" t="s">
        <v>2546</v>
      </c>
      <c r="L252" s="9" t="s">
        <v>72</v>
      </c>
      <c r="M252" s="8" t="s">
        <v>73</v>
      </c>
      <c r="N252" s="9" t="s">
        <v>2547</v>
      </c>
      <c r="O252" s="9" t="s">
        <v>105</v>
      </c>
      <c r="P252" s="8" t="s">
        <v>106</v>
      </c>
      <c r="Q252" s="9">
        <v>1</v>
      </c>
      <c r="R252" s="8" t="s">
        <v>77</v>
      </c>
      <c r="S252" s="9" t="s">
        <v>81</v>
      </c>
      <c r="T252" s="9" t="s">
        <v>79</v>
      </c>
      <c r="U252" s="8" t="s">
        <v>79</v>
      </c>
      <c r="V252" s="9">
        <v>0</v>
      </c>
      <c r="W252" s="9" t="s">
        <v>80</v>
      </c>
      <c r="X252" s="8" t="s">
        <v>80</v>
      </c>
      <c r="Y252" s="9" t="s">
        <v>81</v>
      </c>
      <c r="Z252" s="8" t="s">
        <v>81</v>
      </c>
      <c r="AA252" s="9" t="s">
        <v>497</v>
      </c>
      <c r="AB252" s="8" t="s">
        <v>108</v>
      </c>
      <c r="AC252" s="9" t="s">
        <v>81</v>
      </c>
      <c r="AD252" s="8" t="s">
        <v>79</v>
      </c>
      <c r="AE252" s="9">
        <v>0</v>
      </c>
      <c r="AF252" s="8" t="s">
        <v>80</v>
      </c>
      <c r="AG252" s="9" t="s">
        <v>81</v>
      </c>
      <c r="AH252" s="8" t="s">
        <v>81</v>
      </c>
      <c r="AI252" s="9" t="s">
        <v>107</v>
      </c>
      <c r="AJ252" s="8" t="s">
        <v>108</v>
      </c>
      <c r="AK252" s="9" t="s">
        <v>730</v>
      </c>
      <c r="AL252" s="8" t="s">
        <v>88</v>
      </c>
      <c r="AM252" s="9" t="s">
        <v>84</v>
      </c>
      <c r="AN252" s="8" t="s">
        <v>84</v>
      </c>
      <c r="AO252" s="9" t="s">
        <v>84</v>
      </c>
      <c r="AP252" s="8" t="s">
        <v>84</v>
      </c>
      <c r="AQ252" s="9" t="s">
        <v>84</v>
      </c>
      <c r="AR252" s="8" t="s">
        <v>84</v>
      </c>
      <c r="AS252" s="9" t="s">
        <v>84</v>
      </c>
      <c r="AT252" s="8" t="s">
        <v>84</v>
      </c>
      <c r="AU252" s="9" t="s">
        <v>84</v>
      </c>
      <c r="AV252" s="8" t="s">
        <v>84</v>
      </c>
      <c r="AW252" s="8" t="s">
        <v>275</v>
      </c>
      <c r="AX252" s="9" t="s">
        <v>113</v>
      </c>
      <c r="AY252" s="9" t="s">
        <v>2339</v>
      </c>
      <c r="AZ252" s="8" t="s">
        <v>91</v>
      </c>
      <c r="BA252" s="9" t="s">
        <v>262</v>
      </c>
      <c r="BB252" s="8" t="s">
        <v>130</v>
      </c>
      <c r="BC252" s="9" t="s">
        <v>2548</v>
      </c>
      <c r="BD252" s="9" t="s">
        <v>2549</v>
      </c>
      <c r="BE252" s="9" t="s">
        <v>2550</v>
      </c>
      <c r="BF252" s="9"/>
      <c r="BG252" s="9"/>
      <c r="BH252" s="9"/>
      <c r="BI252" s="9"/>
      <c r="BJ252" s="9"/>
      <c r="BK252" s="9"/>
      <c r="BL252" s="9"/>
      <c r="BM252" s="9"/>
      <c r="BN252" s="9"/>
      <c r="BO252" s="9"/>
      <c r="BP252" s="9"/>
      <c r="BQ252" s="9"/>
    </row>
    <row r="253" spans="1:69" ht="15.75" customHeight="1">
      <c r="A253" s="6" t="s">
        <v>2551</v>
      </c>
      <c r="B253" s="7">
        <v>44765</v>
      </c>
      <c r="C253" s="8" t="s">
        <v>2333</v>
      </c>
      <c r="D253" s="9" t="s">
        <v>120</v>
      </c>
      <c r="E253" s="8" t="s">
        <v>121</v>
      </c>
      <c r="F253" s="9" t="s">
        <v>2552</v>
      </c>
      <c r="G253" s="9" t="s">
        <v>793</v>
      </c>
      <c r="H253" s="8" t="s">
        <v>69</v>
      </c>
      <c r="I253" s="9" t="s">
        <v>123</v>
      </c>
      <c r="J253" s="8" t="s">
        <v>124</v>
      </c>
      <c r="K253" s="9" t="s">
        <v>2553</v>
      </c>
      <c r="L253" s="9" t="s">
        <v>126</v>
      </c>
      <c r="M253" s="8" t="s">
        <v>127</v>
      </c>
      <c r="N253" s="9" t="s">
        <v>106</v>
      </c>
      <c r="O253" s="9" t="s">
        <v>106</v>
      </c>
      <c r="P253" s="8" t="s">
        <v>106</v>
      </c>
      <c r="Q253" s="9">
        <v>2</v>
      </c>
      <c r="R253" s="8" t="s">
        <v>140</v>
      </c>
      <c r="S253" s="9" t="s">
        <v>81</v>
      </c>
      <c r="T253" s="9" t="s">
        <v>141</v>
      </c>
      <c r="U253" s="8" t="s">
        <v>142</v>
      </c>
      <c r="V253" s="9">
        <v>0</v>
      </c>
      <c r="W253" s="9" t="s">
        <v>80</v>
      </c>
      <c r="X253" s="8" t="s">
        <v>80</v>
      </c>
      <c r="Y253" s="9" t="s">
        <v>81</v>
      </c>
      <c r="Z253" s="8" t="s">
        <v>81</v>
      </c>
      <c r="AA253" s="9" t="s">
        <v>143</v>
      </c>
      <c r="AB253" s="8" t="s">
        <v>144</v>
      </c>
      <c r="AC253" s="2" t="s">
        <v>84</v>
      </c>
      <c r="AD253" s="8" t="s">
        <v>84</v>
      </c>
      <c r="AE253" s="2" t="s">
        <v>84</v>
      </c>
      <c r="AF253" s="8" t="s">
        <v>84</v>
      </c>
      <c r="AG253" s="2" t="s">
        <v>84</v>
      </c>
      <c r="AH253" s="8" t="s">
        <v>84</v>
      </c>
      <c r="AI253" s="2" t="s">
        <v>84</v>
      </c>
      <c r="AJ253" s="8" t="s">
        <v>84</v>
      </c>
      <c r="AK253" s="2" t="s">
        <v>84</v>
      </c>
      <c r="AL253" s="8" t="s">
        <v>84</v>
      </c>
      <c r="AM253" s="9" t="s">
        <v>2554</v>
      </c>
      <c r="AN253" s="8" t="s">
        <v>79</v>
      </c>
      <c r="AO253" s="9">
        <v>19</v>
      </c>
      <c r="AP253" s="8" t="s">
        <v>147</v>
      </c>
      <c r="AQ253" s="9" t="s">
        <v>81</v>
      </c>
      <c r="AR253" s="8" t="s">
        <v>81</v>
      </c>
      <c r="AS253" s="9" t="s">
        <v>479</v>
      </c>
      <c r="AT253" s="8" t="s">
        <v>144</v>
      </c>
      <c r="AU253" s="9" t="s">
        <v>283</v>
      </c>
      <c r="AV253" s="8" t="s">
        <v>123</v>
      </c>
      <c r="AW253" s="8" t="s">
        <v>89</v>
      </c>
      <c r="AX253" s="9" t="s">
        <v>113</v>
      </c>
      <c r="AY253" s="9" t="s">
        <v>2339</v>
      </c>
      <c r="AZ253" s="8" t="s">
        <v>91</v>
      </c>
      <c r="BA253" s="9" t="s">
        <v>81</v>
      </c>
      <c r="BB253" s="8" t="s">
        <v>130</v>
      </c>
      <c r="BC253" s="9"/>
      <c r="BD253" s="9" t="s">
        <v>2555</v>
      </c>
      <c r="BE253" s="9" t="s">
        <v>2556</v>
      </c>
      <c r="BF253" s="9"/>
      <c r="BG253" s="9"/>
      <c r="BH253" s="9"/>
      <c r="BI253" s="9"/>
      <c r="BJ253" s="9"/>
      <c r="BK253" s="9"/>
      <c r="BL253" s="9"/>
      <c r="BM253" s="9"/>
      <c r="BN253" s="9"/>
      <c r="BO253" s="9"/>
      <c r="BP253" s="9"/>
      <c r="BQ253" s="9"/>
    </row>
    <row r="254" spans="1:69" ht="15.75" customHeight="1">
      <c r="A254" s="6" t="s">
        <v>2557</v>
      </c>
      <c r="B254" s="7">
        <v>44766</v>
      </c>
      <c r="C254" s="8" t="s">
        <v>2333</v>
      </c>
      <c r="D254" s="9" t="s">
        <v>252</v>
      </c>
      <c r="E254" s="8" t="s">
        <v>253</v>
      </c>
      <c r="F254" s="9" t="s">
        <v>80</v>
      </c>
      <c r="G254" s="9" t="s">
        <v>2558</v>
      </c>
      <c r="H254" s="8" t="s">
        <v>238</v>
      </c>
      <c r="I254" s="9" t="s">
        <v>70</v>
      </c>
      <c r="J254" s="8" t="s">
        <v>70</v>
      </c>
      <c r="K254" s="9" t="s">
        <v>2559</v>
      </c>
      <c r="L254" s="9" t="s">
        <v>2560</v>
      </c>
      <c r="M254" s="8" t="s">
        <v>103</v>
      </c>
      <c r="N254" s="9" t="s">
        <v>106</v>
      </c>
      <c r="O254" s="9" t="s">
        <v>106</v>
      </c>
      <c r="P254" s="8" t="s">
        <v>106</v>
      </c>
      <c r="Q254" s="9">
        <v>1</v>
      </c>
      <c r="R254" s="8" t="s">
        <v>77</v>
      </c>
      <c r="S254" s="9" t="s">
        <v>81</v>
      </c>
      <c r="T254" s="9" t="s">
        <v>79</v>
      </c>
      <c r="U254" s="8" t="s">
        <v>79</v>
      </c>
      <c r="V254" s="9">
        <v>0</v>
      </c>
      <c r="W254" s="9" t="s">
        <v>80</v>
      </c>
      <c r="X254" s="8" t="s">
        <v>80</v>
      </c>
      <c r="Y254" s="9" t="s">
        <v>81</v>
      </c>
      <c r="Z254" s="8" t="s">
        <v>81</v>
      </c>
      <c r="AA254" s="9" t="s">
        <v>479</v>
      </c>
      <c r="AB254" s="8" t="s">
        <v>144</v>
      </c>
      <c r="AC254" s="2" t="s">
        <v>84</v>
      </c>
      <c r="AD254" s="8" t="s">
        <v>84</v>
      </c>
      <c r="AE254" s="2" t="s">
        <v>84</v>
      </c>
      <c r="AF254" s="8" t="s">
        <v>84</v>
      </c>
      <c r="AG254" s="2" t="s">
        <v>84</v>
      </c>
      <c r="AH254" s="8" t="s">
        <v>84</v>
      </c>
      <c r="AI254" s="2" t="s">
        <v>84</v>
      </c>
      <c r="AJ254" s="8" t="s">
        <v>84</v>
      </c>
      <c r="AK254" s="2" t="s">
        <v>84</v>
      </c>
      <c r="AL254" s="8" t="s">
        <v>84</v>
      </c>
      <c r="AM254" s="9" t="s">
        <v>2561</v>
      </c>
      <c r="AN254" s="8" t="s">
        <v>79</v>
      </c>
      <c r="AO254" s="9">
        <v>0</v>
      </c>
      <c r="AP254" s="8" t="s">
        <v>80</v>
      </c>
      <c r="AQ254" s="9" t="s">
        <v>1633</v>
      </c>
      <c r="AR254" s="8" t="s">
        <v>417</v>
      </c>
      <c r="AS254" s="9" t="s">
        <v>709</v>
      </c>
      <c r="AT254" s="8" t="s">
        <v>144</v>
      </c>
      <c r="AU254" s="9" t="s">
        <v>2560</v>
      </c>
      <c r="AV254" s="8" t="s">
        <v>112</v>
      </c>
      <c r="AW254" s="8" t="s">
        <v>89</v>
      </c>
      <c r="AX254" s="9" t="s">
        <v>113</v>
      </c>
      <c r="AY254" s="9" t="s">
        <v>2339</v>
      </c>
      <c r="AZ254" s="8" t="s">
        <v>91</v>
      </c>
      <c r="BA254" s="9" t="s">
        <v>2562</v>
      </c>
      <c r="BB254" s="8" t="s">
        <v>130</v>
      </c>
      <c r="BC254" s="9"/>
      <c r="BD254" s="9" t="s">
        <v>2563</v>
      </c>
      <c r="BE254" s="9" t="s">
        <v>2564</v>
      </c>
      <c r="BF254" s="9"/>
      <c r="BG254" s="9"/>
      <c r="BH254" s="9"/>
      <c r="BI254" s="9"/>
      <c r="BJ254" s="9"/>
      <c r="BK254" s="9"/>
      <c r="BL254" s="9"/>
      <c r="BM254" s="9"/>
      <c r="BN254" s="9"/>
      <c r="BO254" s="9"/>
      <c r="BP254" s="9"/>
      <c r="BQ254" s="9"/>
    </row>
    <row r="255" spans="1:69" ht="15.75" customHeight="1">
      <c r="A255" s="6" t="s">
        <v>2565</v>
      </c>
      <c r="B255" s="7">
        <v>44766</v>
      </c>
      <c r="C255" s="8" t="s">
        <v>2333</v>
      </c>
      <c r="D255" s="9" t="s">
        <v>65</v>
      </c>
      <c r="E255" s="8" t="s">
        <v>66</v>
      </c>
      <c r="F255" s="9" t="s">
        <v>2566</v>
      </c>
      <c r="G255" s="9" t="s">
        <v>2567</v>
      </c>
      <c r="H255" s="8" t="s">
        <v>101</v>
      </c>
      <c r="I255" s="9" t="s">
        <v>444</v>
      </c>
      <c r="J255" s="8" t="s">
        <v>124</v>
      </c>
      <c r="K255" s="9" t="s">
        <v>2568</v>
      </c>
      <c r="L255" s="9" t="s">
        <v>157</v>
      </c>
      <c r="M255" s="8" t="s">
        <v>158</v>
      </c>
      <c r="N255" s="9" t="s">
        <v>2569</v>
      </c>
      <c r="O255" s="9" t="s">
        <v>75</v>
      </c>
      <c r="P255" s="8" t="s">
        <v>75</v>
      </c>
      <c r="Q255" s="9">
        <v>1</v>
      </c>
      <c r="R255" s="8" t="s">
        <v>77</v>
      </c>
      <c r="S255" s="9" t="s">
        <v>81</v>
      </c>
      <c r="T255" s="9" t="s">
        <v>79</v>
      </c>
      <c r="U255" s="8" t="s">
        <v>79</v>
      </c>
      <c r="V255" s="9">
        <v>32</v>
      </c>
      <c r="W255" s="9" t="s">
        <v>184</v>
      </c>
      <c r="X255" s="8" t="s">
        <v>184</v>
      </c>
      <c r="Y255" s="9" t="s">
        <v>1763</v>
      </c>
      <c r="Z255" s="8" t="s">
        <v>296</v>
      </c>
      <c r="AA255" s="9" t="s">
        <v>82</v>
      </c>
      <c r="AB255" s="8" t="s">
        <v>83</v>
      </c>
      <c r="AC255" s="2" t="s">
        <v>84</v>
      </c>
      <c r="AD255" s="8" t="s">
        <v>84</v>
      </c>
      <c r="AE255" s="2" t="s">
        <v>84</v>
      </c>
      <c r="AF255" s="8" t="s">
        <v>84</v>
      </c>
      <c r="AG255" s="2" t="s">
        <v>84</v>
      </c>
      <c r="AH255" s="8" t="s">
        <v>84</v>
      </c>
      <c r="AI255" s="2" t="s">
        <v>84</v>
      </c>
      <c r="AJ255" s="8" t="s">
        <v>84</v>
      </c>
      <c r="AK255" s="2" t="s">
        <v>84</v>
      </c>
      <c r="AL255" s="8" t="s">
        <v>84</v>
      </c>
      <c r="AM255" s="9" t="s">
        <v>2570</v>
      </c>
      <c r="AN255" s="8" t="s">
        <v>85</v>
      </c>
      <c r="AO255" s="9">
        <v>32</v>
      </c>
      <c r="AP255" s="8" t="s">
        <v>184</v>
      </c>
      <c r="AQ255" s="9" t="s">
        <v>161</v>
      </c>
      <c r="AR255" s="8" t="s">
        <v>161</v>
      </c>
      <c r="AS255" s="9" t="s">
        <v>86</v>
      </c>
      <c r="AT255" s="8" t="s">
        <v>83</v>
      </c>
      <c r="AU255" s="9" t="s">
        <v>2571</v>
      </c>
      <c r="AV255" s="8" t="s">
        <v>166</v>
      </c>
      <c r="AW255" s="8" t="s">
        <v>89</v>
      </c>
      <c r="AX255" s="9" t="s">
        <v>113</v>
      </c>
      <c r="AY255" s="9" t="s">
        <v>167</v>
      </c>
      <c r="AZ255" s="8" t="s">
        <v>91</v>
      </c>
      <c r="BA255" s="9" t="s">
        <v>81</v>
      </c>
      <c r="BB255" s="8" t="s">
        <v>130</v>
      </c>
      <c r="BC255" s="9" t="s">
        <v>2572</v>
      </c>
      <c r="BD255" s="9" t="s">
        <v>2573</v>
      </c>
      <c r="BE255" s="9" t="s">
        <v>2574</v>
      </c>
      <c r="BF255" s="9" t="s">
        <v>2575</v>
      </c>
      <c r="BG255" s="9" t="s">
        <v>2576</v>
      </c>
      <c r="BH255" s="9" t="s">
        <v>2577</v>
      </c>
      <c r="BI255" s="9" t="s">
        <v>2578</v>
      </c>
      <c r="BJ255" s="9" t="s">
        <v>2579</v>
      </c>
      <c r="BK255" s="9"/>
      <c r="BL255" s="9"/>
      <c r="BM255" s="9"/>
      <c r="BN255" s="9"/>
      <c r="BO255" s="9"/>
      <c r="BP255" s="9"/>
      <c r="BQ255" s="9"/>
    </row>
    <row r="256" spans="1:69" ht="15.75" customHeight="1">
      <c r="A256" s="6" t="s">
        <v>2580</v>
      </c>
      <c r="B256" s="7">
        <v>44767</v>
      </c>
      <c r="C256" s="8" t="s">
        <v>2333</v>
      </c>
      <c r="D256" s="9" t="s">
        <v>279</v>
      </c>
      <c r="E256" s="8" t="s">
        <v>121</v>
      </c>
      <c r="F256" s="9" t="s">
        <v>2581</v>
      </c>
      <c r="G256" s="9" t="s">
        <v>2582</v>
      </c>
      <c r="H256" s="8" t="s">
        <v>69</v>
      </c>
      <c r="I256" s="9" t="s">
        <v>123</v>
      </c>
      <c r="J256" s="8" t="s">
        <v>124</v>
      </c>
      <c r="K256" s="9" t="s">
        <v>2583</v>
      </c>
      <c r="L256" s="9" t="s">
        <v>126</v>
      </c>
      <c r="M256" s="8" t="s">
        <v>127</v>
      </c>
      <c r="N256" s="9" t="s">
        <v>106</v>
      </c>
      <c r="O256" s="9" t="s">
        <v>106</v>
      </c>
      <c r="P256" s="8" t="s">
        <v>106</v>
      </c>
      <c r="Q256" s="9" t="s">
        <v>81</v>
      </c>
      <c r="R256" s="8" t="s">
        <v>81</v>
      </c>
      <c r="S256" s="9" t="s">
        <v>81</v>
      </c>
      <c r="T256" s="9" t="s">
        <v>81</v>
      </c>
      <c r="U256" s="8" t="s">
        <v>81</v>
      </c>
      <c r="V256" s="9">
        <v>0</v>
      </c>
      <c r="W256" s="9" t="s">
        <v>80</v>
      </c>
      <c r="X256" s="8" t="s">
        <v>80</v>
      </c>
      <c r="Y256" s="9" t="s">
        <v>81</v>
      </c>
      <c r="Z256" s="8" t="s">
        <v>81</v>
      </c>
      <c r="AA256" s="9" t="s">
        <v>81</v>
      </c>
      <c r="AB256" s="8" t="s">
        <v>81</v>
      </c>
      <c r="AC256" s="2" t="s">
        <v>84</v>
      </c>
      <c r="AD256" s="8" t="s">
        <v>84</v>
      </c>
      <c r="AE256" s="2" t="s">
        <v>84</v>
      </c>
      <c r="AF256" s="8" t="s">
        <v>84</v>
      </c>
      <c r="AG256" s="2" t="s">
        <v>84</v>
      </c>
      <c r="AH256" s="8" t="s">
        <v>84</v>
      </c>
      <c r="AI256" s="2" t="s">
        <v>84</v>
      </c>
      <c r="AJ256" s="8" t="s">
        <v>84</v>
      </c>
      <c r="AK256" s="2" t="s">
        <v>84</v>
      </c>
      <c r="AL256" s="8" t="s">
        <v>84</v>
      </c>
      <c r="AM256" s="9" t="s">
        <v>2584</v>
      </c>
      <c r="AN256" s="8" t="s">
        <v>85</v>
      </c>
      <c r="AO256" s="9">
        <v>45</v>
      </c>
      <c r="AP256" s="8" t="s">
        <v>184</v>
      </c>
      <c r="AQ256" s="9" t="s">
        <v>161</v>
      </c>
      <c r="AR256" s="8" t="s">
        <v>161</v>
      </c>
      <c r="AS256" s="9" t="s">
        <v>81</v>
      </c>
      <c r="AT256" s="8" t="s">
        <v>81</v>
      </c>
      <c r="AU256" s="9" t="s">
        <v>283</v>
      </c>
      <c r="AV256" s="8" t="s">
        <v>123</v>
      </c>
      <c r="AW256" s="8" t="s">
        <v>89</v>
      </c>
      <c r="AX256" s="9" t="s">
        <v>2585</v>
      </c>
      <c r="AY256" s="9" t="s">
        <v>150</v>
      </c>
      <c r="AZ256" s="8" t="s">
        <v>91</v>
      </c>
      <c r="BA256" s="9" t="s">
        <v>81</v>
      </c>
      <c r="BB256" s="8" t="s">
        <v>130</v>
      </c>
      <c r="BC256" s="9"/>
      <c r="BD256" s="9" t="s">
        <v>2586</v>
      </c>
      <c r="BE256" s="9" t="s">
        <v>2587</v>
      </c>
      <c r="BF256" s="9" t="s">
        <v>2588</v>
      </c>
      <c r="BG256" s="9"/>
      <c r="BH256" s="9"/>
      <c r="BI256" s="9"/>
      <c r="BJ256" s="9"/>
      <c r="BK256" s="9"/>
      <c r="BL256" s="9"/>
      <c r="BM256" s="9"/>
      <c r="BN256" s="9"/>
      <c r="BO256" s="9"/>
      <c r="BP256" s="9"/>
      <c r="BQ256" s="9"/>
    </row>
    <row r="257" spans="1:69" ht="15.75" customHeight="1">
      <c r="A257" s="6" t="s">
        <v>2589</v>
      </c>
      <c r="B257" s="7">
        <v>44769</v>
      </c>
      <c r="C257" s="8" t="s">
        <v>2333</v>
      </c>
      <c r="D257" s="9" t="s">
        <v>252</v>
      </c>
      <c r="E257" s="8" t="s">
        <v>253</v>
      </c>
      <c r="F257" s="9" t="s">
        <v>2590</v>
      </c>
      <c r="G257" s="9" t="s">
        <v>179</v>
      </c>
      <c r="H257" s="8" t="s">
        <v>69</v>
      </c>
      <c r="I257" s="9" t="s">
        <v>580</v>
      </c>
      <c r="J257" s="8" t="s">
        <v>425</v>
      </c>
      <c r="K257" s="9" t="s">
        <v>2591</v>
      </c>
      <c r="L257" s="9" t="s">
        <v>103</v>
      </c>
      <c r="M257" s="8" t="s">
        <v>103</v>
      </c>
      <c r="N257" s="9" t="s">
        <v>81</v>
      </c>
      <c r="O257" s="9" t="s">
        <v>106</v>
      </c>
      <c r="P257" s="8" t="s">
        <v>425</v>
      </c>
      <c r="Q257" s="9">
        <v>1</v>
      </c>
      <c r="R257" s="8" t="s">
        <v>77</v>
      </c>
      <c r="S257" s="9" t="s">
        <v>2592</v>
      </c>
      <c r="T257" s="9" t="s">
        <v>79</v>
      </c>
      <c r="U257" s="8" t="s">
        <v>79</v>
      </c>
      <c r="V257" s="9">
        <v>0</v>
      </c>
      <c r="W257" s="9" t="s">
        <v>80</v>
      </c>
      <c r="X257" s="8" t="s">
        <v>80</v>
      </c>
      <c r="Y257" s="9" t="s">
        <v>272</v>
      </c>
      <c r="Z257" s="8" t="s">
        <v>273</v>
      </c>
      <c r="AA257" s="9" t="s">
        <v>396</v>
      </c>
      <c r="AB257" s="8" t="s">
        <v>397</v>
      </c>
      <c r="AC257" s="9" t="s">
        <v>81</v>
      </c>
      <c r="AD257" s="8" t="s">
        <v>79</v>
      </c>
      <c r="AE257" s="9">
        <v>0</v>
      </c>
      <c r="AF257" s="8" t="s">
        <v>80</v>
      </c>
      <c r="AG257" s="9" t="s">
        <v>81</v>
      </c>
      <c r="AH257" s="8" t="s">
        <v>81</v>
      </c>
      <c r="AI257" s="9" t="s">
        <v>400</v>
      </c>
      <c r="AJ257" s="8" t="s">
        <v>397</v>
      </c>
      <c r="AK257" s="9" t="s">
        <v>2593</v>
      </c>
      <c r="AL257" s="8" t="s">
        <v>425</v>
      </c>
      <c r="AM257" s="9" t="s">
        <v>84</v>
      </c>
      <c r="AN257" s="8" t="s">
        <v>84</v>
      </c>
      <c r="AO257" s="9" t="s">
        <v>84</v>
      </c>
      <c r="AP257" s="8" t="s">
        <v>84</v>
      </c>
      <c r="AQ257" s="9" t="s">
        <v>84</v>
      </c>
      <c r="AR257" s="8" t="s">
        <v>84</v>
      </c>
      <c r="AS257" s="9" t="s">
        <v>84</v>
      </c>
      <c r="AT257" s="8" t="s">
        <v>84</v>
      </c>
      <c r="AU257" s="9" t="s">
        <v>84</v>
      </c>
      <c r="AV257" s="8" t="s">
        <v>84</v>
      </c>
      <c r="AW257" s="8" t="s">
        <v>275</v>
      </c>
      <c r="AX257" s="9" t="s">
        <v>2594</v>
      </c>
      <c r="AY257" s="9" t="s">
        <v>167</v>
      </c>
      <c r="AZ257" s="8" t="s">
        <v>91</v>
      </c>
      <c r="BA257" s="9" t="s">
        <v>2595</v>
      </c>
      <c r="BB257" s="8" t="s">
        <v>2596</v>
      </c>
      <c r="BC257" s="9"/>
      <c r="BD257" s="9" t="s">
        <v>2597</v>
      </c>
      <c r="BE257" s="9" t="s">
        <v>2598</v>
      </c>
      <c r="BF257" s="9" t="s">
        <v>2599</v>
      </c>
      <c r="BG257" s="9"/>
      <c r="BH257" s="9"/>
      <c r="BI257" s="9"/>
      <c r="BJ257" s="9"/>
      <c r="BK257" s="9"/>
      <c r="BL257" s="9"/>
      <c r="BM257" s="9"/>
      <c r="BN257" s="9"/>
      <c r="BO257" s="9"/>
      <c r="BP257" s="9"/>
      <c r="BQ257" s="9"/>
    </row>
    <row r="258" spans="1:69" ht="15.75" customHeight="1">
      <c r="A258" s="6" t="s">
        <v>2600</v>
      </c>
      <c r="B258" s="7">
        <v>44770</v>
      </c>
      <c r="C258" s="8" t="s">
        <v>2333</v>
      </c>
      <c r="D258" s="9" t="s">
        <v>65</v>
      </c>
      <c r="E258" s="8" t="s">
        <v>66</v>
      </c>
      <c r="F258" s="9" t="s">
        <v>1305</v>
      </c>
      <c r="G258" s="9" t="s">
        <v>179</v>
      </c>
      <c r="H258" s="8" t="s">
        <v>69</v>
      </c>
      <c r="I258" s="9" t="s">
        <v>123</v>
      </c>
      <c r="J258" s="8" t="s">
        <v>124</v>
      </c>
      <c r="K258" s="9" t="s">
        <v>2601</v>
      </c>
      <c r="L258" s="9" t="s">
        <v>2602</v>
      </c>
      <c r="M258" s="8" t="s">
        <v>158</v>
      </c>
      <c r="N258" s="9" t="s">
        <v>2603</v>
      </c>
      <c r="O258" s="9" t="s">
        <v>75</v>
      </c>
      <c r="P258" s="8" t="s">
        <v>76</v>
      </c>
      <c r="Q258" s="9">
        <v>1</v>
      </c>
      <c r="R258" s="8" t="s">
        <v>77</v>
      </c>
      <c r="S258" s="9" t="s">
        <v>81</v>
      </c>
      <c r="T258" s="9" t="s">
        <v>79</v>
      </c>
      <c r="U258" s="8" t="s">
        <v>79</v>
      </c>
      <c r="V258" s="9">
        <v>0</v>
      </c>
      <c r="W258" s="9" t="s">
        <v>80</v>
      </c>
      <c r="X258" s="8" t="s">
        <v>80</v>
      </c>
      <c r="Y258" s="9" t="s">
        <v>81</v>
      </c>
      <c r="Z258" s="8" t="s">
        <v>81</v>
      </c>
      <c r="AA258" s="9" t="s">
        <v>82</v>
      </c>
      <c r="AB258" s="8" t="s">
        <v>83</v>
      </c>
      <c r="AC258" s="2" t="s">
        <v>84</v>
      </c>
      <c r="AD258" s="8" t="s">
        <v>84</v>
      </c>
      <c r="AE258" s="2" t="s">
        <v>84</v>
      </c>
      <c r="AF258" s="8" t="s">
        <v>84</v>
      </c>
      <c r="AG258" s="2" t="s">
        <v>84</v>
      </c>
      <c r="AH258" s="8" t="s">
        <v>84</v>
      </c>
      <c r="AI258" s="2" t="s">
        <v>84</v>
      </c>
      <c r="AJ258" s="8" t="s">
        <v>84</v>
      </c>
      <c r="AK258" s="2" t="s">
        <v>84</v>
      </c>
      <c r="AL258" s="8" t="s">
        <v>84</v>
      </c>
      <c r="AM258" s="9" t="s">
        <v>81</v>
      </c>
      <c r="AN258" s="8" t="s">
        <v>85</v>
      </c>
      <c r="AO258" s="9">
        <v>35</v>
      </c>
      <c r="AP258" s="8" t="s">
        <v>184</v>
      </c>
      <c r="AQ258" s="9" t="s">
        <v>81</v>
      </c>
      <c r="AR258" s="8" t="s">
        <v>81</v>
      </c>
      <c r="AS258" s="9" t="s">
        <v>86</v>
      </c>
      <c r="AT258" s="8" t="s">
        <v>83</v>
      </c>
      <c r="AU258" s="9" t="s">
        <v>2604</v>
      </c>
      <c r="AV258" s="8" t="s">
        <v>123</v>
      </c>
      <c r="AW258" s="8" t="s">
        <v>89</v>
      </c>
      <c r="AX258" s="9" t="s">
        <v>130</v>
      </c>
      <c r="AY258" s="9" t="s">
        <v>167</v>
      </c>
      <c r="AZ258" s="8" t="s">
        <v>91</v>
      </c>
      <c r="BA258" s="9" t="s">
        <v>81</v>
      </c>
      <c r="BB258" s="8" t="s">
        <v>130</v>
      </c>
      <c r="BC258" s="9"/>
      <c r="BD258" s="9" t="s">
        <v>2605</v>
      </c>
      <c r="BE258" s="9" t="s">
        <v>2606</v>
      </c>
      <c r="BF258" s="9"/>
      <c r="BG258" s="9"/>
      <c r="BH258" s="9"/>
      <c r="BI258" s="9"/>
      <c r="BJ258" s="9"/>
      <c r="BK258" s="9"/>
      <c r="BL258" s="9"/>
      <c r="BM258" s="9"/>
      <c r="BN258" s="9"/>
      <c r="BO258" s="9"/>
      <c r="BP258" s="9"/>
      <c r="BQ258" s="9"/>
    </row>
    <row r="259" spans="1:69" ht="15.75" customHeight="1">
      <c r="A259" s="6" t="s">
        <v>2607</v>
      </c>
      <c r="B259" s="7">
        <v>44771</v>
      </c>
      <c r="C259" s="8" t="s">
        <v>2333</v>
      </c>
      <c r="D259" s="9" t="s">
        <v>360</v>
      </c>
      <c r="E259" s="8" t="s">
        <v>253</v>
      </c>
      <c r="F259" s="9" t="s">
        <v>2608</v>
      </c>
      <c r="G259" s="9" t="s">
        <v>2609</v>
      </c>
      <c r="H259" s="8" t="s">
        <v>238</v>
      </c>
      <c r="I259" s="9" t="s">
        <v>70</v>
      </c>
      <c r="J259" s="8" t="s">
        <v>70</v>
      </c>
      <c r="K259" s="9" t="s">
        <v>2610</v>
      </c>
      <c r="L259" s="9" t="s">
        <v>496</v>
      </c>
      <c r="M259" s="8" t="s">
        <v>73</v>
      </c>
      <c r="N259" s="9" t="s">
        <v>2611</v>
      </c>
      <c r="O259" s="9" t="s">
        <v>106</v>
      </c>
      <c r="P259" s="8" t="s">
        <v>75</v>
      </c>
      <c r="Q259" s="9">
        <v>1</v>
      </c>
      <c r="R259" s="8" t="s">
        <v>77</v>
      </c>
      <c r="S259" s="9" t="s">
        <v>2612</v>
      </c>
      <c r="T259" s="9" t="s">
        <v>79</v>
      </c>
      <c r="U259" s="8" t="s">
        <v>79</v>
      </c>
      <c r="V259" s="9">
        <v>26</v>
      </c>
      <c r="W259" s="9" t="s">
        <v>147</v>
      </c>
      <c r="X259" s="8" t="s">
        <v>147</v>
      </c>
      <c r="Y259" s="9" t="s">
        <v>272</v>
      </c>
      <c r="Z259" s="8" t="s">
        <v>273</v>
      </c>
      <c r="AA259" s="9" t="s">
        <v>185</v>
      </c>
      <c r="AB259" s="8" t="s">
        <v>186</v>
      </c>
      <c r="AC259" s="2" t="s">
        <v>84</v>
      </c>
      <c r="AD259" s="8" t="s">
        <v>84</v>
      </c>
      <c r="AE259" s="2" t="s">
        <v>84</v>
      </c>
      <c r="AF259" s="8" t="s">
        <v>84</v>
      </c>
      <c r="AG259" s="2" t="s">
        <v>84</v>
      </c>
      <c r="AH259" s="8" t="s">
        <v>84</v>
      </c>
      <c r="AI259" s="2" t="s">
        <v>84</v>
      </c>
      <c r="AJ259" s="8" t="s">
        <v>84</v>
      </c>
      <c r="AK259" s="2" t="s">
        <v>84</v>
      </c>
      <c r="AL259" s="8" t="s">
        <v>84</v>
      </c>
      <c r="AM259" s="9" t="s">
        <v>2613</v>
      </c>
      <c r="AN259" s="8" t="s">
        <v>79</v>
      </c>
      <c r="AO259" s="9">
        <v>23</v>
      </c>
      <c r="AP259" s="8" t="s">
        <v>147</v>
      </c>
      <c r="AQ259" s="9" t="s">
        <v>272</v>
      </c>
      <c r="AR259" s="8" t="s">
        <v>273</v>
      </c>
      <c r="AS259" s="9" t="s">
        <v>185</v>
      </c>
      <c r="AT259" s="8" t="s">
        <v>186</v>
      </c>
      <c r="AU259" s="9" t="s">
        <v>315</v>
      </c>
      <c r="AV259" s="8" t="s">
        <v>315</v>
      </c>
      <c r="AW259" s="8" t="s">
        <v>89</v>
      </c>
      <c r="AX259" s="9" t="s">
        <v>113</v>
      </c>
      <c r="AY259" s="9" t="s">
        <v>130</v>
      </c>
      <c r="AZ259" s="8" t="s">
        <v>168</v>
      </c>
      <c r="BA259" s="9" t="s">
        <v>2614</v>
      </c>
      <c r="BB259" s="8" t="s">
        <v>130</v>
      </c>
      <c r="BC259" s="9"/>
      <c r="BD259" s="9" t="s">
        <v>2615</v>
      </c>
      <c r="BE259" s="9" t="s">
        <v>2616</v>
      </c>
      <c r="BF259" s="9" t="s">
        <v>2617</v>
      </c>
      <c r="BG259" s="9" t="s">
        <v>2618</v>
      </c>
      <c r="BH259" s="9"/>
      <c r="BI259" s="9"/>
      <c r="BJ259" s="9"/>
      <c r="BK259" s="9"/>
      <c r="BL259" s="9"/>
      <c r="BM259" s="9"/>
      <c r="BN259" s="9"/>
      <c r="BO259" s="9"/>
      <c r="BP259" s="9"/>
      <c r="BQ259" s="9"/>
    </row>
    <row r="260" spans="1:69" ht="15.75" customHeight="1">
      <c r="A260" s="6" t="s">
        <v>2619</v>
      </c>
      <c r="B260" s="7">
        <v>44771</v>
      </c>
      <c r="C260" s="8" t="s">
        <v>2333</v>
      </c>
      <c r="D260" s="9" t="s">
        <v>360</v>
      </c>
      <c r="E260" s="8" t="s">
        <v>253</v>
      </c>
      <c r="F260" s="9" t="s">
        <v>2608</v>
      </c>
      <c r="G260" s="9" t="s">
        <v>2609</v>
      </c>
      <c r="H260" s="8" t="s">
        <v>238</v>
      </c>
      <c r="I260" s="9" t="s">
        <v>255</v>
      </c>
      <c r="J260" s="8" t="s">
        <v>112</v>
      </c>
      <c r="K260" s="9" t="s">
        <v>2610</v>
      </c>
      <c r="L260" s="9" t="s">
        <v>496</v>
      </c>
      <c r="M260" s="8" t="s">
        <v>73</v>
      </c>
      <c r="N260" s="9" t="s">
        <v>2611</v>
      </c>
      <c r="O260" s="9" t="s">
        <v>106</v>
      </c>
      <c r="P260" s="8" t="s">
        <v>75</v>
      </c>
      <c r="Q260" s="9">
        <v>1</v>
      </c>
      <c r="R260" s="8" t="s">
        <v>77</v>
      </c>
      <c r="S260" s="9" t="s">
        <v>2612</v>
      </c>
      <c r="T260" s="9" t="s">
        <v>79</v>
      </c>
      <c r="U260" s="8" t="s">
        <v>79</v>
      </c>
      <c r="V260" s="9">
        <v>26</v>
      </c>
      <c r="W260" s="9" t="s">
        <v>147</v>
      </c>
      <c r="X260" s="8" t="s">
        <v>147</v>
      </c>
      <c r="Y260" s="9" t="s">
        <v>272</v>
      </c>
      <c r="Z260" s="8" t="s">
        <v>273</v>
      </c>
      <c r="AA260" s="9" t="s">
        <v>185</v>
      </c>
      <c r="AB260" s="8" t="s">
        <v>186</v>
      </c>
      <c r="AC260" s="9" t="s">
        <v>81</v>
      </c>
      <c r="AD260" s="8" t="s">
        <v>85</v>
      </c>
      <c r="AE260" s="9">
        <v>0</v>
      </c>
      <c r="AF260" s="8" t="s">
        <v>80</v>
      </c>
      <c r="AG260" s="9" t="s">
        <v>81</v>
      </c>
      <c r="AH260" s="8" t="s">
        <v>81</v>
      </c>
      <c r="AI260" s="9" t="s">
        <v>162</v>
      </c>
      <c r="AJ260" s="8" t="s">
        <v>144</v>
      </c>
      <c r="AK260" s="9" t="s">
        <v>2620</v>
      </c>
      <c r="AL260" s="8" t="s">
        <v>112</v>
      </c>
      <c r="AM260" s="9" t="s">
        <v>84</v>
      </c>
      <c r="AN260" s="8" t="s">
        <v>84</v>
      </c>
      <c r="AO260" s="9" t="s">
        <v>84</v>
      </c>
      <c r="AP260" s="8" t="s">
        <v>84</v>
      </c>
      <c r="AQ260" s="9" t="s">
        <v>84</v>
      </c>
      <c r="AR260" s="8" t="s">
        <v>84</v>
      </c>
      <c r="AS260" s="9" t="s">
        <v>84</v>
      </c>
      <c r="AT260" s="8" t="s">
        <v>84</v>
      </c>
      <c r="AU260" s="9" t="s">
        <v>84</v>
      </c>
      <c r="AV260" s="8" t="s">
        <v>84</v>
      </c>
      <c r="AW260" s="8" t="s">
        <v>275</v>
      </c>
      <c r="AX260" s="9" t="s">
        <v>113</v>
      </c>
      <c r="AY260" s="9" t="s">
        <v>130</v>
      </c>
      <c r="AZ260" s="8" t="s">
        <v>168</v>
      </c>
      <c r="BA260" s="9" t="s">
        <v>2614</v>
      </c>
      <c r="BB260" s="8" t="s">
        <v>130</v>
      </c>
      <c r="BC260" s="9"/>
      <c r="BD260" s="9" t="s">
        <v>2615</v>
      </c>
      <c r="BE260" s="9" t="s">
        <v>2616</v>
      </c>
      <c r="BF260" s="9" t="s">
        <v>2617</v>
      </c>
      <c r="BG260" s="9" t="s">
        <v>2618</v>
      </c>
      <c r="BH260" s="9"/>
      <c r="BI260" s="9"/>
      <c r="BJ260" s="9"/>
      <c r="BK260" s="9"/>
      <c r="BL260" s="9"/>
      <c r="BM260" s="9"/>
      <c r="BN260" s="9"/>
      <c r="BO260" s="9"/>
      <c r="BP260" s="9"/>
      <c r="BQ260" s="9"/>
    </row>
    <row r="261" spans="1:69" ht="15.75" customHeight="1">
      <c r="A261" s="6" t="s">
        <v>2621</v>
      </c>
      <c r="B261" s="7">
        <v>44772</v>
      </c>
      <c r="C261" s="8" t="s">
        <v>2333</v>
      </c>
      <c r="D261" s="9" t="s">
        <v>799</v>
      </c>
      <c r="E261" s="8" t="s">
        <v>66</v>
      </c>
      <c r="F261" s="9" t="s">
        <v>2622</v>
      </c>
      <c r="G261" s="9" t="s">
        <v>2623</v>
      </c>
      <c r="H261" s="8" t="s">
        <v>69</v>
      </c>
      <c r="I261" s="9" t="s">
        <v>123</v>
      </c>
      <c r="J261" s="8" t="s">
        <v>124</v>
      </c>
      <c r="K261" s="9" t="s">
        <v>2624</v>
      </c>
      <c r="L261" s="9" t="s">
        <v>569</v>
      </c>
      <c r="M261" s="8" t="s">
        <v>570</v>
      </c>
      <c r="N261" s="9" t="s">
        <v>106</v>
      </c>
      <c r="O261" s="9" t="s">
        <v>106</v>
      </c>
      <c r="P261" s="8" t="s">
        <v>106</v>
      </c>
      <c r="Q261" s="9">
        <v>2</v>
      </c>
      <c r="R261" s="8" t="s">
        <v>140</v>
      </c>
      <c r="S261" s="9" t="s">
        <v>81</v>
      </c>
      <c r="T261" s="9" t="s">
        <v>141</v>
      </c>
      <c r="U261" s="8" t="s">
        <v>142</v>
      </c>
      <c r="V261" s="9">
        <v>0</v>
      </c>
      <c r="W261" s="9" t="s">
        <v>80</v>
      </c>
      <c r="X261" s="8" t="s">
        <v>80</v>
      </c>
      <c r="Y261" s="9" t="s">
        <v>81</v>
      </c>
      <c r="Z261" s="8" t="s">
        <v>81</v>
      </c>
      <c r="AA261" s="9" t="s">
        <v>143</v>
      </c>
      <c r="AB261" s="8" t="s">
        <v>144</v>
      </c>
      <c r="AC261" s="2" t="s">
        <v>84</v>
      </c>
      <c r="AD261" s="8" t="s">
        <v>84</v>
      </c>
      <c r="AE261" s="2" t="s">
        <v>84</v>
      </c>
      <c r="AF261" s="8" t="s">
        <v>84</v>
      </c>
      <c r="AG261" s="2" t="s">
        <v>84</v>
      </c>
      <c r="AH261" s="8" t="s">
        <v>84</v>
      </c>
      <c r="AI261" s="2" t="s">
        <v>84</v>
      </c>
      <c r="AJ261" s="8" t="s">
        <v>84</v>
      </c>
      <c r="AK261" s="2" t="s">
        <v>84</v>
      </c>
      <c r="AL261" s="8" t="s">
        <v>84</v>
      </c>
      <c r="AM261" s="9" t="s">
        <v>2356</v>
      </c>
      <c r="AN261" s="8" t="s">
        <v>79</v>
      </c>
      <c r="AO261" s="9">
        <v>24</v>
      </c>
      <c r="AP261" s="8" t="s">
        <v>147</v>
      </c>
      <c r="AQ261" s="9" t="s">
        <v>2625</v>
      </c>
      <c r="AR261" s="8" t="s">
        <v>244</v>
      </c>
      <c r="AS261" s="9" t="s">
        <v>479</v>
      </c>
      <c r="AT261" s="8" t="s">
        <v>144</v>
      </c>
      <c r="AU261" s="9" t="s">
        <v>1590</v>
      </c>
      <c r="AV261" s="8" t="s">
        <v>123</v>
      </c>
      <c r="AW261" s="8" t="s">
        <v>89</v>
      </c>
      <c r="AX261" s="9" t="s">
        <v>113</v>
      </c>
      <c r="AY261" s="9" t="s">
        <v>167</v>
      </c>
      <c r="AZ261" s="8" t="s">
        <v>91</v>
      </c>
      <c r="BA261" s="9" t="s">
        <v>2626</v>
      </c>
      <c r="BB261" s="8" t="s">
        <v>130</v>
      </c>
      <c r="BC261" s="9"/>
      <c r="BD261" s="9" t="s">
        <v>2627</v>
      </c>
      <c r="BE261" s="9" t="s">
        <v>2628</v>
      </c>
      <c r="BF261" s="9" t="s">
        <v>2629</v>
      </c>
      <c r="BG261" s="9"/>
      <c r="BH261" s="9"/>
      <c r="BI261" s="9"/>
      <c r="BJ261" s="9"/>
      <c r="BK261" s="9"/>
      <c r="BL261" s="9"/>
      <c r="BM261" s="9"/>
      <c r="BN261" s="9"/>
      <c r="BO261" s="9"/>
      <c r="BP261" s="9"/>
      <c r="BQ261" s="9"/>
    </row>
    <row r="262" spans="1:69" ht="15.75" customHeight="1">
      <c r="A262" s="6" t="s">
        <v>2630</v>
      </c>
      <c r="B262" s="7">
        <v>44772</v>
      </c>
      <c r="C262" s="8" t="s">
        <v>2333</v>
      </c>
      <c r="D262" s="9" t="s">
        <v>360</v>
      </c>
      <c r="E262" s="8" t="s">
        <v>253</v>
      </c>
      <c r="F262" s="9" t="s">
        <v>2631</v>
      </c>
      <c r="G262" s="9" t="s">
        <v>793</v>
      </c>
      <c r="H262" s="8" t="s">
        <v>69</v>
      </c>
      <c r="I262" s="9" t="s">
        <v>255</v>
      </c>
      <c r="J262" s="8" t="s">
        <v>112</v>
      </c>
      <c r="K262" s="9" t="s">
        <v>2632</v>
      </c>
      <c r="L262" s="9" t="s">
        <v>72</v>
      </c>
      <c r="M262" s="8" t="s">
        <v>73</v>
      </c>
      <c r="N262" s="9" t="s">
        <v>106</v>
      </c>
      <c r="O262" s="9" t="s">
        <v>106</v>
      </c>
      <c r="P262" s="8" t="s">
        <v>106</v>
      </c>
      <c r="Q262" s="9">
        <v>1</v>
      </c>
      <c r="R262" s="8" t="s">
        <v>77</v>
      </c>
      <c r="S262" s="9" t="s">
        <v>2633</v>
      </c>
      <c r="T262" s="9" t="s">
        <v>79</v>
      </c>
      <c r="U262" s="8" t="s">
        <v>79</v>
      </c>
      <c r="V262" s="9">
        <v>28</v>
      </c>
      <c r="W262" s="9" t="s">
        <v>147</v>
      </c>
      <c r="X262" s="8" t="s">
        <v>147</v>
      </c>
      <c r="Y262" s="9" t="s">
        <v>81</v>
      </c>
      <c r="Z262" s="8" t="s">
        <v>81</v>
      </c>
      <c r="AA262" s="9" t="s">
        <v>479</v>
      </c>
      <c r="AB262" s="8" t="s">
        <v>144</v>
      </c>
      <c r="AC262" s="9" t="s">
        <v>2634</v>
      </c>
      <c r="AD262" s="8" t="s">
        <v>85</v>
      </c>
      <c r="AE262" s="9">
        <v>51</v>
      </c>
      <c r="AF262" s="8" t="s">
        <v>327</v>
      </c>
      <c r="AG262" s="9" t="s">
        <v>161</v>
      </c>
      <c r="AH262" s="8" t="s">
        <v>161</v>
      </c>
      <c r="AI262" s="9" t="s">
        <v>162</v>
      </c>
      <c r="AJ262" s="8" t="s">
        <v>144</v>
      </c>
      <c r="AK262" s="9" t="s">
        <v>2635</v>
      </c>
      <c r="AL262" s="8" t="s">
        <v>112</v>
      </c>
      <c r="AM262" s="9" t="s">
        <v>84</v>
      </c>
      <c r="AN262" s="8" t="s">
        <v>84</v>
      </c>
      <c r="AO262" s="9" t="s">
        <v>84</v>
      </c>
      <c r="AP262" s="8" t="s">
        <v>84</v>
      </c>
      <c r="AQ262" s="9" t="s">
        <v>84</v>
      </c>
      <c r="AR262" s="8" t="s">
        <v>84</v>
      </c>
      <c r="AS262" s="9" t="s">
        <v>84</v>
      </c>
      <c r="AT262" s="8" t="s">
        <v>84</v>
      </c>
      <c r="AU262" s="9" t="s">
        <v>84</v>
      </c>
      <c r="AV262" s="8" t="s">
        <v>84</v>
      </c>
      <c r="AW262" s="8" t="s">
        <v>275</v>
      </c>
      <c r="AX262" s="9" t="s">
        <v>113</v>
      </c>
      <c r="AY262" s="9" t="s">
        <v>356</v>
      </c>
      <c r="AZ262" s="8" t="s">
        <v>91</v>
      </c>
      <c r="BA262" s="9" t="s">
        <v>262</v>
      </c>
      <c r="BB262" s="8" t="s">
        <v>130</v>
      </c>
      <c r="BC262" s="9"/>
      <c r="BD262" s="9" t="s">
        <v>2636</v>
      </c>
      <c r="BE262" s="9" t="s">
        <v>2637</v>
      </c>
      <c r="BF262" s="9" t="s">
        <v>2638</v>
      </c>
      <c r="BG262" s="9"/>
      <c r="BH262" s="9"/>
      <c r="BI262" s="9"/>
      <c r="BJ262" s="9"/>
      <c r="BK262" s="9"/>
      <c r="BL262" s="9"/>
      <c r="BM262" s="9"/>
      <c r="BN262" s="9"/>
      <c r="BO262" s="9"/>
      <c r="BP262" s="9"/>
      <c r="BQ262" s="9"/>
    </row>
    <row r="263" spans="1:69" ht="15.75" customHeight="1">
      <c r="A263" s="6" t="s">
        <v>2639</v>
      </c>
      <c r="B263" s="7">
        <v>44772</v>
      </c>
      <c r="C263" s="8" t="s">
        <v>2333</v>
      </c>
      <c r="D263" s="9" t="s">
        <v>360</v>
      </c>
      <c r="E263" s="8" t="s">
        <v>253</v>
      </c>
      <c r="F263" s="9" t="s">
        <v>2631</v>
      </c>
      <c r="G263" s="9" t="s">
        <v>793</v>
      </c>
      <c r="H263" s="8" t="s">
        <v>69</v>
      </c>
      <c r="I263" s="9" t="s">
        <v>255</v>
      </c>
      <c r="J263" s="8" t="s">
        <v>112</v>
      </c>
      <c r="K263" s="9" t="s">
        <v>2632</v>
      </c>
      <c r="L263" s="9" t="s">
        <v>72</v>
      </c>
      <c r="M263" s="8" t="s">
        <v>73</v>
      </c>
      <c r="N263" s="9" t="s">
        <v>106</v>
      </c>
      <c r="O263" s="9" t="s">
        <v>106</v>
      </c>
      <c r="P263" s="8" t="s">
        <v>106</v>
      </c>
      <c r="Q263" s="9">
        <v>1</v>
      </c>
      <c r="R263" s="8" t="s">
        <v>77</v>
      </c>
      <c r="S263" s="9" t="s">
        <v>2633</v>
      </c>
      <c r="T263" s="9" t="s">
        <v>79</v>
      </c>
      <c r="U263" s="8" t="s">
        <v>79</v>
      </c>
      <c r="V263" s="9">
        <v>28</v>
      </c>
      <c r="W263" s="9" t="s">
        <v>147</v>
      </c>
      <c r="X263" s="8" t="s">
        <v>147</v>
      </c>
      <c r="Y263" s="9" t="s">
        <v>81</v>
      </c>
      <c r="Z263" s="8" t="s">
        <v>81</v>
      </c>
      <c r="AA263" s="9" t="s">
        <v>185</v>
      </c>
      <c r="AB263" s="8" t="s">
        <v>186</v>
      </c>
      <c r="AC263" s="9" t="s">
        <v>2640</v>
      </c>
      <c r="AD263" s="8" t="s">
        <v>85</v>
      </c>
      <c r="AE263" s="9">
        <v>19</v>
      </c>
      <c r="AF263" s="8" t="s">
        <v>147</v>
      </c>
      <c r="AG263" s="9" t="s">
        <v>81</v>
      </c>
      <c r="AH263" s="8" t="s">
        <v>81</v>
      </c>
      <c r="AI263" s="9" t="s">
        <v>468</v>
      </c>
      <c r="AJ263" s="8" t="s">
        <v>186</v>
      </c>
      <c r="AK263" s="9" t="s">
        <v>2635</v>
      </c>
      <c r="AL263" s="8" t="s">
        <v>112</v>
      </c>
      <c r="AM263" s="9" t="s">
        <v>84</v>
      </c>
      <c r="AN263" s="8" t="s">
        <v>84</v>
      </c>
      <c r="AO263" s="9" t="s">
        <v>84</v>
      </c>
      <c r="AP263" s="8" t="s">
        <v>84</v>
      </c>
      <c r="AQ263" s="9" t="s">
        <v>84</v>
      </c>
      <c r="AR263" s="8" t="s">
        <v>84</v>
      </c>
      <c r="AS263" s="9" t="s">
        <v>84</v>
      </c>
      <c r="AT263" s="8" t="s">
        <v>84</v>
      </c>
      <c r="AU263" s="9" t="s">
        <v>84</v>
      </c>
      <c r="AV263" s="8" t="s">
        <v>84</v>
      </c>
      <c r="AW263" s="8" t="s">
        <v>275</v>
      </c>
      <c r="AX263" s="9" t="s">
        <v>113</v>
      </c>
      <c r="AY263" s="9" t="s">
        <v>356</v>
      </c>
      <c r="AZ263" s="8" t="s">
        <v>91</v>
      </c>
      <c r="BA263" s="9" t="s">
        <v>262</v>
      </c>
      <c r="BB263" s="8" t="s">
        <v>130</v>
      </c>
      <c r="BC263" s="9"/>
      <c r="BD263" s="9" t="s">
        <v>2636</v>
      </c>
      <c r="BE263" s="9" t="s">
        <v>2637</v>
      </c>
      <c r="BF263" s="9" t="s">
        <v>2638</v>
      </c>
      <c r="BG263" s="9"/>
      <c r="BH263" s="9"/>
      <c r="BI263" s="9"/>
      <c r="BJ263" s="9"/>
      <c r="BK263" s="9"/>
      <c r="BL263" s="9"/>
      <c r="BM263" s="9"/>
      <c r="BN263" s="9"/>
      <c r="BO263" s="9"/>
      <c r="BP263" s="9"/>
      <c r="BQ263" s="9"/>
    </row>
    <row r="264" spans="1:69" ht="15.75" customHeight="1">
      <c r="A264" s="6" t="s">
        <v>2641</v>
      </c>
      <c r="B264" s="7">
        <v>44773</v>
      </c>
      <c r="C264" s="8" t="s">
        <v>2333</v>
      </c>
      <c r="D264" s="9" t="s">
        <v>134</v>
      </c>
      <c r="E264" s="8" t="s">
        <v>121</v>
      </c>
      <c r="F264" s="9" t="s">
        <v>2642</v>
      </c>
      <c r="G264" s="9" t="s">
        <v>2643</v>
      </c>
      <c r="H264" s="8" t="s">
        <v>69</v>
      </c>
      <c r="I264" s="9" t="s">
        <v>70</v>
      </c>
      <c r="J264" s="8" t="s">
        <v>70</v>
      </c>
      <c r="K264" s="9" t="s">
        <v>2644</v>
      </c>
      <c r="L264" s="9" t="s">
        <v>72</v>
      </c>
      <c r="M264" s="8" t="s">
        <v>73</v>
      </c>
      <c r="N264" s="9" t="s">
        <v>106</v>
      </c>
      <c r="O264" s="9" t="s">
        <v>106</v>
      </c>
      <c r="P264" s="8" t="s">
        <v>106</v>
      </c>
      <c r="Q264" s="9">
        <v>1</v>
      </c>
      <c r="R264" s="8" t="s">
        <v>77</v>
      </c>
      <c r="S264" s="9" t="s">
        <v>2645</v>
      </c>
      <c r="T264" s="9" t="s">
        <v>79</v>
      </c>
      <c r="U264" s="8" t="s">
        <v>79</v>
      </c>
      <c r="V264" s="9">
        <v>40</v>
      </c>
      <c r="W264" s="9" t="s">
        <v>184</v>
      </c>
      <c r="X264" s="8" t="s">
        <v>184</v>
      </c>
      <c r="Y264" s="9" t="s">
        <v>477</v>
      </c>
      <c r="Z264" s="8" t="s">
        <v>478</v>
      </c>
      <c r="AA264" s="9" t="s">
        <v>185</v>
      </c>
      <c r="AB264" s="8" t="s">
        <v>186</v>
      </c>
      <c r="AC264" s="2" t="s">
        <v>84</v>
      </c>
      <c r="AD264" s="8" t="s">
        <v>84</v>
      </c>
      <c r="AE264" s="2" t="s">
        <v>84</v>
      </c>
      <c r="AF264" s="8" t="s">
        <v>84</v>
      </c>
      <c r="AG264" s="2" t="s">
        <v>84</v>
      </c>
      <c r="AH264" s="8" t="s">
        <v>84</v>
      </c>
      <c r="AI264" s="2" t="s">
        <v>84</v>
      </c>
      <c r="AJ264" s="8" t="s">
        <v>84</v>
      </c>
      <c r="AK264" s="2" t="s">
        <v>84</v>
      </c>
      <c r="AL264" s="8" t="s">
        <v>84</v>
      </c>
      <c r="AM264" s="9" t="s">
        <v>2646</v>
      </c>
      <c r="AN264" s="8" t="s">
        <v>79</v>
      </c>
      <c r="AO264" s="9">
        <v>44</v>
      </c>
      <c r="AP264" s="8" t="s">
        <v>184</v>
      </c>
      <c r="AQ264" s="9" t="s">
        <v>81</v>
      </c>
      <c r="AR264" s="8" t="s">
        <v>81</v>
      </c>
      <c r="AS264" s="9" t="s">
        <v>185</v>
      </c>
      <c r="AT264" s="8" t="s">
        <v>186</v>
      </c>
      <c r="AU264" s="9" t="s">
        <v>1103</v>
      </c>
      <c r="AV264" s="8" t="s">
        <v>88</v>
      </c>
      <c r="AW264" s="8" t="s">
        <v>89</v>
      </c>
      <c r="AX264" s="9" t="s">
        <v>113</v>
      </c>
      <c r="AY264" s="9" t="s">
        <v>356</v>
      </c>
      <c r="AZ264" s="8" t="s">
        <v>168</v>
      </c>
      <c r="BA264" s="9" t="s">
        <v>804</v>
      </c>
      <c r="BB264" s="8" t="s">
        <v>130</v>
      </c>
      <c r="BC264" s="9"/>
      <c r="BD264" s="9" t="s">
        <v>2647</v>
      </c>
      <c r="BE264" s="9" t="s">
        <v>2648</v>
      </c>
      <c r="BF264" s="9" t="s">
        <v>2649</v>
      </c>
      <c r="BG264" s="9"/>
      <c r="BH264" s="9"/>
      <c r="BI264" s="9"/>
      <c r="BJ264" s="9"/>
      <c r="BK264" s="9"/>
      <c r="BL264" s="9"/>
      <c r="BM264" s="9"/>
      <c r="BN264" s="9"/>
      <c r="BO264" s="9"/>
      <c r="BP264" s="9"/>
      <c r="BQ264" s="9"/>
    </row>
    <row r="265" spans="1:69" ht="15.75" customHeight="1">
      <c r="A265" s="6" t="s">
        <v>2650</v>
      </c>
      <c r="B265" s="7">
        <v>44774</v>
      </c>
      <c r="C265" s="8" t="s">
        <v>2333</v>
      </c>
      <c r="D265" s="9" t="s">
        <v>65</v>
      </c>
      <c r="E265" s="8" t="s">
        <v>66</v>
      </c>
      <c r="F265" s="9" t="s">
        <v>266</v>
      </c>
      <c r="G265" s="9" t="s">
        <v>68</v>
      </c>
      <c r="H265" s="8" t="s">
        <v>69</v>
      </c>
      <c r="I265" s="9" t="s">
        <v>255</v>
      </c>
      <c r="J265" s="8" t="s">
        <v>112</v>
      </c>
      <c r="K265" s="9" t="s">
        <v>2651</v>
      </c>
      <c r="L265" s="9" t="s">
        <v>72</v>
      </c>
      <c r="M265" s="8" t="s">
        <v>73</v>
      </c>
      <c r="N265" s="9" t="s">
        <v>2652</v>
      </c>
      <c r="O265" s="9" t="s">
        <v>75</v>
      </c>
      <c r="P265" s="8" t="s">
        <v>241</v>
      </c>
      <c r="Q265" s="9">
        <v>1</v>
      </c>
      <c r="R265" s="8" t="s">
        <v>77</v>
      </c>
      <c r="S265" s="9" t="s">
        <v>81</v>
      </c>
      <c r="T265" s="9" t="s">
        <v>85</v>
      </c>
      <c r="U265" s="8" t="s">
        <v>85</v>
      </c>
      <c r="V265" s="9">
        <v>0</v>
      </c>
      <c r="W265" s="9" t="s">
        <v>80</v>
      </c>
      <c r="X265" s="8" t="s">
        <v>80</v>
      </c>
      <c r="Y265" s="9" t="s">
        <v>161</v>
      </c>
      <c r="Z265" s="8" t="s">
        <v>161</v>
      </c>
      <c r="AA265" s="9" t="s">
        <v>86</v>
      </c>
      <c r="AB265" s="8" t="s">
        <v>83</v>
      </c>
      <c r="AC265" s="9" t="s">
        <v>81</v>
      </c>
      <c r="AD265" s="8" t="s">
        <v>79</v>
      </c>
      <c r="AE265" s="9">
        <v>0</v>
      </c>
      <c r="AF265" s="8" t="s">
        <v>80</v>
      </c>
      <c r="AG265" s="9" t="s">
        <v>81</v>
      </c>
      <c r="AH265" s="8" t="s">
        <v>81</v>
      </c>
      <c r="AI265" s="9" t="s">
        <v>82</v>
      </c>
      <c r="AJ265" s="8" t="s">
        <v>83</v>
      </c>
      <c r="AK265" s="9" t="s">
        <v>2653</v>
      </c>
      <c r="AL265" s="8" t="s">
        <v>88</v>
      </c>
      <c r="AM265" s="9" t="s">
        <v>84</v>
      </c>
      <c r="AN265" s="8" t="s">
        <v>84</v>
      </c>
      <c r="AO265" s="9" t="s">
        <v>84</v>
      </c>
      <c r="AP265" s="8" t="s">
        <v>84</v>
      </c>
      <c r="AQ265" s="9" t="s">
        <v>84</v>
      </c>
      <c r="AR265" s="8" t="s">
        <v>84</v>
      </c>
      <c r="AS265" s="9" t="s">
        <v>84</v>
      </c>
      <c r="AT265" s="8" t="s">
        <v>84</v>
      </c>
      <c r="AU265" s="9" t="s">
        <v>84</v>
      </c>
      <c r="AV265" s="8" t="s">
        <v>84</v>
      </c>
      <c r="AW265" s="8" t="s">
        <v>275</v>
      </c>
      <c r="AX265" s="9" t="s">
        <v>113</v>
      </c>
      <c r="AY265" s="9" t="s">
        <v>167</v>
      </c>
      <c r="AZ265" s="8" t="s">
        <v>91</v>
      </c>
      <c r="BA265" s="9" t="s">
        <v>81</v>
      </c>
      <c r="BB265" s="8" t="s">
        <v>130</v>
      </c>
      <c r="BC265" s="9"/>
      <c r="BD265" s="9" t="s">
        <v>2654</v>
      </c>
      <c r="BE265" s="9" t="s">
        <v>2655</v>
      </c>
      <c r="BF265" s="9" t="s">
        <v>2656</v>
      </c>
      <c r="BG265" s="9"/>
      <c r="BH265" s="9"/>
      <c r="BI265" s="9"/>
      <c r="BJ265" s="9"/>
      <c r="BK265" s="9"/>
      <c r="BL265" s="9"/>
      <c r="BM265" s="9"/>
      <c r="BN265" s="9"/>
      <c r="BO265" s="9"/>
      <c r="BP265" s="9"/>
      <c r="BQ265" s="9"/>
    </row>
    <row r="266" spans="1:69" ht="15.75" customHeight="1">
      <c r="A266" s="6" t="s">
        <v>2657</v>
      </c>
      <c r="B266" s="7">
        <v>44775</v>
      </c>
      <c r="C266" s="8" t="s">
        <v>2333</v>
      </c>
      <c r="D266" s="9" t="s">
        <v>2050</v>
      </c>
      <c r="E266" s="8" t="s">
        <v>98</v>
      </c>
      <c r="F266" s="9" t="s">
        <v>2658</v>
      </c>
      <c r="G266" s="9" t="s">
        <v>2659</v>
      </c>
      <c r="H266" s="8" t="s">
        <v>69</v>
      </c>
      <c r="I266" s="9" t="s">
        <v>70</v>
      </c>
      <c r="J266" s="8" t="s">
        <v>70</v>
      </c>
      <c r="K266" s="9" t="s">
        <v>2660</v>
      </c>
      <c r="L266" s="9" t="s">
        <v>103</v>
      </c>
      <c r="M266" s="8" t="s">
        <v>103</v>
      </c>
      <c r="N266" s="9" t="s">
        <v>2661</v>
      </c>
      <c r="O266" s="9" t="s">
        <v>105</v>
      </c>
      <c r="P266" s="8" t="s">
        <v>76</v>
      </c>
      <c r="Q266" s="9">
        <v>1</v>
      </c>
      <c r="R266" s="8" t="s">
        <v>77</v>
      </c>
      <c r="S266" s="9" t="s">
        <v>2662</v>
      </c>
      <c r="T266" s="9" t="s">
        <v>79</v>
      </c>
      <c r="U266" s="8" t="s">
        <v>79</v>
      </c>
      <c r="V266" s="9">
        <v>42</v>
      </c>
      <c r="W266" s="9" t="s">
        <v>184</v>
      </c>
      <c r="X266" s="8" t="s">
        <v>184</v>
      </c>
      <c r="Y266" s="9" t="s">
        <v>477</v>
      </c>
      <c r="Z266" s="8" t="s">
        <v>478</v>
      </c>
      <c r="AA266" s="9" t="s">
        <v>2663</v>
      </c>
      <c r="AB266" s="8" t="s">
        <v>397</v>
      </c>
      <c r="AC266" s="2" t="s">
        <v>84</v>
      </c>
      <c r="AD266" s="8" t="s">
        <v>84</v>
      </c>
      <c r="AE266" s="2" t="s">
        <v>84</v>
      </c>
      <c r="AF266" s="8" t="s">
        <v>84</v>
      </c>
      <c r="AG266" s="2" t="s">
        <v>84</v>
      </c>
      <c r="AH266" s="8" t="s">
        <v>84</v>
      </c>
      <c r="AI266" s="2" t="s">
        <v>84</v>
      </c>
      <c r="AJ266" s="8" t="s">
        <v>84</v>
      </c>
      <c r="AK266" s="2" t="s">
        <v>84</v>
      </c>
      <c r="AL266" s="8" t="s">
        <v>84</v>
      </c>
      <c r="AM266" s="9" t="s">
        <v>2664</v>
      </c>
      <c r="AN266" s="8" t="s">
        <v>85</v>
      </c>
      <c r="AO266" s="9" t="s">
        <v>1709</v>
      </c>
      <c r="AP266" s="8" t="s">
        <v>327</v>
      </c>
      <c r="AQ266" s="9" t="s">
        <v>81</v>
      </c>
      <c r="AR266" s="8" t="s">
        <v>81</v>
      </c>
      <c r="AS266" s="9" t="s">
        <v>2665</v>
      </c>
      <c r="AT266" s="8" t="s">
        <v>397</v>
      </c>
      <c r="AU266" s="9" t="s">
        <v>2666</v>
      </c>
      <c r="AV266" s="8" t="s">
        <v>112</v>
      </c>
      <c r="AW266" s="8" t="s">
        <v>89</v>
      </c>
      <c r="AX266" s="9" t="s">
        <v>113</v>
      </c>
      <c r="AY266" s="9" t="s">
        <v>330</v>
      </c>
      <c r="AZ266" s="8" t="s">
        <v>91</v>
      </c>
      <c r="BA266" s="9" t="s">
        <v>262</v>
      </c>
      <c r="BB266" s="8" t="s">
        <v>130</v>
      </c>
      <c r="BC266" s="9"/>
      <c r="BD266" s="9" t="s">
        <v>2667</v>
      </c>
      <c r="BE266" s="9" t="s">
        <v>2668</v>
      </c>
      <c r="BF266" s="9"/>
      <c r="BG266" s="9"/>
      <c r="BH266" s="9"/>
      <c r="BI266" s="9"/>
      <c r="BJ266" s="9"/>
      <c r="BK266" s="9"/>
      <c r="BL266" s="9"/>
      <c r="BM266" s="9"/>
      <c r="BN266" s="9"/>
      <c r="BO266" s="9"/>
      <c r="BP266" s="9"/>
      <c r="BQ266" s="9"/>
    </row>
    <row r="267" spans="1:69" ht="15.75" customHeight="1">
      <c r="A267" s="6" t="s">
        <v>2669</v>
      </c>
      <c r="B267" s="7">
        <v>44775</v>
      </c>
      <c r="C267" s="8" t="s">
        <v>2333</v>
      </c>
      <c r="D267" s="9" t="s">
        <v>436</v>
      </c>
      <c r="E267" s="8" t="s">
        <v>66</v>
      </c>
      <c r="F267" s="9" t="s">
        <v>2670</v>
      </c>
      <c r="G267" s="9" t="s">
        <v>68</v>
      </c>
      <c r="H267" s="8" t="s">
        <v>69</v>
      </c>
      <c r="I267" s="9" t="s">
        <v>123</v>
      </c>
      <c r="J267" s="8" t="s">
        <v>124</v>
      </c>
      <c r="K267" s="9" t="s">
        <v>2671</v>
      </c>
      <c r="L267" s="9" t="s">
        <v>157</v>
      </c>
      <c r="M267" s="8" t="s">
        <v>158</v>
      </c>
      <c r="N267" s="9" t="s">
        <v>2672</v>
      </c>
      <c r="O267" s="9" t="s">
        <v>75</v>
      </c>
      <c r="P267" s="8" t="s">
        <v>75</v>
      </c>
      <c r="Q267" s="9">
        <v>1</v>
      </c>
      <c r="R267" s="8" t="s">
        <v>77</v>
      </c>
      <c r="S267" s="9" t="s">
        <v>81</v>
      </c>
      <c r="T267" s="9" t="s">
        <v>85</v>
      </c>
      <c r="U267" s="8" t="s">
        <v>85</v>
      </c>
      <c r="V267" s="9">
        <v>0</v>
      </c>
      <c r="W267" s="9" t="s">
        <v>80</v>
      </c>
      <c r="X267" s="8" t="s">
        <v>80</v>
      </c>
      <c r="Y267" s="9" t="s">
        <v>81</v>
      </c>
      <c r="Z267" s="8" t="s">
        <v>81</v>
      </c>
      <c r="AA267" s="9" t="s">
        <v>86</v>
      </c>
      <c r="AB267" s="8" t="s">
        <v>83</v>
      </c>
      <c r="AC267" s="2" t="s">
        <v>84</v>
      </c>
      <c r="AD267" s="8" t="s">
        <v>84</v>
      </c>
      <c r="AE267" s="2" t="s">
        <v>84</v>
      </c>
      <c r="AF267" s="8" t="s">
        <v>84</v>
      </c>
      <c r="AG267" s="2" t="s">
        <v>84</v>
      </c>
      <c r="AH267" s="8" t="s">
        <v>84</v>
      </c>
      <c r="AI267" s="2" t="s">
        <v>84</v>
      </c>
      <c r="AJ267" s="8" t="s">
        <v>84</v>
      </c>
      <c r="AK267" s="2" t="s">
        <v>84</v>
      </c>
      <c r="AL267" s="8" t="s">
        <v>84</v>
      </c>
      <c r="AM267" s="9" t="s">
        <v>2673</v>
      </c>
      <c r="AN267" s="8" t="s">
        <v>79</v>
      </c>
      <c r="AO267" s="9">
        <v>35</v>
      </c>
      <c r="AP267" s="8" t="s">
        <v>184</v>
      </c>
      <c r="AQ267" s="9" t="s">
        <v>272</v>
      </c>
      <c r="AR267" s="8" t="s">
        <v>273</v>
      </c>
      <c r="AS267" s="9" t="s">
        <v>82</v>
      </c>
      <c r="AT267" s="8" t="s">
        <v>83</v>
      </c>
      <c r="AU267" s="9" t="s">
        <v>2674</v>
      </c>
      <c r="AV267" s="8" t="s">
        <v>166</v>
      </c>
      <c r="AW267" s="8" t="s">
        <v>89</v>
      </c>
      <c r="AX267" s="9" t="s">
        <v>113</v>
      </c>
      <c r="AY267" s="9" t="s">
        <v>167</v>
      </c>
      <c r="AZ267" s="8" t="s">
        <v>91</v>
      </c>
      <c r="BA267" s="9" t="s">
        <v>81</v>
      </c>
      <c r="BB267" s="8" t="s">
        <v>130</v>
      </c>
      <c r="BC267" s="9"/>
      <c r="BD267" s="9" t="s">
        <v>2675</v>
      </c>
      <c r="BE267" s="9" t="s">
        <v>2676</v>
      </c>
      <c r="BF267" s="9" t="s">
        <v>2677</v>
      </c>
      <c r="BG267" s="9"/>
      <c r="BH267" s="9"/>
      <c r="BI267" s="9"/>
      <c r="BJ267" s="9"/>
      <c r="BK267" s="9"/>
      <c r="BL267" s="9"/>
      <c r="BM267" s="9"/>
      <c r="BN267" s="9"/>
      <c r="BO267" s="9"/>
      <c r="BP267" s="9"/>
      <c r="BQ267" s="9"/>
    </row>
    <row r="268" spans="1:69" ht="15.75" customHeight="1">
      <c r="A268" s="6" t="s">
        <v>2678</v>
      </c>
      <c r="B268" s="7">
        <v>44776</v>
      </c>
      <c r="C268" s="8" t="s">
        <v>2333</v>
      </c>
      <c r="D268" s="9" t="s">
        <v>799</v>
      </c>
      <c r="E268" s="8" t="s">
        <v>66</v>
      </c>
      <c r="F268" s="9" t="s">
        <v>1210</v>
      </c>
      <c r="G268" s="9" t="s">
        <v>2679</v>
      </c>
      <c r="H268" s="8" t="s">
        <v>69</v>
      </c>
      <c r="I268" s="9" t="s">
        <v>70</v>
      </c>
      <c r="J268" s="8" t="s">
        <v>70</v>
      </c>
      <c r="K268" s="9" t="s">
        <v>2680</v>
      </c>
      <c r="L268" s="9" t="s">
        <v>569</v>
      </c>
      <c r="M268" s="8" t="s">
        <v>570</v>
      </c>
      <c r="N268" s="9" t="s">
        <v>2681</v>
      </c>
      <c r="O268" s="9" t="s">
        <v>75</v>
      </c>
      <c r="P268" s="8" t="s">
        <v>241</v>
      </c>
      <c r="Q268" s="9">
        <v>1</v>
      </c>
      <c r="R268" s="8" t="s">
        <v>77</v>
      </c>
      <c r="S268" s="9" t="s">
        <v>2682</v>
      </c>
      <c r="T268" s="9" t="s">
        <v>79</v>
      </c>
      <c r="U268" s="8" t="s">
        <v>79</v>
      </c>
      <c r="V268" s="9">
        <v>24</v>
      </c>
      <c r="W268" s="9" t="s">
        <v>147</v>
      </c>
      <c r="X268" s="8" t="s">
        <v>147</v>
      </c>
      <c r="Y268" s="9" t="s">
        <v>295</v>
      </c>
      <c r="Z268" s="8" t="s">
        <v>296</v>
      </c>
      <c r="AA268" s="9" t="s">
        <v>82</v>
      </c>
      <c r="AB268" s="8" t="s">
        <v>83</v>
      </c>
      <c r="AC268" s="2" t="s">
        <v>84</v>
      </c>
      <c r="AD268" s="8" t="s">
        <v>84</v>
      </c>
      <c r="AE268" s="2" t="s">
        <v>84</v>
      </c>
      <c r="AF268" s="8" t="s">
        <v>84</v>
      </c>
      <c r="AG268" s="2" t="s">
        <v>84</v>
      </c>
      <c r="AH268" s="8" t="s">
        <v>84</v>
      </c>
      <c r="AI268" s="2" t="s">
        <v>84</v>
      </c>
      <c r="AJ268" s="8" t="s">
        <v>84</v>
      </c>
      <c r="AK268" s="2" t="s">
        <v>84</v>
      </c>
      <c r="AL268" s="8" t="s">
        <v>84</v>
      </c>
      <c r="AM268" s="9" t="s">
        <v>2683</v>
      </c>
      <c r="AN268" s="8" t="s">
        <v>85</v>
      </c>
      <c r="AO268" s="9">
        <v>20</v>
      </c>
      <c r="AP268" s="8" t="s">
        <v>147</v>
      </c>
      <c r="AQ268" s="9" t="s">
        <v>161</v>
      </c>
      <c r="AR268" s="8" t="s">
        <v>161</v>
      </c>
      <c r="AS268" s="9" t="s">
        <v>86</v>
      </c>
      <c r="AT268" s="8" t="s">
        <v>83</v>
      </c>
      <c r="AU268" s="9" t="s">
        <v>311</v>
      </c>
      <c r="AV268" s="8" t="s">
        <v>315</v>
      </c>
      <c r="AW268" s="8" t="s">
        <v>89</v>
      </c>
      <c r="AX268" s="9" t="s">
        <v>113</v>
      </c>
      <c r="AY268" s="9" t="s">
        <v>284</v>
      </c>
      <c r="AZ268" s="8" t="s">
        <v>168</v>
      </c>
      <c r="BA268" s="9" t="s">
        <v>2684</v>
      </c>
      <c r="BB268" s="8" t="s">
        <v>130</v>
      </c>
      <c r="BC268" s="9"/>
      <c r="BD268" s="9" t="s">
        <v>2685</v>
      </c>
      <c r="BE268" s="9" t="s">
        <v>2686</v>
      </c>
      <c r="BF268" s="9"/>
      <c r="BG268" s="9"/>
      <c r="BH268" s="9"/>
      <c r="BI268" s="9"/>
      <c r="BJ268" s="9"/>
      <c r="BK268" s="9"/>
      <c r="BL268" s="9"/>
      <c r="BM268" s="9"/>
      <c r="BN268" s="9"/>
      <c r="BO268" s="9"/>
      <c r="BP268" s="9"/>
      <c r="BQ268" s="9"/>
    </row>
    <row r="269" spans="1:69" ht="15.75" customHeight="1">
      <c r="A269" s="6" t="s">
        <v>2687</v>
      </c>
      <c r="B269" s="7">
        <v>44776</v>
      </c>
      <c r="C269" s="8" t="s">
        <v>2333</v>
      </c>
      <c r="D269" s="9" t="s">
        <v>306</v>
      </c>
      <c r="E269" s="8" t="s">
        <v>307</v>
      </c>
      <c r="F269" s="9" t="s">
        <v>2688</v>
      </c>
      <c r="G269" s="9" t="s">
        <v>68</v>
      </c>
      <c r="H269" s="8" t="s">
        <v>69</v>
      </c>
      <c r="I269" s="9" t="s">
        <v>70</v>
      </c>
      <c r="J269" s="8" t="s">
        <v>70</v>
      </c>
      <c r="K269" s="9" t="s">
        <v>2689</v>
      </c>
      <c r="L269" s="9" t="s">
        <v>530</v>
      </c>
      <c r="M269" s="8" t="s">
        <v>73</v>
      </c>
      <c r="N269" s="9" t="s">
        <v>2690</v>
      </c>
      <c r="O269" s="9" t="s">
        <v>2691</v>
      </c>
      <c r="P269" s="8" t="s">
        <v>76</v>
      </c>
      <c r="Q269" s="9">
        <v>1</v>
      </c>
      <c r="R269" s="8" t="s">
        <v>77</v>
      </c>
      <c r="S269" s="9" t="s">
        <v>2692</v>
      </c>
      <c r="T269" s="9" t="s">
        <v>79</v>
      </c>
      <c r="U269" s="8" t="s">
        <v>79</v>
      </c>
      <c r="V269" s="9">
        <v>47</v>
      </c>
      <c r="W269" s="9" t="s">
        <v>184</v>
      </c>
      <c r="X269" s="8" t="s">
        <v>184</v>
      </c>
      <c r="Y269" s="9" t="s">
        <v>272</v>
      </c>
      <c r="Z269" s="8" t="s">
        <v>273</v>
      </c>
      <c r="AA269" s="9" t="s">
        <v>82</v>
      </c>
      <c r="AB269" s="8" t="s">
        <v>83</v>
      </c>
      <c r="AC269" s="2" t="s">
        <v>84</v>
      </c>
      <c r="AD269" s="8" t="s">
        <v>84</v>
      </c>
      <c r="AE269" s="2" t="s">
        <v>84</v>
      </c>
      <c r="AF269" s="8" t="s">
        <v>84</v>
      </c>
      <c r="AG269" s="2" t="s">
        <v>84</v>
      </c>
      <c r="AH269" s="8" t="s">
        <v>84</v>
      </c>
      <c r="AI269" s="2" t="s">
        <v>84</v>
      </c>
      <c r="AJ269" s="8" t="s">
        <v>84</v>
      </c>
      <c r="AK269" s="2" t="s">
        <v>84</v>
      </c>
      <c r="AL269" s="8" t="s">
        <v>84</v>
      </c>
      <c r="AM269" s="9" t="s">
        <v>2693</v>
      </c>
      <c r="AN269" s="8" t="s">
        <v>85</v>
      </c>
      <c r="AO269" s="9">
        <v>39</v>
      </c>
      <c r="AP269" s="8" t="s">
        <v>184</v>
      </c>
      <c r="AQ269" s="9" t="s">
        <v>161</v>
      </c>
      <c r="AR269" s="8" t="s">
        <v>161</v>
      </c>
      <c r="AS269" s="9" t="s">
        <v>86</v>
      </c>
      <c r="AT269" s="8" t="s">
        <v>83</v>
      </c>
      <c r="AU269" s="9" t="s">
        <v>2694</v>
      </c>
      <c r="AV269" s="8" t="s">
        <v>112</v>
      </c>
      <c r="AW269" s="8" t="s">
        <v>89</v>
      </c>
      <c r="AX269" s="9" t="s">
        <v>113</v>
      </c>
      <c r="AY269" s="9" t="s">
        <v>356</v>
      </c>
      <c r="AZ269" s="8" t="s">
        <v>91</v>
      </c>
      <c r="BA269" s="9" t="s">
        <v>1154</v>
      </c>
      <c r="BB269" s="8" t="s">
        <v>130</v>
      </c>
      <c r="BC269" s="9"/>
      <c r="BD269" s="9" t="s">
        <v>2695</v>
      </c>
      <c r="BE269" s="9" t="s">
        <v>2696</v>
      </c>
      <c r="BF269" s="9"/>
      <c r="BG269" s="9"/>
      <c r="BH269" s="9"/>
      <c r="BI269" s="9"/>
      <c r="BJ269" s="9"/>
      <c r="BK269" s="9"/>
      <c r="BL269" s="9"/>
      <c r="BM269" s="9"/>
      <c r="BN269" s="9"/>
      <c r="BO269" s="9"/>
      <c r="BP269" s="9"/>
      <c r="BQ269" s="9"/>
    </row>
    <row r="270" spans="1:69" ht="15.75" customHeight="1">
      <c r="A270" s="6" t="s">
        <v>2697</v>
      </c>
      <c r="B270" s="7">
        <v>44777</v>
      </c>
      <c r="C270" s="8" t="s">
        <v>2333</v>
      </c>
      <c r="D270" s="9" t="s">
        <v>65</v>
      </c>
      <c r="E270" s="8" t="s">
        <v>66</v>
      </c>
      <c r="F270" s="9" t="s">
        <v>1445</v>
      </c>
      <c r="G270" s="9" t="s">
        <v>793</v>
      </c>
      <c r="H270" s="8" t="s">
        <v>69</v>
      </c>
      <c r="I270" s="9" t="s">
        <v>70</v>
      </c>
      <c r="J270" s="8" t="s">
        <v>70</v>
      </c>
      <c r="K270" s="9" t="s">
        <v>2698</v>
      </c>
      <c r="L270" s="9" t="s">
        <v>2699</v>
      </c>
      <c r="M270" s="8" t="s">
        <v>142</v>
      </c>
      <c r="N270" s="9" t="s">
        <v>325</v>
      </c>
      <c r="O270" s="9" t="s">
        <v>106</v>
      </c>
      <c r="P270" s="8" t="s">
        <v>325</v>
      </c>
      <c r="Q270" s="9">
        <v>2</v>
      </c>
      <c r="R270" s="8" t="s">
        <v>140</v>
      </c>
      <c r="S270" s="9" t="s">
        <v>2700</v>
      </c>
      <c r="T270" s="9" t="s">
        <v>141</v>
      </c>
      <c r="U270" s="8" t="s">
        <v>142</v>
      </c>
      <c r="V270" s="9" t="s">
        <v>2701</v>
      </c>
      <c r="W270" s="9" t="s">
        <v>863</v>
      </c>
      <c r="X270" s="8" t="s">
        <v>142</v>
      </c>
      <c r="Y270" s="9" t="s">
        <v>81</v>
      </c>
      <c r="Z270" s="8" t="s">
        <v>81</v>
      </c>
      <c r="AA270" s="9" t="s">
        <v>2702</v>
      </c>
      <c r="AB270" s="8" t="s">
        <v>142</v>
      </c>
      <c r="AC270" s="2" t="s">
        <v>84</v>
      </c>
      <c r="AD270" s="8" t="s">
        <v>84</v>
      </c>
      <c r="AE270" s="2" t="s">
        <v>84</v>
      </c>
      <c r="AF270" s="8" t="s">
        <v>84</v>
      </c>
      <c r="AG270" s="2" t="s">
        <v>84</v>
      </c>
      <c r="AH270" s="8" t="s">
        <v>84</v>
      </c>
      <c r="AI270" s="2" t="s">
        <v>84</v>
      </c>
      <c r="AJ270" s="8" t="s">
        <v>84</v>
      </c>
      <c r="AK270" s="2" t="s">
        <v>84</v>
      </c>
      <c r="AL270" s="8" t="s">
        <v>84</v>
      </c>
      <c r="AM270" s="9" t="s">
        <v>2703</v>
      </c>
      <c r="AN270" s="8" t="s">
        <v>79</v>
      </c>
      <c r="AO270" s="9">
        <v>41</v>
      </c>
      <c r="AP270" s="8" t="s">
        <v>184</v>
      </c>
      <c r="AQ270" s="9" t="s">
        <v>2704</v>
      </c>
      <c r="AR270" s="8" t="s">
        <v>244</v>
      </c>
      <c r="AS270" s="9" t="s">
        <v>185</v>
      </c>
      <c r="AT270" s="8" t="s">
        <v>186</v>
      </c>
      <c r="AU270" s="9" t="s">
        <v>2705</v>
      </c>
      <c r="AV270" s="8" t="s">
        <v>88</v>
      </c>
      <c r="AW270" s="8" t="s">
        <v>89</v>
      </c>
      <c r="AX270" s="9" t="s">
        <v>113</v>
      </c>
      <c r="AY270" s="9" t="s">
        <v>167</v>
      </c>
      <c r="AZ270" s="8" t="s">
        <v>91</v>
      </c>
      <c r="BA270" s="9" t="s">
        <v>1724</v>
      </c>
      <c r="BB270" s="8" t="s">
        <v>130</v>
      </c>
      <c r="BC270" s="9"/>
      <c r="BD270" s="9" t="s">
        <v>2706</v>
      </c>
      <c r="BE270" s="9" t="s">
        <v>2707</v>
      </c>
      <c r="BF270" s="9" t="s">
        <v>2708</v>
      </c>
      <c r="BG270" s="9" t="s">
        <v>2709</v>
      </c>
      <c r="BH270" s="9"/>
      <c r="BI270" s="9"/>
      <c r="BJ270" s="9"/>
      <c r="BK270" s="9"/>
      <c r="BL270" s="9"/>
      <c r="BM270" s="9"/>
      <c r="BN270" s="9"/>
      <c r="BO270" s="9"/>
      <c r="BP270" s="9"/>
      <c r="BQ270" s="9"/>
    </row>
    <row r="271" spans="1:69" ht="15.75" customHeight="1">
      <c r="A271" s="6" t="s">
        <v>2710</v>
      </c>
      <c r="B271" s="7">
        <v>44777</v>
      </c>
      <c r="C271" s="8" t="s">
        <v>2333</v>
      </c>
      <c r="D271" s="9" t="s">
        <v>1394</v>
      </c>
      <c r="E271" s="8" t="s">
        <v>780</v>
      </c>
      <c r="F271" s="9" t="s">
        <v>2711</v>
      </c>
      <c r="G271" s="9" t="s">
        <v>81</v>
      </c>
      <c r="H271" s="8" t="s">
        <v>80</v>
      </c>
      <c r="I271" s="9" t="s">
        <v>255</v>
      </c>
      <c r="J271" s="8" t="s">
        <v>112</v>
      </c>
      <c r="K271" s="9" t="s">
        <v>2712</v>
      </c>
      <c r="L271" s="9" t="s">
        <v>72</v>
      </c>
      <c r="M271" s="8" t="s">
        <v>73</v>
      </c>
      <c r="N271" s="9" t="s">
        <v>106</v>
      </c>
      <c r="O271" s="9" t="s">
        <v>75</v>
      </c>
      <c r="P271" s="8" t="s">
        <v>75</v>
      </c>
      <c r="Q271" s="9">
        <v>1</v>
      </c>
      <c r="R271" s="8" t="s">
        <v>77</v>
      </c>
      <c r="S271" s="9" t="s">
        <v>81</v>
      </c>
      <c r="T271" s="9" t="s">
        <v>79</v>
      </c>
      <c r="U271" s="8" t="s">
        <v>79</v>
      </c>
      <c r="V271" s="9">
        <v>0</v>
      </c>
      <c r="W271" s="9" t="s">
        <v>80</v>
      </c>
      <c r="X271" s="8" t="s">
        <v>80</v>
      </c>
      <c r="Y271" s="9" t="s">
        <v>81</v>
      </c>
      <c r="Z271" s="8" t="s">
        <v>81</v>
      </c>
      <c r="AA271" s="9" t="s">
        <v>82</v>
      </c>
      <c r="AB271" s="8" t="s">
        <v>83</v>
      </c>
      <c r="AC271" s="9" t="s">
        <v>2713</v>
      </c>
      <c r="AD271" s="8" t="s">
        <v>85</v>
      </c>
      <c r="AE271" s="9">
        <v>30</v>
      </c>
      <c r="AF271" s="8" t="s">
        <v>184</v>
      </c>
      <c r="AG271" s="9" t="s">
        <v>161</v>
      </c>
      <c r="AH271" s="8" t="s">
        <v>161</v>
      </c>
      <c r="AI271" s="9" t="s">
        <v>86</v>
      </c>
      <c r="AJ271" s="8" t="s">
        <v>83</v>
      </c>
      <c r="AK271" s="9" t="s">
        <v>2714</v>
      </c>
      <c r="AL271" s="8" t="s">
        <v>88</v>
      </c>
      <c r="AM271" s="9" t="s">
        <v>84</v>
      </c>
      <c r="AN271" s="8" t="s">
        <v>84</v>
      </c>
      <c r="AO271" s="9" t="s">
        <v>84</v>
      </c>
      <c r="AP271" s="8" t="s">
        <v>84</v>
      </c>
      <c r="AQ271" s="9" t="s">
        <v>84</v>
      </c>
      <c r="AR271" s="8" t="s">
        <v>84</v>
      </c>
      <c r="AS271" s="9" t="s">
        <v>84</v>
      </c>
      <c r="AT271" s="8" t="s">
        <v>84</v>
      </c>
      <c r="AU271" s="9" t="s">
        <v>84</v>
      </c>
      <c r="AV271" s="8" t="s">
        <v>84</v>
      </c>
      <c r="AW271" s="8" t="s">
        <v>275</v>
      </c>
      <c r="AX271" s="9" t="s">
        <v>113</v>
      </c>
      <c r="AY271" s="9" t="s">
        <v>356</v>
      </c>
      <c r="AZ271" s="8" t="s">
        <v>91</v>
      </c>
      <c r="BA271" s="9" t="s">
        <v>81</v>
      </c>
      <c r="BB271" s="8" t="s">
        <v>130</v>
      </c>
      <c r="BC271" s="9"/>
      <c r="BD271" s="9" t="s">
        <v>2715</v>
      </c>
      <c r="BE271" s="9" t="s">
        <v>2716</v>
      </c>
      <c r="BF271" s="9" t="s">
        <v>2717</v>
      </c>
      <c r="BG271" s="9"/>
      <c r="BH271" s="9"/>
      <c r="BI271" s="9"/>
      <c r="BJ271" s="9"/>
      <c r="BK271" s="9"/>
      <c r="BL271" s="9"/>
      <c r="BM271" s="9"/>
      <c r="BN271" s="9"/>
      <c r="BO271" s="9"/>
      <c r="BP271" s="9"/>
      <c r="BQ271" s="9"/>
    </row>
    <row r="272" spans="1:69" ht="15.75" customHeight="1">
      <c r="A272" s="6" t="s">
        <v>2718</v>
      </c>
      <c r="B272" s="7">
        <v>44777</v>
      </c>
      <c r="C272" s="8" t="s">
        <v>2333</v>
      </c>
      <c r="D272" s="9" t="s">
        <v>360</v>
      </c>
      <c r="E272" s="8" t="s">
        <v>253</v>
      </c>
      <c r="F272" s="9" t="s">
        <v>2719</v>
      </c>
      <c r="G272" s="9" t="s">
        <v>68</v>
      </c>
      <c r="H272" s="8" t="s">
        <v>69</v>
      </c>
      <c r="I272" s="9" t="s">
        <v>444</v>
      </c>
      <c r="J272" s="8" t="s">
        <v>124</v>
      </c>
      <c r="K272" s="9" t="s">
        <v>2720</v>
      </c>
      <c r="L272" s="9" t="s">
        <v>2039</v>
      </c>
      <c r="M272" s="8" t="s">
        <v>158</v>
      </c>
      <c r="N272" s="9" t="s">
        <v>75</v>
      </c>
      <c r="O272" s="9" t="s">
        <v>75</v>
      </c>
      <c r="P272" s="8" t="s">
        <v>75</v>
      </c>
      <c r="Q272" s="9">
        <v>1</v>
      </c>
      <c r="R272" s="8" t="s">
        <v>77</v>
      </c>
      <c r="S272" s="9" t="s">
        <v>2721</v>
      </c>
      <c r="T272" s="9" t="s">
        <v>85</v>
      </c>
      <c r="U272" s="8" t="s">
        <v>85</v>
      </c>
      <c r="V272" s="9">
        <v>30</v>
      </c>
      <c r="W272" s="9" t="s">
        <v>184</v>
      </c>
      <c r="X272" s="8" t="s">
        <v>184</v>
      </c>
      <c r="Y272" s="9" t="s">
        <v>161</v>
      </c>
      <c r="Z272" s="8" t="s">
        <v>161</v>
      </c>
      <c r="AA272" s="9" t="s">
        <v>86</v>
      </c>
      <c r="AB272" s="8" t="s">
        <v>83</v>
      </c>
      <c r="AC272" s="9" t="s">
        <v>2722</v>
      </c>
      <c r="AD272" s="8" t="s">
        <v>79</v>
      </c>
      <c r="AE272" s="9">
        <v>31</v>
      </c>
      <c r="AF272" s="8" t="s">
        <v>184</v>
      </c>
      <c r="AG272" s="9" t="s">
        <v>272</v>
      </c>
      <c r="AH272" s="8" t="s">
        <v>273</v>
      </c>
      <c r="AI272" s="9" t="s">
        <v>82</v>
      </c>
      <c r="AJ272" s="8" t="s">
        <v>83</v>
      </c>
      <c r="AK272" s="9" t="s">
        <v>2723</v>
      </c>
      <c r="AL272" s="8" t="s">
        <v>166</v>
      </c>
      <c r="AM272" s="9" t="s">
        <v>84</v>
      </c>
      <c r="AN272" s="8" t="s">
        <v>84</v>
      </c>
      <c r="AO272" s="9" t="s">
        <v>84</v>
      </c>
      <c r="AP272" s="8" t="s">
        <v>84</v>
      </c>
      <c r="AQ272" s="9" t="s">
        <v>84</v>
      </c>
      <c r="AR272" s="8" t="s">
        <v>84</v>
      </c>
      <c r="AS272" s="9" t="s">
        <v>84</v>
      </c>
      <c r="AT272" s="8" t="s">
        <v>84</v>
      </c>
      <c r="AU272" s="9" t="s">
        <v>84</v>
      </c>
      <c r="AV272" s="8" t="s">
        <v>84</v>
      </c>
      <c r="AW272" s="8" t="s">
        <v>275</v>
      </c>
      <c r="AX272" s="9" t="s">
        <v>113</v>
      </c>
      <c r="AY272" s="9" t="s">
        <v>330</v>
      </c>
      <c r="AZ272" s="8" t="s">
        <v>91</v>
      </c>
      <c r="BA272" s="9" t="s">
        <v>81</v>
      </c>
      <c r="BB272" s="8" t="s">
        <v>130</v>
      </c>
      <c r="BC272" s="9"/>
      <c r="BD272" s="9" t="s">
        <v>2724</v>
      </c>
      <c r="BE272" s="9" t="s">
        <v>2725</v>
      </c>
      <c r="BF272" s="9" t="s">
        <v>2726</v>
      </c>
      <c r="BG272" s="9"/>
      <c r="BH272" s="9"/>
      <c r="BI272" s="9"/>
      <c r="BJ272" s="9"/>
      <c r="BK272" s="9"/>
      <c r="BL272" s="9"/>
      <c r="BM272" s="9"/>
      <c r="BN272" s="9"/>
      <c r="BO272" s="9"/>
      <c r="BP272" s="9"/>
      <c r="BQ272" s="9"/>
    </row>
    <row r="273" spans="1:69" ht="15.75" customHeight="1">
      <c r="A273" s="6" t="s">
        <v>2727</v>
      </c>
      <c r="B273" s="7">
        <v>44778</v>
      </c>
      <c r="C273" s="8" t="s">
        <v>2333</v>
      </c>
      <c r="D273" s="9" t="s">
        <v>213</v>
      </c>
      <c r="E273" s="8" t="s">
        <v>121</v>
      </c>
      <c r="F273" s="9" t="s">
        <v>2728</v>
      </c>
      <c r="G273" s="9" t="s">
        <v>2729</v>
      </c>
      <c r="H273" s="8" t="s">
        <v>101</v>
      </c>
      <c r="I273" s="9" t="s">
        <v>580</v>
      </c>
      <c r="J273" s="8" t="s">
        <v>425</v>
      </c>
      <c r="K273" s="9" t="s">
        <v>2730</v>
      </c>
      <c r="L273" s="9" t="s">
        <v>103</v>
      </c>
      <c r="M273" s="8" t="s">
        <v>103</v>
      </c>
      <c r="N273" s="9" t="s">
        <v>81</v>
      </c>
      <c r="O273" s="9" t="s">
        <v>105</v>
      </c>
      <c r="P273" s="8" t="s">
        <v>425</v>
      </c>
      <c r="Q273" s="9">
        <v>1</v>
      </c>
      <c r="R273" s="8" t="s">
        <v>77</v>
      </c>
      <c r="S273" s="9" t="s">
        <v>2731</v>
      </c>
      <c r="T273" s="9" t="s">
        <v>79</v>
      </c>
      <c r="U273" s="8" t="s">
        <v>79</v>
      </c>
      <c r="V273" s="9">
        <v>19</v>
      </c>
      <c r="W273" s="9" t="s">
        <v>147</v>
      </c>
      <c r="X273" s="8" t="s">
        <v>147</v>
      </c>
      <c r="Y273" s="9" t="s">
        <v>2732</v>
      </c>
      <c r="Z273" s="8" t="s">
        <v>220</v>
      </c>
      <c r="AA273" s="9" t="s">
        <v>603</v>
      </c>
      <c r="AB273" s="8" t="s">
        <v>397</v>
      </c>
      <c r="AC273" s="9" t="s">
        <v>2733</v>
      </c>
      <c r="AD273" s="8" t="s">
        <v>79</v>
      </c>
      <c r="AE273" s="9">
        <v>5</v>
      </c>
      <c r="AF273" s="8" t="s">
        <v>371</v>
      </c>
      <c r="AG273" s="9" t="s">
        <v>81</v>
      </c>
      <c r="AH273" s="8" t="s">
        <v>81</v>
      </c>
      <c r="AI273" s="9" t="s">
        <v>2734</v>
      </c>
      <c r="AJ273" s="8" t="s">
        <v>397</v>
      </c>
      <c r="AK273" s="9" t="s">
        <v>586</v>
      </c>
      <c r="AL273" s="8" t="s">
        <v>425</v>
      </c>
      <c r="AM273" s="9" t="s">
        <v>84</v>
      </c>
      <c r="AN273" s="8" t="s">
        <v>84</v>
      </c>
      <c r="AO273" s="9" t="s">
        <v>84</v>
      </c>
      <c r="AP273" s="8" t="s">
        <v>84</v>
      </c>
      <c r="AQ273" s="9" t="s">
        <v>84</v>
      </c>
      <c r="AR273" s="8" t="s">
        <v>84</v>
      </c>
      <c r="AS273" s="9" t="s">
        <v>84</v>
      </c>
      <c r="AT273" s="8" t="s">
        <v>84</v>
      </c>
      <c r="AU273" s="9" t="s">
        <v>84</v>
      </c>
      <c r="AV273" s="8" t="s">
        <v>84</v>
      </c>
      <c r="AW273" s="8" t="s">
        <v>275</v>
      </c>
      <c r="AX273" s="9" t="s">
        <v>2735</v>
      </c>
      <c r="AY273" s="9" t="s">
        <v>330</v>
      </c>
      <c r="AZ273" s="8" t="s">
        <v>91</v>
      </c>
      <c r="BA273" s="9" t="s">
        <v>262</v>
      </c>
      <c r="BB273" s="8" t="s">
        <v>130</v>
      </c>
      <c r="BC273" s="9" t="s">
        <v>2736</v>
      </c>
      <c r="BD273" s="9" t="s">
        <v>2737</v>
      </c>
      <c r="BE273" s="9" t="s">
        <v>2738</v>
      </c>
      <c r="BF273" s="9" t="s">
        <v>2739</v>
      </c>
      <c r="BG273" s="9" t="s">
        <v>2740</v>
      </c>
      <c r="BH273" s="9" t="s">
        <v>2741</v>
      </c>
      <c r="BI273" s="9"/>
      <c r="BJ273" s="9"/>
      <c r="BK273" s="9"/>
      <c r="BL273" s="9"/>
      <c r="BM273" s="9"/>
      <c r="BN273" s="9"/>
      <c r="BO273" s="9"/>
      <c r="BP273" s="9"/>
      <c r="BQ273" s="9"/>
    </row>
    <row r="274" spans="1:69" ht="15.75" customHeight="1">
      <c r="A274" s="6" t="s">
        <v>2742</v>
      </c>
      <c r="B274" s="7">
        <v>44778</v>
      </c>
      <c r="C274" s="8" t="s">
        <v>2333</v>
      </c>
      <c r="D274" s="9" t="s">
        <v>97</v>
      </c>
      <c r="E274" s="8" t="s">
        <v>98</v>
      </c>
      <c r="F274" s="9" t="s">
        <v>2743</v>
      </c>
      <c r="G274" s="9" t="s">
        <v>179</v>
      </c>
      <c r="H274" s="8" t="s">
        <v>69</v>
      </c>
      <c r="I274" s="9" t="s">
        <v>70</v>
      </c>
      <c r="J274" s="8" t="s">
        <v>70</v>
      </c>
      <c r="K274" s="9" t="s">
        <v>2744</v>
      </c>
      <c r="L274" s="9" t="s">
        <v>2745</v>
      </c>
      <c r="M274" s="8" t="s">
        <v>73</v>
      </c>
      <c r="N274" s="9" t="s">
        <v>105</v>
      </c>
      <c r="O274" s="9" t="s">
        <v>105</v>
      </c>
      <c r="P274" s="8" t="s">
        <v>106</v>
      </c>
      <c r="Q274" s="9">
        <v>1</v>
      </c>
      <c r="R274" s="8" t="s">
        <v>77</v>
      </c>
      <c r="S274" s="9" t="s">
        <v>2746</v>
      </c>
      <c r="T274" s="9" t="s">
        <v>79</v>
      </c>
      <c r="U274" s="8" t="s">
        <v>79</v>
      </c>
      <c r="V274" s="9">
        <v>60</v>
      </c>
      <c r="W274" s="9" t="s">
        <v>327</v>
      </c>
      <c r="X274" s="8" t="s">
        <v>327</v>
      </c>
      <c r="Y274" s="9" t="s">
        <v>2747</v>
      </c>
      <c r="Z274" s="8" t="s">
        <v>417</v>
      </c>
      <c r="AA274" s="9" t="s">
        <v>2748</v>
      </c>
      <c r="AB274" s="8" t="s">
        <v>108</v>
      </c>
      <c r="AC274" s="2" t="s">
        <v>84</v>
      </c>
      <c r="AD274" s="8" t="s">
        <v>84</v>
      </c>
      <c r="AE274" s="2" t="s">
        <v>84</v>
      </c>
      <c r="AF274" s="8" t="s">
        <v>84</v>
      </c>
      <c r="AG274" s="2" t="s">
        <v>84</v>
      </c>
      <c r="AH274" s="8" t="s">
        <v>84</v>
      </c>
      <c r="AI274" s="2" t="s">
        <v>84</v>
      </c>
      <c r="AJ274" s="8" t="s">
        <v>84</v>
      </c>
      <c r="AK274" s="2" t="s">
        <v>84</v>
      </c>
      <c r="AL274" s="8" t="s">
        <v>84</v>
      </c>
      <c r="AM274" s="9" t="s">
        <v>2749</v>
      </c>
      <c r="AN274" s="8" t="s">
        <v>85</v>
      </c>
      <c r="AO274" s="9">
        <v>22</v>
      </c>
      <c r="AP274" s="8" t="s">
        <v>147</v>
      </c>
      <c r="AQ274" s="9" t="s">
        <v>161</v>
      </c>
      <c r="AR274" s="8" t="s">
        <v>161</v>
      </c>
      <c r="AS274" s="9" t="s">
        <v>994</v>
      </c>
      <c r="AT274" s="8" t="s">
        <v>108</v>
      </c>
      <c r="AU274" s="9" t="s">
        <v>2750</v>
      </c>
      <c r="AV274" s="8" t="s">
        <v>112</v>
      </c>
      <c r="AW274" s="8" t="s">
        <v>89</v>
      </c>
      <c r="AX274" s="9" t="s">
        <v>113</v>
      </c>
      <c r="AY274" s="9" t="s">
        <v>167</v>
      </c>
      <c r="AZ274" s="8" t="s">
        <v>168</v>
      </c>
      <c r="BA274" s="9" t="s">
        <v>804</v>
      </c>
      <c r="BB274" s="8" t="s">
        <v>130</v>
      </c>
      <c r="BC274" s="9"/>
      <c r="BD274" s="9" t="s">
        <v>2751</v>
      </c>
      <c r="BE274" s="9" t="s">
        <v>2752</v>
      </c>
      <c r="BF274" s="9" t="s">
        <v>2753</v>
      </c>
      <c r="BG274" s="9" t="s">
        <v>2754</v>
      </c>
      <c r="BH274" s="9"/>
      <c r="BI274" s="9"/>
      <c r="BJ274" s="9"/>
      <c r="BK274" s="9"/>
      <c r="BL274" s="9"/>
      <c r="BM274" s="9"/>
      <c r="BN274" s="9"/>
      <c r="BO274" s="9"/>
      <c r="BP274" s="9"/>
      <c r="BQ274" s="9"/>
    </row>
    <row r="275" spans="1:69" ht="15.75" customHeight="1">
      <c r="A275" s="6" t="s">
        <v>2755</v>
      </c>
      <c r="B275" s="7">
        <v>44780</v>
      </c>
      <c r="C275" s="8" t="s">
        <v>2333</v>
      </c>
      <c r="D275" s="9" t="s">
        <v>213</v>
      </c>
      <c r="E275" s="8" t="s">
        <v>121</v>
      </c>
      <c r="F275" s="9" t="s">
        <v>925</v>
      </c>
      <c r="G275" s="9" t="s">
        <v>2756</v>
      </c>
      <c r="H275" s="8" t="s">
        <v>69</v>
      </c>
      <c r="I275" s="9" t="s">
        <v>70</v>
      </c>
      <c r="J275" s="8" t="s">
        <v>70</v>
      </c>
      <c r="K275" s="9" t="s">
        <v>2757</v>
      </c>
      <c r="L275" s="9" t="s">
        <v>569</v>
      </c>
      <c r="M275" s="8" t="s">
        <v>570</v>
      </c>
      <c r="N275" s="9" t="s">
        <v>106</v>
      </c>
      <c r="O275" s="9" t="s">
        <v>75</v>
      </c>
      <c r="P275" s="8" t="s">
        <v>75</v>
      </c>
      <c r="Q275" s="9">
        <v>1</v>
      </c>
      <c r="R275" s="8" t="s">
        <v>77</v>
      </c>
      <c r="S275" s="9" t="s">
        <v>2758</v>
      </c>
      <c r="T275" s="9" t="s">
        <v>79</v>
      </c>
      <c r="U275" s="8" t="s">
        <v>79</v>
      </c>
      <c r="V275" s="9">
        <v>38</v>
      </c>
      <c r="W275" s="9" t="s">
        <v>184</v>
      </c>
      <c r="X275" s="8" t="s">
        <v>184</v>
      </c>
      <c r="Y275" s="9" t="s">
        <v>81</v>
      </c>
      <c r="Z275" s="8" t="s">
        <v>81</v>
      </c>
      <c r="AA275" s="9" t="s">
        <v>82</v>
      </c>
      <c r="AB275" s="8" t="s">
        <v>83</v>
      </c>
      <c r="AC275" s="2" t="s">
        <v>84</v>
      </c>
      <c r="AD275" s="8" t="s">
        <v>84</v>
      </c>
      <c r="AE275" s="2" t="s">
        <v>84</v>
      </c>
      <c r="AF275" s="8" t="s">
        <v>84</v>
      </c>
      <c r="AG275" s="2" t="s">
        <v>84</v>
      </c>
      <c r="AH275" s="8" t="s">
        <v>84</v>
      </c>
      <c r="AI275" s="2" t="s">
        <v>84</v>
      </c>
      <c r="AJ275" s="8" t="s">
        <v>84</v>
      </c>
      <c r="AK275" s="2" t="s">
        <v>84</v>
      </c>
      <c r="AL275" s="8" t="s">
        <v>84</v>
      </c>
      <c r="AM275" s="9" t="s">
        <v>2759</v>
      </c>
      <c r="AN275" s="8" t="s">
        <v>85</v>
      </c>
      <c r="AO275" s="9">
        <v>29</v>
      </c>
      <c r="AP275" s="8" t="s">
        <v>147</v>
      </c>
      <c r="AQ275" s="9" t="s">
        <v>161</v>
      </c>
      <c r="AR275" s="8" t="s">
        <v>161</v>
      </c>
      <c r="AS275" s="9" t="s">
        <v>86</v>
      </c>
      <c r="AT275" s="8" t="s">
        <v>83</v>
      </c>
      <c r="AU275" s="9" t="s">
        <v>315</v>
      </c>
      <c r="AV275" s="8" t="s">
        <v>315</v>
      </c>
      <c r="AW275" s="8" t="s">
        <v>89</v>
      </c>
      <c r="AX275" s="9" t="s">
        <v>113</v>
      </c>
      <c r="AY275" s="9" t="s">
        <v>356</v>
      </c>
      <c r="AZ275" s="8" t="s">
        <v>168</v>
      </c>
      <c r="BA275" s="9" t="s">
        <v>2760</v>
      </c>
      <c r="BB275" s="8" t="s">
        <v>130</v>
      </c>
      <c r="BC275" s="9"/>
      <c r="BD275" s="9" t="s">
        <v>2761</v>
      </c>
      <c r="BE275" s="9" t="s">
        <v>2762</v>
      </c>
      <c r="BF275" s="9" t="s">
        <v>2763</v>
      </c>
      <c r="BG275" s="9" t="s">
        <v>2764</v>
      </c>
      <c r="BH275" s="9" t="s">
        <v>2765</v>
      </c>
      <c r="BI275" s="9" t="s">
        <v>2766</v>
      </c>
      <c r="BJ275" s="9"/>
      <c r="BK275" s="9"/>
      <c r="BL275" s="9"/>
      <c r="BM275" s="9"/>
      <c r="BN275" s="9"/>
      <c r="BO275" s="9"/>
      <c r="BP275" s="9"/>
      <c r="BQ275" s="9"/>
    </row>
    <row r="276" spans="1:69" ht="15.75" customHeight="1">
      <c r="A276" s="6" t="s">
        <v>2767</v>
      </c>
      <c r="B276" s="7">
        <v>44781</v>
      </c>
      <c r="C276" s="8" t="s">
        <v>2333</v>
      </c>
      <c r="D276" s="9" t="s">
        <v>653</v>
      </c>
      <c r="E276" s="8" t="s">
        <v>253</v>
      </c>
      <c r="F276" s="9" t="s">
        <v>2768</v>
      </c>
      <c r="G276" s="9" t="s">
        <v>2769</v>
      </c>
      <c r="H276" s="8" t="s">
        <v>101</v>
      </c>
      <c r="I276" s="9" t="s">
        <v>70</v>
      </c>
      <c r="J276" s="8" t="s">
        <v>70</v>
      </c>
      <c r="K276" s="9" t="s">
        <v>2770</v>
      </c>
      <c r="L276" s="9" t="s">
        <v>72</v>
      </c>
      <c r="M276" s="8" t="s">
        <v>73</v>
      </c>
      <c r="N276" s="9" t="s">
        <v>2771</v>
      </c>
      <c r="O276" s="9" t="s">
        <v>105</v>
      </c>
      <c r="P276" s="8" t="s">
        <v>76</v>
      </c>
      <c r="Q276" s="9">
        <v>2</v>
      </c>
      <c r="R276" s="8" t="s">
        <v>140</v>
      </c>
      <c r="S276" s="9" t="s">
        <v>81</v>
      </c>
      <c r="T276" s="9" t="s">
        <v>2772</v>
      </c>
      <c r="U276" s="8" t="s">
        <v>142</v>
      </c>
      <c r="V276" s="9">
        <v>0</v>
      </c>
      <c r="W276" s="9" t="s">
        <v>80</v>
      </c>
      <c r="X276" s="8" t="s">
        <v>80</v>
      </c>
      <c r="Y276" s="9" t="s">
        <v>81</v>
      </c>
      <c r="Z276" s="8" t="s">
        <v>81</v>
      </c>
      <c r="AA276" s="9" t="s">
        <v>2773</v>
      </c>
      <c r="AB276" s="8" t="s">
        <v>397</v>
      </c>
      <c r="AC276" s="2" t="s">
        <v>84</v>
      </c>
      <c r="AD276" s="8" t="s">
        <v>84</v>
      </c>
      <c r="AE276" s="2" t="s">
        <v>84</v>
      </c>
      <c r="AF276" s="8" t="s">
        <v>84</v>
      </c>
      <c r="AG276" s="2" t="s">
        <v>84</v>
      </c>
      <c r="AH276" s="8" t="s">
        <v>84</v>
      </c>
      <c r="AI276" s="2" t="s">
        <v>84</v>
      </c>
      <c r="AJ276" s="8" t="s">
        <v>84</v>
      </c>
      <c r="AK276" s="2" t="s">
        <v>84</v>
      </c>
      <c r="AL276" s="8" t="s">
        <v>84</v>
      </c>
      <c r="AM276" s="9" t="s">
        <v>81</v>
      </c>
      <c r="AN276" s="8" t="s">
        <v>79</v>
      </c>
      <c r="AO276" s="9">
        <v>8</v>
      </c>
      <c r="AP276" s="8" t="s">
        <v>371</v>
      </c>
      <c r="AQ276" s="9" t="s">
        <v>81</v>
      </c>
      <c r="AR276" s="8" t="s">
        <v>81</v>
      </c>
      <c r="AS276" s="9" t="s">
        <v>2663</v>
      </c>
      <c r="AT276" s="8" t="s">
        <v>397</v>
      </c>
      <c r="AU276" s="9" t="s">
        <v>2774</v>
      </c>
      <c r="AV276" s="8" t="s">
        <v>88</v>
      </c>
      <c r="AW276" s="8" t="s">
        <v>89</v>
      </c>
      <c r="AX276" s="9" t="s">
        <v>113</v>
      </c>
      <c r="AY276" s="9" t="s">
        <v>130</v>
      </c>
      <c r="AZ276" s="8" t="s">
        <v>439</v>
      </c>
      <c r="BA276" s="9" t="s">
        <v>1724</v>
      </c>
      <c r="BB276" s="8" t="s">
        <v>130</v>
      </c>
      <c r="BC276" s="9"/>
      <c r="BD276" s="9" t="s">
        <v>2775</v>
      </c>
      <c r="BE276" s="9" t="s">
        <v>2776</v>
      </c>
      <c r="BF276" s="9"/>
      <c r="BG276" s="9"/>
      <c r="BH276" s="9"/>
      <c r="BI276" s="9"/>
      <c r="BJ276" s="9"/>
      <c r="BK276" s="9"/>
      <c r="BL276" s="9"/>
      <c r="BM276" s="9"/>
      <c r="BN276" s="9"/>
      <c r="BO276" s="9"/>
      <c r="BP276" s="9"/>
      <c r="BQ276" s="9"/>
    </row>
    <row r="277" spans="1:69" ht="15.75" customHeight="1">
      <c r="A277" s="6" t="s">
        <v>2777</v>
      </c>
      <c r="B277" s="7">
        <v>44781</v>
      </c>
      <c r="C277" s="8" t="s">
        <v>2333</v>
      </c>
      <c r="D277" s="9" t="s">
        <v>799</v>
      </c>
      <c r="E277" s="8" t="s">
        <v>66</v>
      </c>
      <c r="F277" s="9" t="s">
        <v>2778</v>
      </c>
      <c r="G277" s="9" t="s">
        <v>267</v>
      </c>
      <c r="H277" s="8" t="s">
        <v>238</v>
      </c>
      <c r="I277" s="9" t="s">
        <v>255</v>
      </c>
      <c r="J277" s="8" t="s">
        <v>112</v>
      </c>
      <c r="K277" s="9" t="s">
        <v>2779</v>
      </c>
      <c r="L277" s="9" t="s">
        <v>2780</v>
      </c>
      <c r="M277" s="8" t="s">
        <v>73</v>
      </c>
      <c r="N277" s="9" t="s">
        <v>2781</v>
      </c>
      <c r="O277" s="9" t="s">
        <v>105</v>
      </c>
      <c r="P277" s="8" t="s">
        <v>106</v>
      </c>
      <c r="Q277" s="9">
        <v>1</v>
      </c>
      <c r="R277" s="8" t="s">
        <v>77</v>
      </c>
      <c r="S277" s="9" t="s">
        <v>2782</v>
      </c>
      <c r="T277" s="9" t="s">
        <v>79</v>
      </c>
      <c r="U277" s="8" t="s">
        <v>79</v>
      </c>
      <c r="V277" s="9">
        <v>42</v>
      </c>
      <c r="W277" s="9" t="s">
        <v>184</v>
      </c>
      <c r="X277" s="8" t="s">
        <v>184</v>
      </c>
      <c r="Y277" s="9" t="s">
        <v>2783</v>
      </c>
      <c r="Z277" s="8" t="s">
        <v>244</v>
      </c>
      <c r="AA277" s="9" t="s">
        <v>497</v>
      </c>
      <c r="AB277" s="8" t="s">
        <v>108</v>
      </c>
      <c r="AC277" s="9" t="s">
        <v>2784</v>
      </c>
      <c r="AD277" s="8" t="s">
        <v>79</v>
      </c>
      <c r="AE277" s="9">
        <v>32</v>
      </c>
      <c r="AF277" s="8" t="s">
        <v>184</v>
      </c>
      <c r="AG277" s="9" t="s">
        <v>2785</v>
      </c>
      <c r="AH277" s="8" t="s">
        <v>273</v>
      </c>
      <c r="AI277" s="9" t="s">
        <v>107</v>
      </c>
      <c r="AJ277" s="8" t="s">
        <v>108</v>
      </c>
      <c r="AK277" s="9" t="s">
        <v>2786</v>
      </c>
      <c r="AL277" s="8" t="s">
        <v>88</v>
      </c>
      <c r="AM277" s="9" t="s">
        <v>84</v>
      </c>
      <c r="AN277" s="8" t="s">
        <v>84</v>
      </c>
      <c r="AO277" s="9" t="s">
        <v>84</v>
      </c>
      <c r="AP277" s="8" t="s">
        <v>84</v>
      </c>
      <c r="AQ277" s="9" t="s">
        <v>84</v>
      </c>
      <c r="AR277" s="8" t="s">
        <v>84</v>
      </c>
      <c r="AS277" s="9" t="s">
        <v>84</v>
      </c>
      <c r="AT277" s="8" t="s">
        <v>84</v>
      </c>
      <c r="AU277" s="9" t="s">
        <v>84</v>
      </c>
      <c r="AV277" s="8" t="s">
        <v>84</v>
      </c>
      <c r="AW277" s="8" t="s">
        <v>275</v>
      </c>
      <c r="AX277" s="9" t="s">
        <v>2787</v>
      </c>
      <c r="AY277" s="9" t="s">
        <v>167</v>
      </c>
      <c r="AZ277" s="8" t="s">
        <v>91</v>
      </c>
      <c r="BA277" s="9" t="s">
        <v>262</v>
      </c>
      <c r="BB277" s="8" t="s">
        <v>130</v>
      </c>
      <c r="BC277" s="9"/>
      <c r="BD277" s="9" t="s">
        <v>2788</v>
      </c>
      <c r="BE277" s="9" t="s">
        <v>2789</v>
      </c>
      <c r="BF277" s="9" t="s">
        <v>2790</v>
      </c>
      <c r="BG277" s="9" t="s">
        <v>2791</v>
      </c>
      <c r="BH277" s="9" t="s">
        <v>2792</v>
      </c>
      <c r="BI277" s="9" t="s">
        <v>2793</v>
      </c>
      <c r="BJ277" s="9" t="s">
        <v>2794</v>
      </c>
      <c r="BK277" s="9"/>
      <c r="BL277" s="9"/>
      <c r="BM277" s="9"/>
      <c r="BN277" s="9"/>
      <c r="BO277" s="9"/>
      <c r="BP277" s="9"/>
      <c r="BQ277" s="9"/>
    </row>
    <row r="278" spans="1:69" ht="15.75" customHeight="1">
      <c r="A278" s="6" t="s">
        <v>2795</v>
      </c>
      <c r="B278" s="7">
        <v>44782</v>
      </c>
      <c r="C278" s="8" t="s">
        <v>2333</v>
      </c>
      <c r="D278" s="9" t="s">
        <v>120</v>
      </c>
      <c r="E278" s="8" t="s">
        <v>121</v>
      </c>
      <c r="F278" s="9" t="s">
        <v>2796</v>
      </c>
      <c r="G278" s="9" t="s">
        <v>2797</v>
      </c>
      <c r="H278" s="8" t="s">
        <v>69</v>
      </c>
      <c r="I278" s="9" t="s">
        <v>255</v>
      </c>
      <c r="J278" s="8" t="s">
        <v>112</v>
      </c>
      <c r="K278" s="9" t="s">
        <v>2798</v>
      </c>
      <c r="L278" s="9" t="s">
        <v>217</v>
      </c>
      <c r="M278" s="8" t="s">
        <v>73</v>
      </c>
      <c r="N278" s="9" t="s">
        <v>2799</v>
      </c>
      <c r="O278" s="9" t="s">
        <v>75</v>
      </c>
      <c r="P278" s="8" t="s">
        <v>75</v>
      </c>
      <c r="Q278" s="9">
        <v>1</v>
      </c>
      <c r="R278" s="8" t="s">
        <v>77</v>
      </c>
      <c r="S278" s="9" t="s">
        <v>2800</v>
      </c>
      <c r="T278" s="9" t="s">
        <v>79</v>
      </c>
      <c r="U278" s="8" t="s">
        <v>79</v>
      </c>
      <c r="V278" s="9">
        <v>45</v>
      </c>
      <c r="W278" s="9" t="s">
        <v>184</v>
      </c>
      <c r="X278" s="8" t="s">
        <v>184</v>
      </c>
      <c r="Y278" s="9" t="s">
        <v>1182</v>
      </c>
      <c r="Z278" s="8" t="s">
        <v>273</v>
      </c>
      <c r="AA278" s="9" t="s">
        <v>82</v>
      </c>
      <c r="AB278" s="8" t="s">
        <v>83</v>
      </c>
      <c r="AC278" s="9" t="s">
        <v>2801</v>
      </c>
      <c r="AD278" s="8" t="s">
        <v>85</v>
      </c>
      <c r="AE278" s="9">
        <v>35</v>
      </c>
      <c r="AF278" s="8" t="s">
        <v>184</v>
      </c>
      <c r="AG278" s="9" t="s">
        <v>161</v>
      </c>
      <c r="AH278" s="8" t="s">
        <v>161</v>
      </c>
      <c r="AI278" s="9" t="s">
        <v>86</v>
      </c>
      <c r="AJ278" s="8" t="s">
        <v>83</v>
      </c>
      <c r="AK278" s="9" t="s">
        <v>2802</v>
      </c>
      <c r="AL278" s="8" t="s">
        <v>88</v>
      </c>
      <c r="AM278" s="9" t="s">
        <v>84</v>
      </c>
      <c r="AN278" s="8" t="s">
        <v>84</v>
      </c>
      <c r="AO278" s="9" t="s">
        <v>84</v>
      </c>
      <c r="AP278" s="8" t="s">
        <v>84</v>
      </c>
      <c r="AQ278" s="9" t="s">
        <v>84</v>
      </c>
      <c r="AR278" s="8" t="s">
        <v>84</v>
      </c>
      <c r="AS278" s="9" t="s">
        <v>84</v>
      </c>
      <c r="AT278" s="8" t="s">
        <v>84</v>
      </c>
      <c r="AU278" s="9" t="s">
        <v>84</v>
      </c>
      <c r="AV278" s="8" t="s">
        <v>84</v>
      </c>
      <c r="AW278" s="8" t="s">
        <v>275</v>
      </c>
      <c r="AX278" s="9" t="s">
        <v>113</v>
      </c>
      <c r="AY278" s="9" t="s">
        <v>167</v>
      </c>
      <c r="AZ278" s="8" t="s">
        <v>168</v>
      </c>
      <c r="BA278" s="9" t="s">
        <v>804</v>
      </c>
      <c r="BB278" s="8" t="s">
        <v>130</v>
      </c>
      <c r="BC278" s="9" t="s">
        <v>2803</v>
      </c>
      <c r="BD278" s="9" t="s">
        <v>2804</v>
      </c>
      <c r="BE278" s="9" t="s">
        <v>2805</v>
      </c>
      <c r="BF278" s="9" t="s">
        <v>2806</v>
      </c>
      <c r="BG278" s="9" t="s">
        <v>2807</v>
      </c>
      <c r="BH278" s="9"/>
      <c r="BI278" s="9"/>
      <c r="BJ278" s="9"/>
      <c r="BK278" s="9"/>
      <c r="BL278" s="9"/>
      <c r="BM278" s="9"/>
      <c r="BN278" s="9"/>
      <c r="BO278" s="9"/>
      <c r="BP278" s="9"/>
      <c r="BQ278" s="9"/>
    </row>
    <row r="279" spans="1:69" ht="15.75" customHeight="1">
      <c r="A279" s="6" t="s">
        <v>2808</v>
      </c>
      <c r="B279" s="7">
        <v>44782</v>
      </c>
      <c r="C279" s="8" t="s">
        <v>2333</v>
      </c>
      <c r="D279" s="9" t="s">
        <v>436</v>
      </c>
      <c r="E279" s="8" t="s">
        <v>66</v>
      </c>
      <c r="F279" s="9" t="s">
        <v>1128</v>
      </c>
      <c r="G279" s="9" t="s">
        <v>68</v>
      </c>
      <c r="H279" s="8" t="s">
        <v>69</v>
      </c>
      <c r="I279" s="9" t="s">
        <v>70</v>
      </c>
      <c r="J279" s="8" t="s">
        <v>70</v>
      </c>
      <c r="K279" s="9" t="s">
        <v>2809</v>
      </c>
      <c r="L279" s="9" t="s">
        <v>72</v>
      </c>
      <c r="M279" s="8" t="s">
        <v>73</v>
      </c>
      <c r="N279" s="9" t="s">
        <v>75</v>
      </c>
      <c r="O279" s="9" t="s">
        <v>75</v>
      </c>
      <c r="P279" s="8" t="s">
        <v>75</v>
      </c>
      <c r="Q279" s="9">
        <v>1</v>
      </c>
      <c r="R279" s="8" t="s">
        <v>77</v>
      </c>
      <c r="S279" s="9" t="s">
        <v>292</v>
      </c>
      <c r="T279" s="9" t="s">
        <v>79</v>
      </c>
      <c r="U279" s="8" t="s">
        <v>79</v>
      </c>
      <c r="V279" s="9">
        <v>40</v>
      </c>
      <c r="W279" s="9" t="s">
        <v>184</v>
      </c>
      <c r="X279" s="8" t="s">
        <v>184</v>
      </c>
      <c r="Y279" s="9" t="s">
        <v>272</v>
      </c>
      <c r="Z279" s="8" t="s">
        <v>273</v>
      </c>
      <c r="AA279" s="9" t="s">
        <v>82</v>
      </c>
      <c r="AB279" s="8" t="s">
        <v>83</v>
      </c>
      <c r="AC279" s="2" t="s">
        <v>84</v>
      </c>
      <c r="AD279" s="8" t="s">
        <v>84</v>
      </c>
      <c r="AE279" s="2" t="s">
        <v>84</v>
      </c>
      <c r="AF279" s="8" t="s">
        <v>84</v>
      </c>
      <c r="AG279" s="2" t="s">
        <v>84</v>
      </c>
      <c r="AH279" s="8" t="s">
        <v>84</v>
      </c>
      <c r="AI279" s="2" t="s">
        <v>84</v>
      </c>
      <c r="AJ279" s="8" t="s">
        <v>84</v>
      </c>
      <c r="AK279" s="2" t="s">
        <v>84</v>
      </c>
      <c r="AL279" s="8" t="s">
        <v>84</v>
      </c>
      <c r="AM279" s="9" t="s">
        <v>2810</v>
      </c>
      <c r="AN279" s="8" t="s">
        <v>85</v>
      </c>
      <c r="AO279" s="9">
        <v>32</v>
      </c>
      <c r="AP279" s="8" t="s">
        <v>184</v>
      </c>
      <c r="AQ279" s="9" t="s">
        <v>161</v>
      </c>
      <c r="AR279" s="8" t="s">
        <v>161</v>
      </c>
      <c r="AS279" s="9" t="s">
        <v>86</v>
      </c>
      <c r="AT279" s="8" t="s">
        <v>83</v>
      </c>
      <c r="AU279" s="9" t="s">
        <v>2811</v>
      </c>
      <c r="AV279" s="8" t="s">
        <v>225</v>
      </c>
      <c r="AW279" s="8" t="s">
        <v>89</v>
      </c>
      <c r="AX279" s="9" t="s">
        <v>113</v>
      </c>
      <c r="AY279" s="9" t="s">
        <v>167</v>
      </c>
      <c r="AZ279" s="8" t="s">
        <v>168</v>
      </c>
      <c r="BA279" s="9" t="s">
        <v>2812</v>
      </c>
      <c r="BB279" s="8" t="s">
        <v>130</v>
      </c>
      <c r="BC279" s="9"/>
      <c r="BD279" s="9" t="s">
        <v>2813</v>
      </c>
      <c r="BE279" s="9" t="s">
        <v>2814</v>
      </c>
      <c r="BF279" s="9" t="s">
        <v>2815</v>
      </c>
      <c r="BG279" s="9" t="s">
        <v>2816</v>
      </c>
      <c r="BH279" s="9" t="s">
        <v>2817</v>
      </c>
      <c r="BI279" s="9" t="s">
        <v>2818</v>
      </c>
      <c r="BJ279" s="9"/>
      <c r="BK279" s="9"/>
      <c r="BL279" s="9"/>
      <c r="BM279" s="9"/>
      <c r="BN279" s="9"/>
      <c r="BO279" s="9"/>
      <c r="BP279" s="9"/>
      <c r="BQ279" s="9"/>
    </row>
    <row r="280" spans="1:69" ht="15.75" customHeight="1">
      <c r="A280" s="6" t="s">
        <v>2819</v>
      </c>
      <c r="B280" s="7">
        <v>44783</v>
      </c>
      <c r="C280" s="8" t="s">
        <v>2333</v>
      </c>
      <c r="D280" s="9" t="s">
        <v>97</v>
      </c>
      <c r="E280" s="8" t="s">
        <v>98</v>
      </c>
      <c r="F280" s="9" t="s">
        <v>2820</v>
      </c>
      <c r="G280" s="9" t="s">
        <v>2821</v>
      </c>
      <c r="H280" s="8" t="s">
        <v>69</v>
      </c>
      <c r="I280" s="9" t="s">
        <v>123</v>
      </c>
      <c r="J280" s="8" t="s">
        <v>124</v>
      </c>
      <c r="K280" s="9" t="s">
        <v>2822</v>
      </c>
      <c r="L280" s="9" t="s">
        <v>126</v>
      </c>
      <c r="M280" s="8" t="s">
        <v>127</v>
      </c>
      <c r="N280" s="9" t="s">
        <v>75</v>
      </c>
      <c r="O280" s="9" t="s">
        <v>75</v>
      </c>
      <c r="P280" s="8" t="s">
        <v>75</v>
      </c>
      <c r="Q280" s="9">
        <v>1</v>
      </c>
      <c r="R280" s="8" t="s">
        <v>77</v>
      </c>
      <c r="S280" s="9" t="s">
        <v>81</v>
      </c>
      <c r="T280" s="9" t="s">
        <v>79</v>
      </c>
      <c r="U280" s="8" t="s">
        <v>79</v>
      </c>
      <c r="V280" s="9">
        <v>0</v>
      </c>
      <c r="W280" s="9" t="s">
        <v>80</v>
      </c>
      <c r="X280" s="8" t="s">
        <v>80</v>
      </c>
      <c r="Y280" s="9" t="s">
        <v>81</v>
      </c>
      <c r="Z280" s="8" t="s">
        <v>81</v>
      </c>
      <c r="AA280" s="9" t="s">
        <v>82</v>
      </c>
      <c r="AB280" s="8" t="s">
        <v>83</v>
      </c>
      <c r="AC280" s="2" t="s">
        <v>84</v>
      </c>
      <c r="AD280" s="8" t="s">
        <v>84</v>
      </c>
      <c r="AE280" s="2" t="s">
        <v>84</v>
      </c>
      <c r="AF280" s="8" t="s">
        <v>84</v>
      </c>
      <c r="AG280" s="2" t="s">
        <v>84</v>
      </c>
      <c r="AH280" s="8" t="s">
        <v>84</v>
      </c>
      <c r="AI280" s="2" t="s">
        <v>84</v>
      </c>
      <c r="AJ280" s="8" t="s">
        <v>84</v>
      </c>
      <c r="AK280" s="2" t="s">
        <v>84</v>
      </c>
      <c r="AL280" s="8" t="s">
        <v>84</v>
      </c>
      <c r="AM280" s="9" t="s">
        <v>2823</v>
      </c>
      <c r="AN280" s="8" t="s">
        <v>85</v>
      </c>
      <c r="AO280" s="9">
        <v>22</v>
      </c>
      <c r="AP280" s="8" t="s">
        <v>147</v>
      </c>
      <c r="AQ280" s="9" t="s">
        <v>161</v>
      </c>
      <c r="AR280" s="8" t="s">
        <v>161</v>
      </c>
      <c r="AS280" s="9" t="s">
        <v>86</v>
      </c>
      <c r="AT280" s="8" t="s">
        <v>83</v>
      </c>
      <c r="AU280" s="9" t="s">
        <v>283</v>
      </c>
      <c r="AV280" s="8" t="s">
        <v>123</v>
      </c>
      <c r="AW280" s="8" t="s">
        <v>89</v>
      </c>
      <c r="AX280" s="9" t="s">
        <v>113</v>
      </c>
      <c r="AY280" s="9" t="s">
        <v>356</v>
      </c>
      <c r="AZ280" s="8" t="s">
        <v>91</v>
      </c>
      <c r="BA280" s="9" t="s">
        <v>81</v>
      </c>
      <c r="BB280" s="8" t="s">
        <v>130</v>
      </c>
      <c r="BC280" s="9"/>
      <c r="BD280" s="9" t="s">
        <v>2824</v>
      </c>
      <c r="BE280" s="9" t="s">
        <v>2825</v>
      </c>
      <c r="BF280" s="9" t="s">
        <v>2826</v>
      </c>
      <c r="BG280" s="9"/>
      <c r="BH280" s="9"/>
      <c r="BI280" s="9"/>
      <c r="BJ280" s="9"/>
      <c r="BK280" s="9"/>
      <c r="BL280" s="9"/>
      <c r="BM280" s="9"/>
      <c r="BN280" s="9"/>
      <c r="BO280" s="9"/>
      <c r="BP280" s="9"/>
      <c r="BQ280" s="9"/>
    </row>
    <row r="281" spans="1:69" ht="15.75" customHeight="1">
      <c r="A281" s="6" t="s">
        <v>2827</v>
      </c>
      <c r="B281" s="7">
        <v>44783</v>
      </c>
      <c r="C281" s="8" t="s">
        <v>2333</v>
      </c>
      <c r="D281" s="9" t="s">
        <v>1394</v>
      </c>
      <c r="E281" s="8" t="s">
        <v>780</v>
      </c>
      <c r="F281" s="9" t="s">
        <v>2828</v>
      </c>
      <c r="G281" s="9" t="s">
        <v>68</v>
      </c>
      <c r="H281" s="8" t="s">
        <v>69</v>
      </c>
      <c r="I281" s="9" t="s">
        <v>70</v>
      </c>
      <c r="J281" s="8" t="s">
        <v>70</v>
      </c>
      <c r="K281" s="9" t="s">
        <v>2829</v>
      </c>
      <c r="L281" s="9" t="s">
        <v>72</v>
      </c>
      <c r="M281" s="8" t="s">
        <v>73</v>
      </c>
      <c r="N281" s="9" t="s">
        <v>2830</v>
      </c>
      <c r="O281" s="9" t="s">
        <v>105</v>
      </c>
      <c r="P281" s="8" t="s">
        <v>106</v>
      </c>
      <c r="Q281" s="9">
        <v>1</v>
      </c>
      <c r="R281" s="8" t="s">
        <v>77</v>
      </c>
      <c r="S281" s="9" t="s">
        <v>2831</v>
      </c>
      <c r="T281" s="9" t="s">
        <v>79</v>
      </c>
      <c r="U281" s="8" t="s">
        <v>79</v>
      </c>
      <c r="V281" s="9">
        <v>0</v>
      </c>
      <c r="W281" s="9" t="s">
        <v>80</v>
      </c>
      <c r="X281" s="8" t="s">
        <v>80</v>
      </c>
      <c r="Y281" s="9" t="s">
        <v>2832</v>
      </c>
      <c r="Z281" s="8" t="s">
        <v>244</v>
      </c>
      <c r="AA281" s="9" t="s">
        <v>107</v>
      </c>
      <c r="AB281" s="8" t="s">
        <v>108</v>
      </c>
      <c r="AC281" s="2" t="s">
        <v>84</v>
      </c>
      <c r="AD281" s="8" t="s">
        <v>84</v>
      </c>
      <c r="AE281" s="2" t="s">
        <v>84</v>
      </c>
      <c r="AF281" s="8" t="s">
        <v>84</v>
      </c>
      <c r="AG281" s="2" t="s">
        <v>84</v>
      </c>
      <c r="AH281" s="8" t="s">
        <v>84</v>
      </c>
      <c r="AI281" s="2" t="s">
        <v>84</v>
      </c>
      <c r="AJ281" s="8" t="s">
        <v>84</v>
      </c>
      <c r="AK281" s="2" t="s">
        <v>84</v>
      </c>
      <c r="AL281" s="8" t="s">
        <v>84</v>
      </c>
      <c r="AM281" s="9" t="s">
        <v>2833</v>
      </c>
      <c r="AN281" s="8" t="s">
        <v>79</v>
      </c>
      <c r="AO281" s="9">
        <v>33</v>
      </c>
      <c r="AP281" s="8" t="s">
        <v>184</v>
      </c>
      <c r="AQ281" s="9" t="s">
        <v>2834</v>
      </c>
      <c r="AR281" s="8" t="s">
        <v>244</v>
      </c>
      <c r="AS281" s="9" t="s">
        <v>497</v>
      </c>
      <c r="AT281" s="8" t="s">
        <v>108</v>
      </c>
      <c r="AU281" s="9" t="s">
        <v>2835</v>
      </c>
      <c r="AV281" s="8" t="s">
        <v>88</v>
      </c>
      <c r="AW281" s="8" t="s">
        <v>89</v>
      </c>
      <c r="AX281" s="9" t="s">
        <v>113</v>
      </c>
      <c r="AY281" s="9" t="s">
        <v>1519</v>
      </c>
      <c r="AZ281" s="8" t="s">
        <v>168</v>
      </c>
      <c r="BA281" s="9" t="s">
        <v>2836</v>
      </c>
      <c r="BB281" s="8" t="s">
        <v>130</v>
      </c>
      <c r="BC281" s="9"/>
      <c r="BD281" s="9" t="s">
        <v>2837</v>
      </c>
      <c r="BE281" s="9" t="s">
        <v>2838</v>
      </c>
      <c r="BF281" s="9" t="s">
        <v>2839</v>
      </c>
      <c r="BG281" s="9" t="s">
        <v>2840</v>
      </c>
      <c r="BH281" s="9"/>
      <c r="BI281" s="9"/>
      <c r="BJ281" s="9"/>
      <c r="BK281" s="9"/>
      <c r="BL281" s="9"/>
      <c r="BM281" s="9"/>
      <c r="BN281" s="9"/>
      <c r="BO281" s="9"/>
      <c r="BP281" s="9"/>
      <c r="BQ281" s="9"/>
    </row>
    <row r="282" spans="1:69" ht="15.75" customHeight="1">
      <c r="A282" s="6" t="s">
        <v>2841</v>
      </c>
      <c r="B282" s="7">
        <v>44784</v>
      </c>
      <c r="C282" s="8" t="s">
        <v>2333</v>
      </c>
      <c r="D282" s="9" t="s">
        <v>799</v>
      </c>
      <c r="E282" s="8" t="s">
        <v>66</v>
      </c>
      <c r="F282" s="9" t="s">
        <v>974</v>
      </c>
      <c r="G282" s="9" t="s">
        <v>2842</v>
      </c>
      <c r="H282" s="8" t="s">
        <v>69</v>
      </c>
      <c r="I282" s="9" t="s">
        <v>2843</v>
      </c>
      <c r="J282" s="8" t="s">
        <v>70</v>
      </c>
      <c r="K282" s="9" t="s">
        <v>2844</v>
      </c>
      <c r="L282" s="9" t="s">
        <v>2845</v>
      </c>
      <c r="M282" s="8" t="s">
        <v>142</v>
      </c>
      <c r="N282" s="9" t="s">
        <v>2846</v>
      </c>
      <c r="O282" s="9" t="s">
        <v>106</v>
      </c>
      <c r="P282" s="8" t="s">
        <v>106</v>
      </c>
      <c r="Q282" s="9">
        <v>1</v>
      </c>
      <c r="R282" s="8" t="s">
        <v>77</v>
      </c>
      <c r="S282" s="9" t="s">
        <v>2847</v>
      </c>
      <c r="T282" s="9" t="s">
        <v>79</v>
      </c>
      <c r="U282" s="8" t="s">
        <v>79</v>
      </c>
      <c r="V282" s="9">
        <v>0</v>
      </c>
      <c r="W282" s="9" t="s">
        <v>80</v>
      </c>
      <c r="X282" s="8" t="s">
        <v>80</v>
      </c>
      <c r="Y282" s="9" t="s">
        <v>81</v>
      </c>
      <c r="Z282" s="8" t="s">
        <v>81</v>
      </c>
      <c r="AA282" s="9" t="s">
        <v>709</v>
      </c>
      <c r="AB282" s="8" t="s">
        <v>144</v>
      </c>
      <c r="AC282" s="2" t="s">
        <v>84</v>
      </c>
      <c r="AD282" s="8" t="s">
        <v>84</v>
      </c>
      <c r="AE282" s="2" t="s">
        <v>84</v>
      </c>
      <c r="AF282" s="8" t="s">
        <v>84</v>
      </c>
      <c r="AG282" s="2" t="s">
        <v>84</v>
      </c>
      <c r="AH282" s="8" t="s">
        <v>84</v>
      </c>
      <c r="AI282" s="2" t="s">
        <v>84</v>
      </c>
      <c r="AJ282" s="8" t="s">
        <v>84</v>
      </c>
      <c r="AK282" s="2" t="s">
        <v>84</v>
      </c>
      <c r="AL282" s="8" t="s">
        <v>84</v>
      </c>
      <c r="AM282" s="9" t="s">
        <v>2848</v>
      </c>
      <c r="AN282" s="8" t="s">
        <v>79</v>
      </c>
      <c r="AO282" s="9">
        <v>11</v>
      </c>
      <c r="AP282" s="8" t="s">
        <v>371</v>
      </c>
      <c r="AQ282" s="9" t="s">
        <v>81</v>
      </c>
      <c r="AR282" s="8" t="s">
        <v>81</v>
      </c>
      <c r="AS282" s="9" t="s">
        <v>479</v>
      </c>
      <c r="AT282" s="8" t="s">
        <v>144</v>
      </c>
      <c r="AU282" s="9" t="s">
        <v>2849</v>
      </c>
      <c r="AV282" s="8" t="s">
        <v>112</v>
      </c>
      <c r="AW282" s="8" t="s">
        <v>89</v>
      </c>
      <c r="AX282" s="9" t="s">
        <v>113</v>
      </c>
      <c r="AY282" s="9" t="s">
        <v>330</v>
      </c>
      <c r="AZ282" s="8" t="s">
        <v>168</v>
      </c>
      <c r="BA282" s="9" t="s">
        <v>804</v>
      </c>
      <c r="BB282" s="8" t="s">
        <v>130</v>
      </c>
      <c r="BC282" s="9" t="s">
        <v>2850</v>
      </c>
      <c r="BD282" s="9" t="s">
        <v>2851</v>
      </c>
      <c r="BE282" s="9" t="s">
        <v>2852</v>
      </c>
      <c r="BF282" s="9" t="s">
        <v>2853</v>
      </c>
      <c r="BG282" s="9"/>
      <c r="BH282" s="9"/>
      <c r="BI282" s="9"/>
      <c r="BJ282" s="9"/>
      <c r="BK282" s="9"/>
      <c r="BL282" s="9"/>
      <c r="BM282" s="9"/>
      <c r="BN282" s="9"/>
      <c r="BO282" s="9"/>
      <c r="BP282" s="9"/>
      <c r="BQ282" s="9"/>
    </row>
    <row r="283" spans="1:69" ht="15.75" customHeight="1">
      <c r="A283" s="6" t="s">
        <v>2854</v>
      </c>
      <c r="B283" s="7">
        <v>44784</v>
      </c>
      <c r="C283" s="8" t="s">
        <v>2333</v>
      </c>
      <c r="D283" s="9" t="s">
        <v>120</v>
      </c>
      <c r="E283" s="8" t="s">
        <v>121</v>
      </c>
      <c r="F283" s="9" t="s">
        <v>1113</v>
      </c>
      <c r="G283" s="9" t="s">
        <v>179</v>
      </c>
      <c r="H283" s="8" t="s">
        <v>69</v>
      </c>
      <c r="I283" s="9" t="s">
        <v>123</v>
      </c>
      <c r="J283" s="8" t="s">
        <v>124</v>
      </c>
      <c r="K283" s="9" t="s">
        <v>2855</v>
      </c>
      <c r="L283" s="9" t="s">
        <v>126</v>
      </c>
      <c r="M283" s="8" t="s">
        <v>127</v>
      </c>
      <c r="N283" s="9" t="s">
        <v>106</v>
      </c>
      <c r="O283" s="9" t="s">
        <v>106</v>
      </c>
      <c r="P283" s="8" t="s">
        <v>106</v>
      </c>
      <c r="Q283" s="9" t="s">
        <v>81</v>
      </c>
      <c r="R283" s="8" t="s">
        <v>81</v>
      </c>
      <c r="S283" s="9" t="s">
        <v>81</v>
      </c>
      <c r="T283" s="9" t="s">
        <v>81</v>
      </c>
      <c r="U283" s="8" t="s">
        <v>81</v>
      </c>
      <c r="V283" s="9">
        <v>0</v>
      </c>
      <c r="W283" s="9" t="s">
        <v>80</v>
      </c>
      <c r="X283" s="8" t="s">
        <v>80</v>
      </c>
      <c r="Y283" s="9" t="s">
        <v>81</v>
      </c>
      <c r="Z283" s="8" t="s">
        <v>81</v>
      </c>
      <c r="AA283" s="9" t="s">
        <v>81</v>
      </c>
      <c r="AB283" s="8" t="s">
        <v>81</v>
      </c>
      <c r="AC283" s="2" t="s">
        <v>84</v>
      </c>
      <c r="AD283" s="8" t="s">
        <v>84</v>
      </c>
      <c r="AE283" s="2" t="s">
        <v>84</v>
      </c>
      <c r="AF283" s="8" t="s">
        <v>84</v>
      </c>
      <c r="AG283" s="2" t="s">
        <v>84</v>
      </c>
      <c r="AH283" s="8" t="s">
        <v>84</v>
      </c>
      <c r="AI283" s="2" t="s">
        <v>84</v>
      </c>
      <c r="AJ283" s="8" t="s">
        <v>84</v>
      </c>
      <c r="AK283" s="2" t="s">
        <v>84</v>
      </c>
      <c r="AL283" s="8" t="s">
        <v>84</v>
      </c>
      <c r="AM283" s="9" t="s">
        <v>2856</v>
      </c>
      <c r="AN283" s="8" t="s">
        <v>85</v>
      </c>
      <c r="AO283" s="9">
        <v>45</v>
      </c>
      <c r="AP283" s="8" t="s">
        <v>184</v>
      </c>
      <c r="AQ283" s="9" t="s">
        <v>161</v>
      </c>
      <c r="AR283" s="8" t="s">
        <v>161</v>
      </c>
      <c r="AS283" s="9" t="s">
        <v>81</v>
      </c>
      <c r="AT283" s="8" t="s">
        <v>81</v>
      </c>
      <c r="AU283" s="9" t="s">
        <v>283</v>
      </c>
      <c r="AV283" s="8" t="s">
        <v>123</v>
      </c>
      <c r="AW283" s="8" t="s">
        <v>89</v>
      </c>
      <c r="AX283" s="9" t="s">
        <v>113</v>
      </c>
      <c r="AY283" s="9" t="s">
        <v>130</v>
      </c>
      <c r="AZ283" s="8" t="s">
        <v>439</v>
      </c>
      <c r="BA283" s="9" t="s">
        <v>81</v>
      </c>
      <c r="BB283" s="8" t="s">
        <v>130</v>
      </c>
      <c r="BC283" s="9"/>
      <c r="BD283" s="9" t="s">
        <v>2857</v>
      </c>
      <c r="BE283" s="9" t="s">
        <v>2858</v>
      </c>
      <c r="BF283" s="9" t="s">
        <v>2859</v>
      </c>
      <c r="BG283" s="9"/>
      <c r="BH283" s="9"/>
      <c r="BI283" s="9"/>
      <c r="BJ283" s="9"/>
      <c r="BK283" s="9"/>
      <c r="BL283" s="9"/>
      <c r="BM283" s="9"/>
      <c r="BN283" s="9"/>
      <c r="BO283" s="9"/>
      <c r="BP283" s="9"/>
      <c r="BQ283" s="9"/>
    </row>
    <row r="284" spans="1:69" ht="15.75" customHeight="1">
      <c r="A284" s="6" t="s">
        <v>2860</v>
      </c>
      <c r="B284" s="7">
        <v>44785</v>
      </c>
      <c r="C284" s="8" t="s">
        <v>2333</v>
      </c>
      <c r="D284" s="9" t="s">
        <v>306</v>
      </c>
      <c r="E284" s="8" t="s">
        <v>307</v>
      </c>
      <c r="F284" s="9" t="s">
        <v>2861</v>
      </c>
      <c r="G284" s="9" t="s">
        <v>2862</v>
      </c>
      <c r="H284" s="8" t="s">
        <v>69</v>
      </c>
      <c r="I284" s="9" t="s">
        <v>70</v>
      </c>
      <c r="J284" s="8" t="s">
        <v>70</v>
      </c>
      <c r="K284" s="9" t="s">
        <v>2863</v>
      </c>
      <c r="L284" s="9" t="s">
        <v>2864</v>
      </c>
      <c r="M284" s="8" t="s">
        <v>73</v>
      </c>
      <c r="N284" s="9" t="s">
        <v>106</v>
      </c>
      <c r="O284" s="9" t="s">
        <v>106</v>
      </c>
      <c r="P284" s="8" t="s">
        <v>106</v>
      </c>
      <c r="Q284" s="9">
        <v>1</v>
      </c>
      <c r="R284" s="8" t="s">
        <v>77</v>
      </c>
      <c r="S284" s="9" t="s">
        <v>81</v>
      </c>
      <c r="T284" s="9" t="s">
        <v>79</v>
      </c>
      <c r="U284" s="8" t="s">
        <v>79</v>
      </c>
      <c r="V284" s="9">
        <v>0</v>
      </c>
      <c r="W284" s="9" t="s">
        <v>80</v>
      </c>
      <c r="X284" s="8" t="s">
        <v>80</v>
      </c>
      <c r="Y284" s="9" t="s">
        <v>81</v>
      </c>
      <c r="Z284" s="8" t="s">
        <v>81</v>
      </c>
      <c r="AA284" s="9" t="s">
        <v>709</v>
      </c>
      <c r="AB284" s="8" t="s">
        <v>144</v>
      </c>
      <c r="AC284" s="2" t="s">
        <v>84</v>
      </c>
      <c r="AD284" s="8" t="s">
        <v>84</v>
      </c>
      <c r="AE284" s="2" t="s">
        <v>84</v>
      </c>
      <c r="AF284" s="8" t="s">
        <v>84</v>
      </c>
      <c r="AG284" s="2" t="s">
        <v>84</v>
      </c>
      <c r="AH284" s="8" t="s">
        <v>84</v>
      </c>
      <c r="AI284" s="2" t="s">
        <v>84</v>
      </c>
      <c r="AJ284" s="8" t="s">
        <v>84</v>
      </c>
      <c r="AK284" s="2" t="s">
        <v>84</v>
      </c>
      <c r="AL284" s="8" t="s">
        <v>84</v>
      </c>
      <c r="AM284" s="9" t="s">
        <v>2865</v>
      </c>
      <c r="AN284" s="8" t="s">
        <v>79</v>
      </c>
      <c r="AO284" s="9">
        <v>22</v>
      </c>
      <c r="AP284" s="8" t="s">
        <v>147</v>
      </c>
      <c r="AQ284" s="9" t="s">
        <v>81</v>
      </c>
      <c r="AR284" s="8" t="s">
        <v>81</v>
      </c>
      <c r="AS284" s="9" t="s">
        <v>479</v>
      </c>
      <c r="AT284" s="8" t="s">
        <v>144</v>
      </c>
      <c r="AU284" s="9" t="s">
        <v>2866</v>
      </c>
      <c r="AV284" s="8" t="s">
        <v>112</v>
      </c>
      <c r="AW284" s="8" t="s">
        <v>89</v>
      </c>
      <c r="AX284" s="9" t="s">
        <v>113</v>
      </c>
      <c r="AY284" s="9" t="s">
        <v>356</v>
      </c>
      <c r="AZ284" s="8" t="s">
        <v>91</v>
      </c>
      <c r="BA284" s="9" t="s">
        <v>262</v>
      </c>
      <c r="BB284" s="8" t="s">
        <v>130</v>
      </c>
      <c r="BC284" s="9"/>
      <c r="BD284" s="9" t="s">
        <v>2867</v>
      </c>
      <c r="BE284" s="9" t="s">
        <v>2868</v>
      </c>
      <c r="BF284" s="9" t="s">
        <v>2869</v>
      </c>
      <c r="BG284" s="9" t="s">
        <v>2870</v>
      </c>
      <c r="BH284" s="9"/>
      <c r="BI284" s="9"/>
      <c r="BJ284" s="9"/>
      <c r="BK284" s="9"/>
      <c r="BL284" s="9"/>
      <c r="BM284" s="9"/>
      <c r="BN284" s="9"/>
      <c r="BO284" s="9"/>
      <c r="BP284" s="9"/>
      <c r="BQ284" s="9"/>
    </row>
    <row r="285" spans="1:69" ht="15.75" customHeight="1">
      <c r="A285" s="6" t="s">
        <v>2871</v>
      </c>
      <c r="B285" s="7">
        <v>44785</v>
      </c>
      <c r="C285" s="8" t="s">
        <v>2333</v>
      </c>
      <c r="D285" s="9" t="s">
        <v>565</v>
      </c>
      <c r="E285" s="8" t="s">
        <v>307</v>
      </c>
      <c r="F285" s="9" t="s">
        <v>1908</v>
      </c>
      <c r="G285" s="9" t="s">
        <v>2872</v>
      </c>
      <c r="H285" s="8" t="s">
        <v>80</v>
      </c>
      <c r="I285" s="9" t="s">
        <v>123</v>
      </c>
      <c r="J285" s="8" t="s">
        <v>124</v>
      </c>
      <c r="K285" s="9" t="s">
        <v>2873</v>
      </c>
      <c r="L285" s="9" t="s">
        <v>2874</v>
      </c>
      <c r="M285" s="8" t="s">
        <v>902</v>
      </c>
      <c r="N285" s="9" t="s">
        <v>106</v>
      </c>
      <c r="O285" s="9" t="s">
        <v>106</v>
      </c>
      <c r="P285" s="8" t="s">
        <v>106</v>
      </c>
      <c r="Q285" s="9" t="s">
        <v>81</v>
      </c>
      <c r="R285" s="8" t="s">
        <v>81</v>
      </c>
      <c r="S285" s="9" t="s">
        <v>81</v>
      </c>
      <c r="T285" s="9" t="s">
        <v>81</v>
      </c>
      <c r="U285" s="8" t="s">
        <v>81</v>
      </c>
      <c r="V285" s="9">
        <v>0</v>
      </c>
      <c r="W285" s="9" t="s">
        <v>80</v>
      </c>
      <c r="X285" s="8" t="s">
        <v>80</v>
      </c>
      <c r="Y285" s="9" t="s">
        <v>81</v>
      </c>
      <c r="Z285" s="8" t="s">
        <v>81</v>
      </c>
      <c r="AA285" s="9" t="s">
        <v>81</v>
      </c>
      <c r="AB285" s="8" t="s">
        <v>81</v>
      </c>
      <c r="AC285" s="2" t="s">
        <v>84</v>
      </c>
      <c r="AD285" s="8" t="s">
        <v>84</v>
      </c>
      <c r="AE285" s="2" t="s">
        <v>84</v>
      </c>
      <c r="AF285" s="8" t="s">
        <v>84</v>
      </c>
      <c r="AG285" s="2" t="s">
        <v>84</v>
      </c>
      <c r="AH285" s="8" t="s">
        <v>84</v>
      </c>
      <c r="AI285" s="2" t="s">
        <v>84</v>
      </c>
      <c r="AJ285" s="8" t="s">
        <v>84</v>
      </c>
      <c r="AK285" s="2" t="s">
        <v>84</v>
      </c>
      <c r="AL285" s="8" t="s">
        <v>84</v>
      </c>
      <c r="AM285" s="9" t="s">
        <v>2875</v>
      </c>
      <c r="AN285" s="8" t="s">
        <v>79</v>
      </c>
      <c r="AO285" s="9">
        <v>18</v>
      </c>
      <c r="AP285" s="8" t="s">
        <v>147</v>
      </c>
      <c r="AQ285" s="9" t="s">
        <v>81</v>
      </c>
      <c r="AR285" s="8" t="s">
        <v>81</v>
      </c>
      <c r="AS285" s="9" t="s">
        <v>81</v>
      </c>
      <c r="AT285" s="8" t="s">
        <v>81</v>
      </c>
      <c r="AU285" s="9" t="s">
        <v>2876</v>
      </c>
      <c r="AV285" s="8" t="s">
        <v>123</v>
      </c>
      <c r="AW285" s="8" t="s">
        <v>89</v>
      </c>
      <c r="AX285" s="9" t="s">
        <v>113</v>
      </c>
      <c r="AY285" s="9" t="s">
        <v>167</v>
      </c>
      <c r="AZ285" s="8" t="s">
        <v>91</v>
      </c>
      <c r="BA285" s="9" t="s">
        <v>81</v>
      </c>
      <c r="BB285" s="8" t="s">
        <v>130</v>
      </c>
      <c r="BC285" s="9"/>
      <c r="BD285" s="9" t="s">
        <v>2877</v>
      </c>
      <c r="BE285" s="9" t="s">
        <v>2878</v>
      </c>
      <c r="BF285" s="9" t="s">
        <v>2879</v>
      </c>
      <c r="BG285" s="9"/>
      <c r="BH285" s="9"/>
      <c r="BI285" s="9"/>
      <c r="BJ285" s="9"/>
      <c r="BK285" s="9"/>
      <c r="BL285" s="9"/>
      <c r="BM285" s="9"/>
      <c r="BN285" s="9"/>
      <c r="BO285" s="9"/>
      <c r="BP285" s="9"/>
      <c r="BQ285" s="9"/>
    </row>
    <row r="286" spans="1:69" ht="15.75" customHeight="1">
      <c r="A286" s="6" t="s">
        <v>2880</v>
      </c>
      <c r="B286" s="7">
        <v>44786</v>
      </c>
      <c r="C286" s="8" t="s">
        <v>2333</v>
      </c>
      <c r="D286" s="9" t="s">
        <v>799</v>
      </c>
      <c r="E286" s="8" t="s">
        <v>66</v>
      </c>
      <c r="F286" s="9" t="s">
        <v>2881</v>
      </c>
      <c r="G286" s="9" t="s">
        <v>2882</v>
      </c>
      <c r="H286" s="8" t="s">
        <v>69</v>
      </c>
      <c r="I286" s="9" t="s">
        <v>255</v>
      </c>
      <c r="J286" s="8" t="s">
        <v>112</v>
      </c>
      <c r="K286" s="9" t="s">
        <v>2883</v>
      </c>
      <c r="L286" s="9" t="s">
        <v>72</v>
      </c>
      <c r="M286" s="8" t="s">
        <v>73</v>
      </c>
      <c r="N286" s="9" t="s">
        <v>75</v>
      </c>
      <c r="O286" s="9" t="s">
        <v>75</v>
      </c>
      <c r="P286" s="8" t="s">
        <v>75</v>
      </c>
      <c r="Q286" s="9">
        <v>1</v>
      </c>
      <c r="R286" s="8" t="s">
        <v>77</v>
      </c>
      <c r="S286" s="9" t="s">
        <v>2884</v>
      </c>
      <c r="T286" s="9" t="s">
        <v>79</v>
      </c>
      <c r="U286" s="8" t="s">
        <v>79</v>
      </c>
      <c r="V286" s="9">
        <v>31</v>
      </c>
      <c r="W286" s="9" t="s">
        <v>184</v>
      </c>
      <c r="X286" s="8" t="s">
        <v>184</v>
      </c>
      <c r="Y286" s="9" t="s">
        <v>272</v>
      </c>
      <c r="Z286" s="8" t="s">
        <v>273</v>
      </c>
      <c r="AA286" s="9" t="s">
        <v>82</v>
      </c>
      <c r="AB286" s="8" t="s">
        <v>83</v>
      </c>
      <c r="AC286" s="9" t="s">
        <v>2885</v>
      </c>
      <c r="AD286" s="8" t="s">
        <v>85</v>
      </c>
      <c r="AE286" s="9">
        <v>25</v>
      </c>
      <c r="AF286" s="8" t="s">
        <v>147</v>
      </c>
      <c r="AG286" s="9" t="s">
        <v>161</v>
      </c>
      <c r="AH286" s="8" t="s">
        <v>161</v>
      </c>
      <c r="AI286" s="9" t="s">
        <v>86</v>
      </c>
      <c r="AJ286" s="8" t="s">
        <v>83</v>
      </c>
      <c r="AK286" s="9" t="s">
        <v>2886</v>
      </c>
      <c r="AL286" s="8" t="s">
        <v>88</v>
      </c>
      <c r="AM286" s="9" t="s">
        <v>84</v>
      </c>
      <c r="AN286" s="8" t="s">
        <v>84</v>
      </c>
      <c r="AO286" s="9" t="s">
        <v>84</v>
      </c>
      <c r="AP286" s="8" t="s">
        <v>84</v>
      </c>
      <c r="AQ286" s="9" t="s">
        <v>84</v>
      </c>
      <c r="AR286" s="8" t="s">
        <v>84</v>
      </c>
      <c r="AS286" s="9" t="s">
        <v>84</v>
      </c>
      <c r="AT286" s="8" t="s">
        <v>84</v>
      </c>
      <c r="AU286" s="9" t="s">
        <v>84</v>
      </c>
      <c r="AV286" s="8" t="s">
        <v>84</v>
      </c>
      <c r="AW286" s="8" t="s">
        <v>275</v>
      </c>
      <c r="AX286" s="9" t="s">
        <v>113</v>
      </c>
      <c r="AY286" s="9" t="s">
        <v>167</v>
      </c>
      <c r="AZ286" s="8" t="s">
        <v>168</v>
      </c>
      <c r="BA286" s="9" t="s">
        <v>804</v>
      </c>
      <c r="BB286" s="8" t="s">
        <v>130</v>
      </c>
      <c r="BC286" s="9"/>
      <c r="BD286" s="9" t="s">
        <v>2887</v>
      </c>
      <c r="BE286" s="9" t="s">
        <v>2888</v>
      </c>
      <c r="BF286" s="9" t="s">
        <v>2889</v>
      </c>
      <c r="BG286" s="9" t="s">
        <v>2890</v>
      </c>
      <c r="BH286" s="9"/>
      <c r="BI286" s="9"/>
      <c r="BJ286" s="9"/>
      <c r="BK286" s="9"/>
      <c r="BL286" s="9"/>
      <c r="BM286" s="9"/>
      <c r="BN286" s="9"/>
      <c r="BO286" s="9"/>
      <c r="BP286" s="9"/>
      <c r="BQ286" s="9"/>
    </row>
    <row r="287" spans="1:69" ht="15.75" customHeight="1">
      <c r="A287" s="6" t="s">
        <v>2891</v>
      </c>
      <c r="B287" s="7">
        <v>44786</v>
      </c>
      <c r="C287" s="8" t="s">
        <v>2333</v>
      </c>
      <c r="D287" s="9" t="s">
        <v>799</v>
      </c>
      <c r="E287" s="8" t="s">
        <v>66</v>
      </c>
      <c r="F287" s="9" t="s">
        <v>2892</v>
      </c>
      <c r="G287" s="9" t="s">
        <v>2893</v>
      </c>
      <c r="H287" s="8" t="s">
        <v>238</v>
      </c>
      <c r="I287" s="9" t="s">
        <v>70</v>
      </c>
      <c r="J287" s="8" t="s">
        <v>70</v>
      </c>
      <c r="K287" s="9" t="s">
        <v>2894</v>
      </c>
      <c r="L287" s="9" t="s">
        <v>269</v>
      </c>
      <c r="M287" s="8" t="s">
        <v>73</v>
      </c>
      <c r="N287" s="9" t="s">
        <v>75</v>
      </c>
      <c r="O287" s="9" t="s">
        <v>75</v>
      </c>
      <c r="P287" s="8" t="s">
        <v>75</v>
      </c>
      <c r="Q287" s="9">
        <v>1</v>
      </c>
      <c r="R287" s="8" t="s">
        <v>77</v>
      </c>
      <c r="S287" s="9" t="s">
        <v>81</v>
      </c>
      <c r="T287" s="9" t="s">
        <v>79</v>
      </c>
      <c r="U287" s="8" t="s">
        <v>79</v>
      </c>
      <c r="V287" s="9">
        <v>0</v>
      </c>
      <c r="W287" s="9" t="s">
        <v>80</v>
      </c>
      <c r="X287" s="8" t="s">
        <v>80</v>
      </c>
      <c r="Y287" s="9" t="s">
        <v>81</v>
      </c>
      <c r="Z287" s="8" t="s">
        <v>81</v>
      </c>
      <c r="AA287" s="9" t="s">
        <v>82</v>
      </c>
      <c r="AB287" s="8" t="s">
        <v>83</v>
      </c>
      <c r="AC287" s="2" t="s">
        <v>84</v>
      </c>
      <c r="AD287" s="8" t="s">
        <v>84</v>
      </c>
      <c r="AE287" s="2" t="s">
        <v>84</v>
      </c>
      <c r="AF287" s="8" t="s">
        <v>84</v>
      </c>
      <c r="AG287" s="2" t="s">
        <v>84</v>
      </c>
      <c r="AH287" s="8" t="s">
        <v>84</v>
      </c>
      <c r="AI287" s="2" t="s">
        <v>84</v>
      </c>
      <c r="AJ287" s="8" t="s">
        <v>84</v>
      </c>
      <c r="AK287" s="2" t="s">
        <v>84</v>
      </c>
      <c r="AL287" s="8" t="s">
        <v>84</v>
      </c>
      <c r="AM287" s="9" t="s">
        <v>81</v>
      </c>
      <c r="AN287" s="8" t="s">
        <v>85</v>
      </c>
      <c r="AO287" s="9">
        <v>0</v>
      </c>
      <c r="AP287" s="8" t="s">
        <v>80</v>
      </c>
      <c r="AQ287" s="9" t="s">
        <v>161</v>
      </c>
      <c r="AR287" s="8" t="s">
        <v>161</v>
      </c>
      <c r="AS287" s="9" t="s">
        <v>86</v>
      </c>
      <c r="AT287" s="8" t="s">
        <v>83</v>
      </c>
      <c r="AU287" s="9" t="s">
        <v>2895</v>
      </c>
      <c r="AV287" s="8" t="s">
        <v>112</v>
      </c>
      <c r="AW287" s="8" t="s">
        <v>89</v>
      </c>
      <c r="AX287" s="9" t="s">
        <v>113</v>
      </c>
      <c r="AY287" s="9" t="s">
        <v>330</v>
      </c>
      <c r="AZ287" s="8" t="s">
        <v>91</v>
      </c>
      <c r="BA287" s="9" t="s">
        <v>2896</v>
      </c>
      <c r="BB287" s="8" t="s">
        <v>130</v>
      </c>
      <c r="BC287" s="9"/>
      <c r="BD287" s="9" t="s">
        <v>2897</v>
      </c>
      <c r="BE287" s="9" t="s">
        <v>2898</v>
      </c>
      <c r="BF287" s="9" t="s">
        <v>2899</v>
      </c>
      <c r="BG287" s="9" t="s">
        <v>2900</v>
      </c>
      <c r="BH287" s="9" t="s">
        <v>2901</v>
      </c>
      <c r="BI287" s="9"/>
      <c r="BJ287" s="9"/>
      <c r="BK287" s="9"/>
      <c r="BL287" s="9"/>
      <c r="BM287" s="9"/>
      <c r="BN287" s="9"/>
      <c r="BO287" s="9"/>
      <c r="BP287" s="9"/>
      <c r="BQ287" s="9"/>
    </row>
    <row r="288" spans="1:69" ht="15.75" customHeight="1">
      <c r="A288" s="6" t="s">
        <v>2902</v>
      </c>
      <c r="B288" s="7">
        <v>44786</v>
      </c>
      <c r="C288" s="8" t="s">
        <v>2333</v>
      </c>
      <c r="D288" s="9" t="s">
        <v>799</v>
      </c>
      <c r="E288" s="8" t="s">
        <v>66</v>
      </c>
      <c r="F288" s="9" t="s">
        <v>2892</v>
      </c>
      <c r="G288" s="9" t="s">
        <v>2893</v>
      </c>
      <c r="H288" s="8" t="s">
        <v>238</v>
      </c>
      <c r="I288" s="9" t="s">
        <v>255</v>
      </c>
      <c r="J288" s="8" t="s">
        <v>112</v>
      </c>
      <c r="K288" s="9" t="s">
        <v>2894</v>
      </c>
      <c r="L288" s="9" t="s">
        <v>269</v>
      </c>
      <c r="M288" s="8" t="s">
        <v>73</v>
      </c>
      <c r="N288" s="9" t="s">
        <v>75</v>
      </c>
      <c r="O288" s="9" t="s">
        <v>75</v>
      </c>
      <c r="P288" s="8" t="s">
        <v>75</v>
      </c>
      <c r="Q288" s="9">
        <v>1</v>
      </c>
      <c r="R288" s="8" t="s">
        <v>77</v>
      </c>
      <c r="S288" s="9" t="s">
        <v>81</v>
      </c>
      <c r="T288" s="9" t="s">
        <v>79</v>
      </c>
      <c r="U288" s="8" t="s">
        <v>79</v>
      </c>
      <c r="V288" s="9">
        <v>0</v>
      </c>
      <c r="W288" s="9" t="s">
        <v>80</v>
      </c>
      <c r="X288" s="8" t="s">
        <v>80</v>
      </c>
      <c r="Y288" s="9" t="s">
        <v>81</v>
      </c>
      <c r="Z288" s="8" t="s">
        <v>81</v>
      </c>
      <c r="AA288" s="9" t="s">
        <v>107</v>
      </c>
      <c r="AB288" s="8" t="s">
        <v>108</v>
      </c>
      <c r="AC288" s="9" t="s">
        <v>81</v>
      </c>
      <c r="AD288" s="8" t="s">
        <v>79</v>
      </c>
      <c r="AE288" s="9">
        <v>0</v>
      </c>
      <c r="AF288" s="8" t="s">
        <v>80</v>
      </c>
      <c r="AG288" s="9" t="s">
        <v>81</v>
      </c>
      <c r="AH288" s="8" t="s">
        <v>81</v>
      </c>
      <c r="AI288" s="9" t="s">
        <v>497</v>
      </c>
      <c r="AJ288" s="8" t="s">
        <v>108</v>
      </c>
      <c r="AK288" s="9" t="s">
        <v>2895</v>
      </c>
      <c r="AL288" s="8" t="s">
        <v>112</v>
      </c>
      <c r="AM288" s="9" t="s">
        <v>84</v>
      </c>
      <c r="AN288" s="8" t="s">
        <v>84</v>
      </c>
      <c r="AO288" s="9" t="s">
        <v>84</v>
      </c>
      <c r="AP288" s="8" t="s">
        <v>84</v>
      </c>
      <c r="AQ288" s="9" t="s">
        <v>84</v>
      </c>
      <c r="AR288" s="8" t="s">
        <v>84</v>
      </c>
      <c r="AS288" s="9" t="s">
        <v>84</v>
      </c>
      <c r="AT288" s="8" t="s">
        <v>84</v>
      </c>
      <c r="AU288" s="9" t="s">
        <v>84</v>
      </c>
      <c r="AV288" s="8" t="s">
        <v>84</v>
      </c>
      <c r="AW288" s="8" t="s">
        <v>275</v>
      </c>
      <c r="AX288" s="9" t="s">
        <v>113</v>
      </c>
      <c r="AY288" s="9" t="s">
        <v>330</v>
      </c>
      <c r="AZ288" s="8" t="s">
        <v>91</v>
      </c>
      <c r="BA288" s="9" t="s">
        <v>2896</v>
      </c>
      <c r="BB288" s="8" t="s">
        <v>130</v>
      </c>
      <c r="BC288" s="9"/>
      <c r="BD288" s="9" t="s">
        <v>2897</v>
      </c>
      <c r="BE288" s="9" t="s">
        <v>2898</v>
      </c>
      <c r="BF288" s="9" t="s">
        <v>2899</v>
      </c>
      <c r="BG288" s="9" t="s">
        <v>2900</v>
      </c>
      <c r="BH288" s="9" t="s">
        <v>2901</v>
      </c>
      <c r="BI288" s="9"/>
      <c r="BJ288" s="9"/>
      <c r="BK288" s="9"/>
      <c r="BL288" s="9"/>
      <c r="BM288" s="9"/>
      <c r="BN288" s="9"/>
      <c r="BO288" s="9"/>
      <c r="BP288" s="9"/>
      <c r="BQ288" s="9"/>
    </row>
    <row r="289" spans="1:69" ht="15.75" customHeight="1">
      <c r="A289" s="6" t="s">
        <v>2903</v>
      </c>
      <c r="B289" s="7">
        <v>44786</v>
      </c>
      <c r="C289" s="8" t="s">
        <v>2333</v>
      </c>
      <c r="D289" s="9" t="s">
        <v>97</v>
      </c>
      <c r="E289" s="8" t="s">
        <v>98</v>
      </c>
      <c r="F289" s="9" t="s">
        <v>1483</v>
      </c>
      <c r="G289" s="9" t="s">
        <v>68</v>
      </c>
      <c r="H289" s="8" t="s">
        <v>69</v>
      </c>
      <c r="I289" s="9" t="s">
        <v>255</v>
      </c>
      <c r="J289" s="8" t="s">
        <v>112</v>
      </c>
      <c r="K289" s="9" t="s">
        <v>2904</v>
      </c>
      <c r="L289" s="9" t="s">
        <v>2905</v>
      </c>
      <c r="M289" s="8" t="s">
        <v>158</v>
      </c>
      <c r="N289" s="9" t="s">
        <v>75</v>
      </c>
      <c r="O289" s="9" t="s">
        <v>75</v>
      </c>
      <c r="P289" s="8" t="s">
        <v>75</v>
      </c>
      <c r="Q289" s="9">
        <v>1</v>
      </c>
      <c r="R289" s="8" t="s">
        <v>77</v>
      </c>
      <c r="S289" s="9" t="s">
        <v>81</v>
      </c>
      <c r="T289" s="9" t="s">
        <v>79</v>
      </c>
      <c r="U289" s="8" t="s">
        <v>79</v>
      </c>
      <c r="V289" s="9">
        <v>0</v>
      </c>
      <c r="W289" s="9" t="s">
        <v>80</v>
      </c>
      <c r="X289" s="8" t="s">
        <v>80</v>
      </c>
      <c r="Y289" s="9" t="s">
        <v>81</v>
      </c>
      <c r="Z289" s="8" t="s">
        <v>81</v>
      </c>
      <c r="AA289" s="9" t="s">
        <v>82</v>
      </c>
      <c r="AB289" s="8" t="s">
        <v>83</v>
      </c>
      <c r="AC289" s="9" t="s">
        <v>81</v>
      </c>
      <c r="AD289" s="8" t="s">
        <v>85</v>
      </c>
      <c r="AE289" s="9">
        <v>0</v>
      </c>
      <c r="AF289" s="8" t="s">
        <v>80</v>
      </c>
      <c r="AG289" s="9" t="s">
        <v>81</v>
      </c>
      <c r="AH289" s="8" t="s">
        <v>81</v>
      </c>
      <c r="AI289" s="9" t="s">
        <v>86</v>
      </c>
      <c r="AJ289" s="8" t="s">
        <v>83</v>
      </c>
      <c r="AK289" s="9" t="s">
        <v>2906</v>
      </c>
      <c r="AL289" s="8" t="s">
        <v>166</v>
      </c>
      <c r="AM289" s="9" t="s">
        <v>84</v>
      </c>
      <c r="AN289" s="8" t="s">
        <v>84</v>
      </c>
      <c r="AO289" s="9" t="s">
        <v>84</v>
      </c>
      <c r="AP289" s="8" t="s">
        <v>84</v>
      </c>
      <c r="AQ289" s="9" t="s">
        <v>84</v>
      </c>
      <c r="AR289" s="8" t="s">
        <v>84</v>
      </c>
      <c r="AS289" s="9" t="s">
        <v>84</v>
      </c>
      <c r="AT289" s="8" t="s">
        <v>84</v>
      </c>
      <c r="AU289" s="9" t="s">
        <v>84</v>
      </c>
      <c r="AV289" s="8" t="s">
        <v>84</v>
      </c>
      <c r="AW289" s="8" t="s">
        <v>275</v>
      </c>
      <c r="AX289" s="9" t="s">
        <v>113</v>
      </c>
      <c r="AY289" s="9" t="s">
        <v>356</v>
      </c>
      <c r="AZ289" s="8" t="s">
        <v>168</v>
      </c>
      <c r="BA289" s="9" t="s">
        <v>804</v>
      </c>
      <c r="BB289" s="8" t="s">
        <v>130</v>
      </c>
      <c r="BC289" s="9"/>
      <c r="BD289" s="9" t="s">
        <v>2907</v>
      </c>
      <c r="BE289" s="9" t="s">
        <v>2908</v>
      </c>
      <c r="BF289" s="9"/>
      <c r="BG289" s="9"/>
      <c r="BH289" s="9"/>
      <c r="BI289" s="9"/>
      <c r="BJ289" s="9"/>
      <c r="BK289" s="9"/>
      <c r="BL289" s="9"/>
      <c r="BM289" s="9"/>
      <c r="BN289" s="9"/>
      <c r="BO289" s="9"/>
      <c r="BP289" s="9"/>
      <c r="BQ289" s="9"/>
    </row>
    <row r="290" spans="1:69" ht="15.75" customHeight="1">
      <c r="A290" s="6" t="s">
        <v>2909</v>
      </c>
      <c r="B290" s="7">
        <v>44788</v>
      </c>
      <c r="C290" s="8" t="s">
        <v>2333</v>
      </c>
      <c r="D290" s="9" t="s">
        <v>65</v>
      </c>
      <c r="E290" s="8" t="s">
        <v>66</v>
      </c>
      <c r="F290" s="9" t="s">
        <v>2457</v>
      </c>
      <c r="G290" s="9" t="s">
        <v>68</v>
      </c>
      <c r="H290" s="8" t="s">
        <v>69</v>
      </c>
      <c r="I290" s="9" t="s">
        <v>70</v>
      </c>
      <c r="J290" s="8" t="s">
        <v>70</v>
      </c>
      <c r="K290" s="9" t="s">
        <v>2910</v>
      </c>
      <c r="L290" s="9" t="s">
        <v>81</v>
      </c>
      <c r="M290" s="8" t="s">
        <v>81</v>
      </c>
      <c r="N290" s="9" t="s">
        <v>75</v>
      </c>
      <c r="O290" s="9" t="s">
        <v>75</v>
      </c>
      <c r="P290" s="8" t="s">
        <v>75</v>
      </c>
      <c r="Q290" s="9">
        <v>1</v>
      </c>
      <c r="R290" s="8" t="s">
        <v>77</v>
      </c>
      <c r="S290" s="9" t="s">
        <v>81</v>
      </c>
      <c r="T290" s="9" t="s">
        <v>85</v>
      </c>
      <c r="U290" s="8" t="s">
        <v>85</v>
      </c>
      <c r="V290" s="9">
        <v>0</v>
      </c>
      <c r="W290" s="9" t="s">
        <v>80</v>
      </c>
      <c r="X290" s="8" t="s">
        <v>80</v>
      </c>
      <c r="Y290" s="9" t="s">
        <v>81</v>
      </c>
      <c r="Z290" s="8" t="s">
        <v>81</v>
      </c>
      <c r="AA290" s="9" t="s">
        <v>86</v>
      </c>
      <c r="AB290" s="8" t="s">
        <v>83</v>
      </c>
      <c r="AC290" s="2" t="s">
        <v>84</v>
      </c>
      <c r="AD290" s="8" t="s">
        <v>84</v>
      </c>
      <c r="AE290" s="2" t="s">
        <v>84</v>
      </c>
      <c r="AF290" s="8" t="s">
        <v>84</v>
      </c>
      <c r="AG290" s="2" t="s">
        <v>84</v>
      </c>
      <c r="AH290" s="8" t="s">
        <v>84</v>
      </c>
      <c r="AI290" s="2" t="s">
        <v>84</v>
      </c>
      <c r="AJ290" s="8" t="s">
        <v>84</v>
      </c>
      <c r="AK290" s="2" t="s">
        <v>84</v>
      </c>
      <c r="AL290" s="8" t="s">
        <v>84</v>
      </c>
      <c r="AM290" s="9" t="s">
        <v>81</v>
      </c>
      <c r="AN290" s="8" t="s">
        <v>79</v>
      </c>
      <c r="AO290" s="9">
        <v>0</v>
      </c>
      <c r="AP290" s="8" t="s">
        <v>80</v>
      </c>
      <c r="AQ290" s="9" t="s">
        <v>272</v>
      </c>
      <c r="AR290" s="8" t="s">
        <v>273</v>
      </c>
      <c r="AS290" s="9" t="s">
        <v>82</v>
      </c>
      <c r="AT290" s="8" t="s">
        <v>83</v>
      </c>
      <c r="AU290" s="9" t="s">
        <v>81</v>
      </c>
      <c r="AV290" s="8" t="s">
        <v>80</v>
      </c>
      <c r="AW290" s="8" t="s">
        <v>89</v>
      </c>
      <c r="AX290" s="9" t="s">
        <v>113</v>
      </c>
      <c r="AY290" s="9" t="s">
        <v>167</v>
      </c>
      <c r="AZ290" s="8" t="s">
        <v>168</v>
      </c>
      <c r="BA290" s="9" t="s">
        <v>2911</v>
      </c>
      <c r="BB290" s="8" t="s">
        <v>130</v>
      </c>
      <c r="BC290" s="9"/>
      <c r="BD290" s="9" t="s">
        <v>2912</v>
      </c>
      <c r="BE290" s="9" t="s">
        <v>2913</v>
      </c>
      <c r="BF290" s="9" t="s">
        <v>2914</v>
      </c>
      <c r="BG290" s="9"/>
      <c r="BH290" s="9"/>
      <c r="BI290" s="9"/>
      <c r="BJ290" s="9"/>
      <c r="BK290" s="9"/>
      <c r="BL290" s="9"/>
      <c r="BM290" s="9"/>
      <c r="BN290" s="9"/>
      <c r="BO290" s="9"/>
      <c r="BP290" s="9"/>
      <c r="BQ290" s="9"/>
    </row>
    <row r="291" spans="1:69" ht="15.75" customHeight="1">
      <c r="A291" s="6" t="s">
        <v>2915</v>
      </c>
      <c r="B291" s="7">
        <v>44791</v>
      </c>
      <c r="C291" s="8" t="s">
        <v>2333</v>
      </c>
      <c r="D291" s="9" t="s">
        <v>213</v>
      </c>
      <c r="E291" s="8" t="s">
        <v>121</v>
      </c>
      <c r="F291" s="9" t="s">
        <v>2916</v>
      </c>
      <c r="G291" s="9" t="s">
        <v>2917</v>
      </c>
      <c r="H291" s="8" t="s">
        <v>69</v>
      </c>
      <c r="I291" s="9" t="s">
        <v>580</v>
      </c>
      <c r="J291" s="8" t="s">
        <v>425</v>
      </c>
      <c r="K291" s="9" t="s">
        <v>2918</v>
      </c>
      <c r="L291" s="9" t="s">
        <v>103</v>
      </c>
      <c r="M291" s="8" t="s">
        <v>103</v>
      </c>
      <c r="N291" s="9" t="s">
        <v>81</v>
      </c>
      <c r="O291" s="9" t="s">
        <v>106</v>
      </c>
      <c r="P291" s="8" t="s">
        <v>425</v>
      </c>
      <c r="Q291" s="9">
        <v>1</v>
      </c>
      <c r="R291" s="8" t="s">
        <v>77</v>
      </c>
      <c r="S291" s="9" t="s">
        <v>2919</v>
      </c>
      <c r="T291" s="9" t="s">
        <v>79</v>
      </c>
      <c r="U291" s="8" t="s">
        <v>79</v>
      </c>
      <c r="V291" s="9">
        <v>38</v>
      </c>
      <c r="W291" s="9" t="s">
        <v>184</v>
      </c>
      <c r="X291" s="8" t="s">
        <v>184</v>
      </c>
      <c r="Y291" s="9" t="s">
        <v>2920</v>
      </c>
      <c r="Z291" s="8" t="s">
        <v>244</v>
      </c>
      <c r="AA291" s="9" t="s">
        <v>709</v>
      </c>
      <c r="AB291" s="8" t="s">
        <v>144</v>
      </c>
      <c r="AC291" s="9" t="s">
        <v>2921</v>
      </c>
      <c r="AD291" s="8" t="s">
        <v>85</v>
      </c>
      <c r="AE291" s="9">
        <v>12</v>
      </c>
      <c r="AF291" s="8" t="s">
        <v>371</v>
      </c>
      <c r="AG291" s="9" t="s">
        <v>2922</v>
      </c>
      <c r="AH291" s="8" t="s">
        <v>223</v>
      </c>
      <c r="AI291" s="9" t="s">
        <v>148</v>
      </c>
      <c r="AJ291" s="8" t="s">
        <v>144</v>
      </c>
      <c r="AK291" s="9" t="s">
        <v>586</v>
      </c>
      <c r="AL291" s="8" t="s">
        <v>425</v>
      </c>
      <c r="AM291" s="9" t="s">
        <v>84</v>
      </c>
      <c r="AN291" s="8" t="s">
        <v>84</v>
      </c>
      <c r="AO291" s="9" t="s">
        <v>84</v>
      </c>
      <c r="AP291" s="8" t="s">
        <v>84</v>
      </c>
      <c r="AQ291" s="9" t="s">
        <v>84</v>
      </c>
      <c r="AR291" s="8" t="s">
        <v>84</v>
      </c>
      <c r="AS291" s="9" t="s">
        <v>84</v>
      </c>
      <c r="AT291" s="8" t="s">
        <v>84</v>
      </c>
      <c r="AU291" s="9" t="s">
        <v>84</v>
      </c>
      <c r="AV291" s="8" t="s">
        <v>84</v>
      </c>
      <c r="AW291" s="8" t="s">
        <v>275</v>
      </c>
      <c r="AX291" s="9" t="s">
        <v>2923</v>
      </c>
      <c r="AY291" s="9" t="s">
        <v>330</v>
      </c>
      <c r="AZ291" s="8" t="s">
        <v>91</v>
      </c>
      <c r="BA291" s="9" t="s">
        <v>2924</v>
      </c>
      <c r="BB291" s="8" t="s">
        <v>247</v>
      </c>
      <c r="BC291" s="9"/>
      <c r="BD291" s="9" t="s">
        <v>2925</v>
      </c>
      <c r="BE291" s="9" t="s">
        <v>2926</v>
      </c>
      <c r="BF291" s="9" t="s">
        <v>2927</v>
      </c>
      <c r="BG291" s="9"/>
      <c r="BH291" s="9"/>
      <c r="BI291" s="9"/>
      <c r="BJ291" s="9"/>
      <c r="BK291" s="9"/>
      <c r="BL291" s="9"/>
      <c r="BM291" s="9"/>
      <c r="BN291" s="9"/>
      <c r="BO291" s="9"/>
      <c r="BP291" s="9"/>
      <c r="BQ291" s="9"/>
    </row>
    <row r="292" spans="1:69" ht="15.75" customHeight="1">
      <c r="A292" s="6" t="s">
        <v>2928</v>
      </c>
      <c r="B292" s="7">
        <v>44792</v>
      </c>
      <c r="C292" s="8" t="s">
        <v>2333</v>
      </c>
      <c r="D292" s="9" t="s">
        <v>1394</v>
      </c>
      <c r="E292" s="8" t="s">
        <v>780</v>
      </c>
      <c r="F292" s="9" t="s">
        <v>2929</v>
      </c>
      <c r="G292" s="9" t="s">
        <v>2930</v>
      </c>
      <c r="H292" s="8" t="s">
        <v>69</v>
      </c>
      <c r="I292" s="9" t="s">
        <v>123</v>
      </c>
      <c r="J292" s="8" t="s">
        <v>124</v>
      </c>
      <c r="K292" s="9" t="s">
        <v>2931</v>
      </c>
      <c r="L292" s="9" t="s">
        <v>126</v>
      </c>
      <c r="M292" s="8" t="s">
        <v>127</v>
      </c>
      <c r="N292" s="9" t="s">
        <v>2932</v>
      </c>
      <c r="O292" s="9" t="s">
        <v>105</v>
      </c>
      <c r="P292" s="8" t="s">
        <v>106</v>
      </c>
      <c r="Q292" s="9">
        <v>1</v>
      </c>
      <c r="R292" s="8" t="s">
        <v>77</v>
      </c>
      <c r="S292" s="9" t="s">
        <v>2933</v>
      </c>
      <c r="T292" s="9" t="s">
        <v>79</v>
      </c>
      <c r="U292" s="8" t="s">
        <v>79</v>
      </c>
      <c r="V292" s="9">
        <v>0</v>
      </c>
      <c r="W292" s="9" t="s">
        <v>80</v>
      </c>
      <c r="X292" s="8" t="s">
        <v>80</v>
      </c>
      <c r="Y292" s="9" t="s">
        <v>81</v>
      </c>
      <c r="Z292" s="8" t="s">
        <v>81</v>
      </c>
      <c r="AA292" s="9" t="s">
        <v>583</v>
      </c>
      <c r="AB292" s="8" t="s">
        <v>397</v>
      </c>
      <c r="AC292" s="2" t="s">
        <v>84</v>
      </c>
      <c r="AD292" s="8" t="s">
        <v>84</v>
      </c>
      <c r="AE292" s="2" t="s">
        <v>84</v>
      </c>
      <c r="AF292" s="8" t="s">
        <v>84</v>
      </c>
      <c r="AG292" s="2" t="s">
        <v>84</v>
      </c>
      <c r="AH292" s="8" t="s">
        <v>84</v>
      </c>
      <c r="AI292" s="2" t="s">
        <v>84</v>
      </c>
      <c r="AJ292" s="8" t="s">
        <v>84</v>
      </c>
      <c r="AK292" s="2" t="s">
        <v>84</v>
      </c>
      <c r="AL292" s="8" t="s">
        <v>84</v>
      </c>
      <c r="AM292" s="9" t="s">
        <v>2934</v>
      </c>
      <c r="AN292" s="8" t="s">
        <v>79</v>
      </c>
      <c r="AO292" s="9">
        <v>35</v>
      </c>
      <c r="AP292" s="8" t="s">
        <v>184</v>
      </c>
      <c r="AQ292" s="9" t="s">
        <v>81</v>
      </c>
      <c r="AR292" s="8" t="s">
        <v>81</v>
      </c>
      <c r="AS292" s="9" t="s">
        <v>2107</v>
      </c>
      <c r="AT292" s="8" t="s">
        <v>397</v>
      </c>
      <c r="AU292" s="9" t="s">
        <v>283</v>
      </c>
      <c r="AV292" s="8" t="s">
        <v>123</v>
      </c>
      <c r="AW292" s="8" t="s">
        <v>89</v>
      </c>
      <c r="AX292" s="9" t="s">
        <v>113</v>
      </c>
      <c r="AY292" s="9" t="s">
        <v>356</v>
      </c>
      <c r="AZ292" s="8" t="s">
        <v>91</v>
      </c>
      <c r="BA292" s="9" t="s">
        <v>81</v>
      </c>
      <c r="BB292" s="8" t="s">
        <v>130</v>
      </c>
      <c r="BC292" s="9" t="s">
        <v>2935</v>
      </c>
      <c r="BD292" s="9" t="s">
        <v>2936</v>
      </c>
      <c r="BE292" s="9" t="s">
        <v>2937</v>
      </c>
      <c r="BF292" s="9" t="s">
        <v>2938</v>
      </c>
      <c r="BG292" s="9" t="s">
        <v>2939</v>
      </c>
      <c r="BH292" s="9" t="s">
        <v>2940</v>
      </c>
      <c r="BI292" s="9" t="s">
        <v>2941</v>
      </c>
      <c r="BJ292" s="9"/>
      <c r="BK292" s="9"/>
      <c r="BL292" s="9"/>
      <c r="BM292" s="9"/>
      <c r="BN292" s="9"/>
      <c r="BO292" s="9"/>
      <c r="BP292" s="9"/>
      <c r="BQ292" s="9"/>
    </row>
    <row r="293" spans="1:69" ht="15.75" customHeight="1">
      <c r="A293" s="6" t="s">
        <v>2942</v>
      </c>
      <c r="B293" s="7">
        <v>44792</v>
      </c>
      <c r="C293" s="8" t="s">
        <v>2333</v>
      </c>
      <c r="D293" s="9" t="s">
        <v>799</v>
      </c>
      <c r="E293" s="8" t="s">
        <v>66</v>
      </c>
      <c r="F293" s="9" t="s">
        <v>1210</v>
      </c>
      <c r="G293" s="9" t="s">
        <v>267</v>
      </c>
      <c r="H293" s="8" t="s">
        <v>238</v>
      </c>
      <c r="I293" s="9" t="s">
        <v>70</v>
      </c>
      <c r="J293" s="8" t="s">
        <v>70</v>
      </c>
      <c r="K293" s="9" t="s">
        <v>2943</v>
      </c>
      <c r="L293" s="9" t="s">
        <v>72</v>
      </c>
      <c r="M293" s="8" t="s">
        <v>73</v>
      </c>
      <c r="N293" s="9" t="s">
        <v>81</v>
      </c>
      <c r="O293" s="9" t="s">
        <v>105</v>
      </c>
      <c r="P293" s="8" t="s">
        <v>106</v>
      </c>
      <c r="Q293" s="9">
        <v>1</v>
      </c>
      <c r="R293" s="8" t="s">
        <v>77</v>
      </c>
      <c r="S293" s="9" t="s">
        <v>2944</v>
      </c>
      <c r="T293" s="9" t="s">
        <v>79</v>
      </c>
      <c r="U293" s="8" t="s">
        <v>79</v>
      </c>
      <c r="V293" s="9">
        <v>34</v>
      </c>
      <c r="W293" s="9" t="s">
        <v>184</v>
      </c>
      <c r="X293" s="8" t="s">
        <v>184</v>
      </c>
      <c r="Y293" s="9" t="s">
        <v>1763</v>
      </c>
      <c r="Z293" s="8" t="s">
        <v>296</v>
      </c>
      <c r="AA293" s="9" t="s">
        <v>821</v>
      </c>
      <c r="AB293" s="8" t="s">
        <v>108</v>
      </c>
      <c r="AC293" s="2" t="s">
        <v>84</v>
      </c>
      <c r="AD293" s="8" t="s">
        <v>84</v>
      </c>
      <c r="AE293" s="2" t="s">
        <v>84</v>
      </c>
      <c r="AF293" s="8" t="s">
        <v>84</v>
      </c>
      <c r="AG293" s="2" t="s">
        <v>84</v>
      </c>
      <c r="AH293" s="8" t="s">
        <v>84</v>
      </c>
      <c r="AI293" s="2" t="s">
        <v>84</v>
      </c>
      <c r="AJ293" s="8" t="s">
        <v>84</v>
      </c>
      <c r="AK293" s="2" t="s">
        <v>84</v>
      </c>
      <c r="AL293" s="8" t="s">
        <v>84</v>
      </c>
      <c r="AM293" s="9" t="s">
        <v>2945</v>
      </c>
      <c r="AN293" s="8" t="s">
        <v>85</v>
      </c>
      <c r="AO293" s="9">
        <v>0</v>
      </c>
      <c r="AP293" s="8" t="s">
        <v>80</v>
      </c>
      <c r="AQ293" s="9" t="s">
        <v>161</v>
      </c>
      <c r="AR293" s="8" t="s">
        <v>161</v>
      </c>
      <c r="AS293" s="9" t="s">
        <v>823</v>
      </c>
      <c r="AT293" s="8" t="s">
        <v>108</v>
      </c>
      <c r="AU293" s="9" t="s">
        <v>88</v>
      </c>
      <c r="AV293" s="8" t="s">
        <v>88</v>
      </c>
      <c r="AW293" s="8" t="s">
        <v>89</v>
      </c>
      <c r="AX293" s="9" t="s">
        <v>113</v>
      </c>
      <c r="AY293" s="9" t="s">
        <v>330</v>
      </c>
      <c r="AZ293" s="8" t="s">
        <v>93</v>
      </c>
      <c r="BA293" s="9" t="s">
        <v>2946</v>
      </c>
      <c r="BB293" s="8" t="s">
        <v>609</v>
      </c>
      <c r="BC293" s="9"/>
      <c r="BD293" s="9" t="s">
        <v>2947</v>
      </c>
      <c r="BE293" s="9" t="s">
        <v>2948</v>
      </c>
      <c r="BF293" s="9"/>
      <c r="BG293" s="9"/>
      <c r="BH293" s="9"/>
      <c r="BI293" s="9"/>
      <c r="BJ293" s="9"/>
      <c r="BK293" s="9"/>
      <c r="BL293" s="9"/>
      <c r="BM293" s="9"/>
      <c r="BN293" s="9"/>
      <c r="BO293" s="9"/>
      <c r="BP293" s="9"/>
      <c r="BQ293" s="9"/>
    </row>
    <row r="294" spans="1:69" ht="15.75" customHeight="1">
      <c r="A294" s="6" t="s">
        <v>2949</v>
      </c>
      <c r="B294" s="7">
        <v>44792</v>
      </c>
      <c r="C294" s="8" t="s">
        <v>2333</v>
      </c>
      <c r="D294" s="9" t="s">
        <v>65</v>
      </c>
      <c r="E294" s="8" t="s">
        <v>66</v>
      </c>
      <c r="F294" s="9" t="s">
        <v>2950</v>
      </c>
      <c r="G294" s="9" t="s">
        <v>68</v>
      </c>
      <c r="H294" s="8" t="s">
        <v>69</v>
      </c>
      <c r="I294" s="9" t="s">
        <v>70</v>
      </c>
      <c r="J294" s="8" t="s">
        <v>70</v>
      </c>
      <c r="K294" s="9" t="s">
        <v>2951</v>
      </c>
      <c r="L294" s="9" t="s">
        <v>2560</v>
      </c>
      <c r="M294" s="8" t="s">
        <v>103</v>
      </c>
      <c r="N294" s="9" t="s">
        <v>2952</v>
      </c>
      <c r="O294" s="9" t="s">
        <v>75</v>
      </c>
      <c r="P294" s="8" t="s">
        <v>241</v>
      </c>
      <c r="Q294" s="9">
        <v>1</v>
      </c>
      <c r="R294" s="8" t="s">
        <v>77</v>
      </c>
      <c r="S294" s="9" t="s">
        <v>81</v>
      </c>
      <c r="T294" s="9" t="s">
        <v>79</v>
      </c>
      <c r="U294" s="8" t="s">
        <v>79</v>
      </c>
      <c r="V294" s="9">
        <v>30</v>
      </c>
      <c r="W294" s="9" t="s">
        <v>184</v>
      </c>
      <c r="X294" s="8" t="s">
        <v>184</v>
      </c>
      <c r="Y294" s="9" t="s">
        <v>1763</v>
      </c>
      <c r="Z294" s="8" t="s">
        <v>296</v>
      </c>
      <c r="AA294" s="9" t="s">
        <v>82</v>
      </c>
      <c r="AB294" s="8" t="s">
        <v>83</v>
      </c>
      <c r="AC294" s="2" t="s">
        <v>84</v>
      </c>
      <c r="AD294" s="8" t="s">
        <v>84</v>
      </c>
      <c r="AE294" s="2" t="s">
        <v>84</v>
      </c>
      <c r="AF294" s="8" t="s">
        <v>84</v>
      </c>
      <c r="AG294" s="2" t="s">
        <v>84</v>
      </c>
      <c r="AH294" s="8" t="s">
        <v>84</v>
      </c>
      <c r="AI294" s="2" t="s">
        <v>84</v>
      </c>
      <c r="AJ294" s="8" t="s">
        <v>84</v>
      </c>
      <c r="AK294" s="2" t="s">
        <v>84</v>
      </c>
      <c r="AL294" s="8" t="s">
        <v>84</v>
      </c>
      <c r="AM294" s="9" t="s">
        <v>81</v>
      </c>
      <c r="AN294" s="8" t="s">
        <v>85</v>
      </c>
      <c r="AO294" s="9">
        <v>30</v>
      </c>
      <c r="AP294" s="8" t="s">
        <v>184</v>
      </c>
      <c r="AQ294" s="9" t="s">
        <v>161</v>
      </c>
      <c r="AR294" s="8" t="s">
        <v>161</v>
      </c>
      <c r="AS294" s="9" t="s">
        <v>86</v>
      </c>
      <c r="AT294" s="8" t="s">
        <v>83</v>
      </c>
      <c r="AU294" s="9" t="s">
        <v>2953</v>
      </c>
      <c r="AV294" s="8" t="s">
        <v>315</v>
      </c>
      <c r="AW294" s="8" t="s">
        <v>89</v>
      </c>
      <c r="AX294" s="9" t="s">
        <v>113</v>
      </c>
      <c r="AY294" s="9" t="s">
        <v>1519</v>
      </c>
      <c r="AZ294" s="8" t="s">
        <v>168</v>
      </c>
      <c r="BA294" s="9" t="s">
        <v>804</v>
      </c>
      <c r="BB294" s="8" t="s">
        <v>130</v>
      </c>
      <c r="BC294" s="9"/>
      <c r="BD294" s="9" t="s">
        <v>2954</v>
      </c>
      <c r="BE294" s="9" t="s">
        <v>2955</v>
      </c>
      <c r="BF294" s="9" t="s">
        <v>2956</v>
      </c>
      <c r="BG294" s="9" t="s">
        <v>2957</v>
      </c>
      <c r="BH294" s="9" t="s">
        <v>2958</v>
      </c>
      <c r="BI294" s="9" t="s">
        <v>2959</v>
      </c>
      <c r="BJ294" s="9"/>
      <c r="BK294" s="9"/>
      <c r="BL294" s="9"/>
      <c r="BM294" s="9"/>
      <c r="BN294" s="9"/>
      <c r="BO294" s="9"/>
      <c r="BP294" s="9"/>
      <c r="BQ294" s="9"/>
    </row>
    <row r="295" spans="1:69" ht="15.75" customHeight="1">
      <c r="A295" s="6" t="s">
        <v>2960</v>
      </c>
      <c r="B295" s="7">
        <v>44792</v>
      </c>
      <c r="C295" s="8" t="s">
        <v>2333</v>
      </c>
      <c r="D295" s="9" t="s">
        <v>120</v>
      </c>
      <c r="E295" s="8" t="s">
        <v>121</v>
      </c>
      <c r="F295" s="9" t="s">
        <v>200</v>
      </c>
      <c r="G295" s="9" t="s">
        <v>179</v>
      </c>
      <c r="H295" s="8" t="s">
        <v>69</v>
      </c>
      <c r="I295" s="9" t="s">
        <v>123</v>
      </c>
      <c r="J295" s="8" t="s">
        <v>124</v>
      </c>
      <c r="K295" s="9" t="s">
        <v>2961</v>
      </c>
      <c r="L295" s="9" t="s">
        <v>126</v>
      </c>
      <c r="M295" s="8" t="s">
        <v>127</v>
      </c>
      <c r="N295" s="9" t="s">
        <v>106</v>
      </c>
      <c r="O295" s="9" t="s">
        <v>106</v>
      </c>
      <c r="P295" s="8" t="s">
        <v>106</v>
      </c>
      <c r="Q295" s="9" t="s">
        <v>81</v>
      </c>
      <c r="R295" s="8" t="s">
        <v>81</v>
      </c>
      <c r="S295" s="9" t="s">
        <v>81</v>
      </c>
      <c r="T295" s="9" t="s">
        <v>81</v>
      </c>
      <c r="U295" s="8" t="s">
        <v>81</v>
      </c>
      <c r="V295" s="9">
        <v>0</v>
      </c>
      <c r="W295" s="9" t="s">
        <v>80</v>
      </c>
      <c r="X295" s="8" t="s">
        <v>80</v>
      </c>
      <c r="Y295" s="9" t="s">
        <v>81</v>
      </c>
      <c r="Z295" s="8" t="s">
        <v>81</v>
      </c>
      <c r="AA295" s="9" t="s">
        <v>81</v>
      </c>
      <c r="AB295" s="8" t="s">
        <v>81</v>
      </c>
      <c r="AC295" s="2" t="s">
        <v>84</v>
      </c>
      <c r="AD295" s="8" t="s">
        <v>84</v>
      </c>
      <c r="AE295" s="2" t="s">
        <v>84</v>
      </c>
      <c r="AF295" s="8" t="s">
        <v>84</v>
      </c>
      <c r="AG295" s="2" t="s">
        <v>84</v>
      </c>
      <c r="AH295" s="8" t="s">
        <v>84</v>
      </c>
      <c r="AI295" s="2" t="s">
        <v>84</v>
      </c>
      <c r="AJ295" s="8" t="s">
        <v>84</v>
      </c>
      <c r="AK295" s="2" t="s">
        <v>84</v>
      </c>
      <c r="AL295" s="8" t="s">
        <v>84</v>
      </c>
      <c r="AM295" s="9" t="s">
        <v>2962</v>
      </c>
      <c r="AN295" s="8" t="s">
        <v>85</v>
      </c>
      <c r="AO295" s="9">
        <v>17</v>
      </c>
      <c r="AP295" s="8" t="s">
        <v>164</v>
      </c>
      <c r="AQ295" s="9" t="s">
        <v>81</v>
      </c>
      <c r="AR295" s="8" t="s">
        <v>81</v>
      </c>
      <c r="AS295" s="9" t="s">
        <v>81</v>
      </c>
      <c r="AT295" s="8" t="s">
        <v>81</v>
      </c>
      <c r="AU295" s="9" t="s">
        <v>283</v>
      </c>
      <c r="AV295" s="8" t="s">
        <v>123</v>
      </c>
      <c r="AW295" s="8" t="s">
        <v>89</v>
      </c>
      <c r="AX295" s="9" t="s">
        <v>113</v>
      </c>
      <c r="AY295" s="9" t="s">
        <v>167</v>
      </c>
      <c r="AZ295" s="8" t="s">
        <v>91</v>
      </c>
      <c r="BA295" s="9" t="s">
        <v>81</v>
      </c>
      <c r="BB295" s="8" t="s">
        <v>130</v>
      </c>
      <c r="BC295" s="9" t="s">
        <v>2963</v>
      </c>
      <c r="BD295" s="9" t="s">
        <v>2964</v>
      </c>
      <c r="BE295" s="9" t="s">
        <v>2965</v>
      </c>
      <c r="BF295" s="9" t="s">
        <v>2966</v>
      </c>
      <c r="BG295" s="9"/>
      <c r="BH295" s="9"/>
      <c r="BI295" s="9"/>
      <c r="BJ295" s="9"/>
      <c r="BK295" s="9"/>
      <c r="BL295" s="9"/>
      <c r="BM295" s="9"/>
      <c r="BN295" s="9"/>
      <c r="BO295" s="9"/>
      <c r="BP295" s="9"/>
      <c r="BQ295" s="9"/>
    </row>
    <row r="296" spans="1:69" ht="15.75" customHeight="1">
      <c r="A296" s="6" t="s">
        <v>2967</v>
      </c>
      <c r="B296" s="7">
        <v>44793</v>
      </c>
      <c r="C296" s="8" t="s">
        <v>2333</v>
      </c>
      <c r="D296" s="9" t="s">
        <v>252</v>
      </c>
      <c r="E296" s="8" t="s">
        <v>253</v>
      </c>
      <c r="F296" s="9" t="s">
        <v>1976</v>
      </c>
      <c r="G296" s="9" t="s">
        <v>2968</v>
      </c>
      <c r="H296" s="8" t="s">
        <v>69</v>
      </c>
      <c r="I296" s="9" t="s">
        <v>444</v>
      </c>
      <c r="J296" s="8" t="s">
        <v>124</v>
      </c>
      <c r="K296" s="9" t="s">
        <v>2969</v>
      </c>
      <c r="L296" s="9" t="s">
        <v>2970</v>
      </c>
      <c r="M296" s="8" t="s">
        <v>127</v>
      </c>
      <c r="N296" s="9" t="s">
        <v>106</v>
      </c>
      <c r="O296" s="9" t="s">
        <v>106</v>
      </c>
      <c r="P296" s="8" t="s">
        <v>106</v>
      </c>
      <c r="Q296" s="9">
        <v>2</v>
      </c>
      <c r="R296" s="8" t="s">
        <v>140</v>
      </c>
      <c r="S296" s="9" t="s">
        <v>81</v>
      </c>
      <c r="T296" s="9" t="s">
        <v>141</v>
      </c>
      <c r="U296" s="8" t="s">
        <v>142</v>
      </c>
      <c r="V296" s="9">
        <v>0</v>
      </c>
      <c r="W296" s="9" t="s">
        <v>80</v>
      </c>
      <c r="X296" s="8" t="s">
        <v>80</v>
      </c>
      <c r="Y296" s="9" t="s">
        <v>81</v>
      </c>
      <c r="Z296" s="8" t="s">
        <v>81</v>
      </c>
      <c r="AA296" s="9" t="s">
        <v>143</v>
      </c>
      <c r="AB296" s="8" t="s">
        <v>144</v>
      </c>
      <c r="AC296" s="9" t="s">
        <v>2971</v>
      </c>
      <c r="AD296" s="8" t="s">
        <v>85</v>
      </c>
      <c r="AE296" s="9">
        <v>14</v>
      </c>
      <c r="AF296" s="8" t="s">
        <v>164</v>
      </c>
      <c r="AG296" s="9" t="s">
        <v>81</v>
      </c>
      <c r="AH296" s="8" t="s">
        <v>81</v>
      </c>
      <c r="AI296" s="9" t="s">
        <v>148</v>
      </c>
      <c r="AJ296" s="8" t="s">
        <v>144</v>
      </c>
      <c r="AK296" s="9" t="s">
        <v>2972</v>
      </c>
      <c r="AL296" s="8" t="s">
        <v>1089</v>
      </c>
      <c r="AM296" s="9" t="s">
        <v>84</v>
      </c>
      <c r="AN296" s="8" t="s">
        <v>84</v>
      </c>
      <c r="AO296" s="9" t="s">
        <v>84</v>
      </c>
      <c r="AP296" s="8" t="s">
        <v>84</v>
      </c>
      <c r="AQ296" s="9" t="s">
        <v>84</v>
      </c>
      <c r="AR296" s="8" t="s">
        <v>84</v>
      </c>
      <c r="AS296" s="9" t="s">
        <v>84</v>
      </c>
      <c r="AT296" s="8" t="s">
        <v>84</v>
      </c>
      <c r="AU296" s="9" t="s">
        <v>84</v>
      </c>
      <c r="AV296" s="8" t="s">
        <v>84</v>
      </c>
      <c r="AW296" s="8" t="s">
        <v>275</v>
      </c>
      <c r="AX296" s="9" t="s">
        <v>113</v>
      </c>
      <c r="AY296" s="9" t="s">
        <v>356</v>
      </c>
      <c r="AZ296" s="8" t="s">
        <v>91</v>
      </c>
      <c r="BA296" s="9" t="s">
        <v>2973</v>
      </c>
      <c r="BB296" s="8" t="s">
        <v>130</v>
      </c>
      <c r="BC296" s="9" t="s">
        <v>2974</v>
      </c>
      <c r="BD296" s="9" t="s">
        <v>2975</v>
      </c>
      <c r="BE296" s="9" t="s">
        <v>2976</v>
      </c>
      <c r="BF296" s="9" t="s">
        <v>2977</v>
      </c>
      <c r="BG296" s="9"/>
      <c r="BH296" s="9"/>
      <c r="BI296" s="9"/>
      <c r="BJ296" s="9"/>
      <c r="BK296" s="9"/>
      <c r="BL296" s="9"/>
      <c r="BM296" s="9"/>
      <c r="BN296" s="9"/>
      <c r="BO296" s="9"/>
      <c r="BP296" s="9"/>
      <c r="BQ296" s="9"/>
    </row>
    <row r="297" spans="1:69" ht="15.75" customHeight="1">
      <c r="A297" s="6" t="s">
        <v>2978</v>
      </c>
      <c r="B297" s="7">
        <v>44793</v>
      </c>
      <c r="C297" s="8" t="s">
        <v>2333</v>
      </c>
      <c r="D297" s="9" t="s">
        <v>134</v>
      </c>
      <c r="E297" s="8" t="s">
        <v>121</v>
      </c>
      <c r="F297" s="9" t="s">
        <v>2979</v>
      </c>
      <c r="G297" s="9" t="s">
        <v>2980</v>
      </c>
      <c r="H297" s="8" t="s">
        <v>69</v>
      </c>
      <c r="I297" s="9" t="s">
        <v>444</v>
      </c>
      <c r="J297" s="8" t="s">
        <v>124</v>
      </c>
      <c r="K297" s="9" t="s">
        <v>2981</v>
      </c>
      <c r="L297" s="9" t="s">
        <v>2982</v>
      </c>
      <c r="M297" s="8" t="s">
        <v>127</v>
      </c>
      <c r="N297" s="9" t="s">
        <v>2983</v>
      </c>
      <c r="O297" s="9" t="s">
        <v>106</v>
      </c>
      <c r="P297" s="8" t="s">
        <v>106</v>
      </c>
      <c r="Q297" s="9">
        <v>1</v>
      </c>
      <c r="R297" s="8" t="s">
        <v>77</v>
      </c>
      <c r="S297" s="9" t="s">
        <v>81</v>
      </c>
      <c r="T297" s="9" t="s">
        <v>85</v>
      </c>
      <c r="U297" s="8" t="s">
        <v>85</v>
      </c>
      <c r="V297" s="9">
        <v>0</v>
      </c>
      <c r="W297" s="9" t="s">
        <v>80</v>
      </c>
      <c r="X297" s="8" t="s">
        <v>80</v>
      </c>
      <c r="Y297" s="9" t="s">
        <v>81</v>
      </c>
      <c r="Z297" s="8" t="s">
        <v>81</v>
      </c>
      <c r="AA297" s="9" t="s">
        <v>162</v>
      </c>
      <c r="AB297" s="8" t="s">
        <v>144</v>
      </c>
      <c r="AC297" s="9" t="s">
        <v>81</v>
      </c>
      <c r="AD297" s="8" t="s">
        <v>85</v>
      </c>
      <c r="AE297" s="9">
        <v>16</v>
      </c>
      <c r="AF297" s="8" t="s">
        <v>164</v>
      </c>
      <c r="AG297" s="9" t="s">
        <v>146</v>
      </c>
      <c r="AH297" s="8" t="s">
        <v>223</v>
      </c>
      <c r="AI297" s="9" t="s">
        <v>148</v>
      </c>
      <c r="AJ297" s="8" t="s">
        <v>144</v>
      </c>
      <c r="AK297" s="9" t="s">
        <v>2984</v>
      </c>
      <c r="AL297" s="8" t="s">
        <v>1089</v>
      </c>
      <c r="AM297" s="9" t="s">
        <v>84</v>
      </c>
      <c r="AN297" s="8" t="s">
        <v>84</v>
      </c>
      <c r="AO297" s="9" t="s">
        <v>84</v>
      </c>
      <c r="AP297" s="8" t="s">
        <v>84</v>
      </c>
      <c r="AQ297" s="9" t="s">
        <v>84</v>
      </c>
      <c r="AR297" s="8" t="s">
        <v>84</v>
      </c>
      <c r="AS297" s="9" t="s">
        <v>84</v>
      </c>
      <c r="AT297" s="8" t="s">
        <v>84</v>
      </c>
      <c r="AU297" s="9" t="s">
        <v>84</v>
      </c>
      <c r="AV297" s="8" t="s">
        <v>84</v>
      </c>
      <c r="AW297" s="8" t="s">
        <v>275</v>
      </c>
      <c r="AX297" s="9" t="s">
        <v>113</v>
      </c>
      <c r="AY297" s="9" t="s">
        <v>356</v>
      </c>
      <c r="AZ297" s="8" t="s">
        <v>91</v>
      </c>
      <c r="BA297" s="9" t="s">
        <v>81</v>
      </c>
      <c r="BB297" s="8" t="s">
        <v>130</v>
      </c>
      <c r="BC297" s="9" t="s">
        <v>2985</v>
      </c>
      <c r="BD297" s="9" t="s">
        <v>2986</v>
      </c>
      <c r="BE297" s="9" t="s">
        <v>2987</v>
      </c>
      <c r="BF297" s="9"/>
      <c r="BG297" s="9"/>
      <c r="BH297" s="9"/>
      <c r="BI297" s="9"/>
      <c r="BJ297" s="9"/>
      <c r="BK297" s="9"/>
      <c r="BL297" s="9"/>
      <c r="BM297" s="9"/>
      <c r="BN297" s="9"/>
      <c r="BO297" s="9"/>
      <c r="BP297" s="9"/>
      <c r="BQ297" s="9"/>
    </row>
    <row r="298" spans="1:69" ht="15.75" customHeight="1">
      <c r="A298" s="6" t="s">
        <v>2988</v>
      </c>
      <c r="B298" s="7">
        <v>44793</v>
      </c>
      <c r="C298" s="8" t="s">
        <v>2333</v>
      </c>
      <c r="D298" s="9" t="s">
        <v>97</v>
      </c>
      <c r="E298" s="8" t="s">
        <v>98</v>
      </c>
      <c r="F298" s="9" t="s">
        <v>2989</v>
      </c>
      <c r="G298" s="9" t="s">
        <v>179</v>
      </c>
      <c r="H298" s="8" t="s">
        <v>69</v>
      </c>
      <c r="I298" s="9" t="s">
        <v>123</v>
      </c>
      <c r="J298" s="8" t="s">
        <v>124</v>
      </c>
      <c r="K298" s="9" t="s">
        <v>2990</v>
      </c>
      <c r="L298" s="9" t="s">
        <v>126</v>
      </c>
      <c r="M298" s="8" t="s">
        <v>127</v>
      </c>
      <c r="N298" s="9" t="s">
        <v>106</v>
      </c>
      <c r="O298" s="9" t="s">
        <v>106</v>
      </c>
      <c r="P298" s="8" t="s">
        <v>106</v>
      </c>
      <c r="Q298" s="9" t="s">
        <v>81</v>
      </c>
      <c r="R298" s="8" t="s">
        <v>81</v>
      </c>
      <c r="S298" s="9" t="s">
        <v>81</v>
      </c>
      <c r="T298" s="9" t="s">
        <v>81</v>
      </c>
      <c r="U298" s="8" t="s">
        <v>81</v>
      </c>
      <c r="V298" s="9">
        <v>0</v>
      </c>
      <c r="W298" s="9" t="s">
        <v>80</v>
      </c>
      <c r="X298" s="8" t="s">
        <v>80</v>
      </c>
      <c r="Y298" s="9" t="s">
        <v>81</v>
      </c>
      <c r="Z298" s="8" t="s">
        <v>81</v>
      </c>
      <c r="AA298" s="9" t="s">
        <v>81</v>
      </c>
      <c r="AB298" s="8" t="s">
        <v>81</v>
      </c>
      <c r="AC298" s="2" t="s">
        <v>84</v>
      </c>
      <c r="AD298" s="8" t="s">
        <v>84</v>
      </c>
      <c r="AE298" s="2" t="s">
        <v>84</v>
      </c>
      <c r="AF298" s="8" t="s">
        <v>84</v>
      </c>
      <c r="AG298" s="2" t="s">
        <v>84</v>
      </c>
      <c r="AH298" s="8" t="s">
        <v>84</v>
      </c>
      <c r="AI298" s="2" t="s">
        <v>84</v>
      </c>
      <c r="AJ298" s="8" t="s">
        <v>84</v>
      </c>
      <c r="AK298" s="2" t="s">
        <v>84</v>
      </c>
      <c r="AL298" s="8" t="s">
        <v>84</v>
      </c>
      <c r="AM298" s="9" t="s">
        <v>2991</v>
      </c>
      <c r="AN298" s="8" t="s">
        <v>85</v>
      </c>
      <c r="AO298" s="9">
        <v>26</v>
      </c>
      <c r="AP298" s="8" t="s">
        <v>147</v>
      </c>
      <c r="AQ298" s="9" t="s">
        <v>161</v>
      </c>
      <c r="AR298" s="8" t="s">
        <v>161</v>
      </c>
      <c r="AS298" s="9" t="s">
        <v>81</v>
      </c>
      <c r="AT298" s="8" t="s">
        <v>81</v>
      </c>
      <c r="AU298" s="9" t="s">
        <v>283</v>
      </c>
      <c r="AV298" s="8" t="s">
        <v>123</v>
      </c>
      <c r="AW298" s="8" t="s">
        <v>89</v>
      </c>
      <c r="AX298" s="9" t="s">
        <v>130</v>
      </c>
      <c r="AY298" s="9" t="s">
        <v>130</v>
      </c>
      <c r="AZ298" s="8" t="s">
        <v>130</v>
      </c>
      <c r="BA298" s="9" t="s">
        <v>81</v>
      </c>
      <c r="BB298" s="8" t="s">
        <v>130</v>
      </c>
      <c r="BC298" s="9"/>
      <c r="BD298" s="9" t="s">
        <v>2992</v>
      </c>
      <c r="BE298" s="9" t="s">
        <v>2993</v>
      </c>
      <c r="BF298" s="9"/>
      <c r="BG298" s="9"/>
      <c r="BH298" s="9"/>
      <c r="BI298" s="9"/>
      <c r="BJ298" s="9"/>
      <c r="BK298" s="9"/>
      <c r="BL298" s="9"/>
      <c r="BM298" s="9"/>
      <c r="BN298" s="9"/>
      <c r="BO298" s="9"/>
      <c r="BP298" s="9"/>
      <c r="BQ298" s="9"/>
    </row>
    <row r="299" spans="1:69" ht="15.75" customHeight="1">
      <c r="A299" s="6" t="s">
        <v>2994</v>
      </c>
      <c r="B299" s="7">
        <v>44794</v>
      </c>
      <c r="C299" s="8" t="s">
        <v>2333</v>
      </c>
      <c r="D299" s="9" t="s">
        <v>360</v>
      </c>
      <c r="E299" s="8" t="s">
        <v>253</v>
      </c>
      <c r="F299" s="9" t="s">
        <v>413</v>
      </c>
      <c r="G299" s="9" t="s">
        <v>179</v>
      </c>
      <c r="H299" s="8" t="s">
        <v>69</v>
      </c>
      <c r="I299" s="9" t="s">
        <v>255</v>
      </c>
      <c r="J299" s="8" t="s">
        <v>112</v>
      </c>
      <c r="K299" s="9" t="s">
        <v>2995</v>
      </c>
      <c r="L299" s="9" t="s">
        <v>72</v>
      </c>
      <c r="M299" s="8" t="s">
        <v>73</v>
      </c>
      <c r="N299" s="9" t="s">
        <v>106</v>
      </c>
      <c r="O299" s="9" t="s">
        <v>105</v>
      </c>
      <c r="P299" s="8" t="s">
        <v>105</v>
      </c>
      <c r="Q299" s="9">
        <v>1</v>
      </c>
      <c r="R299" s="8" t="s">
        <v>77</v>
      </c>
      <c r="S299" s="9" t="s">
        <v>2996</v>
      </c>
      <c r="T299" s="9" t="s">
        <v>85</v>
      </c>
      <c r="U299" s="8" t="s">
        <v>85</v>
      </c>
      <c r="V299" s="9">
        <v>42</v>
      </c>
      <c r="W299" s="9" t="s">
        <v>184</v>
      </c>
      <c r="X299" s="8" t="s">
        <v>184</v>
      </c>
      <c r="Y299" s="9" t="s">
        <v>161</v>
      </c>
      <c r="Z299" s="8" t="s">
        <v>161</v>
      </c>
      <c r="AA299" s="9" t="s">
        <v>468</v>
      </c>
      <c r="AB299" s="8" t="s">
        <v>186</v>
      </c>
      <c r="AC299" s="9" t="s">
        <v>2997</v>
      </c>
      <c r="AD299" s="8" t="s">
        <v>85</v>
      </c>
      <c r="AE299" s="9">
        <v>38</v>
      </c>
      <c r="AF299" s="8" t="s">
        <v>184</v>
      </c>
      <c r="AG299" s="9" t="s">
        <v>161</v>
      </c>
      <c r="AH299" s="8" t="s">
        <v>161</v>
      </c>
      <c r="AI299" s="9" t="s">
        <v>468</v>
      </c>
      <c r="AJ299" s="8" t="s">
        <v>186</v>
      </c>
      <c r="AK299" s="9" t="s">
        <v>2998</v>
      </c>
      <c r="AL299" s="8" t="s">
        <v>88</v>
      </c>
      <c r="AM299" s="9" t="s">
        <v>84</v>
      </c>
      <c r="AN299" s="8" t="s">
        <v>84</v>
      </c>
      <c r="AO299" s="9" t="s">
        <v>84</v>
      </c>
      <c r="AP299" s="8" t="s">
        <v>84</v>
      </c>
      <c r="AQ299" s="9" t="s">
        <v>84</v>
      </c>
      <c r="AR299" s="8" t="s">
        <v>84</v>
      </c>
      <c r="AS299" s="9" t="s">
        <v>84</v>
      </c>
      <c r="AT299" s="8" t="s">
        <v>84</v>
      </c>
      <c r="AU299" s="9" t="s">
        <v>84</v>
      </c>
      <c r="AV299" s="8" t="s">
        <v>84</v>
      </c>
      <c r="AW299" s="8" t="s">
        <v>275</v>
      </c>
      <c r="AX299" s="9" t="s">
        <v>113</v>
      </c>
      <c r="AY299" s="9" t="s">
        <v>356</v>
      </c>
      <c r="AZ299" s="8" t="s">
        <v>91</v>
      </c>
      <c r="BA299" s="9" t="s">
        <v>81</v>
      </c>
      <c r="BB299" s="8" t="s">
        <v>130</v>
      </c>
      <c r="BC299" s="9" t="s">
        <v>2999</v>
      </c>
      <c r="BD299" s="9" t="s">
        <v>3000</v>
      </c>
      <c r="BE299" s="9" t="s">
        <v>3001</v>
      </c>
      <c r="BF299" s="9" t="s">
        <v>3002</v>
      </c>
      <c r="BG299" s="9"/>
      <c r="BH299" s="9"/>
      <c r="BI299" s="9"/>
      <c r="BJ299" s="9"/>
      <c r="BK299" s="9"/>
      <c r="BL299" s="9"/>
      <c r="BM299" s="9"/>
      <c r="BN299" s="9"/>
      <c r="BO299" s="9"/>
      <c r="BP299" s="9"/>
      <c r="BQ299" s="9"/>
    </row>
    <row r="300" spans="1:69" ht="15.75" customHeight="1">
      <c r="A300" s="6" t="s">
        <v>3003</v>
      </c>
      <c r="B300" s="7">
        <v>44794</v>
      </c>
      <c r="C300" s="8" t="s">
        <v>2333</v>
      </c>
      <c r="D300" s="9" t="s">
        <v>252</v>
      </c>
      <c r="E300" s="8" t="s">
        <v>253</v>
      </c>
      <c r="F300" s="9" t="s">
        <v>3004</v>
      </c>
      <c r="G300" s="9" t="s">
        <v>3005</v>
      </c>
      <c r="H300" s="8" t="s">
        <v>238</v>
      </c>
      <c r="I300" s="9" t="s">
        <v>70</v>
      </c>
      <c r="J300" s="8" t="s">
        <v>70</v>
      </c>
      <c r="K300" s="9" t="s">
        <v>3006</v>
      </c>
      <c r="L300" s="9" t="s">
        <v>269</v>
      </c>
      <c r="M300" s="8" t="s">
        <v>73</v>
      </c>
      <c r="N300" s="9" t="s">
        <v>106</v>
      </c>
      <c r="O300" s="9" t="s">
        <v>105</v>
      </c>
      <c r="P300" s="8" t="s">
        <v>105</v>
      </c>
      <c r="Q300" s="9">
        <v>1</v>
      </c>
      <c r="R300" s="8" t="s">
        <v>77</v>
      </c>
      <c r="S300" s="9" t="s">
        <v>3007</v>
      </c>
      <c r="T300" s="9" t="s">
        <v>79</v>
      </c>
      <c r="U300" s="8" t="s">
        <v>79</v>
      </c>
      <c r="V300" s="9">
        <v>48</v>
      </c>
      <c r="W300" s="9" t="s">
        <v>184</v>
      </c>
      <c r="X300" s="8" t="s">
        <v>184</v>
      </c>
      <c r="Y300" s="9" t="s">
        <v>81</v>
      </c>
      <c r="Z300" s="8" t="s">
        <v>81</v>
      </c>
      <c r="AA300" s="9" t="s">
        <v>107</v>
      </c>
      <c r="AB300" s="8" t="s">
        <v>108</v>
      </c>
      <c r="AC300" s="2" t="s">
        <v>84</v>
      </c>
      <c r="AD300" s="8" t="s">
        <v>84</v>
      </c>
      <c r="AE300" s="2" t="s">
        <v>84</v>
      </c>
      <c r="AF300" s="8" t="s">
        <v>84</v>
      </c>
      <c r="AG300" s="2" t="s">
        <v>84</v>
      </c>
      <c r="AH300" s="8" t="s">
        <v>84</v>
      </c>
      <c r="AI300" s="2" t="s">
        <v>84</v>
      </c>
      <c r="AJ300" s="8" t="s">
        <v>84</v>
      </c>
      <c r="AK300" s="2" t="s">
        <v>84</v>
      </c>
      <c r="AL300" s="8" t="s">
        <v>84</v>
      </c>
      <c r="AM300" s="9" t="s">
        <v>3008</v>
      </c>
      <c r="AN300" s="8" t="s">
        <v>79</v>
      </c>
      <c r="AO300" s="9">
        <v>32</v>
      </c>
      <c r="AP300" s="8" t="s">
        <v>184</v>
      </c>
      <c r="AQ300" s="9" t="s">
        <v>81</v>
      </c>
      <c r="AR300" s="8" t="s">
        <v>81</v>
      </c>
      <c r="AS300" s="9" t="s">
        <v>497</v>
      </c>
      <c r="AT300" s="8" t="s">
        <v>108</v>
      </c>
      <c r="AU300" s="9" t="s">
        <v>3009</v>
      </c>
      <c r="AV300" s="8" t="s">
        <v>88</v>
      </c>
      <c r="AW300" s="8" t="s">
        <v>89</v>
      </c>
      <c r="AX300" s="9" t="s">
        <v>113</v>
      </c>
      <c r="AY300" s="9" t="s">
        <v>356</v>
      </c>
      <c r="AZ300" s="8" t="s">
        <v>91</v>
      </c>
      <c r="BA300" s="9" t="s">
        <v>3010</v>
      </c>
      <c r="BB300" s="8" t="s">
        <v>130</v>
      </c>
      <c r="BC300" s="9"/>
      <c r="BD300" s="9" t="s">
        <v>3011</v>
      </c>
      <c r="BE300" s="9" t="s">
        <v>3012</v>
      </c>
      <c r="BF300" s="9"/>
      <c r="BG300" s="9"/>
      <c r="BH300" s="9"/>
      <c r="BI300" s="9"/>
      <c r="BJ300" s="9"/>
      <c r="BK300" s="9"/>
      <c r="BL300" s="9"/>
      <c r="BM300" s="9"/>
      <c r="BN300" s="9"/>
      <c r="BO300" s="9"/>
      <c r="BP300" s="9"/>
      <c r="BQ300" s="9"/>
    </row>
    <row r="301" spans="1:69" ht="15.75" customHeight="1">
      <c r="A301" s="6" t="s">
        <v>3013</v>
      </c>
      <c r="B301" s="7">
        <v>44794</v>
      </c>
      <c r="C301" s="8" t="s">
        <v>2333</v>
      </c>
      <c r="D301" s="9" t="s">
        <v>252</v>
      </c>
      <c r="E301" s="8" t="s">
        <v>253</v>
      </c>
      <c r="F301" s="9" t="s">
        <v>3004</v>
      </c>
      <c r="G301" s="9" t="s">
        <v>3005</v>
      </c>
      <c r="H301" s="8" t="s">
        <v>238</v>
      </c>
      <c r="I301" s="9" t="s">
        <v>255</v>
      </c>
      <c r="J301" s="8" t="s">
        <v>112</v>
      </c>
      <c r="K301" s="9" t="s">
        <v>3006</v>
      </c>
      <c r="L301" s="9" t="s">
        <v>269</v>
      </c>
      <c r="M301" s="8" t="s">
        <v>73</v>
      </c>
      <c r="N301" s="9" t="s">
        <v>106</v>
      </c>
      <c r="O301" s="9" t="s">
        <v>105</v>
      </c>
      <c r="P301" s="8" t="s">
        <v>105</v>
      </c>
      <c r="Q301" s="9">
        <v>1</v>
      </c>
      <c r="R301" s="8" t="s">
        <v>77</v>
      </c>
      <c r="S301" s="9" t="s">
        <v>3007</v>
      </c>
      <c r="T301" s="9" t="s">
        <v>79</v>
      </c>
      <c r="U301" s="8" t="s">
        <v>79</v>
      </c>
      <c r="V301" s="9">
        <v>48</v>
      </c>
      <c r="W301" s="9" t="s">
        <v>184</v>
      </c>
      <c r="X301" s="8" t="s">
        <v>184</v>
      </c>
      <c r="Y301" s="9" t="s">
        <v>81</v>
      </c>
      <c r="Z301" s="8" t="s">
        <v>81</v>
      </c>
      <c r="AA301" s="9" t="s">
        <v>107</v>
      </c>
      <c r="AB301" s="8" t="s">
        <v>108</v>
      </c>
      <c r="AC301" s="9" t="s">
        <v>3014</v>
      </c>
      <c r="AD301" s="8" t="s">
        <v>79</v>
      </c>
      <c r="AE301" s="9">
        <v>35</v>
      </c>
      <c r="AF301" s="8" t="s">
        <v>184</v>
      </c>
      <c r="AG301" s="9" t="s">
        <v>81</v>
      </c>
      <c r="AH301" s="8" t="s">
        <v>81</v>
      </c>
      <c r="AI301" s="9" t="s">
        <v>497</v>
      </c>
      <c r="AJ301" s="8" t="s">
        <v>108</v>
      </c>
      <c r="AK301" s="9" t="s">
        <v>3015</v>
      </c>
      <c r="AL301" s="8" t="s">
        <v>88</v>
      </c>
      <c r="AM301" s="9" t="s">
        <v>84</v>
      </c>
      <c r="AN301" s="8" t="s">
        <v>84</v>
      </c>
      <c r="AO301" s="9" t="s">
        <v>84</v>
      </c>
      <c r="AP301" s="8" t="s">
        <v>84</v>
      </c>
      <c r="AQ301" s="9" t="s">
        <v>84</v>
      </c>
      <c r="AR301" s="8" t="s">
        <v>84</v>
      </c>
      <c r="AS301" s="9" t="s">
        <v>84</v>
      </c>
      <c r="AT301" s="8" t="s">
        <v>84</v>
      </c>
      <c r="AU301" s="9" t="s">
        <v>84</v>
      </c>
      <c r="AV301" s="8" t="s">
        <v>84</v>
      </c>
      <c r="AW301" s="8" t="s">
        <v>275</v>
      </c>
      <c r="AX301" s="9" t="s">
        <v>113</v>
      </c>
      <c r="AY301" s="9" t="s">
        <v>356</v>
      </c>
      <c r="AZ301" s="8" t="s">
        <v>91</v>
      </c>
      <c r="BA301" s="9" t="s">
        <v>3010</v>
      </c>
      <c r="BB301" s="8" t="s">
        <v>130</v>
      </c>
      <c r="BC301" s="9"/>
      <c r="BD301" s="9" t="s">
        <v>3011</v>
      </c>
      <c r="BE301" s="9" t="s">
        <v>3012</v>
      </c>
      <c r="BF301" s="9"/>
      <c r="BG301" s="9"/>
      <c r="BH301" s="9"/>
      <c r="BI301" s="9"/>
      <c r="BJ301" s="9"/>
      <c r="BK301" s="9"/>
      <c r="BL301" s="9"/>
      <c r="BM301" s="9"/>
      <c r="BN301" s="9"/>
      <c r="BO301" s="9"/>
      <c r="BP301" s="9"/>
      <c r="BQ301" s="9"/>
    </row>
    <row r="302" spans="1:69" ht="15.75" customHeight="1">
      <c r="A302" s="6" t="s">
        <v>3016</v>
      </c>
      <c r="B302" s="7">
        <v>44795</v>
      </c>
      <c r="C302" s="8" t="s">
        <v>2333</v>
      </c>
      <c r="D302" s="9" t="s">
        <v>65</v>
      </c>
      <c r="E302" s="8" t="s">
        <v>66</v>
      </c>
      <c r="F302" s="9" t="s">
        <v>1085</v>
      </c>
      <c r="G302" s="9" t="s">
        <v>3017</v>
      </c>
      <c r="H302" s="8" t="s">
        <v>69</v>
      </c>
      <c r="I302" s="9" t="s">
        <v>70</v>
      </c>
      <c r="J302" s="8" t="s">
        <v>70</v>
      </c>
      <c r="K302" s="9" t="s">
        <v>3018</v>
      </c>
      <c r="L302" s="9" t="s">
        <v>1088</v>
      </c>
      <c r="M302" s="8" t="s">
        <v>127</v>
      </c>
      <c r="N302" s="9" t="s">
        <v>3019</v>
      </c>
      <c r="O302" s="9" t="s">
        <v>106</v>
      </c>
      <c r="P302" s="8" t="s">
        <v>2437</v>
      </c>
      <c r="Q302" s="9">
        <v>1</v>
      </c>
      <c r="R302" s="8" t="s">
        <v>77</v>
      </c>
      <c r="S302" s="9" t="s">
        <v>3020</v>
      </c>
      <c r="T302" s="9" t="s">
        <v>79</v>
      </c>
      <c r="U302" s="8" t="s">
        <v>79</v>
      </c>
      <c r="V302" s="9">
        <v>0</v>
      </c>
      <c r="W302" s="9" t="s">
        <v>80</v>
      </c>
      <c r="X302" s="8" t="s">
        <v>80</v>
      </c>
      <c r="Y302" s="9" t="s">
        <v>81</v>
      </c>
      <c r="Z302" s="8" t="s">
        <v>81</v>
      </c>
      <c r="AA302" s="9" t="s">
        <v>479</v>
      </c>
      <c r="AB302" s="8" t="s">
        <v>144</v>
      </c>
      <c r="AC302" s="2" t="s">
        <v>84</v>
      </c>
      <c r="AD302" s="8" t="s">
        <v>84</v>
      </c>
      <c r="AE302" s="2" t="s">
        <v>84</v>
      </c>
      <c r="AF302" s="8" t="s">
        <v>84</v>
      </c>
      <c r="AG302" s="2" t="s">
        <v>84</v>
      </c>
      <c r="AH302" s="8" t="s">
        <v>84</v>
      </c>
      <c r="AI302" s="2" t="s">
        <v>84</v>
      </c>
      <c r="AJ302" s="8" t="s">
        <v>84</v>
      </c>
      <c r="AK302" s="2" t="s">
        <v>84</v>
      </c>
      <c r="AL302" s="8" t="s">
        <v>84</v>
      </c>
      <c r="AM302" s="9" t="s">
        <v>1436</v>
      </c>
      <c r="AN302" s="8" t="s">
        <v>79</v>
      </c>
      <c r="AO302" s="9">
        <v>0</v>
      </c>
      <c r="AP302" s="8" t="s">
        <v>80</v>
      </c>
      <c r="AQ302" s="9" t="s">
        <v>81</v>
      </c>
      <c r="AR302" s="8" t="s">
        <v>81</v>
      </c>
      <c r="AS302" s="9" t="s">
        <v>709</v>
      </c>
      <c r="AT302" s="8" t="s">
        <v>144</v>
      </c>
      <c r="AU302" s="9" t="s">
        <v>1088</v>
      </c>
      <c r="AV302" s="8" t="s">
        <v>1089</v>
      </c>
      <c r="AW302" s="8" t="s">
        <v>89</v>
      </c>
      <c r="AX302" s="9" t="s">
        <v>130</v>
      </c>
      <c r="AY302" s="9" t="s">
        <v>130</v>
      </c>
      <c r="AZ302" s="8" t="s">
        <v>130</v>
      </c>
      <c r="BA302" s="9" t="s">
        <v>81</v>
      </c>
      <c r="BB302" s="8" t="s">
        <v>130</v>
      </c>
      <c r="BC302" s="9"/>
      <c r="BD302" s="9" t="s">
        <v>3021</v>
      </c>
      <c r="BE302" s="9" t="s">
        <v>3022</v>
      </c>
      <c r="BF302" s="9"/>
      <c r="BG302" s="9"/>
      <c r="BH302" s="9"/>
      <c r="BI302" s="9"/>
      <c r="BJ302" s="9"/>
      <c r="BK302" s="9"/>
      <c r="BL302" s="9"/>
      <c r="BM302" s="9"/>
      <c r="BN302" s="9"/>
      <c r="BO302" s="9"/>
      <c r="BP302" s="9"/>
      <c r="BQ302" s="9"/>
    </row>
    <row r="303" spans="1:69" ht="15.75" customHeight="1">
      <c r="A303" s="6" t="s">
        <v>3023</v>
      </c>
      <c r="B303" s="7">
        <v>44795</v>
      </c>
      <c r="C303" s="8" t="s">
        <v>2333</v>
      </c>
      <c r="D303" s="9" t="s">
        <v>65</v>
      </c>
      <c r="E303" s="8" t="s">
        <v>66</v>
      </c>
      <c r="F303" s="9" t="s">
        <v>1085</v>
      </c>
      <c r="G303" s="9" t="s">
        <v>3017</v>
      </c>
      <c r="H303" s="8" t="s">
        <v>69</v>
      </c>
      <c r="I303" s="9" t="s">
        <v>255</v>
      </c>
      <c r="J303" s="8" t="s">
        <v>112</v>
      </c>
      <c r="K303" s="9" t="s">
        <v>3018</v>
      </c>
      <c r="L303" s="9" t="s">
        <v>1088</v>
      </c>
      <c r="M303" s="8" t="s">
        <v>127</v>
      </c>
      <c r="N303" s="9" t="s">
        <v>3019</v>
      </c>
      <c r="O303" s="9" t="s">
        <v>106</v>
      </c>
      <c r="P303" s="8" t="s">
        <v>2437</v>
      </c>
      <c r="Q303" s="9">
        <v>1</v>
      </c>
      <c r="R303" s="8" t="s">
        <v>77</v>
      </c>
      <c r="S303" s="9" t="s">
        <v>3020</v>
      </c>
      <c r="T303" s="9" t="s">
        <v>79</v>
      </c>
      <c r="U303" s="8" t="s">
        <v>79</v>
      </c>
      <c r="V303" s="9">
        <v>0</v>
      </c>
      <c r="W303" s="9" t="s">
        <v>80</v>
      </c>
      <c r="X303" s="8" t="s">
        <v>80</v>
      </c>
      <c r="Y303" s="9" t="s">
        <v>81</v>
      </c>
      <c r="Z303" s="8" t="s">
        <v>81</v>
      </c>
      <c r="AA303" s="9" t="s">
        <v>3024</v>
      </c>
      <c r="AB303" s="8" t="s">
        <v>397</v>
      </c>
      <c r="AC303" s="9" t="s">
        <v>81</v>
      </c>
      <c r="AD303" s="8" t="s">
        <v>85</v>
      </c>
      <c r="AE303" s="9">
        <v>0</v>
      </c>
      <c r="AF303" s="8" t="s">
        <v>80</v>
      </c>
      <c r="AG303" s="9" t="s">
        <v>81</v>
      </c>
      <c r="AH303" s="8" t="s">
        <v>81</v>
      </c>
      <c r="AI303" s="9" t="s">
        <v>3025</v>
      </c>
      <c r="AJ303" s="8" t="s">
        <v>108</v>
      </c>
      <c r="AK303" s="9" t="s">
        <v>1088</v>
      </c>
      <c r="AL303" s="8" t="s">
        <v>1089</v>
      </c>
      <c r="AM303" s="9" t="s">
        <v>84</v>
      </c>
      <c r="AN303" s="8" t="s">
        <v>84</v>
      </c>
      <c r="AO303" s="9" t="s">
        <v>84</v>
      </c>
      <c r="AP303" s="8" t="s">
        <v>84</v>
      </c>
      <c r="AQ303" s="9" t="s">
        <v>84</v>
      </c>
      <c r="AR303" s="8" t="s">
        <v>84</v>
      </c>
      <c r="AS303" s="9" t="s">
        <v>84</v>
      </c>
      <c r="AT303" s="8" t="s">
        <v>84</v>
      </c>
      <c r="AU303" s="9" t="s">
        <v>84</v>
      </c>
      <c r="AV303" s="8" t="s">
        <v>84</v>
      </c>
      <c r="AW303" s="8" t="s">
        <v>275</v>
      </c>
      <c r="AX303" s="9" t="s">
        <v>130</v>
      </c>
      <c r="AY303" s="9" t="s">
        <v>130</v>
      </c>
      <c r="AZ303" s="8" t="s">
        <v>130</v>
      </c>
      <c r="BA303" s="9" t="s">
        <v>81</v>
      </c>
      <c r="BB303" s="8" t="s">
        <v>130</v>
      </c>
      <c r="BC303" s="9"/>
      <c r="BD303" s="9" t="s">
        <v>3021</v>
      </c>
      <c r="BE303" s="9" t="s">
        <v>3022</v>
      </c>
      <c r="BF303" s="9"/>
      <c r="BG303" s="9"/>
      <c r="BH303" s="9"/>
      <c r="BI303" s="9"/>
      <c r="BJ303" s="9"/>
      <c r="BK303" s="9"/>
      <c r="BL303" s="9"/>
      <c r="BM303" s="9"/>
      <c r="BN303" s="9"/>
      <c r="BO303" s="9"/>
      <c r="BP303" s="9"/>
      <c r="BQ303" s="9"/>
    </row>
    <row r="304" spans="1:69" ht="15.75" customHeight="1">
      <c r="A304" s="6" t="s">
        <v>3026</v>
      </c>
      <c r="B304" s="7">
        <v>44795</v>
      </c>
      <c r="C304" s="8" t="s">
        <v>2333</v>
      </c>
      <c r="D304" s="9" t="s">
        <v>65</v>
      </c>
      <c r="E304" s="8" t="s">
        <v>66</v>
      </c>
      <c r="F304" s="9" t="s">
        <v>1085</v>
      </c>
      <c r="G304" s="9" t="s">
        <v>3017</v>
      </c>
      <c r="H304" s="8" t="s">
        <v>69</v>
      </c>
      <c r="I304" s="9" t="s">
        <v>255</v>
      </c>
      <c r="J304" s="8" t="s">
        <v>112</v>
      </c>
      <c r="K304" s="9" t="s">
        <v>3018</v>
      </c>
      <c r="L304" s="9" t="s">
        <v>1088</v>
      </c>
      <c r="M304" s="8" t="s">
        <v>127</v>
      </c>
      <c r="N304" s="9" t="s">
        <v>3019</v>
      </c>
      <c r="O304" s="9" t="s">
        <v>106</v>
      </c>
      <c r="P304" s="8" t="s">
        <v>2437</v>
      </c>
      <c r="Q304" s="9">
        <v>1</v>
      </c>
      <c r="R304" s="8" t="s">
        <v>77</v>
      </c>
      <c r="S304" s="9" t="s">
        <v>3020</v>
      </c>
      <c r="T304" s="9" t="s">
        <v>79</v>
      </c>
      <c r="U304" s="8" t="s">
        <v>79</v>
      </c>
      <c r="V304" s="9">
        <v>0</v>
      </c>
      <c r="W304" s="9" t="s">
        <v>80</v>
      </c>
      <c r="X304" s="8" t="s">
        <v>80</v>
      </c>
      <c r="Y304" s="9" t="s">
        <v>81</v>
      </c>
      <c r="Z304" s="8" t="s">
        <v>81</v>
      </c>
      <c r="AA304" s="9" t="s">
        <v>185</v>
      </c>
      <c r="AB304" s="8" t="s">
        <v>144</v>
      </c>
      <c r="AC304" s="9" t="s">
        <v>3027</v>
      </c>
      <c r="AD304" s="8" t="s">
        <v>79</v>
      </c>
      <c r="AE304" s="9">
        <v>0</v>
      </c>
      <c r="AF304" s="8" t="s">
        <v>80</v>
      </c>
      <c r="AG304" s="9" t="s">
        <v>81</v>
      </c>
      <c r="AH304" s="8" t="s">
        <v>81</v>
      </c>
      <c r="AI304" s="9" t="s">
        <v>185</v>
      </c>
      <c r="AJ304" s="8" t="s">
        <v>186</v>
      </c>
      <c r="AK304" s="9" t="s">
        <v>1088</v>
      </c>
      <c r="AL304" s="8" t="s">
        <v>1089</v>
      </c>
      <c r="AM304" s="9" t="s">
        <v>84</v>
      </c>
      <c r="AN304" s="8" t="s">
        <v>84</v>
      </c>
      <c r="AO304" s="9" t="s">
        <v>84</v>
      </c>
      <c r="AP304" s="8" t="s">
        <v>84</v>
      </c>
      <c r="AQ304" s="9" t="s">
        <v>84</v>
      </c>
      <c r="AR304" s="8" t="s">
        <v>84</v>
      </c>
      <c r="AS304" s="9" t="s">
        <v>84</v>
      </c>
      <c r="AT304" s="8" t="s">
        <v>84</v>
      </c>
      <c r="AU304" s="9" t="s">
        <v>84</v>
      </c>
      <c r="AV304" s="8" t="s">
        <v>84</v>
      </c>
      <c r="AW304" s="8" t="s">
        <v>275</v>
      </c>
      <c r="AX304" s="9" t="s">
        <v>130</v>
      </c>
      <c r="AY304" s="9" t="s">
        <v>130</v>
      </c>
      <c r="AZ304" s="8" t="s">
        <v>130</v>
      </c>
      <c r="BA304" s="9" t="s">
        <v>81</v>
      </c>
      <c r="BB304" s="8" t="s">
        <v>130</v>
      </c>
      <c r="BC304" s="9"/>
      <c r="BD304" s="9" t="s">
        <v>3021</v>
      </c>
      <c r="BE304" s="9" t="s">
        <v>3022</v>
      </c>
      <c r="BF304" s="9"/>
      <c r="BG304" s="9"/>
      <c r="BH304" s="9"/>
      <c r="BI304" s="9"/>
      <c r="BJ304" s="9"/>
      <c r="BK304" s="9"/>
      <c r="BL304" s="9"/>
      <c r="BM304" s="9"/>
      <c r="BN304" s="9"/>
      <c r="BO304" s="9"/>
      <c r="BP304" s="9"/>
      <c r="BQ304" s="9"/>
    </row>
    <row r="305" spans="1:69" ht="15.75" customHeight="1">
      <c r="A305" s="6" t="s">
        <v>3028</v>
      </c>
      <c r="B305" s="7">
        <v>44797</v>
      </c>
      <c r="C305" s="8" t="s">
        <v>2333</v>
      </c>
      <c r="D305" s="9" t="s">
        <v>779</v>
      </c>
      <c r="E305" s="8" t="s">
        <v>780</v>
      </c>
      <c r="F305" s="9" t="s">
        <v>3029</v>
      </c>
      <c r="G305" s="9" t="s">
        <v>801</v>
      </c>
      <c r="H305" s="8" t="s">
        <v>69</v>
      </c>
      <c r="I305" s="9" t="s">
        <v>580</v>
      </c>
      <c r="J305" s="8" t="s">
        <v>425</v>
      </c>
      <c r="K305" s="9" t="s">
        <v>3030</v>
      </c>
      <c r="L305" s="9" t="s">
        <v>103</v>
      </c>
      <c r="M305" s="8" t="s">
        <v>103</v>
      </c>
      <c r="N305" s="9" t="s">
        <v>81</v>
      </c>
      <c r="O305" s="9" t="s">
        <v>106</v>
      </c>
      <c r="P305" s="8" t="s">
        <v>425</v>
      </c>
      <c r="Q305" s="9">
        <v>1</v>
      </c>
      <c r="R305" s="8" t="s">
        <v>77</v>
      </c>
      <c r="S305" s="9" t="s">
        <v>3031</v>
      </c>
      <c r="T305" s="9" t="s">
        <v>79</v>
      </c>
      <c r="U305" s="8" t="s">
        <v>79</v>
      </c>
      <c r="V305" s="9">
        <v>0</v>
      </c>
      <c r="W305" s="9" t="s">
        <v>80</v>
      </c>
      <c r="X305" s="8" t="s">
        <v>80</v>
      </c>
      <c r="Y305" s="9" t="s">
        <v>820</v>
      </c>
      <c r="Z305" s="8" t="s">
        <v>273</v>
      </c>
      <c r="AA305" s="9" t="s">
        <v>709</v>
      </c>
      <c r="AB305" s="8" t="s">
        <v>144</v>
      </c>
      <c r="AC305" s="9" t="s">
        <v>3032</v>
      </c>
      <c r="AD305" s="8" t="s">
        <v>85</v>
      </c>
      <c r="AE305" s="9">
        <v>15</v>
      </c>
      <c r="AF305" s="8" t="s">
        <v>164</v>
      </c>
      <c r="AG305" s="9" t="s">
        <v>146</v>
      </c>
      <c r="AH305" s="8" t="s">
        <v>223</v>
      </c>
      <c r="AI305" s="9" t="s">
        <v>148</v>
      </c>
      <c r="AJ305" s="8" t="s">
        <v>144</v>
      </c>
      <c r="AK305" s="9" t="s">
        <v>586</v>
      </c>
      <c r="AL305" s="8" t="s">
        <v>425</v>
      </c>
      <c r="AM305" s="9" t="s">
        <v>84</v>
      </c>
      <c r="AN305" s="8" t="s">
        <v>84</v>
      </c>
      <c r="AO305" s="9" t="s">
        <v>84</v>
      </c>
      <c r="AP305" s="8" t="s">
        <v>84</v>
      </c>
      <c r="AQ305" s="9" t="s">
        <v>84</v>
      </c>
      <c r="AR305" s="8" t="s">
        <v>84</v>
      </c>
      <c r="AS305" s="9" t="s">
        <v>84</v>
      </c>
      <c r="AT305" s="8" t="s">
        <v>84</v>
      </c>
      <c r="AU305" s="9" t="s">
        <v>84</v>
      </c>
      <c r="AV305" s="8" t="s">
        <v>84</v>
      </c>
      <c r="AW305" s="8" t="s">
        <v>275</v>
      </c>
      <c r="AX305" s="9" t="s">
        <v>3033</v>
      </c>
      <c r="AY305" s="9" t="s">
        <v>167</v>
      </c>
      <c r="AZ305" s="8" t="s">
        <v>93</v>
      </c>
      <c r="BA305" s="9" t="s">
        <v>3034</v>
      </c>
      <c r="BB305" s="8" t="s">
        <v>609</v>
      </c>
      <c r="BC305" s="9"/>
      <c r="BD305" s="9" t="s">
        <v>3035</v>
      </c>
      <c r="BE305" s="9" t="s">
        <v>3036</v>
      </c>
      <c r="BF305" s="9" t="s">
        <v>3036</v>
      </c>
      <c r="BG305" s="9"/>
      <c r="BH305" s="9"/>
      <c r="BI305" s="9"/>
      <c r="BJ305" s="9"/>
      <c r="BK305" s="9"/>
      <c r="BL305" s="9"/>
      <c r="BM305" s="9"/>
      <c r="BN305" s="9"/>
      <c r="BO305" s="9"/>
      <c r="BP305" s="9"/>
      <c r="BQ305" s="9"/>
    </row>
    <row r="306" spans="1:69" ht="15.75" customHeight="1">
      <c r="A306" s="6" t="s">
        <v>3037</v>
      </c>
      <c r="B306" s="7">
        <v>44797</v>
      </c>
      <c r="C306" s="8" t="s">
        <v>2333</v>
      </c>
      <c r="D306" s="9" t="s">
        <v>360</v>
      </c>
      <c r="E306" s="8" t="s">
        <v>253</v>
      </c>
      <c r="F306" s="9" t="s">
        <v>3038</v>
      </c>
      <c r="G306" s="9" t="s">
        <v>179</v>
      </c>
      <c r="H306" s="8" t="s">
        <v>69</v>
      </c>
      <c r="I306" s="9" t="s">
        <v>123</v>
      </c>
      <c r="J306" s="8" t="s">
        <v>124</v>
      </c>
      <c r="K306" s="9" t="s">
        <v>3039</v>
      </c>
      <c r="L306" s="9" t="s">
        <v>126</v>
      </c>
      <c r="M306" s="8" t="s">
        <v>127</v>
      </c>
      <c r="N306" s="9" t="s">
        <v>106</v>
      </c>
      <c r="O306" s="9" t="s">
        <v>106</v>
      </c>
      <c r="P306" s="8" t="s">
        <v>106</v>
      </c>
      <c r="Q306" s="9">
        <v>2</v>
      </c>
      <c r="R306" s="8" t="s">
        <v>140</v>
      </c>
      <c r="S306" s="9" t="s">
        <v>81</v>
      </c>
      <c r="T306" s="9" t="s">
        <v>141</v>
      </c>
      <c r="U306" s="8" t="s">
        <v>142</v>
      </c>
      <c r="V306" s="9">
        <v>0</v>
      </c>
      <c r="W306" s="9" t="s">
        <v>80</v>
      </c>
      <c r="X306" s="8" t="s">
        <v>80</v>
      </c>
      <c r="Y306" s="9" t="s">
        <v>81</v>
      </c>
      <c r="Z306" s="8" t="s">
        <v>81</v>
      </c>
      <c r="AA306" s="9" t="s">
        <v>143</v>
      </c>
      <c r="AB306" s="8" t="s">
        <v>144</v>
      </c>
      <c r="AC306" s="2" t="s">
        <v>84</v>
      </c>
      <c r="AD306" s="8" t="s">
        <v>84</v>
      </c>
      <c r="AE306" s="2" t="s">
        <v>84</v>
      </c>
      <c r="AF306" s="8" t="s">
        <v>84</v>
      </c>
      <c r="AG306" s="2" t="s">
        <v>84</v>
      </c>
      <c r="AH306" s="8" t="s">
        <v>84</v>
      </c>
      <c r="AI306" s="2" t="s">
        <v>84</v>
      </c>
      <c r="AJ306" s="8" t="s">
        <v>84</v>
      </c>
      <c r="AK306" s="2" t="s">
        <v>84</v>
      </c>
      <c r="AL306" s="8" t="s">
        <v>84</v>
      </c>
      <c r="AM306" s="9" t="s">
        <v>3040</v>
      </c>
      <c r="AN306" s="8" t="s">
        <v>79</v>
      </c>
      <c r="AO306" s="9">
        <v>15</v>
      </c>
      <c r="AP306" s="8" t="s">
        <v>164</v>
      </c>
      <c r="AQ306" s="9" t="s">
        <v>1046</v>
      </c>
      <c r="AR306" s="8" t="s">
        <v>223</v>
      </c>
      <c r="AS306" s="9" t="s">
        <v>479</v>
      </c>
      <c r="AT306" s="8" t="s">
        <v>144</v>
      </c>
      <c r="AU306" s="9" t="s">
        <v>283</v>
      </c>
      <c r="AV306" s="8" t="s">
        <v>123</v>
      </c>
      <c r="AW306" s="8" t="s">
        <v>89</v>
      </c>
      <c r="AX306" s="9" t="s">
        <v>113</v>
      </c>
      <c r="AY306" s="9" t="s">
        <v>3041</v>
      </c>
      <c r="AZ306" s="8" t="s">
        <v>91</v>
      </c>
      <c r="BA306" s="9" t="s">
        <v>81</v>
      </c>
      <c r="BB306" s="8" t="s">
        <v>130</v>
      </c>
      <c r="BC306" s="9"/>
      <c r="BD306" s="9" t="s">
        <v>3042</v>
      </c>
      <c r="BE306" s="9" t="s">
        <v>3043</v>
      </c>
      <c r="BF306" s="9"/>
      <c r="BG306" s="9"/>
      <c r="BH306" s="9"/>
      <c r="BI306" s="9"/>
      <c r="BJ306" s="9"/>
      <c r="BK306" s="9"/>
      <c r="BL306" s="9"/>
      <c r="BM306" s="9"/>
      <c r="BN306" s="9"/>
      <c r="BO306" s="9"/>
      <c r="BP306" s="9"/>
      <c r="BQ306" s="9"/>
    </row>
    <row r="307" spans="1:69" ht="15.75" customHeight="1">
      <c r="A307" s="6" t="s">
        <v>3044</v>
      </c>
      <c r="B307" s="7">
        <v>44797</v>
      </c>
      <c r="C307" s="8" t="s">
        <v>2333</v>
      </c>
      <c r="D307" s="9" t="s">
        <v>279</v>
      </c>
      <c r="E307" s="8" t="s">
        <v>121</v>
      </c>
      <c r="F307" s="9" t="s">
        <v>3045</v>
      </c>
      <c r="G307" s="9" t="s">
        <v>3046</v>
      </c>
      <c r="H307" s="8" t="s">
        <v>69</v>
      </c>
      <c r="I307" s="9" t="s">
        <v>123</v>
      </c>
      <c r="J307" s="8" t="s">
        <v>124</v>
      </c>
      <c r="K307" s="9" t="s">
        <v>3047</v>
      </c>
      <c r="L307" s="9" t="s">
        <v>126</v>
      </c>
      <c r="M307" s="8" t="s">
        <v>127</v>
      </c>
      <c r="N307" s="9" t="s">
        <v>1799</v>
      </c>
      <c r="O307" s="9" t="s">
        <v>106</v>
      </c>
      <c r="P307" s="8" t="s">
        <v>106</v>
      </c>
      <c r="Q307" s="9">
        <v>1</v>
      </c>
      <c r="R307" s="8" t="s">
        <v>77</v>
      </c>
      <c r="S307" s="9" t="s">
        <v>3048</v>
      </c>
      <c r="T307" s="9" t="s">
        <v>79</v>
      </c>
      <c r="U307" s="8" t="s">
        <v>79</v>
      </c>
      <c r="V307" s="9">
        <v>41</v>
      </c>
      <c r="W307" s="9" t="s">
        <v>184</v>
      </c>
      <c r="X307" s="8" t="s">
        <v>184</v>
      </c>
      <c r="Y307" s="9" t="s">
        <v>81</v>
      </c>
      <c r="Z307" s="8" t="s">
        <v>81</v>
      </c>
      <c r="AA307" s="9" t="s">
        <v>143</v>
      </c>
      <c r="AB307" s="8" t="s">
        <v>144</v>
      </c>
      <c r="AC307" s="2" t="s">
        <v>84</v>
      </c>
      <c r="AD307" s="8" t="s">
        <v>84</v>
      </c>
      <c r="AE307" s="2" t="s">
        <v>84</v>
      </c>
      <c r="AF307" s="8" t="s">
        <v>84</v>
      </c>
      <c r="AG307" s="2" t="s">
        <v>84</v>
      </c>
      <c r="AH307" s="8" t="s">
        <v>84</v>
      </c>
      <c r="AI307" s="2" t="s">
        <v>84</v>
      </c>
      <c r="AJ307" s="8" t="s">
        <v>84</v>
      </c>
      <c r="AK307" s="2" t="s">
        <v>84</v>
      </c>
      <c r="AL307" s="8" t="s">
        <v>84</v>
      </c>
      <c r="AM307" s="9" t="s">
        <v>3049</v>
      </c>
      <c r="AN307" s="8" t="s">
        <v>79</v>
      </c>
      <c r="AO307" s="9">
        <v>21</v>
      </c>
      <c r="AP307" s="8" t="s">
        <v>147</v>
      </c>
      <c r="AQ307" s="9" t="s">
        <v>477</v>
      </c>
      <c r="AR307" s="8" t="s">
        <v>478</v>
      </c>
      <c r="AS307" s="9" t="s">
        <v>479</v>
      </c>
      <c r="AT307" s="8" t="s">
        <v>144</v>
      </c>
      <c r="AU307" s="9" t="s">
        <v>283</v>
      </c>
      <c r="AV307" s="8" t="s">
        <v>123</v>
      </c>
      <c r="AW307" s="8" t="s">
        <v>89</v>
      </c>
      <c r="AX307" s="9" t="s">
        <v>3050</v>
      </c>
      <c r="AY307" s="9" t="s">
        <v>3051</v>
      </c>
      <c r="AZ307" s="8" t="s">
        <v>91</v>
      </c>
      <c r="BA307" s="9" t="s">
        <v>81</v>
      </c>
      <c r="BB307" s="8" t="s">
        <v>130</v>
      </c>
      <c r="BC307" s="9"/>
      <c r="BD307" s="9" t="s">
        <v>3052</v>
      </c>
      <c r="BE307" s="9" t="s">
        <v>3053</v>
      </c>
      <c r="BF307" s="9"/>
      <c r="BG307" s="9"/>
      <c r="BH307" s="9"/>
      <c r="BI307" s="9"/>
      <c r="BJ307" s="9"/>
      <c r="BK307" s="9"/>
      <c r="BL307" s="9"/>
      <c r="BM307" s="9"/>
      <c r="BN307" s="9"/>
      <c r="BO307" s="9"/>
      <c r="BP307" s="9"/>
      <c r="BQ307" s="9"/>
    </row>
    <row r="308" spans="1:69" ht="15.75" customHeight="1">
      <c r="A308" s="6" t="s">
        <v>3054</v>
      </c>
      <c r="B308" s="7">
        <v>44798</v>
      </c>
      <c r="C308" s="8" t="s">
        <v>2333</v>
      </c>
      <c r="D308" s="9" t="s">
        <v>799</v>
      </c>
      <c r="E308" s="8" t="s">
        <v>66</v>
      </c>
      <c r="F308" s="9" t="s">
        <v>3055</v>
      </c>
      <c r="G308" s="9" t="s">
        <v>3056</v>
      </c>
      <c r="H308" s="8" t="s">
        <v>238</v>
      </c>
      <c r="I308" s="9" t="s">
        <v>70</v>
      </c>
      <c r="J308" s="8" t="s">
        <v>70</v>
      </c>
      <c r="K308" s="9" t="s">
        <v>3057</v>
      </c>
      <c r="L308" s="9" t="s">
        <v>72</v>
      </c>
      <c r="M308" s="8" t="s">
        <v>73</v>
      </c>
      <c r="N308" s="9" t="s">
        <v>3058</v>
      </c>
      <c r="O308" s="9" t="s">
        <v>75</v>
      </c>
      <c r="P308" s="8" t="s">
        <v>366</v>
      </c>
      <c r="Q308" s="9">
        <v>1</v>
      </c>
      <c r="R308" s="8" t="s">
        <v>77</v>
      </c>
      <c r="S308" s="9" t="s">
        <v>81</v>
      </c>
      <c r="T308" s="9" t="s">
        <v>79</v>
      </c>
      <c r="U308" s="8" t="s">
        <v>79</v>
      </c>
      <c r="V308" s="9">
        <v>0</v>
      </c>
      <c r="W308" s="9" t="s">
        <v>80</v>
      </c>
      <c r="X308" s="8" t="s">
        <v>80</v>
      </c>
      <c r="Y308" s="9" t="s">
        <v>81</v>
      </c>
      <c r="Z308" s="8" t="s">
        <v>81</v>
      </c>
      <c r="AA308" s="9" t="s">
        <v>385</v>
      </c>
      <c r="AB308" s="8" t="s">
        <v>386</v>
      </c>
      <c r="AC308" s="2" t="s">
        <v>84</v>
      </c>
      <c r="AD308" s="8" t="s">
        <v>84</v>
      </c>
      <c r="AE308" s="2" t="s">
        <v>84</v>
      </c>
      <c r="AF308" s="8" t="s">
        <v>84</v>
      </c>
      <c r="AG308" s="2" t="s">
        <v>84</v>
      </c>
      <c r="AH308" s="8" t="s">
        <v>84</v>
      </c>
      <c r="AI308" s="2" t="s">
        <v>84</v>
      </c>
      <c r="AJ308" s="8" t="s">
        <v>84</v>
      </c>
      <c r="AK308" s="2" t="s">
        <v>84</v>
      </c>
      <c r="AL308" s="8" t="s">
        <v>84</v>
      </c>
      <c r="AM308" s="9" t="s">
        <v>81</v>
      </c>
      <c r="AN308" s="8" t="s">
        <v>85</v>
      </c>
      <c r="AO308" s="9">
        <v>0</v>
      </c>
      <c r="AP308" s="8" t="s">
        <v>80</v>
      </c>
      <c r="AQ308" s="9" t="s">
        <v>81</v>
      </c>
      <c r="AR308" s="8" t="s">
        <v>81</v>
      </c>
      <c r="AS308" s="9" t="s">
        <v>389</v>
      </c>
      <c r="AT308" s="8" t="s">
        <v>386</v>
      </c>
      <c r="AU308" s="9" t="s">
        <v>329</v>
      </c>
      <c r="AV308" s="8" t="s">
        <v>88</v>
      </c>
      <c r="AW308" s="8" t="s">
        <v>89</v>
      </c>
      <c r="AX308" s="9" t="s">
        <v>113</v>
      </c>
      <c r="AY308" s="9" t="s">
        <v>167</v>
      </c>
      <c r="AZ308" s="8" t="s">
        <v>91</v>
      </c>
      <c r="BA308" s="9" t="s">
        <v>81</v>
      </c>
      <c r="BB308" s="8" t="s">
        <v>130</v>
      </c>
      <c r="BC308" s="9"/>
      <c r="BD308" s="9" t="s">
        <v>3059</v>
      </c>
      <c r="BE308" s="9" t="s">
        <v>3060</v>
      </c>
      <c r="BF308" s="9" t="s">
        <v>3061</v>
      </c>
      <c r="BG308" s="9" t="s">
        <v>3062</v>
      </c>
      <c r="BH308" s="9"/>
      <c r="BI308" s="9"/>
      <c r="BJ308" s="9"/>
      <c r="BK308" s="9"/>
      <c r="BL308" s="9"/>
      <c r="BM308" s="9"/>
      <c r="BN308" s="9"/>
      <c r="BO308" s="9"/>
      <c r="BP308" s="9"/>
      <c r="BQ308" s="9"/>
    </row>
    <row r="309" spans="1:69" ht="15.75" customHeight="1">
      <c r="A309" s="6" t="s">
        <v>3063</v>
      </c>
      <c r="B309" s="7">
        <v>44800</v>
      </c>
      <c r="C309" s="8" t="s">
        <v>2333</v>
      </c>
      <c r="D309" s="9" t="s">
        <v>436</v>
      </c>
      <c r="E309" s="8" t="s">
        <v>66</v>
      </c>
      <c r="F309" s="9" t="s">
        <v>937</v>
      </c>
      <c r="G309" s="9" t="s">
        <v>81</v>
      </c>
      <c r="H309" s="8" t="s">
        <v>80</v>
      </c>
      <c r="I309" s="9" t="s">
        <v>255</v>
      </c>
      <c r="J309" s="8" t="s">
        <v>112</v>
      </c>
      <c r="K309" s="9" t="s">
        <v>3064</v>
      </c>
      <c r="L309" s="9" t="s">
        <v>3065</v>
      </c>
      <c r="M309" s="8" t="s">
        <v>103</v>
      </c>
      <c r="N309" s="9" t="s">
        <v>106</v>
      </c>
      <c r="O309" s="9" t="s">
        <v>105</v>
      </c>
      <c r="P309" s="8" t="s">
        <v>105</v>
      </c>
      <c r="Q309" s="9">
        <v>1</v>
      </c>
      <c r="R309" s="8" t="s">
        <v>77</v>
      </c>
      <c r="S309" s="9" t="s">
        <v>81</v>
      </c>
      <c r="T309" s="9" t="s">
        <v>85</v>
      </c>
      <c r="U309" s="8" t="s">
        <v>85</v>
      </c>
      <c r="V309" s="9">
        <v>0</v>
      </c>
      <c r="W309" s="9" t="s">
        <v>80</v>
      </c>
      <c r="X309" s="8" t="s">
        <v>80</v>
      </c>
      <c r="Y309" s="9" t="s">
        <v>161</v>
      </c>
      <c r="Z309" s="8" t="s">
        <v>161</v>
      </c>
      <c r="AA309" s="9" t="s">
        <v>3066</v>
      </c>
      <c r="AB309" s="8" t="s">
        <v>108</v>
      </c>
      <c r="AC309" s="9" t="s">
        <v>81</v>
      </c>
      <c r="AD309" s="8" t="s">
        <v>85</v>
      </c>
      <c r="AE309" s="9">
        <v>0</v>
      </c>
      <c r="AF309" s="8" t="s">
        <v>80</v>
      </c>
      <c r="AG309" s="9" t="s">
        <v>81</v>
      </c>
      <c r="AH309" s="8" t="s">
        <v>81</v>
      </c>
      <c r="AI309" s="9" t="s">
        <v>823</v>
      </c>
      <c r="AJ309" s="8" t="s">
        <v>108</v>
      </c>
      <c r="AK309" s="9" t="s">
        <v>3067</v>
      </c>
      <c r="AL309" s="8" t="s">
        <v>112</v>
      </c>
      <c r="AM309" s="9" t="s">
        <v>84</v>
      </c>
      <c r="AN309" s="8" t="s">
        <v>84</v>
      </c>
      <c r="AO309" s="9" t="s">
        <v>84</v>
      </c>
      <c r="AP309" s="8" t="s">
        <v>84</v>
      </c>
      <c r="AQ309" s="9" t="s">
        <v>84</v>
      </c>
      <c r="AR309" s="8" t="s">
        <v>84</v>
      </c>
      <c r="AS309" s="9" t="s">
        <v>84</v>
      </c>
      <c r="AT309" s="8" t="s">
        <v>84</v>
      </c>
      <c r="AU309" s="9" t="s">
        <v>84</v>
      </c>
      <c r="AV309" s="8" t="s">
        <v>84</v>
      </c>
      <c r="AW309" s="8" t="s">
        <v>275</v>
      </c>
      <c r="AX309" s="9" t="s">
        <v>113</v>
      </c>
      <c r="AY309" s="9" t="s">
        <v>130</v>
      </c>
      <c r="AZ309" s="8" t="s">
        <v>439</v>
      </c>
      <c r="BA309" s="9" t="s">
        <v>81</v>
      </c>
      <c r="BB309" s="8" t="s">
        <v>130</v>
      </c>
      <c r="BC309" s="9"/>
      <c r="BD309" s="9" t="s">
        <v>3068</v>
      </c>
      <c r="BE309" s="9" t="s">
        <v>3069</v>
      </c>
      <c r="BF309" s="9"/>
      <c r="BG309" s="9"/>
      <c r="BH309" s="9"/>
      <c r="BI309" s="9"/>
      <c r="BJ309" s="9"/>
      <c r="BK309" s="9"/>
      <c r="BL309" s="9"/>
      <c r="BM309" s="9"/>
      <c r="BN309" s="9"/>
      <c r="BO309" s="9"/>
      <c r="BP309" s="9"/>
      <c r="BQ309" s="9"/>
    </row>
    <row r="310" spans="1:69" ht="15.75" customHeight="1">
      <c r="A310" s="6" t="s">
        <v>3070</v>
      </c>
      <c r="B310" s="7">
        <v>44800</v>
      </c>
      <c r="C310" s="8" t="s">
        <v>2333</v>
      </c>
      <c r="D310" s="9" t="s">
        <v>97</v>
      </c>
      <c r="E310" s="8" t="s">
        <v>98</v>
      </c>
      <c r="F310" s="9" t="s">
        <v>3071</v>
      </c>
      <c r="G310" s="9" t="s">
        <v>68</v>
      </c>
      <c r="H310" s="8" t="s">
        <v>69</v>
      </c>
      <c r="I310" s="9" t="s">
        <v>255</v>
      </c>
      <c r="J310" s="8" t="s">
        <v>112</v>
      </c>
      <c r="K310" s="9" t="s">
        <v>3072</v>
      </c>
      <c r="L310" s="9" t="s">
        <v>72</v>
      </c>
      <c r="M310" s="8" t="s">
        <v>73</v>
      </c>
      <c r="N310" s="9" t="s">
        <v>3073</v>
      </c>
      <c r="O310" s="9" t="s">
        <v>75</v>
      </c>
      <c r="P310" s="8" t="s">
        <v>75</v>
      </c>
      <c r="Q310" s="9">
        <v>1</v>
      </c>
      <c r="R310" s="8" t="s">
        <v>77</v>
      </c>
      <c r="S310" s="9" t="s">
        <v>3074</v>
      </c>
      <c r="T310" s="9" t="s">
        <v>79</v>
      </c>
      <c r="U310" s="8" t="s">
        <v>79</v>
      </c>
      <c r="V310" s="9">
        <v>37</v>
      </c>
      <c r="W310" s="9" t="s">
        <v>184</v>
      </c>
      <c r="X310" s="8" t="s">
        <v>184</v>
      </c>
      <c r="Y310" s="9" t="s">
        <v>272</v>
      </c>
      <c r="Z310" s="8" t="s">
        <v>273</v>
      </c>
      <c r="AA310" s="9" t="s">
        <v>82</v>
      </c>
      <c r="AB310" s="8" t="s">
        <v>83</v>
      </c>
      <c r="AC310" s="9" t="s">
        <v>3075</v>
      </c>
      <c r="AD310" s="8" t="s">
        <v>85</v>
      </c>
      <c r="AE310" s="9">
        <v>33</v>
      </c>
      <c r="AF310" s="8" t="s">
        <v>184</v>
      </c>
      <c r="AG310" s="9" t="s">
        <v>161</v>
      </c>
      <c r="AH310" s="8" t="s">
        <v>161</v>
      </c>
      <c r="AI310" s="9" t="s">
        <v>86</v>
      </c>
      <c r="AJ310" s="8" t="s">
        <v>83</v>
      </c>
      <c r="AK310" s="9" t="s">
        <v>3076</v>
      </c>
      <c r="AL310" s="8" t="s">
        <v>88</v>
      </c>
      <c r="AM310" s="9" t="s">
        <v>84</v>
      </c>
      <c r="AN310" s="8" t="s">
        <v>84</v>
      </c>
      <c r="AO310" s="9" t="s">
        <v>84</v>
      </c>
      <c r="AP310" s="8" t="s">
        <v>84</v>
      </c>
      <c r="AQ310" s="9" t="s">
        <v>84</v>
      </c>
      <c r="AR310" s="8" t="s">
        <v>84</v>
      </c>
      <c r="AS310" s="9" t="s">
        <v>84</v>
      </c>
      <c r="AT310" s="8" t="s">
        <v>84</v>
      </c>
      <c r="AU310" s="9" t="s">
        <v>84</v>
      </c>
      <c r="AV310" s="8" t="s">
        <v>84</v>
      </c>
      <c r="AW310" s="8" t="s">
        <v>275</v>
      </c>
      <c r="AX310" s="9" t="s">
        <v>113</v>
      </c>
      <c r="AY310" s="9" t="s">
        <v>167</v>
      </c>
      <c r="AZ310" s="8" t="s">
        <v>91</v>
      </c>
      <c r="BA310" s="9" t="s">
        <v>262</v>
      </c>
      <c r="BB310" s="8" t="s">
        <v>130</v>
      </c>
      <c r="BC310" s="9"/>
      <c r="BD310" s="9" t="s">
        <v>3077</v>
      </c>
      <c r="BE310" s="9" t="s">
        <v>3078</v>
      </c>
      <c r="BF310" s="9" t="s">
        <v>3079</v>
      </c>
      <c r="BG310" s="9"/>
      <c r="BH310" s="9"/>
      <c r="BI310" s="9"/>
      <c r="BJ310" s="9"/>
      <c r="BK310" s="9"/>
      <c r="BL310" s="9"/>
      <c r="BM310" s="9"/>
      <c r="BN310" s="9"/>
      <c r="BO310" s="9"/>
      <c r="BP310" s="9"/>
      <c r="BQ310" s="9"/>
    </row>
    <row r="311" spans="1:69" ht="15.75" customHeight="1">
      <c r="A311" s="6" t="s">
        <v>3080</v>
      </c>
      <c r="B311" s="7">
        <v>44802</v>
      </c>
      <c r="C311" s="8" t="s">
        <v>2333</v>
      </c>
      <c r="D311" s="9" t="s">
        <v>2081</v>
      </c>
      <c r="E311" s="8" t="s">
        <v>253</v>
      </c>
      <c r="F311" s="9" t="s">
        <v>3081</v>
      </c>
      <c r="G311" s="9" t="s">
        <v>3082</v>
      </c>
      <c r="H311" s="8" t="s">
        <v>69</v>
      </c>
      <c r="I311" s="9" t="s">
        <v>70</v>
      </c>
      <c r="J311" s="8" t="s">
        <v>70</v>
      </c>
      <c r="K311" s="9" t="s">
        <v>3083</v>
      </c>
      <c r="L311" s="9" t="s">
        <v>72</v>
      </c>
      <c r="M311" s="8" t="s">
        <v>73</v>
      </c>
      <c r="N311" s="9" t="s">
        <v>75</v>
      </c>
      <c r="O311" s="9" t="s">
        <v>75</v>
      </c>
      <c r="P311" s="8" t="s">
        <v>75</v>
      </c>
      <c r="Q311" s="9">
        <v>1</v>
      </c>
      <c r="R311" s="8" t="s">
        <v>77</v>
      </c>
      <c r="S311" s="9" t="s">
        <v>3084</v>
      </c>
      <c r="T311" s="9" t="s">
        <v>79</v>
      </c>
      <c r="U311" s="8" t="s">
        <v>79</v>
      </c>
      <c r="V311" s="9">
        <v>30</v>
      </c>
      <c r="W311" s="9" t="s">
        <v>184</v>
      </c>
      <c r="X311" s="8" t="s">
        <v>184</v>
      </c>
      <c r="Y311" s="9" t="s">
        <v>81</v>
      </c>
      <c r="Z311" s="8" t="s">
        <v>81</v>
      </c>
      <c r="AA311" s="9" t="s">
        <v>709</v>
      </c>
      <c r="AB311" s="8" t="s">
        <v>144</v>
      </c>
      <c r="AC311" s="2" t="s">
        <v>84</v>
      </c>
      <c r="AD311" s="8" t="s">
        <v>84</v>
      </c>
      <c r="AE311" s="2" t="s">
        <v>84</v>
      </c>
      <c r="AF311" s="8" t="s">
        <v>84</v>
      </c>
      <c r="AG311" s="2" t="s">
        <v>84</v>
      </c>
      <c r="AH311" s="8" t="s">
        <v>84</v>
      </c>
      <c r="AI311" s="2" t="s">
        <v>84</v>
      </c>
      <c r="AJ311" s="8" t="s">
        <v>84</v>
      </c>
      <c r="AK311" s="2" t="s">
        <v>84</v>
      </c>
      <c r="AL311" s="8" t="s">
        <v>84</v>
      </c>
      <c r="AM311" s="9" t="s">
        <v>3085</v>
      </c>
      <c r="AN311" s="8" t="s">
        <v>85</v>
      </c>
      <c r="AO311" s="9" t="s">
        <v>3086</v>
      </c>
      <c r="AP311" s="8" t="s">
        <v>637</v>
      </c>
      <c r="AQ311" s="9" t="s">
        <v>81</v>
      </c>
      <c r="AR311" s="8" t="s">
        <v>81</v>
      </c>
      <c r="AS311" s="9" t="s">
        <v>479</v>
      </c>
      <c r="AT311" s="8" t="s">
        <v>144</v>
      </c>
      <c r="AU311" s="9" t="s">
        <v>88</v>
      </c>
      <c r="AV311" s="8" t="s">
        <v>88</v>
      </c>
      <c r="AW311" s="8" t="s">
        <v>89</v>
      </c>
      <c r="AX311" s="9" t="s">
        <v>113</v>
      </c>
      <c r="AY311" s="9" t="s">
        <v>356</v>
      </c>
      <c r="AZ311" s="8" t="s">
        <v>91</v>
      </c>
      <c r="BA311" s="9" t="s">
        <v>3087</v>
      </c>
      <c r="BB311" s="8" t="s">
        <v>130</v>
      </c>
      <c r="BC311" s="9"/>
      <c r="BD311" s="9" t="s">
        <v>3088</v>
      </c>
      <c r="BE311" s="9" t="s">
        <v>3089</v>
      </c>
      <c r="BF311" s="9"/>
      <c r="BG311" s="9"/>
      <c r="BH311" s="9"/>
      <c r="BI311" s="9"/>
      <c r="BJ311" s="9"/>
      <c r="BK311" s="9"/>
      <c r="BL311" s="9"/>
      <c r="BM311" s="9"/>
      <c r="BN311" s="9"/>
      <c r="BO311" s="9"/>
      <c r="BP311" s="9"/>
      <c r="BQ311" s="9"/>
    </row>
    <row r="312" spans="1:69" ht="15.75" customHeight="1">
      <c r="A312" s="6" t="s">
        <v>3090</v>
      </c>
      <c r="B312" s="7">
        <v>44802</v>
      </c>
      <c r="C312" s="8" t="s">
        <v>2333</v>
      </c>
      <c r="D312" s="9" t="s">
        <v>2081</v>
      </c>
      <c r="E312" s="8" t="s">
        <v>253</v>
      </c>
      <c r="F312" s="9" t="s">
        <v>3081</v>
      </c>
      <c r="G312" s="9" t="s">
        <v>3082</v>
      </c>
      <c r="H312" s="8" t="s">
        <v>69</v>
      </c>
      <c r="I312" s="9" t="s">
        <v>70</v>
      </c>
      <c r="J312" s="8" t="s">
        <v>70</v>
      </c>
      <c r="K312" s="9" t="s">
        <v>3083</v>
      </c>
      <c r="L312" s="9" t="s">
        <v>72</v>
      </c>
      <c r="M312" s="8" t="s">
        <v>73</v>
      </c>
      <c r="N312" s="9" t="s">
        <v>75</v>
      </c>
      <c r="O312" s="9" t="s">
        <v>75</v>
      </c>
      <c r="P312" s="8" t="s">
        <v>75</v>
      </c>
      <c r="Q312" s="9">
        <v>1</v>
      </c>
      <c r="R312" s="8" t="s">
        <v>77</v>
      </c>
      <c r="S312" s="9" t="s">
        <v>3084</v>
      </c>
      <c r="T312" s="9" t="s">
        <v>79</v>
      </c>
      <c r="U312" s="8" t="s">
        <v>79</v>
      </c>
      <c r="V312" s="9">
        <v>30</v>
      </c>
      <c r="W312" s="9" t="s">
        <v>184</v>
      </c>
      <c r="X312" s="8" t="s">
        <v>184</v>
      </c>
      <c r="Y312" s="9" t="s">
        <v>81</v>
      </c>
      <c r="Z312" s="8" t="s">
        <v>81</v>
      </c>
      <c r="AA312" s="9" t="s">
        <v>82</v>
      </c>
      <c r="AB312" s="8" t="s">
        <v>83</v>
      </c>
      <c r="AC312" s="2" t="s">
        <v>84</v>
      </c>
      <c r="AD312" s="8" t="s">
        <v>84</v>
      </c>
      <c r="AE312" s="2" t="s">
        <v>84</v>
      </c>
      <c r="AF312" s="8" t="s">
        <v>84</v>
      </c>
      <c r="AG312" s="2" t="s">
        <v>84</v>
      </c>
      <c r="AH312" s="8" t="s">
        <v>84</v>
      </c>
      <c r="AI312" s="2" t="s">
        <v>84</v>
      </c>
      <c r="AJ312" s="8" t="s">
        <v>84</v>
      </c>
      <c r="AK312" s="2" t="s">
        <v>84</v>
      </c>
      <c r="AL312" s="8" t="s">
        <v>84</v>
      </c>
      <c r="AM312" s="9" t="s">
        <v>81</v>
      </c>
      <c r="AN312" s="8" t="s">
        <v>79</v>
      </c>
      <c r="AO312" s="9">
        <v>25</v>
      </c>
      <c r="AP312" s="8" t="s">
        <v>147</v>
      </c>
      <c r="AQ312" s="9" t="s">
        <v>81</v>
      </c>
      <c r="AR312" s="8" t="s">
        <v>81</v>
      </c>
      <c r="AS312" s="9" t="s">
        <v>86</v>
      </c>
      <c r="AT312" s="8" t="s">
        <v>83</v>
      </c>
      <c r="AU312" s="9" t="s">
        <v>88</v>
      </c>
      <c r="AV312" s="8" t="s">
        <v>88</v>
      </c>
      <c r="AW312" s="8" t="s">
        <v>89</v>
      </c>
      <c r="AX312" s="9" t="s">
        <v>113</v>
      </c>
      <c r="AY312" s="9" t="s">
        <v>356</v>
      </c>
      <c r="AZ312" s="8" t="s">
        <v>91</v>
      </c>
      <c r="BA312" s="9" t="s">
        <v>3087</v>
      </c>
      <c r="BB312" s="8" t="s">
        <v>130</v>
      </c>
      <c r="BC312" s="9"/>
      <c r="BD312" s="9" t="s">
        <v>3088</v>
      </c>
      <c r="BE312" s="9" t="s">
        <v>3089</v>
      </c>
      <c r="BF312" s="9"/>
      <c r="BG312" s="9"/>
      <c r="BH312" s="9"/>
      <c r="BI312" s="9"/>
      <c r="BJ312" s="9"/>
      <c r="BK312" s="9"/>
      <c r="BL312" s="9"/>
      <c r="BM312" s="9"/>
      <c r="BN312" s="9"/>
      <c r="BO312" s="9"/>
      <c r="BP312" s="9"/>
      <c r="BQ312" s="9"/>
    </row>
    <row r="313" spans="1:69" ht="15.75" customHeight="1">
      <c r="A313" s="6" t="s">
        <v>3091</v>
      </c>
      <c r="B313" s="7">
        <v>44802</v>
      </c>
      <c r="C313" s="8" t="s">
        <v>2333</v>
      </c>
      <c r="D313" s="9" t="s">
        <v>279</v>
      </c>
      <c r="E313" s="8" t="s">
        <v>121</v>
      </c>
      <c r="F313" s="9" t="s">
        <v>3092</v>
      </c>
      <c r="G313" s="9" t="s">
        <v>68</v>
      </c>
      <c r="H313" s="8" t="s">
        <v>69</v>
      </c>
      <c r="I313" s="9" t="s">
        <v>70</v>
      </c>
      <c r="J313" s="8" t="s">
        <v>70</v>
      </c>
      <c r="K313" s="9" t="s">
        <v>3093</v>
      </c>
      <c r="L313" s="9" t="s">
        <v>269</v>
      </c>
      <c r="M313" s="8" t="s">
        <v>73</v>
      </c>
      <c r="N313" s="9" t="s">
        <v>75</v>
      </c>
      <c r="O313" s="9" t="s">
        <v>75</v>
      </c>
      <c r="P313" s="8" t="s">
        <v>75</v>
      </c>
      <c r="Q313" s="9">
        <v>1</v>
      </c>
      <c r="R313" s="8" t="s">
        <v>77</v>
      </c>
      <c r="S313" s="9" t="s">
        <v>3094</v>
      </c>
      <c r="T313" s="9" t="s">
        <v>79</v>
      </c>
      <c r="U313" s="8" t="s">
        <v>79</v>
      </c>
      <c r="V313" s="9">
        <v>34</v>
      </c>
      <c r="W313" s="9" t="s">
        <v>184</v>
      </c>
      <c r="X313" s="8" t="s">
        <v>184</v>
      </c>
      <c r="Y313" s="9" t="s">
        <v>295</v>
      </c>
      <c r="Z313" s="8" t="s">
        <v>296</v>
      </c>
      <c r="AA313" s="9" t="s">
        <v>82</v>
      </c>
      <c r="AB313" s="8" t="s">
        <v>83</v>
      </c>
      <c r="AC313" s="2" t="s">
        <v>84</v>
      </c>
      <c r="AD313" s="8" t="s">
        <v>84</v>
      </c>
      <c r="AE313" s="2" t="s">
        <v>84</v>
      </c>
      <c r="AF313" s="8" t="s">
        <v>84</v>
      </c>
      <c r="AG313" s="2" t="s">
        <v>84</v>
      </c>
      <c r="AH313" s="8" t="s">
        <v>84</v>
      </c>
      <c r="AI313" s="2" t="s">
        <v>84</v>
      </c>
      <c r="AJ313" s="8" t="s">
        <v>84</v>
      </c>
      <c r="AK313" s="2" t="s">
        <v>84</v>
      </c>
      <c r="AL313" s="8" t="s">
        <v>84</v>
      </c>
      <c r="AM313" s="9" t="s">
        <v>3095</v>
      </c>
      <c r="AN313" s="8" t="s">
        <v>85</v>
      </c>
      <c r="AO313" s="9">
        <v>27</v>
      </c>
      <c r="AP313" s="8" t="s">
        <v>147</v>
      </c>
      <c r="AQ313" s="9" t="s">
        <v>161</v>
      </c>
      <c r="AR313" s="8" t="s">
        <v>161</v>
      </c>
      <c r="AS313" s="9" t="s">
        <v>86</v>
      </c>
      <c r="AT313" s="8" t="s">
        <v>83</v>
      </c>
      <c r="AU313" s="9" t="s">
        <v>3096</v>
      </c>
      <c r="AV313" s="8" t="s">
        <v>88</v>
      </c>
      <c r="AW313" s="8" t="s">
        <v>89</v>
      </c>
      <c r="AX313" s="9" t="s">
        <v>3097</v>
      </c>
      <c r="AY313" s="9" t="s">
        <v>3098</v>
      </c>
      <c r="AZ313" s="8" t="s">
        <v>91</v>
      </c>
      <c r="BA313" s="9" t="s">
        <v>262</v>
      </c>
      <c r="BB313" s="8" t="s">
        <v>130</v>
      </c>
      <c r="BC313" s="9"/>
      <c r="BD313" s="9" t="s">
        <v>3099</v>
      </c>
      <c r="BE313" s="9" t="s">
        <v>3100</v>
      </c>
      <c r="BF313" s="9"/>
      <c r="BG313" s="9"/>
      <c r="BH313" s="9"/>
      <c r="BI313" s="9"/>
      <c r="BJ313" s="9"/>
      <c r="BK313" s="9"/>
      <c r="BL313" s="9"/>
      <c r="BM313" s="9"/>
      <c r="BN313" s="9"/>
      <c r="BO313" s="9"/>
      <c r="BP313" s="9"/>
      <c r="BQ313" s="9"/>
    </row>
    <row r="314" spans="1:69" ht="15.75" customHeight="1">
      <c r="A314" s="6" t="s">
        <v>3101</v>
      </c>
      <c r="B314" s="7">
        <v>44802</v>
      </c>
      <c r="C314" s="8" t="s">
        <v>2333</v>
      </c>
      <c r="D314" s="9" t="s">
        <v>213</v>
      </c>
      <c r="E314" s="8" t="s">
        <v>121</v>
      </c>
      <c r="F314" s="9" t="s">
        <v>899</v>
      </c>
      <c r="G314" s="9" t="s">
        <v>3102</v>
      </c>
      <c r="H314" s="8" t="s">
        <v>69</v>
      </c>
      <c r="I314" s="9" t="s">
        <v>70</v>
      </c>
      <c r="J314" s="8" t="s">
        <v>70</v>
      </c>
      <c r="K314" s="9" t="s">
        <v>3103</v>
      </c>
      <c r="L314" s="9" t="s">
        <v>3104</v>
      </c>
      <c r="M314" s="8" t="s">
        <v>103</v>
      </c>
      <c r="N314" s="9" t="s">
        <v>3105</v>
      </c>
      <c r="O314" s="9" t="s">
        <v>106</v>
      </c>
      <c r="P314" s="8" t="s">
        <v>76</v>
      </c>
      <c r="Q314" s="9">
        <v>1</v>
      </c>
      <c r="R314" s="8" t="s">
        <v>77</v>
      </c>
      <c r="S314" s="9" t="s">
        <v>3106</v>
      </c>
      <c r="T314" s="9" t="s">
        <v>79</v>
      </c>
      <c r="U314" s="8" t="s">
        <v>79</v>
      </c>
      <c r="V314" s="9">
        <v>45</v>
      </c>
      <c r="W314" s="9" t="s">
        <v>184</v>
      </c>
      <c r="X314" s="8" t="s">
        <v>184</v>
      </c>
      <c r="Y314" s="9" t="s">
        <v>272</v>
      </c>
      <c r="Z314" s="8" t="s">
        <v>273</v>
      </c>
      <c r="AA314" s="9" t="s">
        <v>3107</v>
      </c>
      <c r="AB314" s="8" t="s">
        <v>397</v>
      </c>
      <c r="AC314" s="2" t="s">
        <v>84</v>
      </c>
      <c r="AD314" s="8" t="s">
        <v>84</v>
      </c>
      <c r="AE314" s="2" t="s">
        <v>84</v>
      </c>
      <c r="AF314" s="8" t="s">
        <v>84</v>
      </c>
      <c r="AG314" s="2" t="s">
        <v>84</v>
      </c>
      <c r="AH314" s="8" t="s">
        <v>84</v>
      </c>
      <c r="AI314" s="2" t="s">
        <v>84</v>
      </c>
      <c r="AJ314" s="8" t="s">
        <v>84</v>
      </c>
      <c r="AK314" s="2" t="s">
        <v>84</v>
      </c>
      <c r="AL314" s="8" t="s">
        <v>84</v>
      </c>
      <c r="AM314" s="9" t="s">
        <v>3108</v>
      </c>
      <c r="AN314" s="8" t="s">
        <v>79</v>
      </c>
      <c r="AO314" s="9">
        <v>6</v>
      </c>
      <c r="AP314" s="8" t="s">
        <v>371</v>
      </c>
      <c r="AQ314" s="9" t="s">
        <v>81</v>
      </c>
      <c r="AR314" s="8" t="s">
        <v>81</v>
      </c>
      <c r="AS314" s="9" t="s">
        <v>400</v>
      </c>
      <c r="AT314" s="8" t="s">
        <v>186</v>
      </c>
      <c r="AU314" s="9" t="s">
        <v>3109</v>
      </c>
      <c r="AV314" s="8" t="s">
        <v>112</v>
      </c>
      <c r="AW314" s="8" t="s">
        <v>89</v>
      </c>
      <c r="AX314" s="9" t="s">
        <v>113</v>
      </c>
      <c r="AY314" s="9" t="s">
        <v>330</v>
      </c>
      <c r="AZ314" s="8" t="s">
        <v>91</v>
      </c>
      <c r="BA314" s="9" t="s">
        <v>81</v>
      </c>
      <c r="BB314" s="8" t="s">
        <v>130</v>
      </c>
      <c r="BC314" s="9"/>
      <c r="BD314" s="9" t="s">
        <v>3110</v>
      </c>
      <c r="BE314" s="9" t="s">
        <v>3111</v>
      </c>
      <c r="BF314" s="9" t="s">
        <v>3112</v>
      </c>
      <c r="BG314" s="9"/>
      <c r="BH314" s="9"/>
      <c r="BI314" s="9"/>
      <c r="BJ314" s="9"/>
      <c r="BK314" s="9"/>
      <c r="BL314" s="9"/>
      <c r="BM314" s="9"/>
      <c r="BN314" s="9"/>
      <c r="BO314" s="9"/>
      <c r="BP314" s="9"/>
      <c r="BQ314" s="9"/>
    </row>
    <row r="315" spans="1:69" ht="15.75" customHeight="1">
      <c r="A315" s="6" t="s">
        <v>3113</v>
      </c>
      <c r="B315" s="7">
        <v>44803</v>
      </c>
      <c r="C315" s="8" t="s">
        <v>2333</v>
      </c>
      <c r="D315" s="9" t="s">
        <v>65</v>
      </c>
      <c r="E315" s="8" t="s">
        <v>66</v>
      </c>
      <c r="F315" s="9" t="s">
        <v>334</v>
      </c>
      <c r="G315" s="9" t="s">
        <v>3114</v>
      </c>
      <c r="H315" s="8" t="s">
        <v>238</v>
      </c>
      <c r="I315" s="9" t="s">
        <v>123</v>
      </c>
      <c r="J315" s="8" t="s">
        <v>124</v>
      </c>
      <c r="K315" s="9" t="s">
        <v>3115</v>
      </c>
      <c r="L315" s="9" t="s">
        <v>81</v>
      </c>
      <c r="M315" s="8" t="s">
        <v>81</v>
      </c>
      <c r="N315" s="9" t="s">
        <v>3116</v>
      </c>
      <c r="O315" s="9" t="s">
        <v>75</v>
      </c>
      <c r="P315" s="8" t="s">
        <v>75</v>
      </c>
      <c r="Q315" s="9">
        <v>1</v>
      </c>
      <c r="R315" s="8" t="s">
        <v>77</v>
      </c>
      <c r="S315" s="9" t="s">
        <v>81</v>
      </c>
      <c r="T315" s="9" t="s">
        <v>85</v>
      </c>
      <c r="U315" s="8" t="s">
        <v>85</v>
      </c>
      <c r="V315" s="9">
        <v>0</v>
      </c>
      <c r="W315" s="9" t="s">
        <v>80</v>
      </c>
      <c r="X315" s="8" t="s">
        <v>80</v>
      </c>
      <c r="Y315" s="9" t="s">
        <v>81</v>
      </c>
      <c r="Z315" s="8" t="s">
        <v>81</v>
      </c>
      <c r="AA315" s="9" t="s">
        <v>86</v>
      </c>
      <c r="AB315" s="8" t="s">
        <v>83</v>
      </c>
      <c r="AC315" s="2" t="s">
        <v>84</v>
      </c>
      <c r="AD315" s="8" t="s">
        <v>84</v>
      </c>
      <c r="AE315" s="2" t="s">
        <v>84</v>
      </c>
      <c r="AF315" s="8" t="s">
        <v>84</v>
      </c>
      <c r="AG315" s="2" t="s">
        <v>84</v>
      </c>
      <c r="AH315" s="8" t="s">
        <v>84</v>
      </c>
      <c r="AI315" s="2" t="s">
        <v>84</v>
      </c>
      <c r="AJ315" s="8" t="s">
        <v>84</v>
      </c>
      <c r="AK315" s="2" t="s">
        <v>84</v>
      </c>
      <c r="AL315" s="8" t="s">
        <v>84</v>
      </c>
      <c r="AM315" s="9" t="s">
        <v>81</v>
      </c>
      <c r="AN315" s="8" t="s">
        <v>79</v>
      </c>
      <c r="AO315" s="9">
        <v>0</v>
      </c>
      <c r="AP315" s="8" t="s">
        <v>80</v>
      </c>
      <c r="AQ315" s="9" t="s">
        <v>3117</v>
      </c>
      <c r="AR315" s="8" t="s">
        <v>273</v>
      </c>
      <c r="AS315" s="9" t="s">
        <v>82</v>
      </c>
      <c r="AT315" s="8" t="s">
        <v>83</v>
      </c>
      <c r="AU315" s="9" t="s">
        <v>123</v>
      </c>
      <c r="AV315" s="8" t="s">
        <v>123</v>
      </c>
      <c r="AW315" s="8" t="s">
        <v>89</v>
      </c>
      <c r="AX315" s="9" t="s">
        <v>113</v>
      </c>
      <c r="AY315" s="9" t="s">
        <v>3118</v>
      </c>
      <c r="AZ315" s="8" t="s">
        <v>91</v>
      </c>
      <c r="BA315" s="9" t="s">
        <v>1154</v>
      </c>
      <c r="BB315" s="8" t="s">
        <v>130</v>
      </c>
      <c r="BC315" s="9"/>
      <c r="BD315" s="9" t="s">
        <v>3119</v>
      </c>
      <c r="BE315" s="9" t="s">
        <v>3120</v>
      </c>
      <c r="BF315" s="9"/>
      <c r="BG315" s="9"/>
      <c r="BH315" s="9"/>
      <c r="BI315" s="9"/>
      <c r="BJ315" s="9"/>
      <c r="BK315" s="9"/>
      <c r="BL315" s="9"/>
      <c r="BM315" s="9"/>
      <c r="BN315" s="9"/>
      <c r="BO315" s="9"/>
      <c r="BP315" s="9"/>
      <c r="BQ315" s="9"/>
    </row>
    <row r="316" spans="1:69" ht="15.75" customHeight="1">
      <c r="A316" s="6" t="s">
        <v>3121</v>
      </c>
      <c r="B316" s="7">
        <v>44804</v>
      </c>
      <c r="C316" s="8" t="s">
        <v>2333</v>
      </c>
      <c r="D316" s="9" t="s">
        <v>65</v>
      </c>
      <c r="E316" s="8" t="s">
        <v>66</v>
      </c>
      <c r="F316" s="9" t="s">
        <v>80</v>
      </c>
      <c r="G316" s="9" t="s">
        <v>3122</v>
      </c>
      <c r="H316" s="8" t="s">
        <v>238</v>
      </c>
      <c r="I316" s="9" t="s">
        <v>444</v>
      </c>
      <c r="J316" s="8" t="s">
        <v>124</v>
      </c>
      <c r="K316" s="9" t="s">
        <v>3123</v>
      </c>
      <c r="L316" s="9" t="s">
        <v>1818</v>
      </c>
      <c r="M316" s="8" t="s">
        <v>902</v>
      </c>
      <c r="N316" s="9" t="s">
        <v>3124</v>
      </c>
      <c r="O316" s="9" t="s">
        <v>105</v>
      </c>
      <c r="P316" s="8" t="s">
        <v>106</v>
      </c>
      <c r="Q316" s="9">
        <v>1</v>
      </c>
      <c r="R316" s="8" t="s">
        <v>77</v>
      </c>
      <c r="S316" s="9" t="s">
        <v>81</v>
      </c>
      <c r="T316" s="9" t="s">
        <v>85</v>
      </c>
      <c r="U316" s="8" t="s">
        <v>85</v>
      </c>
      <c r="V316" s="9">
        <v>0</v>
      </c>
      <c r="W316" s="9" t="s">
        <v>80</v>
      </c>
      <c r="X316" s="8" t="s">
        <v>80</v>
      </c>
      <c r="Y316" s="9" t="s">
        <v>81</v>
      </c>
      <c r="Z316" s="8" t="s">
        <v>81</v>
      </c>
      <c r="AA316" s="9" t="s">
        <v>994</v>
      </c>
      <c r="AB316" s="8" t="s">
        <v>108</v>
      </c>
      <c r="AC316" s="9" t="s">
        <v>81</v>
      </c>
      <c r="AD316" s="8" t="s">
        <v>85</v>
      </c>
      <c r="AE316" s="9">
        <v>0</v>
      </c>
      <c r="AF316" s="8" t="s">
        <v>80</v>
      </c>
      <c r="AG316" s="9" t="s">
        <v>1351</v>
      </c>
      <c r="AH316" s="8" t="s">
        <v>244</v>
      </c>
      <c r="AI316" s="9" t="s">
        <v>995</v>
      </c>
      <c r="AJ316" s="8" t="s">
        <v>108</v>
      </c>
      <c r="AK316" s="9" t="s">
        <v>3125</v>
      </c>
      <c r="AL316" s="8" t="s">
        <v>444</v>
      </c>
      <c r="AM316" s="9" t="s">
        <v>84</v>
      </c>
      <c r="AN316" s="8" t="s">
        <v>84</v>
      </c>
      <c r="AO316" s="9" t="s">
        <v>84</v>
      </c>
      <c r="AP316" s="8" t="s">
        <v>84</v>
      </c>
      <c r="AQ316" s="9" t="s">
        <v>84</v>
      </c>
      <c r="AR316" s="8" t="s">
        <v>84</v>
      </c>
      <c r="AS316" s="9" t="s">
        <v>84</v>
      </c>
      <c r="AT316" s="8" t="s">
        <v>84</v>
      </c>
      <c r="AU316" s="9" t="s">
        <v>84</v>
      </c>
      <c r="AV316" s="8" t="s">
        <v>84</v>
      </c>
      <c r="AW316" s="8" t="s">
        <v>275</v>
      </c>
      <c r="AX316" s="9" t="s">
        <v>113</v>
      </c>
      <c r="AY316" s="9" t="s">
        <v>3118</v>
      </c>
      <c r="AZ316" s="8" t="s">
        <v>91</v>
      </c>
      <c r="BA316" s="9" t="s">
        <v>81</v>
      </c>
      <c r="BB316" s="8" t="s">
        <v>130</v>
      </c>
      <c r="BC316" s="9"/>
      <c r="BD316" s="9" t="s">
        <v>3126</v>
      </c>
      <c r="BE316" s="9" t="s">
        <v>3127</v>
      </c>
      <c r="BF316" s="9" t="s">
        <v>3128</v>
      </c>
      <c r="BG316" s="9"/>
      <c r="BH316" s="9"/>
      <c r="BI316" s="9"/>
      <c r="BJ316" s="9"/>
      <c r="BK316" s="9"/>
      <c r="BL316" s="9"/>
      <c r="BM316" s="9"/>
      <c r="BN316" s="9"/>
      <c r="BO316" s="9"/>
      <c r="BP316" s="9"/>
      <c r="BQ316" s="9"/>
    </row>
    <row r="317" spans="1:69" ht="15.75" customHeight="1">
      <c r="A317" s="6" t="s">
        <v>3129</v>
      </c>
      <c r="B317" s="7">
        <v>44805</v>
      </c>
      <c r="C317" s="8" t="s">
        <v>2333</v>
      </c>
      <c r="D317" s="9" t="s">
        <v>213</v>
      </c>
      <c r="E317" s="8" t="s">
        <v>121</v>
      </c>
      <c r="F317" s="9" t="s">
        <v>3130</v>
      </c>
      <c r="G317" s="9" t="s">
        <v>3131</v>
      </c>
      <c r="H317" s="8" t="s">
        <v>69</v>
      </c>
      <c r="I317" s="9" t="s">
        <v>123</v>
      </c>
      <c r="J317" s="8" t="s">
        <v>124</v>
      </c>
      <c r="K317" s="9" t="s">
        <v>3132</v>
      </c>
      <c r="L317" s="9" t="s">
        <v>126</v>
      </c>
      <c r="M317" s="8" t="s">
        <v>127</v>
      </c>
      <c r="N317" s="9" t="s">
        <v>106</v>
      </c>
      <c r="O317" s="9" t="s">
        <v>106</v>
      </c>
      <c r="P317" s="8" t="s">
        <v>106</v>
      </c>
      <c r="Q317" s="9">
        <v>2</v>
      </c>
      <c r="R317" s="8" t="s">
        <v>140</v>
      </c>
      <c r="S317" s="9" t="s">
        <v>81</v>
      </c>
      <c r="T317" s="9" t="s">
        <v>141</v>
      </c>
      <c r="U317" s="8" t="s">
        <v>142</v>
      </c>
      <c r="V317" s="9">
        <v>0</v>
      </c>
      <c r="W317" s="9" t="s">
        <v>80</v>
      </c>
      <c r="X317" s="8" t="s">
        <v>80</v>
      </c>
      <c r="Y317" s="9" t="s">
        <v>81</v>
      </c>
      <c r="Z317" s="8" t="s">
        <v>81</v>
      </c>
      <c r="AA317" s="9" t="s">
        <v>143</v>
      </c>
      <c r="AB317" s="8" t="s">
        <v>144</v>
      </c>
      <c r="AC317" s="2" t="s">
        <v>84</v>
      </c>
      <c r="AD317" s="8" t="s">
        <v>84</v>
      </c>
      <c r="AE317" s="2" t="s">
        <v>84</v>
      </c>
      <c r="AF317" s="8" t="s">
        <v>84</v>
      </c>
      <c r="AG317" s="2" t="s">
        <v>84</v>
      </c>
      <c r="AH317" s="8" t="s">
        <v>84</v>
      </c>
      <c r="AI317" s="2" t="s">
        <v>84</v>
      </c>
      <c r="AJ317" s="8" t="s">
        <v>84</v>
      </c>
      <c r="AK317" s="2" t="s">
        <v>84</v>
      </c>
      <c r="AL317" s="8" t="s">
        <v>84</v>
      </c>
      <c r="AM317" s="9" t="s">
        <v>3133</v>
      </c>
      <c r="AN317" s="8" t="s">
        <v>85</v>
      </c>
      <c r="AO317" s="9">
        <v>22</v>
      </c>
      <c r="AP317" s="8" t="s">
        <v>147</v>
      </c>
      <c r="AQ317" s="9" t="s">
        <v>146</v>
      </c>
      <c r="AR317" s="8" t="s">
        <v>223</v>
      </c>
      <c r="AS317" s="9" t="s">
        <v>148</v>
      </c>
      <c r="AT317" s="8" t="s">
        <v>144</v>
      </c>
      <c r="AU317" s="9" t="s">
        <v>283</v>
      </c>
      <c r="AV317" s="8" t="s">
        <v>123</v>
      </c>
      <c r="AW317" s="8" t="s">
        <v>89</v>
      </c>
      <c r="AX317" s="9" t="s">
        <v>113</v>
      </c>
      <c r="AY317" s="9" t="s">
        <v>150</v>
      </c>
      <c r="AZ317" s="8" t="s">
        <v>91</v>
      </c>
      <c r="BA317" s="9" t="s">
        <v>81</v>
      </c>
      <c r="BB317" s="8" t="s">
        <v>130</v>
      </c>
      <c r="BC317" s="9"/>
      <c r="BD317" s="9" t="s">
        <v>3134</v>
      </c>
      <c r="BE317" s="9" t="s">
        <v>3135</v>
      </c>
      <c r="BF317" s="9" t="s">
        <v>3136</v>
      </c>
      <c r="BG317" s="9"/>
      <c r="BH317" s="9"/>
      <c r="BI317" s="9"/>
      <c r="BJ317" s="9"/>
      <c r="BK317" s="9"/>
      <c r="BL317" s="9"/>
      <c r="BM317" s="9"/>
      <c r="BN317" s="9"/>
      <c r="BO317" s="9"/>
      <c r="BP317" s="9"/>
      <c r="BQ317" s="9"/>
    </row>
    <row r="318" spans="1:69" ht="15.75" customHeight="1">
      <c r="A318" s="6" t="s">
        <v>3137</v>
      </c>
      <c r="B318" s="7">
        <v>44806</v>
      </c>
      <c r="C318" s="8" t="s">
        <v>2333</v>
      </c>
      <c r="D318" s="9" t="s">
        <v>213</v>
      </c>
      <c r="E318" s="8" t="s">
        <v>121</v>
      </c>
      <c r="F318" s="9" t="s">
        <v>424</v>
      </c>
      <c r="G318" s="9" t="s">
        <v>3138</v>
      </c>
      <c r="H318" s="8" t="s">
        <v>69</v>
      </c>
      <c r="I318" s="9" t="s">
        <v>885</v>
      </c>
      <c r="J318" s="8" t="s">
        <v>112</v>
      </c>
      <c r="K318" s="9" t="s">
        <v>3139</v>
      </c>
      <c r="L318" s="9" t="s">
        <v>395</v>
      </c>
      <c r="M318" s="8" t="s">
        <v>103</v>
      </c>
      <c r="N318" s="9" t="s">
        <v>3140</v>
      </c>
      <c r="O318" s="9" t="s">
        <v>106</v>
      </c>
      <c r="P318" s="8" t="s">
        <v>241</v>
      </c>
      <c r="Q318" s="9">
        <v>2</v>
      </c>
      <c r="R318" s="8" t="s">
        <v>140</v>
      </c>
      <c r="S318" s="9" t="s">
        <v>81</v>
      </c>
      <c r="T318" s="9" t="s">
        <v>141</v>
      </c>
      <c r="U318" s="8" t="s">
        <v>142</v>
      </c>
      <c r="V318" s="9" t="s">
        <v>3141</v>
      </c>
      <c r="W318" s="9" t="s">
        <v>3142</v>
      </c>
      <c r="X318" s="8" t="s">
        <v>142</v>
      </c>
      <c r="Y318" s="9" t="s">
        <v>3143</v>
      </c>
      <c r="Z318" s="8" t="s">
        <v>273</v>
      </c>
      <c r="AA318" s="9" t="s">
        <v>143</v>
      </c>
      <c r="AB318" s="8" t="s">
        <v>144</v>
      </c>
      <c r="AC318" s="9" t="s">
        <v>3144</v>
      </c>
      <c r="AD318" s="8" t="s">
        <v>85</v>
      </c>
      <c r="AE318" s="9">
        <v>24</v>
      </c>
      <c r="AF318" s="8" t="s">
        <v>147</v>
      </c>
      <c r="AG318" s="9" t="s">
        <v>3145</v>
      </c>
      <c r="AH318" s="8" t="s">
        <v>273</v>
      </c>
      <c r="AI318" s="9" t="s">
        <v>148</v>
      </c>
      <c r="AJ318" s="8" t="s">
        <v>144</v>
      </c>
      <c r="AK318" s="9" t="s">
        <v>3146</v>
      </c>
      <c r="AL318" s="8" t="s">
        <v>112</v>
      </c>
      <c r="AM318" s="9" t="s">
        <v>84</v>
      </c>
      <c r="AN318" s="8" t="s">
        <v>84</v>
      </c>
      <c r="AO318" s="9" t="s">
        <v>84</v>
      </c>
      <c r="AP318" s="8" t="s">
        <v>84</v>
      </c>
      <c r="AQ318" s="9" t="s">
        <v>84</v>
      </c>
      <c r="AR318" s="8" t="s">
        <v>84</v>
      </c>
      <c r="AS318" s="9" t="s">
        <v>84</v>
      </c>
      <c r="AT318" s="8" t="s">
        <v>84</v>
      </c>
      <c r="AU318" s="9" t="s">
        <v>84</v>
      </c>
      <c r="AV318" s="8" t="s">
        <v>84</v>
      </c>
      <c r="AW318" s="8" t="s">
        <v>275</v>
      </c>
      <c r="AX318" s="9" t="s">
        <v>113</v>
      </c>
      <c r="AY318" s="9" t="s">
        <v>130</v>
      </c>
      <c r="AZ318" s="8" t="s">
        <v>130</v>
      </c>
      <c r="BA318" s="9" t="s">
        <v>81</v>
      </c>
      <c r="BB318" s="8" t="s">
        <v>130</v>
      </c>
      <c r="BC318" s="9"/>
      <c r="BD318" s="9" t="s">
        <v>3147</v>
      </c>
      <c r="BE318" s="9" t="s">
        <v>3148</v>
      </c>
      <c r="BF318" s="9" t="s">
        <v>3149</v>
      </c>
      <c r="BG318" s="9" t="s">
        <v>3150</v>
      </c>
      <c r="BH318" s="9"/>
      <c r="BI318" s="9"/>
      <c r="BJ318" s="9"/>
      <c r="BK318" s="9"/>
      <c r="BL318" s="9"/>
      <c r="BM318" s="9"/>
      <c r="BN318" s="9"/>
      <c r="BO318" s="9"/>
      <c r="BP318" s="9"/>
      <c r="BQ318" s="9"/>
    </row>
    <row r="319" spans="1:69" ht="15.75" customHeight="1">
      <c r="A319" s="6" t="s">
        <v>3151</v>
      </c>
      <c r="B319" s="7">
        <v>44807</v>
      </c>
      <c r="C319" s="8" t="s">
        <v>2333</v>
      </c>
      <c r="D319" s="9" t="s">
        <v>493</v>
      </c>
      <c r="E319" s="8" t="s">
        <v>253</v>
      </c>
      <c r="F319" s="9" t="s">
        <v>3152</v>
      </c>
      <c r="G319" s="9" t="s">
        <v>3153</v>
      </c>
      <c r="H319" s="8" t="s">
        <v>69</v>
      </c>
      <c r="I319" s="9" t="s">
        <v>70</v>
      </c>
      <c r="J319" s="8" t="s">
        <v>70</v>
      </c>
      <c r="K319" s="9" t="s">
        <v>3154</v>
      </c>
      <c r="L319" s="9" t="s">
        <v>72</v>
      </c>
      <c r="M319" s="8" t="s">
        <v>73</v>
      </c>
      <c r="N319" s="9" t="s">
        <v>75</v>
      </c>
      <c r="O319" s="9" t="s">
        <v>75</v>
      </c>
      <c r="P319" s="8" t="s">
        <v>75</v>
      </c>
      <c r="Q319" s="9">
        <v>1</v>
      </c>
      <c r="R319" s="8" t="s">
        <v>77</v>
      </c>
      <c r="S319" s="9" t="s">
        <v>3155</v>
      </c>
      <c r="T319" s="9" t="s">
        <v>79</v>
      </c>
      <c r="U319" s="8" t="s">
        <v>79</v>
      </c>
      <c r="V319" s="9">
        <v>37</v>
      </c>
      <c r="W319" s="9" t="s">
        <v>184</v>
      </c>
      <c r="X319" s="8" t="s">
        <v>184</v>
      </c>
      <c r="Y319" s="9" t="s">
        <v>81</v>
      </c>
      <c r="Z319" s="8" t="s">
        <v>81</v>
      </c>
      <c r="AA319" s="9" t="s">
        <v>82</v>
      </c>
      <c r="AB319" s="8" t="s">
        <v>83</v>
      </c>
      <c r="AC319" s="2" t="s">
        <v>84</v>
      </c>
      <c r="AD319" s="8" t="s">
        <v>84</v>
      </c>
      <c r="AE319" s="2" t="s">
        <v>84</v>
      </c>
      <c r="AF319" s="8" t="s">
        <v>84</v>
      </c>
      <c r="AG319" s="2" t="s">
        <v>84</v>
      </c>
      <c r="AH319" s="8" t="s">
        <v>84</v>
      </c>
      <c r="AI319" s="2" t="s">
        <v>84</v>
      </c>
      <c r="AJ319" s="8" t="s">
        <v>84</v>
      </c>
      <c r="AK319" s="2" t="s">
        <v>84</v>
      </c>
      <c r="AL319" s="8" t="s">
        <v>84</v>
      </c>
      <c r="AM319" s="9" t="s">
        <v>3156</v>
      </c>
      <c r="AN319" s="8" t="s">
        <v>85</v>
      </c>
      <c r="AO319" s="9">
        <v>30</v>
      </c>
      <c r="AP319" s="8" t="s">
        <v>184</v>
      </c>
      <c r="AQ319" s="9" t="s">
        <v>81</v>
      </c>
      <c r="AR319" s="8" t="s">
        <v>81</v>
      </c>
      <c r="AS319" s="9" t="s">
        <v>86</v>
      </c>
      <c r="AT319" s="8" t="s">
        <v>83</v>
      </c>
      <c r="AU319" s="9" t="s">
        <v>3157</v>
      </c>
      <c r="AV319" s="8" t="s">
        <v>225</v>
      </c>
      <c r="AW319" s="8" t="s">
        <v>89</v>
      </c>
      <c r="AX319" s="9" t="s">
        <v>113</v>
      </c>
      <c r="AY319" s="9" t="s">
        <v>150</v>
      </c>
      <c r="AZ319" s="8" t="s">
        <v>168</v>
      </c>
      <c r="BA319" s="9" t="s">
        <v>3158</v>
      </c>
      <c r="BB319" s="8" t="s">
        <v>130</v>
      </c>
      <c r="BC319" s="9"/>
      <c r="BD319" s="9" t="s">
        <v>3159</v>
      </c>
      <c r="BE319" s="9" t="s">
        <v>3160</v>
      </c>
      <c r="BF319" s="9" t="s">
        <v>3161</v>
      </c>
      <c r="BG319" s="9" t="s">
        <v>3162</v>
      </c>
      <c r="BH319" s="9"/>
      <c r="BI319" s="9"/>
      <c r="BJ319" s="9"/>
      <c r="BK319" s="9"/>
      <c r="BL319" s="9"/>
      <c r="BM319" s="9"/>
      <c r="BN319" s="9"/>
      <c r="BO319" s="9"/>
      <c r="BP319" s="9"/>
      <c r="BQ319" s="9"/>
    </row>
    <row r="320" spans="1:69" ht="15.75" customHeight="1">
      <c r="A320" s="6" t="s">
        <v>3163</v>
      </c>
      <c r="B320" s="7">
        <v>44808</v>
      </c>
      <c r="C320" s="8" t="s">
        <v>2333</v>
      </c>
      <c r="D320" s="9" t="s">
        <v>97</v>
      </c>
      <c r="E320" s="8" t="s">
        <v>98</v>
      </c>
      <c r="F320" s="9" t="s">
        <v>3164</v>
      </c>
      <c r="G320" s="9" t="s">
        <v>3165</v>
      </c>
      <c r="H320" s="8" t="s">
        <v>69</v>
      </c>
      <c r="I320" s="9" t="s">
        <v>885</v>
      </c>
      <c r="J320" s="8" t="s">
        <v>112</v>
      </c>
      <c r="K320" s="9" t="s">
        <v>3166</v>
      </c>
      <c r="L320" s="9" t="s">
        <v>395</v>
      </c>
      <c r="M320" s="8" t="s">
        <v>103</v>
      </c>
      <c r="N320" s="9" t="s">
        <v>3167</v>
      </c>
      <c r="O320" s="9" t="s">
        <v>3168</v>
      </c>
      <c r="P320" s="8" t="s">
        <v>106</v>
      </c>
      <c r="Q320" s="9">
        <v>2</v>
      </c>
      <c r="R320" s="8" t="s">
        <v>140</v>
      </c>
      <c r="S320" s="9" t="s">
        <v>3169</v>
      </c>
      <c r="T320" s="9" t="s">
        <v>141</v>
      </c>
      <c r="U320" s="8" t="s">
        <v>142</v>
      </c>
      <c r="V320" s="9">
        <v>0</v>
      </c>
      <c r="W320" s="9" t="s">
        <v>80</v>
      </c>
      <c r="X320" s="8" t="s">
        <v>80</v>
      </c>
      <c r="Y320" s="9" t="s">
        <v>81</v>
      </c>
      <c r="Z320" s="8" t="s">
        <v>81</v>
      </c>
      <c r="AA320" s="9" t="s">
        <v>143</v>
      </c>
      <c r="AB320" s="8" t="s">
        <v>144</v>
      </c>
      <c r="AC320" s="9" t="s">
        <v>3170</v>
      </c>
      <c r="AD320" s="8" t="s">
        <v>85</v>
      </c>
      <c r="AE320" s="9">
        <v>25</v>
      </c>
      <c r="AF320" s="8" t="s">
        <v>147</v>
      </c>
      <c r="AG320" s="9" t="s">
        <v>81</v>
      </c>
      <c r="AH320" s="8" t="s">
        <v>81</v>
      </c>
      <c r="AI320" s="9" t="s">
        <v>148</v>
      </c>
      <c r="AJ320" s="8" t="s">
        <v>144</v>
      </c>
      <c r="AK320" s="9" t="s">
        <v>3171</v>
      </c>
      <c r="AL320" s="8" t="s">
        <v>112</v>
      </c>
      <c r="AM320" s="9" t="s">
        <v>84</v>
      </c>
      <c r="AN320" s="8" t="s">
        <v>84</v>
      </c>
      <c r="AO320" s="9" t="s">
        <v>84</v>
      </c>
      <c r="AP320" s="8" t="s">
        <v>84</v>
      </c>
      <c r="AQ320" s="9" t="s">
        <v>84</v>
      </c>
      <c r="AR320" s="8" t="s">
        <v>84</v>
      </c>
      <c r="AS320" s="9" t="s">
        <v>84</v>
      </c>
      <c r="AT320" s="8" t="s">
        <v>84</v>
      </c>
      <c r="AU320" s="9" t="s">
        <v>84</v>
      </c>
      <c r="AV320" s="8" t="s">
        <v>84</v>
      </c>
      <c r="AW320" s="8" t="s">
        <v>275</v>
      </c>
      <c r="AX320" s="9" t="s">
        <v>113</v>
      </c>
      <c r="AY320" s="9" t="s">
        <v>150</v>
      </c>
      <c r="AZ320" s="8" t="s">
        <v>91</v>
      </c>
      <c r="BA320" s="9" t="s">
        <v>81</v>
      </c>
      <c r="BB320" s="8" t="s">
        <v>130</v>
      </c>
      <c r="BC320" s="9"/>
      <c r="BD320" s="9" t="s">
        <v>3172</v>
      </c>
      <c r="BE320" s="9" t="s">
        <v>3173</v>
      </c>
      <c r="BF320" s="9" t="s">
        <v>3174</v>
      </c>
      <c r="BG320" s="9" t="s">
        <v>3175</v>
      </c>
      <c r="BH320" s="9" t="s">
        <v>3176</v>
      </c>
      <c r="BI320" s="9" t="s">
        <v>3177</v>
      </c>
      <c r="BJ320" s="9"/>
      <c r="BK320" s="9"/>
      <c r="BL320" s="9"/>
      <c r="BM320" s="9"/>
      <c r="BN320" s="9"/>
      <c r="BO320" s="9"/>
      <c r="BP320" s="9"/>
      <c r="BQ320" s="9"/>
    </row>
    <row r="321" spans="1:69" ht="15.75" customHeight="1">
      <c r="A321" s="6" t="s">
        <v>3178</v>
      </c>
      <c r="B321" s="7">
        <v>44808</v>
      </c>
      <c r="C321" s="8" t="s">
        <v>2333</v>
      </c>
      <c r="D321" s="9" t="s">
        <v>134</v>
      </c>
      <c r="E321" s="8" t="s">
        <v>121</v>
      </c>
      <c r="F321" s="9" t="s">
        <v>3179</v>
      </c>
      <c r="G321" s="9" t="s">
        <v>3180</v>
      </c>
      <c r="H321" s="8" t="s">
        <v>69</v>
      </c>
      <c r="I321" s="9" t="s">
        <v>3181</v>
      </c>
      <c r="J321" s="8" t="s">
        <v>112</v>
      </c>
      <c r="K321" s="9" t="s">
        <v>3182</v>
      </c>
      <c r="L321" s="9" t="s">
        <v>3183</v>
      </c>
      <c r="M321" s="8" t="s">
        <v>103</v>
      </c>
      <c r="N321" s="9" t="s">
        <v>3184</v>
      </c>
      <c r="O321" s="9" t="s">
        <v>106</v>
      </c>
      <c r="P321" s="8" t="s">
        <v>241</v>
      </c>
      <c r="Q321" s="9">
        <v>1</v>
      </c>
      <c r="R321" s="8" t="s">
        <v>77</v>
      </c>
      <c r="S321" s="9" t="s">
        <v>3185</v>
      </c>
      <c r="T321" s="9" t="s">
        <v>85</v>
      </c>
      <c r="U321" s="8" t="s">
        <v>85</v>
      </c>
      <c r="V321" s="9">
        <v>35</v>
      </c>
      <c r="W321" s="9" t="s">
        <v>184</v>
      </c>
      <c r="X321" s="8" t="s">
        <v>184</v>
      </c>
      <c r="Y321" s="9" t="s">
        <v>81</v>
      </c>
      <c r="Z321" s="8" t="s">
        <v>81</v>
      </c>
      <c r="AA321" s="9" t="s">
        <v>162</v>
      </c>
      <c r="AB321" s="8" t="s">
        <v>144</v>
      </c>
      <c r="AC321" s="2" t="s">
        <v>84</v>
      </c>
      <c r="AD321" s="8" t="s">
        <v>84</v>
      </c>
      <c r="AE321" s="2" t="s">
        <v>84</v>
      </c>
      <c r="AF321" s="8" t="s">
        <v>84</v>
      </c>
      <c r="AG321" s="2" t="s">
        <v>84</v>
      </c>
      <c r="AH321" s="8" t="s">
        <v>84</v>
      </c>
      <c r="AI321" s="2" t="s">
        <v>84</v>
      </c>
      <c r="AJ321" s="8" t="s">
        <v>84</v>
      </c>
      <c r="AK321" s="2" t="s">
        <v>84</v>
      </c>
      <c r="AL321" s="8" t="s">
        <v>84</v>
      </c>
      <c r="AM321" s="9" t="s">
        <v>3186</v>
      </c>
      <c r="AN321" s="8" t="s">
        <v>85</v>
      </c>
      <c r="AO321" s="9">
        <v>13</v>
      </c>
      <c r="AP321" s="8" t="s">
        <v>164</v>
      </c>
      <c r="AQ321" s="9" t="s">
        <v>81</v>
      </c>
      <c r="AR321" s="8" t="s">
        <v>81</v>
      </c>
      <c r="AS321" s="9" t="s">
        <v>148</v>
      </c>
      <c r="AT321" s="8" t="s">
        <v>144</v>
      </c>
      <c r="AU321" s="9" t="s">
        <v>401</v>
      </c>
      <c r="AV321" s="8" t="s">
        <v>112</v>
      </c>
      <c r="AW321" s="8" t="s">
        <v>89</v>
      </c>
      <c r="AX321" s="9" t="s">
        <v>113</v>
      </c>
      <c r="AY321" s="9" t="s">
        <v>3118</v>
      </c>
      <c r="AZ321" s="8" t="s">
        <v>168</v>
      </c>
      <c r="BA321" s="9" t="s">
        <v>3187</v>
      </c>
      <c r="BB321" s="8" t="s">
        <v>130</v>
      </c>
      <c r="BC321" s="9"/>
      <c r="BD321" s="9" t="s">
        <v>3188</v>
      </c>
      <c r="BE321" s="9" t="s">
        <v>3189</v>
      </c>
      <c r="BF321" s="9"/>
      <c r="BG321" s="9"/>
      <c r="BH321" s="9"/>
      <c r="BI321" s="9"/>
      <c r="BJ321" s="9"/>
      <c r="BK321" s="9"/>
      <c r="BL321" s="9"/>
      <c r="BM321" s="9"/>
      <c r="BN321" s="9"/>
      <c r="BO321" s="9"/>
      <c r="BP321" s="9"/>
      <c r="BQ321" s="9"/>
    </row>
    <row r="322" spans="1:69" ht="15.75" customHeight="1">
      <c r="A322" s="6" t="s">
        <v>3190</v>
      </c>
      <c r="B322" s="7">
        <v>44811</v>
      </c>
      <c r="C322" s="8" t="s">
        <v>2333</v>
      </c>
      <c r="D322" s="9" t="s">
        <v>65</v>
      </c>
      <c r="E322" s="8" t="s">
        <v>66</v>
      </c>
      <c r="F322" s="9" t="s">
        <v>80</v>
      </c>
      <c r="G322" s="9" t="s">
        <v>910</v>
      </c>
      <c r="H322" s="8" t="s">
        <v>101</v>
      </c>
      <c r="I322" s="9" t="s">
        <v>70</v>
      </c>
      <c r="J322" s="8" t="s">
        <v>70</v>
      </c>
      <c r="K322" s="9" t="s">
        <v>3191</v>
      </c>
      <c r="L322" s="9" t="s">
        <v>496</v>
      </c>
      <c r="M322" s="8" t="s">
        <v>73</v>
      </c>
      <c r="N322" s="9" t="s">
        <v>3192</v>
      </c>
      <c r="O322" s="9" t="s">
        <v>105</v>
      </c>
      <c r="P322" s="8" t="s">
        <v>241</v>
      </c>
      <c r="Q322" s="9">
        <v>4</v>
      </c>
      <c r="R322" s="8" t="s">
        <v>2195</v>
      </c>
      <c r="S322" s="9" t="s">
        <v>3193</v>
      </c>
      <c r="T322" s="9" t="s">
        <v>3194</v>
      </c>
      <c r="U322" s="8" t="s">
        <v>142</v>
      </c>
      <c r="V322" s="9" t="s">
        <v>3195</v>
      </c>
      <c r="W322" s="9" t="s">
        <v>3196</v>
      </c>
      <c r="X322" s="8" t="s">
        <v>142</v>
      </c>
      <c r="Y322" s="9" t="s">
        <v>3197</v>
      </c>
      <c r="Z322" s="8" t="s">
        <v>142</v>
      </c>
      <c r="AA322" s="9" t="s">
        <v>3198</v>
      </c>
      <c r="AB322" s="8" t="s">
        <v>108</v>
      </c>
      <c r="AC322" s="2" t="s">
        <v>84</v>
      </c>
      <c r="AD322" s="8" t="s">
        <v>84</v>
      </c>
      <c r="AE322" s="2" t="s">
        <v>84</v>
      </c>
      <c r="AF322" s="8" t="s">
        <v>84</v>
      </c>
      <c r="AG322" s="2" t="s">
        <v>84</v>
      </c>
      <c r="AH322" s="8" t="s">
        <v>84</v>
      </c>
      <c r="AI322" s="2" t="s">
        <v>84</v>
      </c>
      <c r="AJ322" s="8" t="s">
        <v>84</v>
      </c>
      <c r="AK322" s="2" t="s">
        <v>84</v>
      </c>
      <c r="AL322" s="8" t="s">
        <v>84</v>
      </c>
      <c r="AM322" s="9" t="s">
        <v>3199</v>
      </c>
      <c r="AN322" s="8" t="s">
        <v>79</v>
      </c>
      <c r="AO322" s="9">
        <v>0</v>
      </c>
      <c r="AP322" s="8" t="s">
        <v>80</v>
      </c>
      <c r="AQ322" s="9" t="s">
        <v>81</v>
      </c>
      <c r="AR322" s="8" t="s">
        <v>81</v>
      </c>
      <c r="AS322" s="9" t="s">
        <v>107</v>
      </c>
      <c r="AT322" s="8" t="s">
        <v>108</v>
      </c>
      <c r="AU322" s="9" t="s">
        <v>3200</v>
      </c>
      <c r="AV322" s="8" t="s">
        <v>88</v>
      </c>
      <c r="AW322" s="8" t="s">
        <v>89</v>
      </c>
      <c r="AX322" s="9" t="s">
        <v>3201</v>
      </c>
      <c r="AY322" s="9" t="s">
        <v>167</v>
      </c>
      <c r="AZ322" s="8" t="s">
        <v>91</v>
      </c>
      <c r="BA322" s="9" t="s">
        <v>3202</v>
      </c>
      <c r="BB322" s="8" t="s">
        <v>93</v>
      </c>
      <c r="BC322" s="9"/>
      <c r="BD322" s="9" t="s">
        <v>3203</v>
      </c>
      <c r="BE322" s="9" t="s">
        <v>3204</v>
      </c>
      <c r="BF322" s="9" t="s">
        <v>3205</v>
      </c>
      <c r="BG322" s="9"/>
      <c r="BH322" s="9"/>
      <c r="BI322" s="9"/>
      <c r="BJ322" s="9"/>
      <c r="BK322" s="9"/>
      <c r="BL322" s="9"/>
      <c r="BM322" s="9"/>
      <c r="BN322" s="9"/>
      <c r="BO322" s="9"/>
      <c r="BP322" s="9"/>
      <c r="BQ322" s="9"/>
    </row>
    <row r="323" spans="1:69" ht="15.75" customHeight="1">
      <c r="A323" s="6" t="s">
        <v>3206</v>
      </c>
      <c r="B323" s="7">
        <v>44811</v>
      </c>
      <c r="C323" s="8" t="s">
        <v>2333</v>
      </c>
      <c r="D323" s="9" t="s">
        <v>213</v>
      </c>
      <c r="E323" s="8" t="s">
        <v>121</v>
      </c>
      <c r="F323" s="9" t="s">
        <v>3207</v>
      </c>
      <c r="G323" s="9" t="s">
        <v>3208</v>
      </c>
      <c r="H323" s="8" t="s">
        <v>69</v>
      </c>
      <c r="I323" s="9" t="s">
        <v>70</v>
      </c>
      <c r="J323" s="8" t="s">
        <v>70</v>
      </c>
      <c r="K323" s="9" t="s">
        <v>3209</v>
      </c>
      <c r="L323" s="9" t="s">
        <v>103</v>
      </c>
      <c r="M323" s="8" t="s">
        <v>103</v>
      </c>
      <c r="N323" s="9" t="s">
        <v>940</v>
      </c>
      <c r="O323" s="9" t="s">
        <v>106</v>
      </c>
      <c r="P323" s="8" t="s">
        <v>241</v>
      </c>
      <c r="Q323" s="9">
        <v>1</v>
      </c>
      <c r="R323" s="8" t="s">
        <v>77</v>
      </c>
      <c r="S323" s="9" t="s">
        <v>3210</v>
      </c>
      <c r="T323" s="9" t="s">
        <v>79</v>
      </c>
      <c r="U323" s="8" t="s">
        <v>79</v>
      </c>
      <c r="V323" s="9">
        <v>48</v>
      </c>
      <c r="W323" s="9" t="s">
        <v>184</v>
      </c>
      <c r="X323" s="8" t="s">
        <v>184</v>
      </c>
      <c r="Y323" s="9" t="s">
        <v>81</v>
      </c>
      <c r="Z323" s="8" t="s">
        <v>81</v>
      </c>
      <c r="AA323" s="9" t="s">
        <v>709</v>
      </c>
      <c r="AB323" s="8" t="s">
        <v>144</v>
      </c>
      <c r="AC323" s="2" t="s">
        <v>84</v>
      </c>
      <c r="AD323" s="8" t="s">
        <v>84</v>
      </c>
      <c r="AE323" s="2" t="s">
        <v>84</v>
      </c>
      <c r="AF323" s="8" t="s">
        <v>84</v>
      </c>
      <c r="AG323" s="2" t="s">
        <v>84</v>
      </c>
      <c r="AH323" s="8" t="s">
        <v>84</v>
      </c>
      <c r="AI323" s="2" t="s">
        <v>84</v>
      </c>
      <c r="AJ323" s="8" t="s">
        <v>84</v>
      </c>
      <c r="AK323" s="2" t="s">
        <v>84</v>
      </c>
      <c r="AL323" s="8" t="s">
        <v>84</v>
      </c>
      <c r="AM323" s="9" t="s">
        <v>3211</v>
      </c>
      <c r="AN323" s="8" t="s">
        <v>85</v>
      </c>
      <c r="AO323" s="9">
        <v>14</v>
      </c>
      <c r="AP323" s="8" t="s">
        <v>164</v>
      </c>
      <c r="AQ323" s="9" t="s">
        <v>81</v>
      </c>
      <c r="AR323" s="8" t="s">
        <v>81</v>
      </c>
      <c r="AS323" s="9" t="s">
        <v>148</v>
      </c>
      <c r="AT323" s="8" t="s">
        <v>144</v>
      </c>
      <c r="AU323" s="9" t="s">
        <v>1526</v>
      </c>
      <c r="AV323" s="8" t="s">
        <v>112</v>
      </c>
      <c r="AW323" s="8" t="s">
        <v>89</v>
      </c>
      <c r="AX323" s="9" t="s">
        <v>113</v>
      </c>
      <c r="AY323" s="9" t="s">
        <v>356</v>
      </c>
      <c r="AZ323" s="8" t="s">
        <v>91</v>
      </c>
      <c r="BA323" s="9" t="s">
        <v>262</v>
      </c>
      <c r="BB323" s="8" t="s">
        <v>130</v>
      </c>
      <c r="BC323" s="9"/>
      <c r="BD323" s="9" t="s">
        <v>3212</v>
      </c>
      <c r="BE323" s="9" t="s">
        <v>3213</v>
      </c>
      <c r="BF323" s="9"/>
      <c r="BG323" s="9"/>
      <c r="BH323" s="9"/>
      <c r="BI323" s="9"/>
      <c r="BJ323" s="9"/>
      <c r="BK323" s="9"/>
      <c r="BL323" s="9"/>
      <c r="BM323" s="9"/>
      <c r="BN323" s="9"/>
      <c r="BO323" s="9"/>
      <c r="BP323" s="9"/>
      <c r="BQ323" s="9"/>
    </row>
    <row r="324" spans="1:69" ht="15.75" customHeight="1">
      <c r="A324" s="6" t="s">
        <v>3214</v>
      </c>
      <c r="B324" s="7">
        <v>44811</v>
      </c>
      <c r="C324" s="8" t="s">
        <v>2333</v>
      </c>
      <c r="D324" s="9" t="s">
        <v>799</v>
      </c>
      <c r="E324" s="8" t="s">
        <v>66</v>
      </c>
      <c r="F324" s="9" t="s">
        <v>2622</v>
      </c>
      <c r="G324" s="9" t="s">
        <v>68</v>
      </c>
      <c r="H324" s="8" t="s">
        <v>69</v>
      </c>
      <c r="I324" s="9" t="s">
        <v>123</v>
      </c>
      <c r="J324" s="8" t="s">
        <v>124</v>
      </c>
      <c r="K324" s="9" t="s">
        <v>3215</v>
      </c>
      <c r="L324" s="9" t="s">
        <v>126</v>
      </c>
      <c r="M324" s="8" t="s">
        <v>127</v>
      </c>
      <c r="N324" s="9" t="s">
        <v>75</v>
      </c>
      <c r="O324" s="9" t="s">
        <v>75</v>
      </c>
      <c r="P324" s="8" t="s">
        <v>75</v>
      </c>
      <c r="Q324" s="9">
        <v>1</v>
      </c>
      <c r="R324" s="8" t="s">
        <v>77</v>
      </c>
      <c r="S324" s="9" t="s">
        <v>81</v>
      </c>
      <c r="T324" s="9" t="s">
        <v>79</v>
      </c>
      <c r="U324" s="8" t="s">
        <v>79</v>
      </c>
      <c r="V324" s="9">
        <v>0</v>
      </c>
      <c r="W324" s="9" t="s">
        <v>80</v>
      </c>
      <c r="X324" s="8" t="s">
        <v>80</v>
      </c>
      <c r="Y324" s="9" t="s">
        <v>477</v>
      </c>
      <c r="Z324" s="8" t="s">
        <v>478</v>
      </c>
      <c r="AA324" s="9" t="s">
        <v>82</v>
      </c>
      <c r="AB324" s="8" t="s">
        <v>83</v>
      </c>
      <c r="AC324" s="2" t="s">
        <v>84</v>
      </c>
      <c r="AD324" s="8" t="s">
        <v>84</v>
      </c>
      <c r="AE324" s="2" t="s">
        <v>84</v>
      </c>
      <c r="AF324" s="8" t="s">
        <v>84</v>
      </c>
      <c r="AG324" s="2" t="s">
        <v>84</v>
      </c>
      <c r="AH324" s="8" t="s">
        <v>84</v>
      </c>
      <c r="AI324" s="2" t="s">
        <v>84</v>
      </c>
      <c r="AJ324" s="8" t="s">
        <v>84</v>
      </c>
      <c r="AK324" s="2" t="s">
        <v>84</v>
      </c>
      <c r="AL324" s="8" t="s">
        <v>84</v>
      </c>
      <c r="AM324" s="9" t="s">
        <v>81</v>
      </c>
      <c r="AN324" s="8" t="s">
        <v>85</v>
      </c>
      <c r="AO324" s="9">
        <v>45</v>
      </c>
      <c r="AP324" s="8" t="s">
        <v>184</v>
      </c>
      <c r="AQ324" s="9" t="s">
        <v>3216</v>
      </c>
      <c r="AR324" s="8" t="s">
        <v>417</v>
      </c>
      <c r="AS324" s="9" t="s">
        <v>86</v>
      </c>
      <c r="AT324" s="8" t="s">
        <v>83</v>
      </c>
      <c r="AU324" s="9" t="s">
        <v>283</v>
      </c>
      <c r="AV324" s="8" t="s">
        <v>123</v>
      </c>
      <c r="AW324" s="8" t="s">
        <v>89</v>
      </c>
      <c r="AX324" s="9" t="s">
        <v>113</v>
      </c>
      <c r="AY324" s="9" t="s">
        <v>284</v>
      </c>
      <c r="AZ324" s="8" t="s">
        <v>91</v>
      </c>
      <c r="BA324" s="9" t="s">
        <v>81</v>
      </c>
      <c r="BB324" s="8" t="s">
        <v>130</v>
      </c>
      <c r="BC324" s="9"/>
      <c r="BD324" s="9" t="s">
        <v>3217</v>
      </c>
      <c r="BE324" s="9" t="s">
        <v>3218</v>
      </c>
      <c r="BF324" s="9"/>
      <c r="BG324" s="9"/>
      <c r="BH324" s="9"/>
      <c r="BI324" s="9"/>
      <c r="BJ324" s="9"/>
      <c r="BK324" s="9"/>
      <c r="BL324" s="9"/>
      <c r="BM324" s="9"/>
      <c r="BN324" s="9"/>
      <c r="BO324" s="9"/>
      <c r="BP324" s="9"/>
      <c r="BQ324" s="9"/>
    </row>
    <row r="325" spans="1:69" ht="15.75" customHeight="1">
      <c r="A325" s="6" t="s">
        <v>3219</v>
      </c>
      <c r="B325" s="7">
        <v>44813</v>
      </c>
      <c r="C325" s="8" t="s">
        <v>2333</v>
      </c>
      <c r="D325" s="9" t="s">
        <v>1394</v>
      </c>
      <c r="E325" s="8" t="s">
        <v>780</v>
      </c>
      <c r="F325" s="9" t="s">
        <v>2711</v>
      </c>
      <c r="G325" s="9" t="s">
        <v>179</v>
      </c>
      <c r="H325" s="8" t="s">
        <v>69</v>
      </c>
      <c r="I325" s="9" t="s">
        <v>70</v>
      </c>
      <c r="J325" s="8" t="s">
        <v>70</v>
      </c>
      <c r="K325" s="9" t="s">
        <v>3220</v>
      </c>
      <c r="L325" s="9" t="s">
        <v>72</v>
      </c>
      <c r="M325" s="8" t="s">
        <v>73</v>
      </c>
      <c r="N325" s="9" t="s">
        <v>106</v>
      </c>
      <c r="O325" s="9" t="s">
        <v>105</v>
      </c>
      <c r="P325" s="8" t="s">
        <v>105</v>
      </c>
      <c r="Q325" s="9">
        <v>1</v>
      </c>
      <c r="R325" s="8" t="s">
        <v>77</v>
      </c>
      <c r="S325" s="9" t="s">
        <v>3221</v>
      </c>
      <c r="T325" s="9" t="s">
        <v>79</v>
      </c>
      <c r="U325" s="8" t="s">
        <v>79</v>
      </c>
      <c r="V325" s="9">
        <v>38</v>
      </c>
      <c r="W325" s="9" t="s">
        <v>184</v>
      </c>
      <c r="X325" s="8" t="s">
        <v>184</v>
      </c>
      <c r="Y325" s="9" t="s">
        <v>81</v>
      </c>
      <c r="Z325" s="8" t="s">
        <v>81</v>
      </c>
      <c r="AA325" s="9" t="s">
        <v>468</v>
      </c>
      <c r="AB325" s="8" t="s">
        <v>186</v>
      </c>
      <c r="AC325" s="2" t="s">
        <v>84</v>
      </c>
      <c r="AD325" s="8" t="s">
        <v>84</v>
      </c>
      <c r="AE325" s="2" t="s">
        <v>84</v>
      </c>
      <c r="AF325" s="8" t="s">
        <v>84</v>
      </c>
      <c r="AG325" s="2" t="s">
        <v>84</v>
      </c>
      <c r="AH325" s="8" t="s">
        <v>84</v>
      </c>
      <c r="AI325" s="2" t="s">
        <v>84</v>
      </c>
      <c r="AJ325" s="8" t="s">
        <v>84</v>
      </c>
      <c r="AK325" s="2" t="s">
        <v>84</v>
      </c>
      <c r="AL325" s="8" t="s">
        <v>84</v>
      </c>
      <c r="AM325" s="9" t="s">
        <v>3222</v>
      </c>
      <c r="AN325" s="8" t="s">
        <v>79</v>
      </c>
      <c r="AO325" s="9">
        <v>56</v>
      </c>
      <c r="AP325" s="8" t="s">
        <v>327</v>
      </c>
      <c r="AQ325" s="9" t="s">
        <v>81</v>
      </c>
      <c r="AR325" s="8" t="s">
        <v>81</v>
      </c>
      <c r="AS325" s="9" t="s">
        <v>185</v>
      </c>
      <c r="AT325" s="8" t="s">
        <v>186</v>
      </c>
      <c r="AU325" s="9" t="s">
        <v>3223</v>
      </c>
      <c r="AV325" s="8" t="s">
        <v>88</v>
      </c>
      <c r="AW325" s="8" t="s">
        <v>89</v>
      </c>
      <c r="AX325" s="9" t="s">
        <v>113</v>
      </c>
      <c r="AY325" s="9" t="s">
        <v>356</v>
      </c>
      <c r="AZ325" s="8" t="s">
        <v>91</v>
      </c>
      <c r="BA325" s="9" t="s">
        <v>3224</v>
      </c>
      <c r="BB325" s="8" t="s">
        <v>130</v>
      </c>
      <c r="BC325" s="9"/>
      <c r="BD325" s="9" t="s">
        <v>3225</v>
      </c>
      <c r="BE325" s="9" t="s">
        <v>3226</v>
      </c>
      <c r="BF325" s="9" t="s">
        <v>3227</v>
      </c>
      <c r="BG325" s="9" t="s">
        <v>3228</v>
      </c>
      <c r="BH325" s="9"/>
      <c r="BI325" s="9"/>
      <c r="BJ325" s="9"/>
      <c r="BK325" s="9"/>
      <c r="BL325" s="9"/>
      <c r="BM325" s="9"/>
      <c r="BN325" s="9"/>
      <c r="BO325" s="9"/>
      <c r="BP325" s="9"/>
      <c r="BQ325" s="9"/>
    </row>
    <row r="326" spans="1:69" ht="15.75" customHeight="1">
      <c r="A326" s="6" t="s">
        <v>3229</v>
      </c>
      <c r="B326" s="7">
        <v>44813</v>
      </c>
      <c r="C326" s="8" t="s">
        <v>2333</v>
      </c>
      <c r="D326" s="9" t="s">
        <v>213</v>
      </c>
      <c r="E326" s="8" t="s">
        <v>121</v>
      </c>
      <c r="F326" s="9" t="s">
        <v>1838</v>
      </c>
      <c r="G326" s="9" t="s">
        <v>3230</v>
      </c>
      <c r="H326" s="8" t="s">
        <v>69</v>
      </c>
      <c r="I326" s="9" t="s">
        <v>123</v>
      </c>
      <c r="J326" s="8" t="s">
        <v>124</v>
      </c>
      <c r="K326" s="9" t="s">
        <v>3231</v>
      </c>
      <c r="L326" s="9" t="s">
        <v>569</v>
      </c>
      <c r="M326" s="8" t="s">
        <v>570</v>
      </c>
      <c r="N326" s="9" t="s">
        <v>75</v>
      </c>
      <c r="O326" s="9" t="s">
        <v>75</v>
      </c>
      <c r="P326" s="8" t="s">
        <v>75</v>
      </c>
      <c r="Q326" s="9">
        <v>1</v>
      </c>
      <c r="R326" s="8" t="s">
        <v>77</v>
      </c>
      <c r="S326" s="9" t="s">
        <v>3232</v>
      </c>
      <c r="T326" s="9" t="s">
        <v>79</v>
      </c>
      <c r="U326" s="8" t="s">
        <v>79</v>
      </c>
      <c r="V326" s="9">
        <v>0</v>
      </c>
      <c r="W326" s="9" t="s">
        <v>80</v>
      </c>
      <c r="X326" s="8" t="s">
        <v>80</v>
      </c>
      <c r="Y326" s="9" t="s">
        <v>3233</v>
      </c>
      <c r="Z326" s="8" t="s">
        <v>273</v>
      </c>
      <c r="AA326" s="9" t="s">
        <v>82</v>
      </c>
      <c r="AB326" s="8" t="s">
        <v>83</v>
      </c>
      <c r="AC326" s="2" t="s">
        <v>84</v>
      </c>
      <c r="AD326" s="8" t="s">
        <v>84</v>
      </c>
      <c r="AE326" s="2" t="s">
        <v>84</v>
      </c>
      <c r="AF326" s="8" t="s">
        <v>84</v>
      </c>
      <c r="AG326" s="2" t="s">
        <v>84</v>
      </c>
      <c r="AH326" s="8" t="s">
        <v>84</v>
      </c>
      <c r="AI326" s="2" t="s">
        <v>84</v>
      </c>
      <c r="AJ326" s="8" t="s">
        <v>84</v>
      </c>
      <c r="AK326" s="2" t="s">
        <v>84</v>
      </c>
      <c r="AL326" s="8" t="s">
        <v>84</v>
      </c>
      <c r="AM326" s="9" t="s">
        <v>3234</v>
      </c>
      <c r="AN326" s="8" t="s">
        <v>85</v>
      </c>
      <c r="AO326" s="9">
        <v>29</v>
      </c>
      <c r="AP326" s="8" t="s">
        <v>147</v>
      </c>
      <c r="AQ326" s="9" t="s">
        <v>161</v>
      </c>
      <c r="AR326" s="8" t="s">
        <v>161</v>
      </c>
      <c r="AS326" s="9" t="s">
        <v>86</v>
      </c>
      <c r="AT326" s="8" t="s">
        <v>83</v>
      </c>
      <c r="AU326" s="9" t="s">
        <v>1591</v>
      </c>
      <c r="AV326" s="8" t="s">
        <v>1591</v>
      </c>
      <c r="AW326" s="8" t="s">
        <v>89</v>
      </c>
      <c r="AX326" s="9" t="s">
        <v>113</v>
      </c>
      <c r="AY326" s="9" t="s">
        <v>150</v>
      </c>
      <c r="AZ326" s="8" t="s">
        <v>91</v>
      </c>
      <c r="BA326" s="9" t="s">
        <v>3235</v>
      </c>
      <c r="BB326" s="8" t="s">
        <v>130</v>
      </c>
      <c r="BC326" s="9"/>
      <c r="BD326" s="9" t="s">
        <v>3236</v>
      </c>
      <c r="BE326" s="9" t="s">
        <v>3237</v>
      </c>
      <c r="BF326" s="9" t="s">
        <v>3238</v>
      </c>
      <c r="BG326" s="9" t="s">
        <v>3239</v>
      </c>
      <c r="BH326" s="9" t="s">
        <v>3240</v>
      </c>
      <c r="BI326" s="9"/>
      <c r="BJ326" s="9"/>
      <c r="BK326" s="9"/>
      <c r="BL326" s="9"/>
      <c r="BM326" s="9"/>
      <c r="BN326" s="9"/>
      <c r="BO326" s="9"/>
      <c r="BP326" s="9"/>
      <c r="BQ326" s="9"/>
    </row>
    <row r="327" spans="1:69" ht="15.75" customHeight="1">
      <c r="A327" s="6" t="s">
        <v>3241</v>
      </c>
      <c r="B327" s="7">
        <v>44815</v>
      </c>
      <c r="C327" s="8" t="s">
        <v>2333</v>
      </c>
      <c r="D327" s="9" t="s">
        <v>360</v>
      </c>
      <c r="E327" s="8" t="s">
        <v>253</v>
      </c>
      <c r="F327" s="9" t="s">
        <v>3242</v>
      </c>
      <c r="G327" s="9" t="s">
        <v>68</v>
      </c>
      <c r="H327" s="8" t="s">
        <v>69</v>
      </c>
      <c r="I327" s="9" t="s">
        <v>255</v>
      </c>
      <c r="J327" s="8" t="s">
        <v>112</v>
      </c>
      <c r="K327" s="9" t="s">
        <v>3243</v>
      </c>
      <c r="L327" s="9" t="s">
        <v>72</v>
      </c>
      <c r="M327" s="8" t="s">
        <v>73</v>
      </c>
      <c r="N327" s="9" t="s">
        <v>75</v>
      </c>
      <c r="O327" s="9" t="s">
        <v>75</v>
      </c>
      <c r="P327" s="8" t="s">
        <v>75</v>
      </c>
      <c r="Q327" s="9">
        <v>1</v>
      </c>
      <c r="R327" s="8" t="s">
        <v>77</v>
      </c>
      <c r="S327" s="9" t="s">
        <v>3244</v>
      </c>
      <c r="T327" s="9" t="s">
        <v>85</v>
      </c>
      <c r="U327" s="8" t="s">
        <v>85</v>
      </c>
      <c r="V327" s="9">
        <v>0</v>
      </c>
      <c r="W327" s="9" t="s">
        <v>80</v>
      </c>
      <c r="X327" s="8" t="s">
        <v>80</v>
      </c>
      <c r="Y327" s="9" t="s">
        <v>161</v>
      </c>
      <c r="Z327" s="8" t="s">
        <v>161</v>
      </c>
      <c r="AA327" s="9" t="s">
        <v>86</v>
      </c>
      <c r="AB327" s="8" t="s">
        <v>83</v>
      </c>
      <c r="AC327" s="9" t="s">
        <v>3245</v>
      </c>
      <c r="AD327" s="8" t="s">
        <v>79</v>
      </c>
      <c r="AE327" s="9">
        <v>0</v>
      </c>
      <c r="AF327" s="8" t="s">
        <v>80</v>
      </c>
      <c r="AG327" s="9" t="s">
        <v>81</v>
      </c>
      <c r="AH327" s="8" t="s">
        <v>81</v>
      </c>
      <c r="AI327" s="9" t="s">
        <v>82</v>
      </c>
      <c r="AJ327" s="8" t="s">
        <v>83</v>
      </c>
      <c r="AK327" s="9" t="s">
        <v>3246</v>
      </c>
      <c r="AL327" s="8" t="s">
        <v>112</v>
      </c>
      <c r="AM327" s="9" t="s">
        <v>84</v>
      </c>
      <c r="AN327" s="8" t="s">
        <v>84</v>
      </c>
      <c r="AO327" s="9" t="s">
        <v>84</v>
      </c>
      <c r="AP327" s="8" t="s">
        <v>84</v>
      </c>
      <c r="AQ327" s="9" t="s">
        <v>84</v>
      </c>
      <c r="AR327" s="8" t="s">
        <v>84</v>
      </c>
      <c r="AS327" s="9" t="s">
        <v>84</v>
      </c>
      <c r="AT327" s="8" t="s">
        <v>84</v>
      </c>
      <c r="AU327" s="9" t="s">
        <v>84</v>
      </c>
      <c r="AV327" s="8" t="s">
        <v>84</v>
      </c>
      <c r="AW327" s="8" t="s">
        <v>275</v>
      </c>
      <c r="AX327" s="9" t="s">
        <v>3247</v>
      </c>
      <c r="AY327" s="9" t="s">
        <v>356</v>
      </c>
      <c r="AZ327" s="8" t="s">
        <v>91</v>
      </c>
      <c r="BA327" s="9" t="s">
        <v>81</v>
      </c>
      <c r="BB327" s="8" t="s">
        <v>130</v>
      </c>
      <c r="BC327" s="9"/>
      <c r="BD327" s="9" t="s">
        <v>3248</v>
      </c>
      <c r="BE327" s="9" t="s">
        <v>3249</v>
      </c>
      <c r="BF327" s="9"/>
      <c r="BG327" s="9"/>
      <c r="BH327" s="9"/>
      <c r="BI327" s="9"/>
      <c r="BJ327" s="9"/>
      <c r="BK327" s="9"/>
      <c r="BL327" s="9"/>
      <c r="BM327" s="9"/>
      <c r="BN327" s="9"/>
      <c r="BO327" s="9"/>
      <c r="BP327" s="9"/>
      <c r="BQ327" s="9"/>
    </row>
    <row r="328" spans="1:69" ht="15.75" customHeight="1">
      <c r="A328" s="6" t="s">
        <v>3250</v>
      </c>
      <c r="B328" s="7">
        <v>44815</v>
      </c>
      <c r="C328" s="8" t="s">
        <v>2333</v>
      </c>
      <c r="D328" s="9" t="s">
        <v>134</v>
      </c>
      <c r="E328" s="8" t="s">
        <v>121</v>
      </c>
      <c r="F328" s="9" t="s">
        <v>3251</v>
      </c>
      <c r="G328" s="9" t="s">
        <v>81</v>
      </c>
      <c r="H328" s="8" t="s">
        <v>80</v>
      </c>
      <c r="I328" s="9" t="s">
        <v>123</v>
      </c>
      <c r="J328" s="8" t="s">
        <v>124</v>
      </c>
      <c r="K328" s="9" t="s">
        <v>3252</v>
      </c>
      <c r="L328" s="9" t="s">
        <v>126</v>
      </c>
      <c r="M328" s="8" t="s">
        <v>127</v>
      </c>
      <c r="N328" s="9" t="s">
        <v>106</v>
      </c>
      <c r="O328" s="9" t="s">
        <v>106</v>
      </c>
      <c r="P328" s="8" t="s">
        <v>106</v>
      </c>
      <c r="Q328" s="9" t="s">
        <v>81</v>
      </c>
      <c r="R328" s="8" t="s">
        <v>81</v>
      </c>
      <c r="S328" s="9" t="s">
        <v>81</v>
      </c>
      <c r="T328" s="9" t="s">
        <v>81</v>
      </c>
      <c r="U328" s="8" t="s">
        <v>81</v>
      </c>
      <c r="V328" s="9">
        <v>0</v>
      </c>
      <c r="W328" s="9" t="s">
        <v>80</v>
      </c>
      <c r="X328" s="8" t="s">
        <v>80</v>
      </c>
      <c r="Y328" s="9" t="s">
        <v>81</v>
      </c>
      <c r="Z328" s="8" t="s">
        <v>81</v>
      </c>
      <c r="AA328" s="9" t="s">
        <v>81</v>
      </c>
      <c r="AB328" s="8" t="s">
        <v>81</v>
      </c>
      <c r="AC328" s="2" t="s">
        <v>84</v>
      </c>
      <c r="AD328" s="8" t="s">
        <v>84</v>
      </c>
      <c r="AE328" s="2" t="s">
        <v>84</v>
      </c>
      <c r="AF328" s="8" t="s">
        <v>84</v>
      </c>
      <c r="AG328" s="2" t="s">
        <v>84</v>
      </c>
      <c r="AH328" s="8" t="s">
        <v>84</v>
      </c>
      <c r="AI328" s="2" t="s">
        <v>84</v>
      </c>
      <c r="AJ328" s="8" t="s">
        <v>84</v>
      </c>
      <c r="AK328" s="2" t="s">
        <v>84</v>
      </c>
      <c r="AL328" s="8" t="s">
        <v>84</v>
      </c>
      <c r="AM328" s="9" t="s">
        <v>3253</v>
      </c>
      <c r="AN328" s="8" t="s">
        <v>79</v>
      </c>
      <c r="AO328" s="9">
        <v>20</v>
      </c>
      <c r="AP328" s="8" t="s">
        <v>147</v>
      </c>
      <c r="AQ328" s="9" t="s">
        <v>81</v>
      </c>
      <c r="AR328" s="8" t="s">
        <v>81</v>
      </c>
      <c r="AS328" s="9" t="s">
        <v>81</v>
      </c>
      <c r="AT328" s="8" t="s">
        <v>81</v>
      </c>
      <c r="AU328" s="9" t="s">
        <v>3254</v>
      </c>
      <c r="AV328" s="8" t="s">
        <v>123</v>
      </c>
      <c r="AW328" s="8" t="s">
        <v>89</v>
      </c>
      <c r="AX328" s="9" t="s">
        <v>113</v>
      </c>
      <c r="AY328" s="9" t="s">
        <v>356</v>
      </c>
      <c r="AZ328" s="8" t="s">
        <v>91</v>
      </c>
      <c r="BA328" s="9" t="s">
        <v>81</v>
      </c>
      <c r="BB328" s="8" t="s">
        <v>130</v>
      </c>
      <c r="BC328" s="9"/>
      <c r="BD328" s="9" t="s">
        <v>3255</v>
      </c>
      <c r="BE328" s="9" t="s">
        <v>3256</v>
      </c>
      <c r="BF328" s="9"/>
      <c r="BG328" s="9"/>
      <c r="BH328" s="9"/>
      <c r="BI328" s="9"/>
      <c r="BJ328" s="9"/>
      <c r="BK328" s="9"/>
      <c r="BL328" s="9"/>
      <c r="BM328" s="9"/>
      <c r="BN328" s="9"/>
      <c r="BO328" s="9"/>
      <c r="BP328" s="9"/>
      <c r="BQ328" s="9"/>
    </row>
    <row r="329" spans="1:69" ht="15.75" customHeight="1">
      <c r="A329" s="6" t="s">
        <v>3257</v>
      </c>
      <c r="B329" s="7">
        <v>44816</v>
      </c>
      <c r="C329" s="8" t="s">
        <v>2333</v>
      </c>
      <c r="D329" s="9" t="s">
        <v>65</v>
      </c>
      <c r="E329" s="8" t="s">
        <v>66</v>
      </c>
      <c r="F329" s="9" t="s">
        <v>2027</v>
      </c>
      <c r="G329" s="9" t="s">
        <v>81</v>
      </c>
      <c r="H329" s="8" t="s">
        <v>80</v>
      </c>
      <c r="I329" s="9" t="s">
        <v>70</v>
      </c>
      <c r="J329" s="8" t="s">
        <v>70</v>
      </c>
      <c r="K329" s="9" t="s">
        <v>3258</v>
      </c>
      <c r="L329" s="9" t="s">
        <v>3259</v>
      </c>
      <c r="M329" s="8" t="s">
        <v>258</v>
      </c>
      <c r="N329" s="9" t="s">
        <v>3260</v>
      </c>
      <c r="O329" s="9" t="s">
        <v>105</v>
      </c>
      <c r="P329" s="8" t="s">
        <v>106</v>
      </c>
      <c r="Q329" s="9">
        <v>1</v>
      </c>
      <c r="R329" s="8" t="s">
        <v>77</v>
      </c>
      <c r="S329" s="9" t="s">
        <v>81</v>
      </c>
      <c r="T329" s="9" t="s">
        <v>79</v>
      </c>
      <c r="U329" s="8" t="s">
        <v>79</v>
      </c>
      <c r="V329" s="9">
        <v>27</v>
      </c>
      <c r="W329" s="9" t="s">
        <v>147</v>
      </c>
      <c r="X329" s="8" t="s">
        <v>147</v>
      </c>
      <c r="Y329" s="9" t="s">
        <v>477</v>
      </c>
      <c r="Z329" s="8" t="s">
        <v>478</v>
      </c>
      <c r="AA329" s="9" t="s">
        <v>1556</v>
      </c>
      <c r="AB329" s="8" t="s">
        <v>397</v>
      </c>
      <c r="AC329" s="2" t="s">
        <v>84</v>
      </c>
      <c r="AD329" s="8" t="s">
        <v>84</v>
      </c>
      <c r="AE329" s="2" t="s">
        <v>84</v>
      </c>
      <c r="AF329" s="8" t="s">
        <v>84</v>
      </c>
      <c r="AG329" s="2" t="s">
        <v>84</v>
      </c>
      <c r="AH329" s="8" t="s">
        <v>84</v>
      </c>
      <c r="AI329" s="2" t="s">
        <v>84</v>
      </c>
      <c r="AJ329" s="8" t="s">
        <v>84</v>
      </c>
      <c r="AK329" s="2" t="s">
        <v>84</v>
      </c>
      <c r="AL329" s="8" t="s">
        <v>84</v>
      </c>
      <c r="AM329" s="9" t="s">
        <v>1386</v>
      </c>
      <c r="AN329" s="8" t="s">
        <v>79</v>
      </c>
      <c r="AO329" s="9">
        <v>5</v>
      </c>
      <c r="AP329" s="8" t="s">
        <v>371</v>
      </c>
      <c r="AQ329" s="9" t="s">
        <v>81</v>
      </c>
      <c r="AR329" s="8" t="s">
        <v>81</v>
      </c>
      <c r="AS329" s="9" t="s">
        <v>2663</v>
      </c>
      <c r="AT329" s="8" t="s">
        <v>397</v>
      </c>
      <c r="AU329" s="9" t="s">
        <v>3261</v>
      </c>
      <c r="AV329" s="8" t="s">
        <v>112</v>
      </c>
      <c r="AW329" s="8" t="s">
        <v>89</v>
      </c>
      <c r="AX329" s="9" t="s">
        <v>113</v>
      </c>
      <c r="AY329" s="9" t="s">
        <v>284</v>
      </c>
      <c r="AZ329" s="8" t="s">
        <v>168</v>
      </c>
      <c r="BA329" s="9" t="s">
        <v>804</v>
      </c>
      <c r="BB329" s="8" t="s">
        <v>130</v>
      </c>
      <c r="BC329" s="9"/>
      <c r="BD329" s="9" t="s">
        <v>3262</v>
      </c>
      <c r="BE329" s="9" t="s">
        <v>3263</v>
      </c>
      <c r="BF329" s="9" t="s">
        <v>3264</v>
      </c>
      <c r="BG329" s="9"/>
      <c r="BH329" s="9"/>
      <c r="BI329" s="9"/>
      <c r="BJ329" s="9"/>
      <c r="BK329" s="9"/>
      <c r="BL329" s="9"/>
      <c r="BM329" s="9"/>
      <c r="BN329" s="9"/>
      <c r="BO329" s="9"/>
      <c r="BP329" s="9"/>
      <c r="BQ329" s="9"/>
    </row>
    <row r="330" spans="1:69" ht="15.75" customHeight="1">
      <c r="A330" s="6" t="s">
        <v>3265</v>
      </c>
      <c r="B330" s="7">
        <v>44816</v>
      </c>
      <c r="C330" s="8" t="s">
        <v>2333</v>
      </c>
      <c r="D330" s="9" t="s">
        <v>65</v>
      </c>
      <c r="E330" s="8" t="s">
        <v>66</v>
      </c>
      <c r="F330" s="9" t="s">
        <v>2027</v>
      </c>
      <c r="G330" s="9" t="s">
        <v>81</v>
      </c>
      <c r="H330" s="8" t="s">
        <v>80</v>
      </c>
      <c r="I330" s="9" t="s">
        <v>255</v>
      </c>
      <c r="J330" s="8" t="s">
        <v>112</v>
      </c>
      <c r="K330" s="9" t="s">
        <v>3258</v>
      </c>
      <c r="L330" s="9" t="s">
        <v>3259</v>
      </c>
      <c r="M330" s="8" t="s">
        <v>258</v>
      </c>
      <c r="N330" s="9" t="s">
        <v>3260</v>
      </c>
      <c r="O330" s="9" t="s">
        <v>105</v>
      </c>
      <c r="P330" s="8" t="s">
        <v>106</v>
      </c>
      <c r="Q330" s="9">
        <v>1</v>
      </c>
      <c r="R330" s="8" t="s">
        <v>77</v>
      </c>
      <c r="S330" s="9" t="s">
        <v>81</v>
      </c>
      <c r="T330" s="9" t="s">
        <v>79</v>
      </c>
      <c r="U330" s="8" t="s">
        <v>79</v>
      </c>
      <c r="V330" s="9">
        <v>27</v>
      </c>
      <c r="W330" s="9" t="s">
        <v>147</v>
      </c>
      <c r="X330" s="8" t="s">
        <v>147</v>
      </c>
      <c r="Y330" s="9" t="s">
        <v>477</v>
      </c>
      <c r="Z330" s="8" t="s">
        <v>478</v>
      </c>
      <c r="AA330" s="9" t="s">
        <v>1556</v>
      </c>
      <c r="AB330" s="8" t="s">
        <v>397</v>
      </c>
      <c r="AC330" s="9" t="s">
        <v>3266</v>
      </c>
      <c r="AD330" s="8" t="s">
        <v>79</v>
      </c>
      <c r="AE330" s="9">
        <v>6</v>
      </c>
      <c r="AF330" s="8" t="s">
        <v>371</v>
      </c>
      <c r="AG330" s="9" t="s">
        <v>81</v>
      </c>
      <c r="AH330" s="8" t="s">
        <v>81</v>
      </c>
      <c r="AI330" s="9" t="s">
        <v>2663</v>
      </c>
      <c r="AJ330" s="8" t="s">
        <v>397</v>
      </c>
      <c r="AK330" s="9" t="s">
        <v>3267</v>
      </c>
      <c r="AL330" s="8" t="s">
        <v>112</v>
      </c>
      <c r="AM330" s="9" t="s">
        <v>84</v>
      </c>
      <c r="AN330" s="8" t="s">
        <v>84</v>
      </c>
      <c r="AO330" s="9" t="s">
        <v>84</v>
      </c>
      <c r="AP330" s="8" t="s">
        <v>84</v>
      </c>
      <c r="AQ330" s="9" t="s">
        <v>84</v>
      </c>
      <c r="AR330" s="8" t="s">
        <v>84</v>
      </c>
      <c r="AS330" s="9" t="s">
        <v>84</v>
      </c>
      <c r="AT330" s="8" t="s">
        <v>84</v>
      </c>
      <c r="AU330" s="9" t="s">
        <v>84</v>
      </c>
      <c r="AV330" s="8" t="s">
        <v>84</v>
      </c>
      <c r="AW330" s="8" t="s">
        <v>275</v>
      </c>
      <c r="AX330" s="9" t="s">
        <v>113</v>
      </c>
      <c r="AY330" s="9" t="s">
        <v>284</v>
      </c>
      <c r="AZ330" s="8" t="s">
        <v>168</v>
      </c>
      <c r="BA330" s="9" t="s">
        <v>804</v>
      </c>
      <c r="BB330" s="8" t="s">
        <v>130</v>
      </c>
      <c r="BC330" s="9"/>
      <c r="BD330" s="9" t="s">
        <v>3262</v>
      </c>
      <c r="BE330" s="9" t="s">
        <v>3263</v>
      </c>
      <c r="BF330" s="9" t="s">
        <v>3264</v>
      </c>
      <c r="BG330" s="9"/>
      <c r="BH330" s="9"/>
      <c r="BI330" s="9"/>
      <c r="BJ330" s="9"/>
      <c r="BK330" s="9"/>
      <c r="BL330" s="9"/>
      <c r="BM330" s="9"/>
      <c r="BN330" s="9"/>
      <c r="BO330" s="9"/>
      <c r="BP330" s="9"/>
      <c r="BQ330" s="9"/>
    </row>
    <row r="331" spans="1:69" ht="15.75" customHeight="1">
      <c r="A331" s="6" t="s">
        <v>3268</v>
      </c>
      <c r="B331" s="7">
        <v>44817</v>
      </c>
      <c r="C331" s="8" t="s">
        <v>2333</v>
      </c>
      <c r="D331" s="9" t="s">
        <v>1245</v>
      </c>
      <c r="E331" s="8" t="s">
        <v>98</v>
      </c>
      <c r="F331" s="9" t="s">
        <v>80</v>
      </c>
      <c r="G331" s="9" t="s">
        <v>81</v>
      </c>
      <c r="H331" s="8" t="s">
        <v>80</v>
      </c>
      <c r="I331" s="9" t="s">
        <v>255</v>
      </c>
      <c r="J331" s="8" t="s">
        <v>112</v>
      </c>
      <c r="K331" s="9" t="s">
        <v>3269</v>
      </c>
      <c r="L331" s="9" t="s">
        <v>3270</v>
      </c>
      <c r="M331" s="8" t="s">
        <v>73</v>
      </c>
      <c r="N331" s="9" t="s">
        <v>105</v>
      </c>
      <c r="O331" s="9" t="s">
        <v>106</v>
      </c>
      <c r="P331" s="8" t="s">
        <v>106</v>
      </c>
      <c r="Q331" s="9">
        <v>1</v>
      </c>
      <c r="R331" s="8" t="s">
        <v>77</v>
      </c>
      <c r="S331" s="9" t="s">
        <v>81</v>
      </c>
      <c r="T331" s="9" t="s">
        <v>79</v>
      </c>
      <c r="U331" s="8" t="s">
        <v>79</v>
      </c>
      <c r="V331" s="9">
        <v>0</v>
      </c>
      <c r="W331" s="9" t="s">
        <v>80</v>
      </c>
      <c r="X331" s="8" t="s">
        <v>80</v>
      </c>
      <c r="Y331" s="9" t="s">
        <v>81</v>
      </c>
      <c r="Z331" s="8" t="s">
        <v>81</v>
      </c>
      <c r="AA331" s="9" t="s">
        <v>479</v>
      </c>
      <c r="AB331" s="8" t="s">
        <v>144</v>
      </c>
      <c r="AC331" s="9" t="s">
        <v>3271</v>
      </c>
      <c r="AD331" s="8" t="s">
        <v>79</v>
      </c>
      <c r="AE331" s="9">
        <v>54</v>
      </c>
      <c r="AF331" s="8" t="s">
        <v>327</v>
      </c>
      <c r="AG331" s="9" t="s">
        <v>3272</v>
      </c>
      <c r="AH331" s="8" t="s">
        <v>296</v>
      </c>
      <c r="AI331" s="9" t="s">
        <v>709</v>
      </c>
      <c r="AJ331" s="8" t="s">
        <v>144</v>
      </c>
      <c r="AK331" s="9" t="s">
        <v>3273</v>
      </c>
      <c r="AL331" s="8" t="s">
        <v>88</v>
      </c>
      <c r="AM331" s="9" t="s">
        <v>84</v>
      </c>
      <c r="AN331" s="8" t="s">
        <v>84</v>
      </c>
      <c r="AO331" s="9" t="s">
        <v>84</v>
      </c>
      <c r="AP331" s="8" t="s">
        <v>84</v>
      </c>
      <c r="AQ331" s="9" t="s">
        <v>84</v>
      </c>
      <c r="AR331" s="8" t="s">
        <v>84</v>
      </c>
      <c r="AS331" s="9" t="s">
        <v>84</v>
      </c>
      <c r="AT331" s="8" t="s">
        <v>84</v>
      </c>
      <c r="AU331" s="9" t="s">
        <v>84</v>
      </c>
      <c r="AV331" s="8" t="s">
        <v>84</v>
      </c>
      <c r="AW331" s="8" t="s">
        <v>275</v>
      </c>
      <c r="AX331" s="9" t="s">
        <v>130</v>
      </c>
      <c r="AY331" s="9" t="s">
        <v>130</v>
      </c>
      <c r="AZ331" s="8" t="s">
        <v>130</v>
      </c>
      <c r="BA331" s="9" t="s">
        <v>81</v>
      </c>
      <c r="BB331" s="8" t="s">
        <v>130</v>
      </c>
      <c r="BC331" s="9"/>
      <c r="BD331" s="9" t="s">
        <v>3274</v>
      </c>
      <c r="BE331" s="9" t="s">
        <v>3275</v>
      </c>
      <c r="BF331" s="9" t="s">
        <v>3276</v>
      </c>
      <c r="BG331" s="9" t="s">
        <v>3277</v>
      </c>
      <c r="BH331" s="9"/>
      <c r="BI331" s="9"/>
      <c r="BJ331" s="9"/>
      <c r="BK331" s="9"/>
      <c r="BL331" s="9"/>
      <c r="BM331" s="9"/>
      <c r="BN331" s="9"/>
      <c r="BO331" s="9"/>
      <c r="BP331" s="9"/>
      <c r="BQ331" s="9"/>
    </row>
    <row r="332" spans="1:69" ht="15.75" customHeight="1">
      <c r="A332" s="6" t="s">
        <v>3278</v>
      </c>
      <c r="B332" s="7">
        <v>44818</v>
      </c>
      <c r="C332" s="8" t="s">
        <v>2333</v>
      </c>
      <c r="D332" s="9" t="s">
        <v>134</v>
      </c>
      <c r="E332" s="8" t="s">
        <v>121</v>
      </c>
      <c r="F332" s="9" t="s">
        <v>3279</v>
      </c>
      <c r="G332" s="9" t="s">
        <v>3280</v>
      </c>
      <c r="H332" s="8" t="s">
        <v>69</v>
      </c>
      <c r="I332" s="9" t="s">
        <v>123</v>
      </c>
      <c r="J332" s="8" t="s">
        <v>124</v>
      </c>
      <c r="K332" s="9" t="s">
        <v>3281</v>
      </c>
      <c r="L332" s="9" t="s">
        <v>3282</v>
      </c>
      <c r="M332" s="8" t="s">
        <v>258</v>
      </c>
      <c r="N332" s="9" t="s">
        <v>3283</v>
      </c>
      <c r="O332" s="9" t="s">
        <v>106</v>
      </c>
      <c r="P332" s="8" t="s">
        <v>139</v>
      </c>
      <c r="Q332" s="9">
        <v>1</v>
      </c>
      <c r="R332" s="8" t="s">
        <v>77</v>
      </c>
      <c r="S332" s="9" t="s">
        <v>81</v>
      </c>
      <c r="T332" s="9" t="s">
        <v>79</v>
      </c>
      <c r="U332" s="8" t="s">
        <v>79</v>
      </c>
      <c r="V332" s="9">
        <v>0</v>
      </c>
      <c r="W332" s="9" t="s">
        <v>80</v>
      </c>
      <c r="X332" s="8" t="s">
        <v>80</v>
      </c>
      <c r="Y332" s="9" t="s">
        <v>3284</v>
      </c>
      <c r="Z332" s="8" t="s">
        <v>244</v>
      </c>
      <c r="AA332" s="9" t="s">
        <v>709</v>
      </c>
      <c r="AB332" s="8" t="s">
        <v>144</v>
      </c>
      <c r="AC332" s="2" t="s">
        <v>84</v>
      </c>
      <c r="AD332" s="8" t="s">
        <v>84</v>
      </c>
      <c r="AE332" s="2" t="s">
        <v>84</v>
      </c>
      <c r="AF332" s="8" t="s">
        <v>84</v>
      </c>
      <c r="AG332" s="2" t="s">
        <v>84</v>
      </c>
      <c r="AH332" s="8" t="s">
        <v>84</v>
      </c>
      <c r="AI332" s="2" t="s">
        <v>84</v>
      </c>
      <c r="AJ332" s="8" t="s">
        <v>84</v>
      </c>
      <c r="AK332" s="2" t="s">
        <v>84</v>
      </c>
      <c r="AL332" s="8" t="s">
        <v>84</v>
      </c>
      <c r="AM332" s="9" t="s">
        <v>3285</v>
      </c>
      <c r="AN332" s="8" t="s">
        <v>85</v>
      </c>
      <c r="AO332" s="9">
        <v>17</v>
      </c>
      <c r="AP332" s="8" t="s">
        <v>164</v>
      </c>
      <c r="AQ332" s="9" t="s">
        <v>3286</v>
      </c>
      <c r="AR332" s="8" t="s">
        <v>223</v>
      </c>
      <c r="AS332" s="9" t="s">
        <v>148</v>
      </c>
      <c r="AT332" s="8" t="s">
        <v>144</v>
      </c>
      <c r="AU332" s="9" t="s">
        <v>3287</v>
      </c>
      <c r="AV332" s="8" t="s">
        <v>260</v>
      </c>
      <c r="AW332" s="8" t="s">
        <v>89</v>
      </c>
      <c r="AX332" s="9" t="s">
        <v>113</v>
      </c>
      <c r="AY332" s="9" t="s">
        <v>356</v>
      </c>
      <c r="AZ332" s="8" t="s">
        <v>91</v>
      </c>
      <c r="BA332" s="9" t="s">
        <v>3288</v>
      </c>
      <c r="BB332" s="8" t="s">
        <v>130</v>
      </c>
      <c r="BC332" s="9"/>
      <c r="BD332" s="9" t="s">
        <v>3289</v>
      </c>
      <c r="BE332" s="9" t="s">
        <v>3290</v>
      </c>
      <c r="BF332" s="9"/>
      <c r="BG332" s="9"/>
      <c r="BH332" s="9"/>
      <c r="BI332" s="9"/>
      <c r="BJ332" s="9"/>
      <c r="BK332" s="9"/>
      <c r="BL332" s="9"/>
      <c r="BM332" s="9"/>
      <c r="BN332" s="9"/>
      <c r="BO332" s="9"/>
      <c r="BP332" s="9"/>
      <c r="BQ332" s="9"/>
    </row>
    <row r="333" spans="1:69" ht="15.75" customHeight="1">
      <c r="A333" s="6" t="s">
        <v>3291</v>
      </c>
      <c r="B333" s="7">
        <v>44818</v>
      </c>
      <c r="C333" s="8" t="s">
        <v>2333</v>
      </c>
      <c r="D333" s="9" t="s">
        <v>279</v>
      </c>
      <c r="E333" s="8" t="s">
        <v>121</v>
      </c>
      <c r="F333" s="9" t="s">
        <v>3292</v>
      </c>
      <c r="G333" s="9" t="s">
        <v>3293</v>
      </c>
      <c r="H333" s="8" t="s">
        <v>80</v>
      </c>
      <c r="I333" s="9" t="s">
        <v>255</v>
      </c>
      <c r="J333" s="8" t="s">
        <v>112</v>
      </c>
      <c r="K333" s="9" t="s">
        <v>3294</v>
      </c>
      <c r="L333" s="9" t="s">
        <v>269</v>
      </c>
      <c r="M333" s="8" t="s">
        <v>73</v>
      </c>
      <c r="N333" s="9" t="s">
        <v>106</v>
      </c>
      <c r="O333" s="9" t="s">
        <v>106</v>
      </c>
      <c r="P333" s="8" t="s">
        <v>106</v>
      </c>
      <c r="Q333" s="9">
        <v>1</v>
      </c>
      <c r="R333" s="8" t="s">
        <v>77</v>
      </c>
      <c r="S333" s="9" t="s">
        <v>3295</v>
      </c>
      <c r="T333" s="9" t="s">
        <v>79</v>
      </c>
      <c r="U333" s="8" t="s">
        <v>79</v>
      </c>
      <c r="V333" s="9">
        <v>27</v>
      </c>
      <c r="W333" s="9" t="s">
        <v>147</v>
      </c>
      <c r="X333" s="8" t="s">
        <v>147</v>
      </c>
      <c r="Y333" s="9" t="s">
        <v>1763</v>
      </c>
      <c r="Z333" s="8" t="s">
        <v>296</v>
      </c>
      <c r="AA333" s="9" t="s">
        <v>479</v>
      </c>
      <c r="AB333" s="8" t="s">
        <v>144</v>
      </c>
      <c r="AC333" s="9" t="s">
        <v>3296</v>
      </c>
      <c r="AD333" s="8" t="s">
        <v>79</v>
      </c>
      <c r="AE333" s="9">
        <v>50</v>
      </c>
      <c r="AF333" s="8" t="s">
        <v>327</v>
      </c>
      <c r="AG333" s="9" t="s">
        <v>1763</v>
      </c>
      <c r="AH333" s="8" t="s">
        <v>296</v>
      </c>
      <c r="AI333" s="9" t="s">
        <v>709</v>
      </c>
      <c r="AJ333" s="8" t="s">
        <v>144</v>
      </c>
      <c r="AK333" s="9" t="s">
        <v>3297</v>
      </c>
      <c r="AL333" s="8" t="s">
        <v>112</v>
      </c>
      <c r="AM333" s="9" t="s">
        <v>84</v>
      </c>
      <c r="AN333" s="8" t="s">
        <v>84</v>
      </c>
      <c r="AO333" s="9" t="s">
        <v>84</v>
      </c>
      <c r="AP333" s="8" t="s">
        <v>84</v>
      </c>
      <c r="AQ333" s="9" t="s">
        <v>84</v>
      </c>
      <c r="AR333" s="8" t="s">
        <v>84</v>
      </c>
      <c r="AS333" s="9" t="s">
        <v>84</v>
      </c>
      <c r="AT333" s="8" t="s">
        <v>84</v>
      </c>
      <c r="AU333" s="9" t="s">
        <v>84</v>
      </c>
      <c r="AV333" s="8" t="s">
        <v>84</v>
      </c>
      <c r="AW333" s="8" t="s">
        <v>275</v>
      </c>
      <c r="AX333" s="9" t="s">
        <v>3298</v>
      </c>
      <c r="AY333" s="9" t="s">
        <v>150</v>
      </c>
      <c r="AZ333" s="8" t="s">
        <v>91</v>
      </c>
      <c r="BA333" s="9" t="s">
        <v>3299</v>
      </c>
      <c r="BB333" s="8" t="s">
        <v>130</v>
      </c>
      <c r="BC333" s="9"/>
      <c r="BD333" s="9" t="s">
        <v>3300</v>
      </c>
      <c r="BE333" s="9" t="s">
        <v>3301</v>
      </c>
      <c r="BF333" s="9" t="s">
        <v>3302</v>
      </c>
      <c r="BG333" s="9" t="s">
        <v>3303</v>
      </c>
      <c r="BH333" s="9" t="s">
        <v>3304</v>
      </c>
      <c r="BI333" s="9" t="s">
        <v>3305</v>
      </c>
      <c r="BJ333" s="9"/>
      <c r="BK333" s="9"/>
      <c r="BL333" s="9"/>
      <c r="BM333" s="9"/>
      <c r="BN333" s="9"/>
      <c r="BO333" s="9"/>
      <c r="BP333" s="9"/>
      <c r="BQ333" s="9"/>
    </row>
    <row r="334" spans="1:69" ht="15.75" customHeight="1">
      <c r="A334" s="6" t="s">
        <v>3306</v>
      </c>
      <c r="B334" s="7">
        <v>44819</v>
      </c>
      <c r="C334" s="8" t="s">
        <v>2333</v>
      </c>
      <c r="D334" s="9" t="s">
        <v>134</v>
      </c>
      <c r="E334" s="8" t="s">
        <v>121</v>
      </c>
      <c r="F334" s="9" t="s">
        <v>450</v>
      </c>
      <c r="G334" s="9" t="s">
        <v>3307</v>
      </c>
      <c r="H334" s="8" t="s">
        <v>69</v>
      </c>
      <c r="I334" s="9" t="s">
        <v>123</v>
      </c>
      <c r="J334" s="8" t="s">
        <v>124</v>
      </c>
      <c r="K334" s="9" t="s">
        <v>3308</v>
      </c>
      <c r="L334" s="9" t="s">
        <v>126</v>
      </c>
      <c r="M334" s="8" t="s">
        <v>127</v>
      </c>
      <c r="N334" s="9" t="s">
        <v>3309</v>
      </c>
      <c r="O334" s="9" t="s">
        <v>75</v>
      </c>
      <c r="P334" s="8" t="s">
        <v>75</v>
      </c>
      <c r="Q334" s="9">
        <v>1</v>
      </c>
      <c r="R334" s="8" t="s">
        <v>77</v>
      </c>
      <c r="S334" s="9" t="s">
        <v>81</v>
      </c>
      <c r="T334" s="9" t="s">
        <v>79</v>
      </c>
      <c r="U334" s="8" t="s">
        <v>79</v>
      </c>
      <c r="V334" s="9">
        <v>0</v>
      </c>
      <c r="W334" s="9" t="s">
        <v>80</v>
      </c>
      <c r="X334" s="8" t="s">
        <v>80</v>
      </c>
      <c r="Y334" s="9" t="s">
        <v>81</v>
      </c>
      <c r="Z334" s="8" t="s">
        <v>81</v>
      </c>
      <c r="AA334" s="9" t="s">
        <v>82</v>
      </c>
      <c r="AB334" s="8" t="s">
        <v>83</v>
      </c>
      <c r="AC334" s="2" t="s">
        <v>84</v>
      </c>
      <c r="AD334" s="8" t="s">
        <v>84</v>
      </c>
      <c r="AE334" s="2" t="s">
        <v>84</v>
      </c>
      <c r="AF334" s="8" t="s">
        <v>84</v>
      </c>
      <c r="AG334" s="2" t="s">
        <v>84</v>
      </c>
      <c r="AH334" s="8" t="s">
        <v>84</v>
      </c>
      <c r="AI334" s="2" t="s">
        <v>84</v>
      </c>
      <c r="AJ334" s="8" t="s">
        <v>84</v>
      </c>
      <c r="AK334" s="2" t="s">
        <v>84</v>
      </c>
      <c r="AL334" s="8" t="s">
        <v>84</v>
      </c>
      <c r="AM334" s="9" t="s">
        <v>3310</v>
      </c>
      <c r="AN334" s="8" t="s">
        <v>85</v>
      </c>
      <c r="AO334" s="9">
        <v>26</v>
      </c>
      <c r="AP334" s="8" t="s">
        <v>147</v>
      </c>
      <c r="AQ334" s="9" t="s">
        <v>81</v>
      </c>
      <c r="AR334" s="8" t="s">
        <v>81</v>
      </c>
      <c r="AS334" s="9" t="s">
        <v>86</v>
      </c>
      <c r="AT334" s="8" t="s">
        <v>83</v>
      </c>
      <c r="AU334" s="9" t="s">
        <v>283</v>
      </c>
      <c r="AV334" s="8" t="s">
        <v>123</v>
      </c>
      <c r="AW334" s="8" t="s">
        <v>89</v>
      </c>
      <c r="AX334" s="9" t="s">
        <v>113</v>
      </c>
      <c r="AY334" s="9" t="s">
        <v>356</v>
      </c>
      <c r="AZ334" s="8" t="s">
        <v>91</v>
      </c>
      <c r="BA334" s="9" t="s">
        <v>3288</v>
      </c>
      <c r="BB334" s="8" t="s">
        <v>130</v>
      </c>
      <c r="BC334" s="9"/>
      <c r="BD334" s="9" t="s">
        <v>3311</v>
      </c>
      <c r="BE334" s="9" t="s">
        <v>3312</v>
      </c>
      <c r="BF334" s="9" t="s">
        <v>3313</v>
      </c>
      <c r="BG334" s="9"/>
      <c r="BH334" s="9"/>
      <c r="BI334" s="9"/>
      <c r="BJ334" s="9"/>
      <c r="BK334" s="9"/>
      <c r="BL334" s="9"/>
      <c r="BM334" s="9"/>
      <c r="BN334" s="9"/>
      <c r="BO334" s="9"/>
      <c r="BP334" s="9"/>
      <c r="BQ334" s="9"/>
    </row>
    <row r="335" spans="1:69" ht="15.75" customHeight="1">
      <c r="A335" s="6" t="s">
        <v>3314</v>
      </c>
      <c r="B335" s="7">
        <v>44822</v>
      </c>
      <c r="C335" s="8" t="s">
        <v>2333</v>
      </c>
      <c r="D335" s="9" t="s">
        <v>65</v>
      </c>
      <c r="E335" s="8" t="s">
        <v>66</v>
      </c>
      <c r="F335" s="9" t="s">
        <v>3315</v>
      </c>
      <c r="G335" s="9" t="s">
        <v>3316</v>
      </c>
      <c r="H335" s="8" t="s">
        <v>69</v>
      </c>
      <c r="I335" s="9" t="s">
        <v>255</v>
      </c>
      <c r="J335" s="8" t="s">
        <v>112</v>
      </c>
      <c r="K335" s="9" t="s">
        <v>3317</v>
      </c>
      <c r="L335" s="9" t="s">
        <v>1879</v>
      </c>
      <c r="M335" s="8" t="s">
        <v>634</v>
      </c>
      <c r="N335" s="9" t="s">
        <v>3318</v>
      </c>
      <c r="O335" s="9" t="s">
        <v>75</v>
      </c>
      <c r="P335" s="8" t="s">
        <v>75</v>
      </c>
      <c r="Q335" s="9">
        <v>1</v>
      </c>
      <c r="R335" s="8" t="s">
        <v>77</v>
      </c>
      <c r="S335" s="9" t="s">
        <v>81</v>
      </c>
      <c r="T335" s="9" t="s">
        <v>79</v>
      </c>
      <c r="U335" s="8" t="s">
        <v>79</v>
      </c>
      <c r="V335" s="9">
        <v>0</v>
      </c>
      <c r="W335" s="9" t="s">
        <v>80</v>
      </c>
      <c r="X335" s="8" t="s">
        <v>80</v>
      </c>
      <c r="Y335" s="9" t="s">
        <v>81</v>
      </c>
      <c r="Z335" s="8" t="s">
        <v>81</v>
      </c>
      <c r="AA335" s="9" t="s">
        <v>82</v>
      </c>
      <c r="AB335" s="8" t="s">
        <v>83</v>
      </c>
      <c r="AC335" s="9" t="s">
        <v>81</v>
      </c>
      <c r="AD335" s="8" t="s">
        <v>85</v>
      </c>
      <c r="AE335" s="9">
        <v>29</v>
      </c>
      <c r="AF335" s="8" t="s">
        <v>147</v>
      </c>
      <c r="AG335" s="9" t="s">
        <v>161</v>
      </c>
      <c r="AH335" s="8" t="s">
        <v>161</v>
      </c>
      <c r="AI335" s="9" t="s">
        <v>86</v>
      </c>
      <c r="AJ335" s="8" t="s">
        <v>83</v>
      </c>
      <c r="AK335" s="9" t="s">
        <v>3319</v>
      </c>
      <c r="AL335" s="8" t="s">
        <v>112</v>
      </c>
      <c r="AM335" s="9" t="s">
        <v>84</v>
      </c>
      <c r="AN335" s="8" t="s">
        <v>84</v>
      </c>
      <c r="AO335" s="9" t="s">
        <v>84</v>
      </c>
      <c r="AP335" s="8" t="s">
        <v>84</v>
      </c>
      <c r="AQ335" s="9" t="s">
        <v>84</v>
      </c>
      <c r="AR335" s="8" t="s">
        <v>84</v>
      </c>
      <c r="AS335" s="9" t="s">
        <v>84</v>
      </c>
      <c r="AT335" s="8" t="s">
        <v>84</v>
      </c>
      <c r="AU335" s="9" t="s">
        <v>84</v>
      </c>
      <c r="AV335" s="8" t="s">
        <v>84</v>
      </c>
      <c r="AW335" s="8" t="s">
        <v>275</v>
      </c>
      <c r="AX335" s="9" t="s">
        <v>113</v>
      </c>
      <c r="AY335" s="9" t="s">
        <v>167</v>
      </c>
      <c r="AZ335" s="8" t="s">
        <v>168</v>
      </c>
      <c r="BA335" s="9" t="s">
        <v>3320</v>
      </c>
      <c r="BB335" s="8" t="s">
        <v>130</v>
      </c>
      <c r="BC335" s="9"/>
      <c r="BD335" s="9" t="s">
        <v>3321</v>
      </c>
      <c r="BE335" s="9" t="s">
        <v>3322</v>
      </c>
      <c r="BF335" s="9" t="s">
        <v>3323</v>
      </c>
      <c r="BG335" s="9" t="s">
        <v>3324</v>
      </c>
      <c r="BH335" s="9" t="s">
        <v>3325</v>
      </c>
      <c r="BI335" s="9" t="s">
        <v>3326</v>
      </c>
      <c r="BJ335" s="9"/>
      <c r="BK335" s="9"/>
      <c r="BL335" s="9"/>
      <c r="BM335" s="9"/>
      <c r="BN335" s="9"/>
      <c r="BO335" s="9"/>
      <c r="BP335" s="9"/>
      <c r="BQ335" s="9"/>
    </row>
    <row r="336" spans="1:69" ht="15.75" customHeight="1">
      <c r="A336" s="6" t="s">
        <v>3327</v>
      </c>
      <c r="B336" s="7">
        <v>44824</v>
      </c>
      <c r="C336" s="8" t="s">
        <v>2333</v>
      </c>
      <c r="D336" s="9" t="s">
        <v>799</v>
      </c>
      <c r="E336" s="8" t="s">
        <v>66</v>
      </c>
      <c r="F336" s="9" t="s">
        <v>3328</v>
      </c>
      <c r="G336" s="9" t="s">
        <v>3329</v>
      </c>
      <c r="H336" s="8" t="s">
        <v>69</v>
      </c>
      <c r="I336" s="9" t="s">
        <v>123</v>
      </c>
      <c r="J336" s="8" t="s">
        <v>124</v>
      </c>
      <c r="K336" s="9" t="s">
        <v>3330</v>
      </c>
      <c r="L336" s="9" t="s">
        <v>3331</v>
      </c>
      <c r="M336" s="8" t="s">
        <v>634</v>
      </c>
      <c r="N336" s="9" t="s">
        <v>3332</v>
      </c>
      <c r="O336" s="9" t="s">
        <v>106</v>
      </c>
      <c r="P336" s="8" t="s">
        <v>646</v>
      </c>
      <c r="Q336" s="9">
        <v>2</v>
      </c>
      <c r="R336" s="8" t="s">
        <v>140</v>
      </c>
      <c r="S336" s="9" t="s">
        <v>3333</v>
      </c>
      <c r="T336" s="9" t="s">
        <v>141</v>
      </c>
      <c r="U336" s="8" t="s">
        <v>142</v>
      </c>
      <c r="V336" s="9">
        <v>0</v>
      </c>
      <c r="W336" s="9" t="s">
        <v>80</v>
      </c>
      <c r="X336" s="8" t="s">
        <v>80</v>
      </c>
      <c r="Y336" s="9" t="s">
        <v>81</v>
      </c>
      <c r="Z336" s="8" t="s">
        <v>81</v>
      </c>
      <c r="AA336" s="9" t="s">
        <v>143</v>
      </c>
      <c r="AB336" s="8" t="s">
        <v>144</v>
      </c>
      <c r="AC336" s="2" t="s">
        <v>84</v>
      </c>
      <c r="AD336" s="8" t="s">
        <v>84</v>
      </c>
      <c r="AE336" s="2" t="s">
        <v>84</v>
      </c>
      <c r="AF336" s="8" t="s">
        <v>84</v>
      </c>
      <c r="AG336" s="2" t="s">
        <v>84</v>
      </c>
      <c r="AH336" s="8" t="s">
        <v>84</v>
      </c>
      <c r="AI336" s="2" t="s">
        <v>84</v>
      </c>
      <c r="AJ336" s="8" t="s">
        <v>84</v>
      </c>
      <c r="AK336" s="2" t="s">
        <v>84</v>
      </c>
      <c r="AL336" s="8" t="s">
        <v>84</v>
      </c>
      <c r="AM336" s="9" t="s">
        <v>3334</v>
      </c>
      <c r="AN336" s="8" t="s">
        <v>85</v>
      </c>
      <c r="AO336" s="9">
        <v>20</v>
      </c>
      <c r="AP336" s="8" t="s">
        <v>147</v>
      </c>
      <c r="AQ336" s="9" t="s">
        <v>222</v>
      </c>
      <c r="AR336" s="8" t="s">
        <v>223</v>
      </c>
      <c r="AS336" s="9" t="s">
        <v>148</v>
      </c>
      <c r="AT336" s="8" t="s">
        <v>144</v>
      </c>
      <c r="AU336" s="9" t="s">
        <v>3335</v>
      </c>
      <c r="AV336" s="8" t="s">
        <v>123</v>
      </c>
      <c r="AW336" s="8" t="s">
        <v>89</v>
      </c>
      <c r="AX336" s="9" t="s">
        <v>113</v>
      </c>
      <c r="AY336" s="9" t="s">
        <v>167</v>
      </c>
      <c r="AZ336" s="8" t="s">
        <v>91</v>
      </c>
      <c r="BA336" s="9" t="s">
        <v>81</v>
      </c>
      <c r="BB336" s="8" t="s">
        <v>130</v>
      </c>
      <c r="BC336" s="9"/>
      <c r="BD336" s="9" t="s">
        <v>3336</v>
      </c>
      <c r="BE336" s="9" t="s">
        <v>3337</v>
      </c>
      <c r="BF336" s="9" t="s">
        <v>3338</v>
      </c>
      <c r="BG336" s="9" t="s">
        <v>3339</v>
      </c>
      <c r="BH336" s="9"/>
      <c r="BI336" s="9"/>
      <c r="BJ336" s="9"/>
      <c r="BK336" s="9"/>
      <c r="BL336" s="9"/>
      <c r="BM336" s="9"/>
      <c r="BN336" s="9"/>
      <c r="BO336" s="9"/>
      <c r="BP336" s="9"/>
      <c r="BQ336" s="9"/>
    </row>
    <row r="337" spans="1:69" ht="15.75" customHeight="1">
      <c r="A337" s="6" t="s">
        <v>3340</v>
      </c>
      <c r="B337" s="7">
        <v>44828</v>
      </c>
      <c r="C337" s="8" t="s">
        <v>2333</v>
      </c>
      <c r="D337" s="9" t="s">
        <v>436</v>
      </c>
      <c r="E337" s="8" t="s">
        <v>66</v>
      </c>
      <c r="F337" s="9" t="s">
        <v>2227</v>
      </c>
      <c r="G337" s="9" t="s">
        <v>3341</v>
      </c>
      <c r="H337" s="8" t="s">
        <v>101</v>
      </c>
      <c r="I337" s="9" t="s">
        <v>70</v>
      </c>
      <c r="J337" s="8" t="s">
        <v>70</v>
      </c>
      <c r="K337" s="9" t="s">
        <v>3342</v>
      </c>
      <c r="L337" s="9" t="s">
        <v>3343</v>
      </c>
      <c r="M337" s="8" t="s">
        <v>142</v>
      </c>
      <c r="N337" s="9" t="s">
        <v>3344</v>
      </c>
      <c r="O337" s="9" t="s">
        <v>105</v>
      </c>
      <c r="P337" s="8" t="s">
        <v>366</v>
      </c>
      <c r="Q337" s="9">
        <v>1</v>
      </c>
      <c r="R337" s="8" t="s">
        <v>77</v>
      </c>
      <c r="S337" s="9" t="s">
        <v>3345</v>
      </c>
      <c r="T337" s="9" t="s">
        <v>79</v>
      </c>
      <c r="U337" s="8" t="s">
        <v>79</v>
      </c>
      <c r="V337" s="9">
        <v>37</v>
      </c>
      <c r="W337" s="9" t="s">
        <v>184</v>
      </c>
      <c r="X337" s="8" t="s">
        <v>184</v>
      </c>
      <c r="Y337" s="9" t="s">
        <v>272</v>
      </c>
      <c r="Z337" s="8" t="s">
        <v>273</v>
      </c>
      <c r="AA337" s="9" t="s">
        <v>3346</v>
      </c>
      <c r="AB337" s="8" t="s">
        <v>108</v>
      </c>
      <c r="AC337" s="2" t="s">
        <v>84</v>
      </c>
      <c r="AD337" s="8" t="s">
        <v>84</v>
      </c>
      <c r="AE337" s="2" t="s">
        <v>84</v>
      </c>
      <c r="AF337" s="8" t="s">
        <v>84</v>
      </c>
      <c r="AG337" s="2" t="s">
        <v>84</v>
      </c>
      <c r="AH337" s="8" t="s">
        <v>84</v>
      </c>
      <c r="AI337" s="2" t="s">
        <v>84</v>
      </c>
      <c r="AJ337" s="8" t="s">
        <v>84</v>
      </c>
      <c r="AK337" s="2" t="s">
        <v>84</v>
      </c>
      <c r="AL337" s="8" t="s">
        <v>84</v>
      </c>
      <c r="AM337" s="9" t="s">
        <v>3347</v>
      </c>
      <c r="AN337" s="8" t="s">
        <v>79</v>
      </c>
      <c r="AO337" s="9">
        <v>23</v>
      </c>
      <c r="AP337" s="8" t="s">
        <v>147</v>
      </c>
      <c r="AQ337" s="9" t="s">
        <v>81</v>
      </c>
      <c r="AR337" s="8" t="s">
        <v>81</v>
      </c>
      <c r="AS337" s="9" t="s">
        <v>3348</v>
      </c>
      <c r="AT337" s="8" t="s">
        <v>386</v>
      </c>
      <c r="AU337" s="9" t="s">
        <v>3349</v>
      </c>
      <c r="AV337" s="8" t="s">
        <v>88</v>
      </c>
      <c r="AW337" s="8" t="s">
        <v>89</v>
      </c>
      <c r="AX337" s="9" t="s">
        <v>113</v>
      </c>
      <c r="AY337" s="9" t="s">
        <v>167</v>
      </c>
      <c r="AZ337" s="8" t="s">
        <v>168</v>
      </c>
      <c r="BA337" s="9" t="s">
        <v>3350</v>
      </c>
      <c r="BB337" s="8" t="s">
        <v>130</v>
      </c>
      <c r="BC337" s="9"/>
      <c r="BD337" s="9" t="s">
        <v>3351</v>
      </c>
      <c r="BE337" s="9" t="s">
        <v>3352</v>
      </c>
      <c r="BF337" s="9"/>
      <c r="BG337" s="9"/>
      <c r="BH337" s="9"/>
      <c r="BI337" s="9"/>
      <c r="BJ337" s="9"/>
      <c r="BK337" s="9"/>
      <c r="BL337" s="9"/>
      <c r="BM337" s="9"/>
      <c r="BN337" s="9"/>
      <c r="BO337" s="9"/>
      <c r="BP337" s="9"/>
      <c r="BQ337" s="9"/>
    </row>
    <row r="338" spans="1:69" ht="15.75" customHeight="1">
      <c r="A338" s="6" t="s">
        <v>3353</v>
      </c>
      <c r="B338" s="7">
        <v>44830</v>
      </c>
      <c r="C338" s="8" t="s">
        <v>2333</v>
      </c>
      <c r="D338" s="9" t="s">
        <v>279</v>
      </c>
      <c r="E338" s="8" t="s">
        <v>121</v>
      </c>
      <c r="F338" s="9" t="s">
        <v>3354</v>
      </c>
      <c r="G338" s="9" t="s">
        <v>3355</v>
      </c>
      <c r="H338" s="8" t="s">
        <v>69</v>
      </c>
      <c r="I338" s="9" t="s">
        <v>123</v>
      </c>
      <c r="J338" s="8" t="s">
        <v>124</v>
      </c>
      <c r="K338" s="9" t="s">
        <v>3356</v>
      </c>
      <c r="L338" s="9" t="s">
        <v>569</v>
      </c>
      <c r="M338" s="8" t="s">
        <v>570</v>
      </c>
      <c r="N338" s="9" t="s">
        <v>106</v>
      </c>
      <c r="O338" s="9" t="s">
        <v>106</v>
      </c>
      <c r="P338" s="8" t="s">
        <v>106</v>
      </c>
      <c r="Q338" s="9">
        <v>2</v>
      </c>
      <c r="R338" s="8" t="s">
        <v>140</v>
      </c>
      <c r="S338" s="9" t="s">
        <v>81</v>
      </c>
      <c r="T338" s="9" t="s">
        <v>141</v>
      </c>
      <c r="U338" s="8" t="s">
        <v>142</v>
      </c>
      <c r="V338" s="9">
        <v>0</v>
      </c>
      <c r="W338" s="9" t="s">
        <v>80</v>
      </c>
      <c r="X338" s="8" t="s">
        <v>80</v>
      </c>
      <c r="Y338" s="9" t="s">
        <v>81</v>
      </c>
      <c r="Z338" s="8" t="s">
        <v>81</v>
      </c>
      <c r="AA338" s="9" t="s">
        <v>143</v>
      </c>
      <c r="AB338" s="8" t="s">
        <v>144</v>
      </c>
      <c r="AC338" s="2" t="s">
        <v>84</v>
      </c>
      <c r="AD338" s="8" t="s">
        <v>84</v>
      </c>
      <c r="AE338" s="2" t="s">
        <v>84</v>
      </c>
      <c r="AF338" s="8" t="s">
        <v>84</v>
      </c>
      <c r="AG338" s="2" t="s">
        <v>84</v>
      </c>
      <c r="AH338" s="8" t="s">
        <v>84</v>
      </c>
      <c r="AI338" s="2" t="s">
        <v>84</v>
      </c>
      <c r="AJ338" s="8" t="s">
        <v>84</v>
      </c>
      <c r="AK338" s="2" t="s">
        <v>84</v>
      </c>
      <c r="AL338" s="8" t="s">
        <v>84</v>
      </c>
      <c r="AM338" s="9" t="s">
        <v>3357</v>
      </c>
      <c r="AN338" s="8" t="s">
        <v>79</v>
      </c>
      <c r="AO338" s="9">
        <v>17</v>
      </c>
      <c r="AP338" s="8" t="s">
        <v>164</v>
      </c>
      <c r="AQ338" s="9" t="s">
        <v>1046</v>
      </c>
      <c r="AR338" s="8" t="s">
        <v>223</v>
      </c>
      <c r="AS338" s="9" t="s">
        <v>479</v>
      </c>
      <c r="AT338" s="8" t="s">
        <v>144</v>
      </c>
      <c r="AU338" s="9" t="s">
        <v>1591</v>
      </c>
      <c r="AV338" s="8" t="s">
        <v>123</v>
      </c>
      <c r="AW338" s="8" t="s">
        <v>89</v>
      </c>
      <c r="AX338" s="9" t="s">
        <v>3358</v>
      </c>
      <c r="AY338" s="9" t="s">
        <v>167</v>
      </c>
      <c r="AZ338" s="8" t="s">
        <v>91</v>
      </c>
      <c r="BA338" s="9" t="s">
        <v>3359</v>
      </c>
      <c r="BB338" s="8" t="s">
        <v>130</v>
      </c>
      <c r="BC338" s="9"/>
      <c r="BD338" s="9" t="s">
        <v>3360</v>
      </c>
      <c r="BE338" s="9" t="s">
        <v>3361</v>
      </c>
      <c r="BF338" s="9" t="s">
        <v>3362</v>
      </c>
      <c r="BG338" s="9"/>
      <c r="BH338" s="9"/>
      <c r="BI338" s="9"/>
      <c r="BJ338" s="9"/>
      <c r="BK338" s="9"/>
      <c r="BL338" s="9"/>
      <c r="BM338" s="9"/>
      <c r="BN338" s="9"/>
      <c r="BO338" s="9"/>
      <c r="BP338" s="9"/>
      <c r="BQ338" s="9"/>
    </row>
    <row r="339" spans="1:69" ht="15.75" customHeight="1">
      <c r="A339" s="6" t="s">
        <v>3363</v>
      </c>
      <c r="B339" s="7">
        <v>44830</v>
      </c>
      <c r="C339" s="8" t="s">
        <v>2333</v>
      </c>
      <c r="D339" s="9" t="s">
        <v>252</v>
      </c>
      <c r="E339" s="8" t="s">
        <v>253</v>
      </c>
      <c r="F339" s="9" t="s">
        <v>3364</v>
      </c>
      <c r="G339" s="9" t="s">
        <v>3365</v>
      </c>
      <c r="H339" s="8" t="s">
        <v>80</v>
      </c>
      <c r="I339" s="9" t="s">
        <v>70</v>
      </c>
      <c r="J339" s="8" t="s">
        <v>70</v>
      </c>
      <c r="K339" s="9" t="s">
        <v>3366</v>
      </c>
      <c r="L339" s="9" t="s">
        <v>258</v>
      </c>
      <c r="M339" s="8" t="s">
        <v>258</v>
      </c>
      <c r="N339" s="9" t="s">
        <v>106</v>
      </c>
      <c r="O339" s="9" t="s">
        <v>106</v>
      </c>
      <c r="P339" s="8" t="s">
        <v>106</v>
      </c>
      <c r="Q339" s="9">
        <v>1</v>
      </c>
      <c r="R339" s="8" t="s">
        <v>77</v>
      </c>
      <c r="S339" s="9" t="s">
        <v>81</v>
      </c>
      <c r="T339" s="9" t="s">
        <v>79</v>
      </c>
      <c r="U339" s="8" t="s">
        <v>79</v>
      </c>
      <c r="V339" s="9">
        <v>0</v>
      </c>
      <c r="W339" s="9" t="s">
        <v>80</v>
      </c>
      <c r="X339" s="8" t="s">
        <v>80</v>
      </c>
      <c r="Y339" s="9" t="s">
        <v>81</v>
      </c>
      <c r="Z339" s="8" t="s">
        <v>81</v>
      </c>
      <c r="AA339" s="9" t="s">
        <v>479</v>
      </c>
      <c r="AB339" s="8" t="s">
        <v>144</v>
      </c>
      <c r="AC339" s="2" t="s">
        <v>84</v>
      </c>
      <c r="AD339" s="8" t="s">
        <v>84</v>
      </c>
      <c r="AE339" s="2" t="s">
        <v>84</v>
      </c>
      <c r="AF339" s="8" t="s">
        <v>84</v>
      </c>
      <c r="AG339" s="2" t="s">
        <v>84</v>
      </c>
      <c r="AH339" s="8" t="s">
        <v>84</v>
      </c>
      <c r="AI339" s="2" t="s">
        <v>84</v>
      </c>
      <c r="AJ339" s="8" t="s">
        <v>84</v>
      </c>
      <c r="AK339" s="2" t="s">
        <v>84</v>
      </c>
      <c r="AL339" s="8" t="s">
        <v>84</v>
      </c>
      <c r="AM339" s="9" t="s">
        <v>3367</v>
      </c>
      <c r="AN339" s="8" t="s">
        <v>85</v>
      </c>
      <c r="AO339" s="9">
        <v>50</v>
      </c>
      <c r="AP339" s="8" t="s">
        <v>327</v>
      </c>
      <c r="AQ339" s="9" t="s">
        <v>161</v>
      </c>
      <c r="AR339" s="8" t="s">
        <v>161</v>
      </c>
      <c r="AS339" s="9" t="s">
        <v>162</v>
      </c>
      <c r="AT339" s="8" t="s">
        <v>144</v>
      </c>
      <c r="AU339" s="9" t="s">
        <v>260</v>
      </c>
      <c r="AV339" s="8" t="s">
        <v>260</v>
      </c>
      <c r="AW339" s="8" t="s">
        <v>89</v>
      </c>
      <c r="AX339" s="9" t="s">
        <v>113</v>
      </c>
      <c r="AY339" s="9" t="s">
        <v>356</v>
      </c>
      <c r="AZ339" s="8" t="s">
        <v>91</v>
      </c>
      <c r="BA339" s="9" t="s">
        <v>81</v>
      </c>
      <c r="BB339" s="8" t="s">
        <v>130</v>
      </c>
      <c r="BC339" s="9"/>
      <c r="BD339" s="9" t="s">
        <v>3368</v>
      </c>
      <c r="BE339" s="9" t="s">
        <v>3369</v>
      </c>
      <c r="BF339" s="9"/>
      <c r="BG339" s="9"/>
      <c r="BH339" s="9"/>
      <c r="BI339" s="9"/>
      <c r="BJ339" s="9"/>
      <c r="BK339" s="9"/>
      <c r="BL339" s="9"/>
      <c r="BM339" s="9"/>
      <c r="BN339" s="9"/>
      <c r="BO339" s="9"/>
      <c r="BP339" s="9"/>
      <c r="BQ339" s="9"/>
    </row>
    <row r="340" spans="1:69" ht="15.75" customHeight="1">
      <c r="A340" s="6" t="s">
        <v>3370</v>
      </c>
      <c r="B340" s="7">
        <v>44830</v>
      </c>
      <c r="C340" s="8" t="s">
        <v>2333</v>
      </c>
      <c r="D340" s="9" t="s">
        <v>565</v>
      </c>
      <c r="E340" s="8" t="s">
        <v>307</v>
      </c>
      <c r="F340" s="9" t="s">
        <v>1908</v>
      </c>
      <c r="G340" s="9" t="s">
        <v>179</v>
      </c>
      <c r="H340" s="8" t="s">
        <v>69</v>
      </c>
      <c r="I340" s="9" t="s">
        <v>123</v>
      </c>
      <c r="J340" s="8" t="s">
        <v>124</v>
      </c>
      <c r="K340" s="9" t="s">
        <v>3371</v>
      </c>
      <c r="L340" s="9" t="s">
        <v>569</v>
      </c>
      <c r="M340" s="8" t="s">
        <v>570</v>
      </c>
      <c r="N340" s="9" t="s">
        <v>106</v>
      </c>
      <c r="O340" s="9" t="s">
        <v>75</v>
      </c>
      <c r="P340" s="8" t="s">
        <v>75</v>
      </c>
      <c r="Q340" s="9">
        <v>1</v>
      </c>
      <c r="R340" s="8" t="s">
        <v>77</v>
      </c>
      <c r="S340" s="9" t="s">
        <v>81</v>
      </c>
      <c r="T340" s="9" t="s">
        <v>79</v>
      </c>
      <c r="U340" s="8" t="s">
        <v>79</v>
      </c>
      <c r="V340" s="9">
        <v>0</v>
      </c>
      <c r="W340" s="9" t="s">
        <v>80</v>
      </c>
      <c r="X340" s="8" t="s">
        <v>80</v>
      </c>
      <c r="Y340" s="9" t="s">
        <v>81</v>
      </c>
      <c r="Z340" s="8" t="s">
        <v>81</v>
      </c>
      <c r="AA340" s="9" t="s">
        <v>82</v>
      </c>
      <c r="AB340" s="8" t="s">
        <v>83</v>
      </c>
      <c r="AC340" s="2" t="s">
        <v>84</v>
      </c>
      <c r="AD340" s="8" t="s">
        <v>84</v>
      </c>
      <c r="AE340" s="2" t="s">
        <v>84</v>
      </c>
      <c r="AF340" s="8" t="s">
        <v>84</v>
      </c>
      <c r="AG340" s="2" t="s">
        <v>84</v>
      </c>
      <c r="AH340" s="8" t="s">
        <v>84</v>
      </c>
      <c r="AI340" s="2" t="s">
        <v>84</v>
      </c>
      <c r="AJ340" s="8" t="s">
        <v>84</v>
      </c>
      <c r="AK340" s="2" t="s">
        <v>84</v>
      </c>
      <c r="AL340" s="8" t="s">
        <v>84</v>
      </c>
      <c r="AM340" s="9" t="s">
        <v>81</v>
      </c>
      <c r="AN340" s="8" t="s">
        <v>85</v>
      </c>
      <c r="AO340" s="9">
        <v>0</v>
      </c>
      <c r="AP340" s="8" t="s">
        <v>80</v>
      </c>
      <c r="AQ340" s="9" t="s">
        <v>161</v>
      </c>
      <c r="AR340" s="8" t="s">
        <v>161</v>
      </c>
      <c r="AS340" s="9" t="s">
        <v>86</v>
      </c>
      <c r="AT340" s="8" t="s">
        <v>83</v>
      </c>
      <c r="AU340" s="9" t="s">
        <v>1591</v>
      </c>
      <c r="AV340" s="8" t="s">
        <v>1591</v>
      </c>
      <c r="AW340" s="8" t="s">
        <v>89</v>
      </c>
      <c r="AX340" s="9" t="s">
        <v>113</v>
      </c>
      <c r="AY340" s="9" t="s">
        <v>167</v>
      </c>
      <c r="AZ340" s="8" t="s">
        <v>91</v>
      </c>
      <c r="BA340" s="9" t="s">
        <v>3372</v>
      </c>
      <c r="BB340" s="8" t="s">
        <v>130</v>
      </c>
      <c r="BC340" s="9"/>
      <c r="BD340" s="9" t="s">
        <v>3373</v>
      </c>
      <c r="BE340" s="9" t="s">
        <v>3374</v>
      </c>
      <c r="BF340" s="9" t="s">
        <v>3375</v>
      </c>
      <c r="BG340" s="9" t="s">
        <v>3376</v>
      </c>
      <c r="BH340" s="9"/>
      <c r="BI340" s="9"/>
      <c r="BJ340" s="9"/>
      <c r="BK340" s="9"/>
      <c r="BL340" s="9"/>
      <c r="BM340" s="9"/>
      <c r="BN340" s="9"/>
      <c r="BO340" s="9"/>
      <c r="BP340" s="9"/>
      <c r="BQ340" s="9"/>
    </row>
    <row r="341" spans="1:69" ht="15.75" customHeight="1">
      <c r="A341" s="6" t="s">
        <v>3377</v>
      </c>
      <c r="B341" s="7">
        <v>44831</v>
      </c>
      <c r="C341" s="8" t="s">
        <v>2333</v>
      </c>
      <c r="D341" s="9" t="s">
        <v>493</v>
      </c>
      <c r="E341" s="8" t="s">
        <v>253</v>
      </c>
      <c r="F341" s="9" t="s">
        <v>3378</v>
      </c>
      <c r="G341" s="9" t="s">
        <v>539</v>
      </c>
      <c r="H341" s="8" t="s">
        <v>238</v>
      </c>
      <c r="I341" s="9" t="s">
        <v>70</v>
      </c>
      <c r="J341" s="8" t="s">
        <v>70</v>
      </c>
      <c r="K341" s="9" t="s">
        <v>3379</v>
      </c>
      <c r="L341" s="9" t="s">
        <v>496</v>
      </c>
      <c r="M341" s="8" t="s">
        <v>73</v>
      </c>
      <c r="N341" s="9" t="s">
        <v>105</v>
      </c>
      <c r="O341" s="9" t="s">
        <v>106</v>
      </c>
      <c r="P341" s="8" t="s">
        <v>106</v>
      </c>
      <c r="Q341" s="9">
        <v>3</v>
      </c>
      <c r="R341" s="8" t="s">
        <v>2195</v>
      </c>
      <c r="S341" s="9" t="s">
        <v>81</v>
      </c>
      <c r="T341" s="9" t="s">
        <v>3380</v>
      </c>
      <c r="U341" s="8" t="s">
        <v>142</v>
      </c>
      <c r="V341" s="9">
        <v>0</v>
      </c>
      <c r="W341" s="9" t="s">
        <v>80</v>
      </c>
      <c r="X341" s="8" t="s">
        <v>80</v>
      </c>
      <c r="Y341" s="9" t="s">
        <v>3381</v>
      </c>
      <c r="Z341" s="8" t="s">
        <v>142</v>
      </c>
      <c r="AA341" s="9" t="s">
        <v>3382</v>
      </c>
      <c r="AB341" s="8" t="s">
        <v>142</v>
      </c>
      <c r="AC341" s="2" t="s">
        <v>84</v>
      </c>
      <c r="AD341" s="8" t="s">
        <v>84</v>
      </c>
      <c r="AE341" s="2" t="s">
        <v>84</v>
      </c>
      <c r="AF341" s="8" t="s">
        <v>84</v>
      </c>
      <c r="AG341" s="2" t="s">
        <v>84</v>
      </c>
      <c r="AH341" s="8" t="s">
        <v>84</v>
      </c>
      <c r="AI341" s="2" t="s">
        <v>84</v>
      </c>
      <c r="AJ341" s="8" t="s">
        <v>84</v>
      </c>
      <c r="AK341" s="2" t="s">
        <v>84</v>
      </c>
      <c r="AL341" s="8" t="s">
        <v>84</v>
      </c>
      <c r="AM341" s="9" t="s">
        <v>81</v>
      </c>
      <c r="AN341" s="8" t="s">
        <v>79</v>
      </c>
      <c r="AO341" s="9">
        <v>0</v>
      </c>
      <c r="AP341" s="8" t="s">
        <v>80</v>
      </c>
      <c r="AQ341" s="9" t="s">
        <v>1633</v>
      </c>
      <c r="AR341" s="8" t="s">
        <v>417</v>
      </c>
      <c r="AS341" s="9" t="s">
        <v>709</v>
      </c>
      <c r="AT341" s="8" t="s">
        <v>144</v>
      </c>
      <c r="AU341" s="9" t="s">
        <v>730</v>
      </c>
      <c r="AV341" s="8" t="s">
        <v>88</v>
      </c>
      <c r="AW341" s="8" t="s">
        <v>89</v>
      </c>
      <c r="AX341" s="9" t="s">
        <v>113</v>
      </c>
      <c r="AY341" s="9" t="s">
        <v>3383</v>
      </c>
      <c r="AZ341" s="8" t="s">
        <v>91</v>
      </c>
      <c r="BA341" s="9" t="s">
        <v>81</v>
      </c>
      <c r="BB341" s="8" t="s">
        <v>130</v>
      </c>
      <c r="BC341" s="9"/>
      <c r="BD341" s="9" t="s">
        <v>3384</v>
      </c>
      <c r="BE341" s="9" t="s">
        <v>3385</v>
      </c>
      <c r="BF341" s="9" t="s">
        <v>3386</v>
      </c>
      <c r="BG341" s="9" t="s">
        <v>3387</v>
      </c>
      <c r="BH341" s="9" t="s">
        <v>3388</v>
      </c>
      <c r="BI341" s="9"/>
      <c r="BJ341" s="9"/>
      <c r="BK341" s="9"/>
      <c r="BL341" s="9"/>
      <c r="BM341" s="9"/>
      <c r="BN341" s="9"/>
      <c r="BO341" s="9"/>
      <c r="BP341" s="9"/>
      <c r="BQ341" s="9"/>
    </row>
    <row r="342" spans="1:69" ht="15.75" customHeight="1">
      <c r="A342" s="6" t="s">
        <v>3389</v>
      </c>
      <c r="B342" s="7">
        <v>44831</v>
      </c>
      <c r="C342" s="8" t="s">
        <v>2333</v>
      </c>
      <c r="D342" s="9" t="s">
        <v>436</v>
      </c>
      <c r="E342" s="8" t="s">
        <v>66</v>
      </c>
      <c r="F342" s="9" t="s">
        <v>393</v>
      </c>
      <c r="G342" s="9" t="s">
        <v>179</v>
      </c>
      <c r="H342" s="8" t="s">
        <v>69</v>
      </c>
      <c r="I342" s="9" t="s">
        <v>70</v>
      </c>
      <c r="J342" s="8" t="s">
        <v>70</v>
      </c>
      <c r="K342" s="9" t="s">
        <v>3390</v>
      </c>
      <c r="L342" s="9" t="s">
        <v>3391</v>
      </c>
      <c r="M342" s="8" t="s">
        <v>634</v>
      </c>
      <c r="N342" s="9" t="s">
        <v>3392</v>
      </c>
      <c r="O342" s="9" t="s">
        <v>75</v>
      </c>
      <c r="P342" s="8" t="s">
        <v>241</v>
      </c>
      <c r="Q342" s="9">
        <v>4</v>
      </c>
      <c r="R342" s="8" t="s">
        <v>2195</v>
      </c>
      <c r="S342" s="9" t="s">
        <v>3393</v>
      </c>
      <c r="T342" s="9" t="s">
        <v>3394</v>
      </c>
      <c r="U342" s="8" t="s">
        <v>142</v>
      </c>
      <c r="V342" s="9">
        <v>0</v>
      </c>
      <c r="W342" s="9" t="s">
        <v>80</v>
      </c>
      <c r="X342" s="8" t="s">
        <v>80</v>
      </c>
      <c r="Y342" s="9" t="s">
        <v>81</v>
      </c>
      <c r="Z342" s="8" t="s">
        <v>81</v>
      </c>
      <c r="AA342" s="9" t="s">
        <v>3395</v>
      </c>
      <c r="AB342" s="8" t="s">
        <v>142</v>
      </c>
      <c r="AC342" s="2" t="s">
        <v>84</v>
      </c>
      <c r="AD342" s="8" t="s">
        <v>84</v>
      </c>
      <c r="AE342" s="2" t="s">
        <v>84</v>
      </c>
      <c r="AF342" s="8" t="s">
        <v>84</v>
      </c>
      <c r="AG342" s="2" t="s">
        <v>84</v>
      </c>
      <c r="AH342" s="8" t="s">
        <v>84</v>
      </c>
      <c r="AI342" s="2" t="s">
        <v>84</v>
      </c>
      <c r="AJ342" s="8" t="s">
        <v>84</v>
      </c>
      <c r="AK342" s="2" t="s">
        <v>84</v>
      </c>
      <c r="AL342" s="8" t="s">
        <v>84</v>
      </c>
      <c r="AM342" s="9" t="s">
        <v>3396</v>
      </c>
      <c r="AN342" s="8" t="s">
        <v>79</v>
      </c>
      <c r="AO342" s="9">
        <v>0</v>
      </c>
      <c r="AP342" s="8" t="s">
        <v>80</v>
      </c>
      <c r="AQ342" s="9" t="s">
        <v>3397</v>
      </c>
      <c r="AR342" s="8" t="s">
        <v>273</v>
      </c>
      <c r="AS342" s="9" t="s">
        <v>82</v>
      </c>
      <c r="AT342" s="8" t="s">
        <v>83</v>
      </c>
      <c r="AU342" s="9" t="s">
        <v>3391</v>
      </c>
      <c r="AV342" s="8" t="s">
        <v>638</v>
      </c>
      <c r="AW342" s="8" t="s">
        <v>89</v>
      </c>
      <c r="AX342" s="9" t="s">
        <v>3398</v>
      </c>
      <c r="AY342" s="9" t="s">
        <v>167</v>
      </c>
      <c r="AZ342" s="8" t="s">
        <v>93</v>
      </c>
      <c r="BA342" s="9" t="s">
        <v>3399</v>
      </c>
      <c r="BB342" s="8" t="s">
        <v>93</v>
      </c>
      <c r="BC342" s="9"/>
      <c r="BD342" s="9" t="s">
        <v>3400</v>
      </c>
      <c r="BE342" s="9" t="s">
        <v>3401</v>
      </c>
      <c r="BF342" s="9" t="s">
        <v>3402</v>
      </c>
      <c r="BG342" s="9" t="s">
        <v>3403</v>
      </c>
      <c r="BH342" s="9" t="s">
        <v>3404</v>
      </c>
      <c r="BI342" s="9" t="s">
        <v>3405</v>
      </c>
      <c r="BJ342" s="9"/>
      <c r="BK342" s="9"/>
      <c r="BL342" s="9"/>
      <c r="BM342" s="9"/>
      <c r="BN342" s="9"/>
      <c r="BO342" s="9"/>
      <c r="BP342" s="9"/>
      <c r="BQ342" s="9"/>
    </row>
    <row r="343" spans="1:69" ht="15.75" customHeight="1">
      <c r="A343" s="6" t="s">
        <v>3406</v>
      </c>
      <c r="B343" s="7">
        <v>44832</v>
      </c>
      <c r="C343" s="8" t="s">
        <v>2333</v>
      </c>
      <c r="D343" s="9" t="s">
        <v>1245</v>
      </c>
      <c r="E343" s="8" t="s">
        <v>98</v>
      </c>
      <c r="F343" s="9" t="s">
        <v>3407</v>
      </c>
      <c r="G343" s="9" t="s">
        <v>3408</v>
      </c>
      <c r="H343" s="8" t="s">
        <v>238</v>
      </c>
      <c r="I343" s="9" t="s">
        <v>3409</v>
      </c>
      <c r="J343" s="8" t="s">
        <v>70</v>
      </c>
      <c r="K343" s="9" t="s">
        <v>3410</v>
      </c>
      <c r="L343" s="9" t="s">
        <v>103</v>
      </c>
      <c r="M343" s="8" t="s">
        <v>103</v>
      </c>
      <c r="N343" s="9" t="s">
        <v>81</v>
      </c>
      <c r="O343" s="9" t="s">
        <v>105</v>
      </c>
      <c r="P343" s="8" t="s">
        <v>425</v>
      </c>
      <c r="Q343" s="9">
        <v>1</v>
      </c>
      <c r="R343" s="8" t="s">
        <v>77</v>
      </c>
      <c r="S343" s="9" t="s">
        <v>81</v>
      </c>
      <c r="T343" s="9" t="s">
        <v>79</v>
      </c>
      <c r="U343" s="8" t="s">
        <v>79</v>
      </c>
      <c r="V343" s="9">
        <v>0</v>
      </c>
      <c r="W343" s="9" t="s">
        <v>80</v>
      </c>
      <c r="X343" s="8" t="s">
        <v>80</v>
      </c>
      <c r="Y343" s="9" t="s">
        <v>81</v>
      </c>
      <c r="Z343" s="8" t="s">
        <v>81</v>
      </c>
      <c r="AA343" s="9" t="s">
        <v>1556</v>
      </c>
      <c r="AB343" s="8" t="s">
        <v>397</v>
      </c>
      <c r="AC343" s="2" t="s">
        <v>84</v>
      </c>
      <c r="AD343" s="8" t="s">
        <v>84</v>
      </c>
      <c r="AE343" s="2" t="s">
        <v>84</v>
      </c>
      <c r="AF343" s="8" t="s">
        <v>84</v>
      </c>
      <c r="AG343" s="2" t="s">
        <v>84</v>
      </c>
      <c r="AH343" s="8" t="s">
        <v>84</v>
      </c>
      <c r="AI343" s="2" t="s">
        <v>84</v>
      </c>
      <c r="AJ343" s="8" t="s">
        <v>84</v>
      </c>
      <c r="AK343" s="2" t="s">
        <v>84</v>
      </c>
      <c r="AL343" s="8" t="s">
        <v>84</v>
      </c>
      <c r="AM343" s="9" t="s">
        <v>3411</v>
      </c>
      <c r="AN343" s="8" t="s">
        <v>85</v>
      </c>
      <c r="AO343" s="9">
        <v>23</v>
      </c>
      <c r="AP343" s="8" t="s">
        <v>147</v>
      </c>
      <c r="AQ343" s="9" t="s">
        <v>81</v>
      </c>
      <c r="AR343" s="8" t="s">
        <v>81</v>
      </c>
      <c r="AS343" s="9" t="s">
        <v>1557</v>
      </c>
      <c r="AT343" s="8" t="s">
        <v>397</v>
      </c>
      <c r="AU343" s="9" t="s">
        <v>425</v>
      </c>
      <c r="AV343" s="8" t="s">
        <v>425</v>
      </c>
      <c r="AW343" s="8" t="s">
        <v>89</v>
      </c>
      <c r="AX343" s="9" t="s">
        <v>113</v>
      </c>
      <c r="AY343" s="9" t="s">
        <v>3412</v>
      </c>
      <c r="AZ343" s="8" t="s">
        <v>91</v>
      </c>
      <c r="BA343" s="9" t="s">
        <v>81</v>
      </c>
      <c r="BB343" s="8" t="s">
        <v>130</v>
      </c>
      <c r="BC343" s="9"/>
      <c r="BD343" s="9" t="s">
        <v>3413</v>
      </c>
      <c r="BE343" s="9" t="s">
        <v>3414</v>
      </c>
      <c r="BF343" s="9" t="s">
        <v>3415</v>
      </c>
      <c r="BG343" s="9"/>
      <c r="BH343" s="9"/>
      <c r="BI343" s="9"/>
      <c r="BJ343" s="9"/>
      <c r="BK343" s="9"/>
      <c r="BL343" s="9"/>
      <c r="BM343" s="9"/>
      <c r="BN343" s="9"/>
      <c r="BO343" s="9"/>
      <c r="BP343" s="9"/>
      <c r="BQ343" s="9"/>
    </row>
    <row r="344" spans="1:69" ht="15.75" customHeight="1">
      <c r="A344" s="6" t="s">
        <v>3416</v>
      </c>
      <c r="B344" s="7">
        <v>44832</v>
      </c>
      <c r="C344" s="8" t="s">
        <v>2333</v>
      </c>
      <c r="D344" s="9" t="s">
        <v>252</v>
      </c>
      <c r="E344" s="8" t="s">
        <v>253</v>
      </c>
      <c r="F344" s="9" t="s">
        <v>3004</v>
      </c>
      <c r="G344" s="9" t="s">
        <v>68</v>
      </c>
      <c r="H344" s="8" t="s">
        <v>69</v>
      </c>
      <c r="I344" s="9" t="s">
        <v>70</v>
      </c>
      <c r="J344" s="8" t="s">
        <v>70</v>
      </c>
      <c r="K344" s="9" t="s">
        <v>3417</v>
      </c>
      <c r="L344" s="9" t="s">
        <v>258</v>
      </c>
      <c r="M344" s="8" t="s">
        <v>258</v>
      </c>
      <c r="N344" s="9" t="s">
        <v>75</v>
      </c>
      <c r="O344" s="9" t="s">
        <v>75</v>
      </c>
      <c r="P344" s="8" t="s">
        <v>75</v>
      </c>
      <c r="Q344" s="9">
        <v>1</v>
      </c>
      <c r="R344" s="8" t="s">
        <v>77</v>
      </c>
      <c r="S344" s="9" t="s">
        <v>81</v>
      </c>
      <c r="T344" s="9" t="s">
        <v>79</v>
      </c>
      <c r="U344" s="8" t="s">
        <v>79</v>
      </c>
      <c r="V344" s="9">
        <v>0</v>
      </c>
      <c r="W344" s="9" t="s">
        <v>80</v>
      </c>
      <c r="X344" s="8" t="s">
        <v>80</v>
      </c>
      <c r="Y344" s="9" t="s">
        <v>81</v>
      </c>
      <c r="Z344" s="8" t="s">
        <v>81</v>
      </c>
      <c r="AA344" s="9" t="s">
        <v>82</v>
      </c>
      <c r="AB344" s="8" t="s">
        <v>83</v>
      </c>
      <c r="AC344" s="2" t="s">
        <v>84</v>
      </c>
      <c r="AD344" s="8" t="s">
        <v>84</v>
      </c>
      <c r="AE344" s="2" t="s">
        <v>84</v>
      </c>
      <c r="AF344" s="8" t="s">
        <v>84</v>
      </c>
      <c r="AG344" s="2" t="s">
        <v>84</v>
      </c>
      <c r="AH344" s="8" t="s">
        <v>84</v>
      </c>
      <c r="AI344" s="2" t="s">
        <v>84</v>
      </c>
      <c r="AJ344" s="8" t="s">
        <v>84</v>
      </c>
      <c r="AK344" s="2" t="s">
        <v>84</v>
      </c>
      <c r="AL344" s="8" t="s">
        <v>84</v>
      </c>
      <c r="AM344" s="9" t="s">
        <v>3418</v>
      </c>
      <c r="AN344" s="8" t="s">
        <v>85</v>
      </c>
      <c r="AO344" s="9">
        <v>50</v>
      </c>
      <c r="AP344" s="8" t="s">
        <v>327</v>
      </c>
      <c r="AQ344" s="9" t="s">
        <v>161</v>
      </c>
      <c r="AR344" s="8" t="s">
        <v>161</v>
      </c>
      <c r="AS344" s="9" t="s">
        <v>86</v>
      </c>
      <c r="AT344" s="8" t="s">
        <v>83</v>
      </c>
      <c r="AU344" s="9" t="s">
        <v>3419</v>
      </c>
      <c r="AV344" s="8" t="s">
        <v>260</v>
      </c>
      <c r="AW344" s="8" t="s">
        <v>89</v>
      </c>
      <c r="AX344" s="9" t="s">
        <v>113</v>
      </c>
      <c r="AY344" s="9" t="s">
        <v>130</v>
      </c>
      <c r="AZ344" s="8" t="s">
        <v>439</v>
      </c>
      <c r="BA344" s="9" t="s">
        <v>81</v>
      </c>
      <c r="BB344" s="8" t="s">
        <v>130</v>
      </c>
      <c r="BC344" s="9" t="s">
        <v>3420</v>
      </c>
      <c r="BD344" s="9" t="s">
        <v>3421</v>
      </c>
      <c r="BE344" s="9" t="s">
        <v>3422</v>
      </c>
      <c r="BF344" s="9"/>
      <c r="BG344" s="9"/>
      <c r="BH344" s="9"/>
      <c r="BI344" s="9"/>
      <c r="BJ344" s="9"/>
      <c r="BK344" s="9"/>
      <c r="BL344" s="9"/>
      <c r="BM344" s="9"/>
      <c r="BN344" s="9"/>
      <c r="BO344" s="9"/>
      <c r="BP344" s="9"/>
      <c r="BQ344" s="9"/>
    </row>
    <row r="345" spans="1:69" ht="15.75" customHeight="1">
      <c r="A345" s="6" t="s">
        <v>3423</v>
      </c>
      <c r="B345" s="7">
        <v>44834</v>
      </c>
      <c r="C345" s="8" t="s">
        <v>2333</v>
      </c>
      <c r="D345" s="9" t="s">
        <v>799</v>
      </c>
      <c r="E345" s="8" t="s">
        <v>66</v>
      </c>
      <c r="F345" s="9" t="s">
        <v>2778</v>
      </c>
      <c r="G345" s="9" t="s">
        <v>81</v>
      </c>
      <c r="H345" s="8" t="s">
        <v>80</v>
      </c>
      <c r="I345" s="9" t="s">
        <v>255</v>
      </c>
      <c r="J345" s="8" t="s">
        <v>112</v>
      </c>
      <c r="K345" s="9" t="s">
        <v>3424</v>
      </c>
      <c r="L345" s="9" t="s">
        <v>3270</v>
      </c>
      <c r="M345" s="8" t="s">
        <v>73</v>
      </c>
      <c r="N345" s="9" t="s">
        <v>3425</v>
      </c>
      <c r="O345" s="9" t="s">
        <v>75</v>
      </c>
      <c r="P345" s="8" t="s">
        <v>366</v>
      </c>
      <c r="Q345" s="9">
        <v>1</v>
      </c>
      <c r="R345" s="8" t="s">
        <v>77</v>
      </c>
      <c r="S345" s="9" t="s">
        <v>3426</v>
      </c>
      <c r="T345" s="9" t="s">
        <v>79</v>
      </c>
      <c r="U345" s="8" t="s">
        <v>79</v>
      </c>
      <c r="V345" s="9">
        <v>48</v>
      </c>
      <c r="W345" s="9" t="s">
        <v>184</v>
      </c>
      <c r="X345" s="8" t="s">
        <v>184</v>
      </c>
      <c r="Y345" s="9" t="s">
        <v>3427</v>
      </c>
      <c r="Z345" s="8" t="s">
        <v>244</v>
      </c>
      <c r="AA345" s="9" t="s">
        <v>385</v>
      </c>
      <c r="AB345" s="8" t="s">
        <v>386</v>
      </c>
      <c r="AC345" s="9" t="s">
        <v>3428</v>
      </c>
      <c r="AD345" s="8" t="s">
        <v>85</v>
      </c>
      <c r="AE345" s="9">
        <v>37</v>
      </c>
      <c r="AF345" s="8" t="s">
        <v>184</v>
      </c>
      <c r="AG345" s="9" t="s">
        <v>3429</v>
      </c>
      <c r="AH345" s="8" t="s">
        <v>244</v>
      </c>
      <c r="AI345" s="9" t="s">
        <v>389</v>
      </c>
      <c r="AJ345" s="8" t="s">
        <v>386</v>
      </c>
      <c r="AK345" s="9" t="s">
        <v>3430</v>
      </c>
      <c r="AL345" s="8" t="s">
        <v>112</v>
      </c>
      <c r="AM345" s="9" t="s">
        <v>84</v>
      </c>
      <c r="AN345" s="8" t="s">
        <v>84</v>
      </c>
      <c r="AO345" s="9" t="s">
        <v>84</v>
      </c>
      <c r="AP345" s="8" t="s">
        <v>84</v>
      </c>
      <c r="AQ345" s="9" t="s">
        <v>84</v>
      </c>
      <c r="AR345" s="8" t="s">
        <v>84</v>
      </c>
      <c r="AS345" s="9" t="s">
        <v>84</v>
      </c>
      <c r="AT345" s="8" t="s">
        <v>84</v>
      </c>
      <c r="AU345" s="9" t="s">
        <v>84</v>
      </c>
      <c r="AV345" s="8" t="s">
        <v>84</v>
      </c>
      <c r="AW345" s="8" t="s">
        <v>275</v>
      </c>
      <c r="AX345" s="9" t="s">
        <v>113</v>
      </c>
      <c r="AY345" s="9" t="s">
        <v>167</v>
      </c>
      <c r="AZ345" s="8" t="s">
        <v>168</v>
      </c>
      <c r="BA345" s="9" t="s">
        <v>3431</v>
      </c>
      <c r="BB345" s="8" t="s">
        <v>130</v>
      </c>
      <c r="BC345" s="9"/>
      <c r="BD345" s="9" t="s">
        <v>3432</v>
      </c>
      <c r="BE345" s="9" t="s">
        <v>3433</v>
      </c>
      <c r="BF345" s="9" t="s">
        <v>3434</v>
      </c>
      <c r="BG345" s="9" t="s">
        <v>3435</v>
      </c>
      <c r="BH345" s="9" t="s">
        <v>3436</v>
      </c>
      <c r="BI345" s="9"/>
      <c r="BJ345" s="9"/>
      <c r="BK345" s="9"/>
      <c r="BL345" s="9"/>
      <c r="BM345" s="9"/>
      <c r="BN345" s="9"/>
      <c r="BO345" s="9"/>
      <c r="BP345" s="9"/>
      <c r="BQ345" s="9"/>
    </row>
    <row r="346" spans="1:69" ht="15.75" customHeight="1">
      <c r="A346" s="6" t="s">
        <v>3437</v>
      </c>
      <c r="B346" s="7">
        <v>44834</v>
      </c>
      <c r="C346" s="8" t="s">
        <v>2333</v>
      </c>
      <c r="D346" s="9" t="s">
        <v>213</v>
      </c>
      <c r="E346" s="8" t="s">
        <v>121</v>
      </c>
      <c r="F346" s="9" t="s">
        <v>1838</v>
      </c>
      <c r="G346" s="9" t="s">
        <v>3438</v>
      </c>
      <c r="H346" s="8" t="s">
        <v>80</v>
      </c>
      <c r="I346" s="9" t="s">
        <v>255</v>
      </c>
      <c r="J346" s="8" t="s">
        <v>112</v>
      </c>
      <c r="K346" s="9" t="s">
        <v>3439</v>
      </c>
      <c r="L346" s="9" t="s">
        <v>217</v>
      </c>
      <c r="M346" s="8" t="s">
        <v>73</v>
      </c>
      <c r="N346" s="9" t="s">
        <v>3425</v>
      </c>
      <c r="O346" s="9" t="s">
        <v>105</v>
      </c>
      <c r="P346" s="8" t="s">
        <v>106</v>
      </c>
      <c r="Q346" s="9">
        <v>1</v>
      </c>
      <c r="R346" s="8" t="s">
        <v>77</v>
      </c>
      <c r="S346" s="9" t="s">
        <v>3440</v>
      </c>
      <c r="T346" s="9" t="s">
        <v>79</v>
      </c>
      <c r="U346" s="8" t="s">
        <v>79</v>
      </c>
      <c r="V346" s="9">
        <v>52</v>
      </c>
      <c r="W346" s="9" t="s">
        <v>327</v>
      </c>
      <c r="X346" s="8" t="s">
        <v>327</v>
      </c>
      <c r="Y346" s="9" t="s">
        <v>416</v>
      </c>
      <c r="Z346" s="8" t="s">
        <v>417</v>
      </c>
      <c r="AA346" s="9" t="s">
        <v>107</v>
      </c>
      <c r="AB346" s="8" t="s">
        <v>108</v>
      </c>
      <c r="AC346" s="9" t="s">
        <v>3441</v>
      </c>
      <c r="AD346" s="8" t="s">
        <v>79</v>
      </c>
      <c r="AE346" s="9">
        <v>29</v>
      </c>
      <c r="AF346" s="8" t="s">
        <v>147</v>
      </c>
      <c r="AG346" s="9" t="s">
        <v>3442</v>
      </c>
      <c r="AH346" s="8" t="s">
        <v>244</v>
      </c>
      <c r="AI346" s="9" t="s">
        <v>497</v>
      </c>
      <c r="AJ346" s="8" t="s">
        <v>108</v>
      </c>
      <c r="AK346" s="9" t="s">
        <v>3443</v>
      </c>
      <c r="AL346" s="8" t="s">
        <v>112</v>
      </c>
      <c r="AM346" s="9" t="s">
        <v>84</v>
      </c>
      <c r="AN346" s="8" t="s">
        <v>84</v>
      </c>
      <c r="AO346" s="9" t="s">
        <v>84</v>
      </c>
      <c r="AP346" s="8" t="s">
        <v>84</v>
      </c>
      <c r="AQ346" s="9" t="s">
        <v>84</v>
      </c>
      <c r="AR346" s="8" t="s">
        <v>84</v>
      </c>
      <c r="AS346" s="9" t="s">
        <v>84</v>
      </c>
      <c r="AT346" s="8" t="s">
        <v>84</v>
      </c>
      <c r="AU346" s="9" t="s">
        <v>84</v>
      </c>
      <c r="AV346" s="8" t="s">
        <v>84</v>
      </c>
      <c r="AW346" s="8" t="s">
        <v>275</v>
      </c>
      <c r="AX346" s="9" t="s">
        <v>113</v>
      </c>
      <c r="AY346" s="9" t="s">
        <v>356</v>
      </c>
      <c r="AZ346" s="8" t="s">
        <v>91</v>
      </c>
      <c r="BA346" s="9" t="s">
        <v>81</v>
      </c>
      <c r="BB346" s="8" t="s">
        <v>130</v>
      </c>
      <c r="BC346" s="9"/>
      <c r="BD346" s="9" t="s">
        <v>3444</v>
      </c>
      <c r="BE346" s="9" t="s">
        <v>3445</v>
      </c>
      <c r="BF346" s="9" t="s">
        <v>3446</v>
      </c>
      <c r="BG346" s="9" t="s">
        <v>3447</v>
      </c>
      <c r="BH346" s="9"/>
      <c r="BI346" s="9"/>
      <c r="BJ346" s="9"/>
      <c r="BK346" s="9"/>
      <c r="BL346" s="9"/>
      <c r="BM346" s="9"/>
      <c r="BN346" s="9"/>
      <c r="BO346" s="9"/>
      <c r="BP346" s="9"/>
      <c r="BQ346" s="9"/>
    </row>
    <row r="347" spans="1:69" ht="15.75" customHeight="1">
      <c r="A347" s="6" t="s">
        <v>3448</v>
      </c>
      <c r="B347" s="7">
        <v>44836</v>
      </c>
      <c r="C347" s="8" t="s">
        <v>3449</v>
      </c>
      <c r="D347" s="9" t="s">
        <v>97</v>
      </c>
      <c r="E347" s="8" t="s">
        <v>98</v>
      </c>
      <c r="F347" s="9" t="s">
        <v>2820</v>
      </c>
      <c r="G347" s="9" t="s">
        <v>179</v>
      </c>
      <c r="H347" s="8" t="s">
        <v>69</v>
      </c>
      <c r="I347" s="9" t="s">
        <v>123</v>
      </c>
      <c r="J347" s="8" t="s">
        <v>124</v>
      </c>
      <c r="K347" s="9" t="s">
        <v>3450</v>
      </c>
      <c r="L347" s="9" t="s">
        <v>126</v>
      </c>
      <c r="M347" s="8" t="s">
        <v>127</v>
      </c>
      <c r="N347" s="9" t="s">
        <v>3451</v>
      </c>
      <c r="O347" s="9" t="s">
        <v>106</v>
      </c>
      <c r="P347" s="8" t="s">
        <v>2437</v>
      </c>
      <c r="Q347" s="9">
        <v>2</v>
      </c>
      <c r="R347" s="8" t="s">
        <v>140</v>
      </c>
      <c r="S347" s="9" t="s">
        <v>81</v>
      </c>
      <c r="T347" s="9" t="s">
        <v>141</v>
      </c>
      <c r="U347" s="8" t="s">
        <v>142</v>
      </c>
      <c r="V347" s="9">
        <v>0</v>
      </c>
      <c r="W347" s="9" t="s">
        <v>80</v>
      </c>
      <c r="X347" s="8" t="s">
        <v>80</v>
      </c>
      <c r="Y347" s="9" t="s">
        <v>81</v>
      </c>
      <c r="Z347" s="8" t="s">
        <v>81</v>
      </c>
      <c r="AA347" s="9" t="s">
        <v>143</v>
      </c>
      <c r="AB347" s="8" t="s">
        <v>144</v>
      </c>
      <c r="AC347" s="2" t="s">
        <v>84</v>
      </c>
      <c r="AD347" s="8" t="s">
        <v>84</v>
      </c>
      <c r="AE347" s="2" t="s">
        <v>84</v>
      </c>
      <c r="AF347" s="8" t="s">
        <v>84</v>
      </c>
      <c r="AG347" s="2" t="s">
        <v>84</v>
      </c>
      <c r="AH347" s="8" t="s">
        <v>84</v>
      </c>
      <c r="AI347" s="2" t="s">
        <v>84</v>
      </c>
      <c r="AJ347" s="8" t="s">
        <v>84</v>
      </c>
      <c r="AK347" s="2" t="s">
        <v>84</v>
      </c>
      <c r="AL347" s="8" t="s">
        <v>84</v>
      </c>
      <c r="AM347" s="9" t="s">
        <v>3452</v>
      </c>
      <c r="AN347" s="8" t="s">
        <v>79</v>
      </c>
      <c r="AO347" s="9">
        <v>17</v>
      </c>
      <c r="AP347" s="8" t="s">
        <v>164</v>
      </c>
      <c r="AQ347" s="9" t="s">
        <v>3453</v>
      </c>
      <c r="AR347" s="8" t="s">
        <v>223</v>
      </c>
      <c r="AS347" s="9" t="s">
        <v>479</v>
      </c>
      <c r="AT347" s="8" t="s">
        <v>144</v>
      </c>
      <c r="AU347" s="9" t="s">
        <v>283</v>
      </c>
      <c r="AV347" s="8" t="s">
        <v>123</v>
      </c>
      <c r="AW347" s="8" t="s">
        <v>89</v>
      </c>
      <c r="AX347" s="9" t="s">
        <v>113</v>
      </c>
      <c r="AY347" s="9" t="s">
        <v>330</v>
      </c>
      <c r="AZ347" s="8" t="s">
        <v>91</v>
      </c>
      <c r="BA347" s="9" t="s">
        <v>81</v>
      </c>
      <c r="BB347" s="8" t="s">
        <v>130</v>
      </c>
      <c r="BC347" s="9"/>
      <c r="BD347" s="9" t="s">
        <v>3454</v>
      </c>
      <c r="BE347" s="9" t="s">
        <v>3455</v>
      </c>
      <c r="BF347" s="9"/>
      <c r="BG347" s="9"/>
      <c r="BH347" s="9"/>
      <c r="BI347" s="9"/>
      <c r="BJ347" s="9"/>
      <c r="BK347" s="9"/>
      <c r="BL347" s="9"/>
      <c r="BM347" s="9"/>
      <c r="BN347" s="9"/>
      <c r="BO347" s="9"/>
      <c r="BP347" s="9"/>
      <c r="BQ347" s="9"/>
    </row>
    <row r="348" spans="1:69" ht="15.75" customHeight="1">
      <c r="A348" s="6" t="s">
        <v>3456</v>
      </c>
      <c r="B348" s="7">
        <v>44838</v>
      </c>
      <c r="C348" s="8" t="s">
        <v>3449</v>
      </c>
      <c r="D348" s="9" t="s">
        <v>120</v>
      </c>
      <c r="E348" s="8" t="s">
        <v>121</v>
      </c>
      <c r="F348" s="9" t="s">
        <v>884</v>
      </c>
      <c r="G348" s="9" t="s">
        <v>3457</v>
      </c>
      <c r="H348" s="8" t="s">
        <v>80</v>
      </c>
      <c r="I348" s="9" t="s">
        <v>70</v>
      </c>
      <c r="J348" s="8" t="s">
        <v>70</v>
      </c>
      <c r="K348" s="9" t="s">
        <v>3458</v>
      </c>
      <c r="L348" s="9" t="s">
        <v>3259</v>
      </c>
      <c r="M348" s="8" t="s">
        <v>258</v>
      </c>
      <c r="N348" s="9" t="s">
        <v>3459</v>
      </c>
      <c r="O348" s="9" t="s">
        <v>105</v>
      </c>
      <c r="P348" s="8" t="s">
        <v>106</v>
      </c>
      <c r="Q348" s="9">
        <v>1</v>
      </c>
      <c r="R348" s="8" t="s">
        <v>77</v>
      </c>
      <c r="S348" s="9" t="s">
        <v>3460</v>
      </c>
      <c r="T348" s="9" t="s">
        <v>79</v>
      </c>
      <c r="U348" s="8" t="s">
        <v>79</v>
      </c>
      <c r="V348" s="9">
        <v>0</v>
      </c>
      <c r="W348" s="9" t="s">
        <v>80</v>
      </c>
      <c r="X348" s="8" t="s">
        <v>80</v>
      </c>
      <c r="Y348" s="9" t="s">
        <v>272</v>
      </c>
      <c r="Z348" s="8" t="s">
        <v>273</v>
      </c>
      <c r="AA348" s="9" t="s">
        <v>603</v>
      </c>
      <c r="AB348" s="8" t="s">
        <v>397</v>
      </c>
      <c r="AC348" s="2" t="s">
        <v>84</v>
      </c>
      <c r="AD348" s="8" t="s">
        <v>84</v>
      </c>
      <c r="AE348" s="2" t="s">
        <v>84</v>
      </c>
      <c r="AF348" s="8" t="s">
        <v>84</v>
      </c>
      <c r="AG348" s="2" t="s">
        <v>84</v>
      </c>
      <c r="AH348" s="8" t="s">
        <v>84</v>
      </c>
      <c r="AI348" s="2" t="s">
        <v>84</v>
      </c>
      <c r="AJ348" s="8" t="s">
        <v>84</v>
      </c>
      <c r="AK348" s="2" t="s">
        <v>84</v>
      </c>
      <c r="AL348" s="8" t="s">
        <v>84</v>
      </c>
      <c r="AM348" s="9" t="s">
        <v>3461</v>
      </c>
      <c r="AN348" s="8" t="s">
        <v>79</v>
      </c>
      <c r="AO348" s="9">
        <v>0</v>
      </c>
      <c r="AP348" s="8" t="s">
        <v>80</v>
      </c>
      <c r="AQ348" s="9" t="s">
        <v>81</v>
      </c>
      <c r="AR348" s="8" t="s">
        <v>81</v>
      </c>
      <c r="AS348" s="9" t="s">
        <v>2734</v>
      </c>
      <c r="AT348" s="8" t="s">
        <v>397</v>
      </c>
      <c r="AU348" s="9" t="s">
        <v>3259</v>
      </c>
      <c r="AV348" s="8" t="s">
        <v>260</v>
      </c>
      <c r="AW348" s="8" t="s">
        <v>89</v>
      </c>
      <c r="AX348" s="9" t="s">
        <v>113</v>
      </c>
      <c r="AY348" s="9" t="s">
        <v>356</v>
      </c>
      <c r="AZ348" s="8" t="s">
        <v>91</v>
      </c>
      <c r="BA348" s="9" t="s">
        <v>262</v>
      </c>
      <c r="BB348" s="8" t="s">
        <v>130</v>
      </c>
      <c r="BC348" s="9"/>
      <c r="BD348" s="9" t="s">
        <v>3462</v>
      </c>
      <c r="BE348" s="9" t="s">
        <v>3463</v>
      </c>
      <c r="BF348" s="9" t="s">
        <v>3464</v>
      </c>
      <c r="BG348" s="9"/>
      <c r="BH348" s="9"/>
      <c r="BI348" s="9"/>
      <c r="BJ348" s="9"/>
      <c r="BK348" s="9"/>
      <c r="BL348" s="9"/>
      <c r="BM348" s="9"/>
      <c r="BN348" s="9"/>
      <c r="BO348" s="9"/>
      <c r="BP348" s="9"/>
      <c r="BQ348" s="9"/>
    </row>
    <row r="349" spans="1:69" ht="15.75" customHeight="1">
      <c r="A349" s="6" t="s">
        <v>3465</v>
      </c>
      <c r="B349" s="7">
        <v>44838</v>
      </c>
      <c r="C349" s="8" t="s">
        <v>3449</v>
      </c>
      <c r="D349" s="9" t="s">
        <v>65</v>
      </c>
      <c r="E349" s="8" t="s">
        <v>66</v>
      </c>
      <c r="F349" s="9" t="s">
        <v>1445</v>
      </c>
      <c r="G349" s="9" t="s">
        <v>81</v>
      </c>
      <c r="H349" s="8" t="s">
        <v>80</v>
      </c>
      <c r="I349" s="9" t="s">
        <v>255</v>
      </c>
      <c r="J349" s="8" t="s">
        <v>112</v>
      </c>
      <c r="K349" s="9" t="s">
        <v>3466</v>
      </c>
      <c r="L349" s="9" t="s">
        <v>157</v>
      </c>
      <c r="M349" s="8" t="s">
        <v>158</v>
      </c>
      <c r="N349" s="9" t="s">
        <v>75</v>
      </c>
      <c r="O349" s="9" t="s">
        <v>106</v>
      </c>
      <c r="P349" s="8" t="s">
        <v>75</v>
      </c>
      <c r="Q349" s="9">
        <v>1</v>
      </c>
      <c r="R349" s="8" t="s">
        <v>77</v>
      </c>
      <c r="S349" s="9" t="s">
        <v>3467</v>
      </c>
      <c r="T349" s="9" t="s">
        <v>79</v>
      </c>
      <c r="U349" s="8" t="s">
        <v>79</v>
      </c>
      <c r="V349" s="9">
        <v>42</v>
      </c>
      <c r="W349" s="9" t="s">
        <v>184</v>
      </c>
      <c r="X349" s="8" t="s">
        <v>184</v>
      </c>
      <c r="Y349" s="9" t="s">
        <v>272</v>
      </c>
      <c r="Z349" s="8" t="s">
        <v>273</v>
      </c>
      <c r="AA349" s="9" t="s">
        <v>709</v>
      </c>
      <c r="AB349" s="8" t="s">
        <v>144</v>
      </c>
      <c r="AC349" s="9" t="s">
        <v>3468</v>
      </c>
      <c r="AD349" s="8" t="s">
        <v>79</v>
      </c>
      <c r="AE349" s="9">
        <v>14</v>
      </c>
      <c r="AF349" s="8" t="s">
        <v>164</v>
      </c>
      <c r="AG349" s="9" t="s">
        <v>81</v>
      </c>
      <c r="AH349" s="8" t="s">
        <v>81</v>
      </c>
      <c r="AI349" s="9" t="s">
        <v>479</v>
      </c>
      <c r="AJ349" s="8" t="s">
        <v>144</v>
      </c>
      <c r="AK349" s="9" t="s">
        <v>3469</v>
      </c>
      <c r="AL349" s="8" t="s">
        <v>112</v>
      </c>
      <c r="AM349" s="9" t="s">
        <v>84</v>
      </c>
      <c r="AN349" s="8" t="s">
        <v>84</v>
      </c>
      <c r="AO349" s="9" t="s">
        <v>84</v>
      </c>
      <c r="AP349" s="8" t="s">
        <v>84</v>
      </c>
      <c r="AQ349" s="9" t="s">
        <v>84</v>
      </c>
      <c r="AR349" s="8" t="s">
        <v>84</v>
      </c>
      <c r="AS349" s="9" t="s">
        <v>84</v>
      </c>
      <c r="AT349" s="8" t="s">
        <v>84</v>
      </c>
      <c r="AU349" s="9" t="s">
        <v>84</v>
      </c>
      <c r="AV349" s="8" t="s">
        <v>84</v>
      </c>
      <c r="AW349" s="8" t="s">
        <v>275</v>
      </c>
      <c r="AX349" s="9" t="s">
        <v>113</v>
      </c>
      <c r="AY349" s="9" t="s">
        <v>1963</v>
      </c>
      <c r="AZ349" s="8" t="s">
        <v>168</v>
      </c>
      <c r="BA349" s="9" t="s">
        <v>299</v>
      </c>
      <c r="BB349" s="8" t="s">
        <v>130</v>
      </c>
      <c r="BC349" s="9"/>
      <c r="BD349" s="9" t="s">
        <v>3470</v>
      </c>
      <c r="BE349" s="9" t="s">
        <v>3471</v>
      </c>
      <c r="BF349" s="9" t="s">
        <v>3472</v>
      </c>
      <c r="BG349" s="9" t="s">
        <v>3473</v>
      </c>
      <c r="BH349" s="9" t="s">
        <v>3474</v>
      </c>
      <c r="BI349" s="9"/>
      <c r="BJ349" s="9"/>
      <c r="BK349" s="9"/>
      <c r="BL349" s="9"/>
      <c r="BM349" s="9"/>
      <c r="BN349" s="9"/>
      <c r="BO349" s="9"/>
      <c r="BP349" s="9"/>
      <c r="BQ349" s="9"/>
    </row>
    <row r="350" spans="1:69" ht="15.75" customHeight="1">
      <c r="A350" s="6" t="s">
        <v>3475</v>
      </c>
      <c r="B350" s="7">
        <v>44839</v>
      </c>
      <c r="C350" s="8" t="s">
        <v>3449</v>
      </c>
      <c r="D350" s="9" t="s">
        <v>779</v>
      </c>
      <c r="E350" s="8" t="s">
        <v>780</v>
      </c>
      <c r="F350" s="9" t="s">
        <v>3476</v>
      </c>
      <c r="G350" s="9" t="s">
        <v>3477</v>
      </c>
      <c r="H350" s="8" t="s">
        <v>69</v>
      </c>
      <c r="I350" s="9" t="s">
        <v>444</v>
      </c>
      <c r="J350" s="8" t="s">
        <v>124</v>
      </c>
      <c r="K350" s="9" t="s">
        <v>3478</v>
      </c>
      <c r="L350" s="9" t="s">
        <v>2039</v>
      </c>
      <c r="M350" s="8" t="s">
        <v>158</v>
      </c>
      <c r="N350" s="9" t="s">
        <v>75</v>
      </c>
      <c r="O350" s="9" t="s">
        <v>75</v>
      </c>
      <c r="P350" s="8" t="s">
        <v>75</v>
      </c>
      <c r="Q350" s="9">
        <v>1</v>
      </c>
      <c r="R350" s="8" t="s">
        <v>77</v>
      </c>
      <c r="S350" s="9" t="s">
        <v>81</v>
      </c>
      <c r="T350" s="9" t="s">
        <v>79</v>
      </c>
      <c r="U350" s="8" t="s">
        <v>79</v>
      </c>
      <c r="V350" s="9">
        <v>0</v>
      </c>
      <c r="W350" s="9" t="s">
        <v>80</v>
      </c>
      <c r="X350" s="8" t="s">
        <v>80</v>
      </c>
      <c r="Y350" s="9" t="s">
        <v>81</v>
      </c>
      <c r="Z350" s="8" t="s">
        <v>81</v>
      </c>
      <c r="AA350" s="9" t="s">
        <v>82</v>
      </c>
      <c r="AB350" s="8" t="s">
        <v>83</v>
      </c>
      <c r="AC350" s="9" t="s">
        <v>3479</v>
      </c>
      <c r="AD350" s="8" t="s">
        <v>85</v>
      </c>
      <c r="AE350" s="9">
        <v>25</v>
      </c>
      <c r="AF350" s="8" t="s">
        <v>147</v>
      </c>
      <c r="AG350" s="9" t="s">
        <v>161</v>
      </c>
      <c r="AH350" s="8" t="s">
        <v>161</v>
      </c>
      <c r="AI350" s="9" t="s">
        <v>86</v>
      </c>
      <c r="AJ350" s="8" t="s">
        <v>83</v>
      </c>
      <c r="AK350" s="9" t="s">
        <v>3480</v>
      </c>
      <c r="AL350" s="8" t="s">
        <v>166</v>
      </c>
      <c r="AM350" s="9" t="s">
        <v>84</v>
      </c>
      <c r="AN350" s="8" t="s">
        <v>84</v>
      </c>
      <c r="AO350" s="9" t="s">
        <v>84</v>
      </c>
      <c r="AP350" s="8" t="s">
        <v>84</v>
      </c>
      <c r="AQ350" s="9" t="s">
        <v>84</v>
      </c>
      <c r="AR350" s="8" t="s">
        <v>84</v>
      </c>
      <c r="AS350" s="9" t="s">
        <v>84</v>
      </c>
      <c r="AT350" s="8" t="s">
        <v>84</v>
      </c>
      <c r="AU350" s="9" t="s">
        <v>84</v>
      </c>
      <c r="AV350" s="8" t="s">
        <v>84</v>
      </c>
      <c r="AW350" s="8" t="s">
        <v>275</v>
      </c>
      <c r="AX350" s="9" t="s">
        <v>113</v>
      </c>
      <c r="AY350" s="9" t="s">
        <v>130</v>
      </c>
      <c r="AZ350" s="8" t="s">
        <v>439</v>
      </c>
      <c r="BA350" s="9" t="s">
        <v>3481</v>
      </c>
      <c r="BB350" s="8" t="s">
        <v>130</v>
      </c>
      <c r="BC350" s="9"/>
      <c r="BD350" s="9" t="s">
        <v>3482</v>
      </c>
      <c r="BE350" s="9" t="s">
        <v>3483</v>
      </c>
      <c r="BF350" s="9"/>
      <c r="BG350" s="9"/>
      <c r="BH350" s="9"/>
      <c r="BI350" s="9"/>
      <c r="BJ350" s="9"/>
      <c r="BK350" s="9"/>
      <c r="BL350" s="9"/>
      <c r="BM350" s="9"/>
      <c r="BN350" s="9"/>
      <c r="BO350" s="9"/>
      <c r="BP350" s="9"/>
      <c r="BQ350" s="9"/>
    </row>
    <row r="351" spans="1:69" ht="15.75" customHeight="1">
      <c r="A351" s="6" t="s">
        <v>3484</v>
      </c>
      <c r="B351" s="7">
        <v>44840</v>
      </c>
      <c r="C351" s="8" t="s">
        <v>3449</v>
      </c>
      <c r="D351" s="9" t="s">
        <v>279</v>
      </c>
      <c r="E351" s="8" t="s">
        <v>121</v>
      </c>
      <c r="F351" s="9" t="s">
        <v>2581</v>
      </c>
      <c r="G351" s="9" t="s">
        <v>3485</v>
      </c>
      <c r="H351" s="8" t="s">
        <v>69</v>
      </c>
      <c r="I351" s="9" t="s">
        <v>123</v>
      </c>
      <c r="J351" s="8" t="s">
        <v>124</v>
      </c>
      <c r="K351" s="9" t="s">
        <v>3486</v>
      </c>
      <c r="L351" s="9" t="s">
        <v>126</v>
      </c>
      <c r="M351" s="8" t="s">
        <v>127</v>
      </c>
      <c r="N351" s="9" t="s">
        <v>106</v>
      </c>
      <c r="O351" s="9" t="s">
        <v>106</v>
      </c>
      <c r="P351" s="8" t="s">
        <v>106</v>
      </c>
      <c r="Q351" s="9">
        <v>2</v>
      </c>
      <c r="R351" s="8" t="s">
        <v>140</v>
      </c>
      <c r="S351" s="9" t="s">
        <v>81</v>
      </c>
      <c r="T351" s="9" t="s">
        <v>141</v>
      </c>
      <c r="U351" s="8" t="s">
        <v>142</v>
      </c>
      <c r="V351" s="9" t="s">
        <v>2307</v>
      </c>
      <c r="W351" s="9" t="s">
        <v>863</v>
      </c>
      <c r="X351" s="8" t="s">
        <v>142</v>
      </c>
      <c r="Y351" s="9" t="s">
        <v>81</v>
      </c>
      <c r="Z351" s="8" t="s">
        <v>81</v>
      </c>
      <c r="AA351" s="9" t="s">
        <v>143</v>
      </c>
      <c r="AB351" s="8" t="s">
        <v>144</v>
      </c>
      <c r="AC351" s="2" t="s">
        <v>84</v>
      </c>
      <c r="AD351" s="8" t="s">
        <v>84</v>
      </c>
      <c r="AE351" s="2" t="s">
        <v>84</v>
      </c>
      <c r="AF351" s="8" t="s">
        <v>84</v>
      </c>
      <c r="AG351" s="2" t="s">
        <v>84</v>
      </c>
      <c r="AH351" s="8" t="s">
        <v>84</v>
      </c>
      <c r="AI351" s="2" t="s">
        <v>84</v>
      </c>
      <c r="AJ351" s="8" t="s">
        <v>84</v>
      </c>
      <c r="AK351" s="2" t="s">
        <v>84</v>
      </c>
      <c r="AL351" s="8" t="s">
        <v>84</v>
      </c>
      <c r="AM351" s="9" t="s">
        <v>3487</v>
      </c>
      <c r="AN351" s="8" t="s">
        <v>85</v>
      </c>
      <c r="AO351" s="9">
        <v>16</v>
      </c>
      <c r="AP351" s="8" t="s">
        <v>164</v>
      </c>
      <c r="AQ351" s="9" t="s">
        <v>3488</v>
      </c>
      <c r="AR351" s="8" t="s">
        <v>223</v>
      </c>
      <c r="AS351" s="9" t="s">
        <v>148</v>
      </c>
      <c r="AT351" s="8" t="s">
        <v>144</v>
      </c>
      <c r="AU351" s="9" t="s">
        <v>283</v>
      </c>
      <c r="AV351" s="8" t="s">
        <v>123</v>
      </c>
      <c r="AW351" s="8" t="s">
        <v>89</v>
      </c>
      <c r="AX351" s="9" t="s">
        <v>3489</v>
      </c>
      <c r="AY351" s="9" t="s">
        <v>1963</v>
      </c>
      <c r="AZ351" s="8" t="s">
        <v>91</v>
      </c>
      <c r="BA351" s="9" t="s">
        <v>3490</v>
      </c>
      <c r="BB351" s="8" t="s">
        <v>130</v>
      </c>
      <c r="BC351" s="9"/>
      <c r="BD351" s="9" t="s">
        <v>3491</v>
      </c>
      <c r="BE351" s="9" t="s">
        <v>3492</v>
      </c>
      <c r="BF351" s="9" t="s">
        <v>3493</v>
      </c>
      <c r="BG351" s="9" t="s">
        <v>3494</v>
      </c>
      <c r="BH351" s="9"/>
      <c r="BI351" s="9"/>
      <c r="BJ351" s="9"/>
      <c r="BK351" s="9"/>
      <c r="BL351" s="9"/>
      <c r="BM351" s="9"/>
      <c r="BN351" s="9"/>
      <c r="BO351" s="9"/>
      <c r="BP351" s="9"/>
      <c r="BQ351" s="9"/>
    </row>
    <row r="352" spans="1:69" ht="15.75" customHeight="1">
      <c r="A352" s="6" t="s">
        <v>3495</v>
      </c>
      <c r="B352" s="7">
        <v>44841</v>
      </c>
      <c r="C352" s="8" t="s">
        <v>3449</v>
      </c>
      <c r="D352" s="9" t="s">
        <v>279</v>
      </c>
      <c r="E352" s="8" t="s">
        <v>121</v>
      </c>
      <c r="F352" s="9" t="s">
        <v>3496</v>
      </c>
      <c r="G352" s="9" t="s">
        <v>3497</v>
      </c>
      <c r="H352" s="8" t="s">
        <v>69</v>
      </c>
      <c r="I352" s="9" t="s">
        <v>444</v>
      </c>
      <c r="J352" s="8" t="s">
        <v>124</v>
      </c>
      <c r="K352" s="9" t="s">
        <v>3498</v>
      </c>
      <c r="L352" s="9" t="s">
        <v>126</v>
      </c>
      <c r="M352" s="8" t="s">
        <v>127</v>
      </c>
      <c r="N352" s="9" t="s">
        <v>106</v>
      </c>
      <c r="O352" s="9" t="s">
        <v>106</v>
      </c>
      <c r="P352" s="8" t="s">
        <v>106</v>
      </c>
      <c r="Q352" s="9">
        <v>2</v>
      </c>
      <c r="R352" s="8" t="s">
        <v>140</v>
      </c>
      <c r="S352" s="9" t="s">
        <v>3499</v>
      </c>
      <c r="T352" s="9" t="s">
        <v>141</v>
      </c>
      <c r="U352" s="8" t="s">
        <v>142</v>
      </c>
      <c r="V352" s="9" t="s">
        <v>3500</v>
      </c>
      <c r="W352" s="9" t="s">
        <v>863</v>
      </c>
      <c r="X352" s="8" t="s">
        <v>142</v>
      </c>
      <c r="Y352" s="9" t="s">
        <v>81</v>
      </c>
      <c r="Z352" s="8" t="s">
        <v>81</v>
      </c>
      <c r="AA352" s="9" t="s">
        <v>143</v>
      </c>
      <c r="AB352" s="8" t="s">
        <v>144</v>
      </c>
      <c r="AC352" s="9" t="s">
        <v>3501</v>
      </c>
      <c r="AD352" s="8" t="s">
        <v>79</v>
      </c>
      <c r="AE352" s="9">
        <v>26</v>
      </c>
      <c r="AF352" s="8" t="s">
        <v>147</v>
      </c>
      <c r="AG352" s="9" t="s">
        <v>81</v>
      </c>
      <c r="AH352" s="8" t="s">
        <v>81</v>
      </c>
      <c r="AI352" s="9" t="s">
        <v>479</v>
      </c>
      <c r="AJ352" s="8" t="s">
        <v>144</v>
      </c>
      <c r="AK352" s="9" t="s">
        <v>283</v>
      </c>
      <c r="AL352" s="8" t="s">
        <v>444</v>
      </c>
      <c r="AM352" s="9" t="s">
        <v>84</v>
      </c>
      <c r="AN352" s="8" t="s">
        <v>84</v>
      </c>
      <c r="AO352" s="9" t="s">
        <v>84</v>
      </c>
      <c r="AP352" s="8" t="s">
        <v>84</v>
      </c>
      <c r="AQ352" s="9" t="s">
        <v>84</v>
      </c>
      <c r="AR352" s="8" t="s">
        <v>84</v>
      </c>
      <c r="AS352" s="9" t="s">
        <v>84</v>
      </c>
      <c r="AT352" s="8" t="s">
        <v>84</v>
      </c>
      <c r="AU352" s="9" t="s">
        <v>84</v>
      </c>
      <c r="AV352" s="8" t="s">
        <v>84</v>
      </c>
      <c r="AW352" s="8" t="s">
        <v>275</v>
      </c>
      <c r="AX352" s="9" t="s">
        <v>3502</v>
      </c>
      <c r="AY352" s="9" t="s">
        <v>150</v>
      </c>
      <c r="AZ352" s="8" t="s">
        <v>91</v>
      </c>
      <c r="BA352" s="9" t="s">
        <v>81</v>
      </c>
      <c r="BB352" s="8" t="s">
        <v>130</v>
      </c>
      <c r="BC352" s="9" t="s">
        <v>3503</v>
      </c>
      <c r="BD352" s="9" t="s">
        <v>3504</v>
      </c>
      <c r="BE352" s="9" t="s">
        <v>3505</v>
      </c>
      <c r="BF352" s="9"/>
      <c r="BG352" s="9"/>
      <c r="BH352" s="9"/>
      <c r="BI352" s="9"/>
      <c r="BJ352" s="9"/>
      <c r="BK352" s="9"/>
      <c r="BL352" s="9"/>
      <c r="BM352" s="9"/>
      <c r="BN352" s="9"/>
      <c r="BO352" s="9"/>
      <c r="BP352" s="9"/>
      <c r="BQ352" s="9"/>
    </row>
    <row r="353" spans="1:69" ht="15.75" customHeight="1">
      <c r="A353" s="6" t="s">
        <v>3506</v>
      </c>
      <c r="B353" s="7">
        <v>44842</v>
      </c>
      <c r="C353" s="8" t="s">
        <v>3449</v>
      </c>
      <c r="D353" s="9" t="s">
        <v>1245</v>
      </c>
      <c r="E353" s="8" t="s">
        <v>98</v>
      </c>
      <c r="F353" s="9" t="s">
        <v>80</v>
      </c>
      <c r="G353" s="9" t="s">
        <v>68</v>
      </c>
      <c r="H353" s="8" t="s">
        <v>69</v>
      </c>
      <c r="I353" s="9" t="s">
        <v>255</v>
      </c>
      <c r="J353" s="8" t="s">
        <v>112</v>
      </c>
      <c r="K353" s="9" t="s">
        <v>3507</v>
      </c>
      <c r="L353" s="9" t="s">
        <v>530</v>
      </c>
      <c r="M353" s="8" t="s">
        <v>73</v>
      </c>
      <c r="N353" s="9" t="s">
        <v>81</v>
      </c>
      <c r="O353" s="9" t="s">
        <v>75</v>
      </c>
      <c r="P353" s="8" t="s">
        <v>75</v>
      </c>
      <c r="Q353" s="9">
        <v>1</v>
      </c>
      <c r="R353" s="8" t="s">
        <v>77</v>
      </c>
      <c r="S353" s="9" t="s">
        <v>3508</v>
      </c>
      <c r="T353" s="9" t="s">
        <v>79</v>
      </c>
      <c r="U353" s="8" t="s">
        <v>79</v>
      </c>
      <c r="V353" s="9">
        <v>27</v>
      </c>
      <c r="W353" s="9" t="s">
        <v>147</v>
      </c>
      <c r="X353" s="8" t="s">
        <v>147</v>
      </c>
      <c r="Y353" s="9" t="s">
        <v>81</v>
      </c>
      <c r="Z353" s="8" t="s">
        <v>81</v>
      </c>
      <c r="AA353" s="9" t="s">
        <v>82</v>
      </c>
      <c r="AB353" s="8" t="s">
        <v>83</v>
      </c>
      <c r="AC353" s="9" t="s">
        <v>3509</v>
      </c>
      <c r="AD353" s="8" t="s">
        <v>85</v>
      </c>
      <c r="AE353" s="9">
        <v>0</v>
      </c>
      <c r="AF353" s="8" t="s">
        <v>80</v>
      </c>
      <c r="AG353" s="9" t="s">
        <v>81</v>
      </c>
      <c r="AH353" s="8" t="s">
        <v>81</v>
      </c>
      <c r="AI353" s="9" t="s">
        <v>86</v>
      </c>
      <c r="AJ353" s="8" t="s">
        <v>83</v>
      </c>
      <c r="AK353" s="9" t="s">
        <v>3510</v>
      </c>
      <c r="AL353" s="8" t="s">
        <v>112</v>
      </c>
      <c r="AM353" s="9" t="s">
        <v>84</v>
      </c>
      <c r="AN353" s="8" t="s">
        <v>84</v>
      </c>
      <c r="AO353" s="9" t="s">
        <v>84</v>
      </c>
      <c r="AP353" s="8" t="s">
        <v>84</v>
      </c>
      <c r="AQ353" s="9" t="s">
        <v>84</v>
      </c>
      <c r="AR353" s="8" t="s">
        <v>84</v>
      </c>
      <c r="AS353" s="9" t="s">
        <v>84</v>
      </c>
      <c r="AT353" s="8" t="s">
        <v>84</v>
      </c>
      <c r="AU353" s="9" t="s">
        <v>84</v>
      </c>
      <c r="AV353" s="8" t="s">
        <v>84</v>
      </c>
      <c r="AW353" s="8" t="s">
        <v>275</v>
      </c>
      <c r="AX353" s="9" t="s">
        <v>113</v>
      </c>
      <c r="AY353" s="9" t="s">
        <v>130</v>
      </c>
      <c r="AZ353" s="8" t="s">
        <v>439</v>
      </c>
      <c r="BA353" s="9" t="s">
        <v>81</v>
      </c>
      <c r="BB353" s="8" t="s">
        <v>130</v>
      </c>
      <c r="BC353" s="9"/>
      <c r="BD353" s="9" t="s">
        <v>3511</v>
      </c>
      <c r="BE353" s="9" t="s">
        <v>3512</v>
      </c>
      <c r="BF353" s="9"/>
      <c r="BG353" s="9"/>
      <c r="BH353" s="9"/>
      <c r="BI353" s="9"/>
      <c r="BJ353" s="9"/>
      <c r="BK353" s="9"/>
      <c r="BL353" s="9"/>
      <c r="BM353" s="9"/>
      <c r="BN353" s="9"/>
      <c r="BO353" s="9"/>
      <c r="BP353" s="9"/>
      <c r="BQ353" s="9"/>
    </row>
    <row r="354" spans="1:69" ht="15.75" customHeight="1">
      <c r="A354" s="6" t="s">
        <v>3513</v>
      </c>
      <c r="B354" s="7">
        <v>44843</v>
      </c>
      <c r="C354" s="8" t="s">
        <v>3449</v>
      </c>
      <c r="D354" s="9" t="s">
        <v>360</v>
      </c>
      <c r="E354" s="8" t="s">
        <v>253</v>
      </c>
      <c r="F354" s="9" t="s">
        <v>1159</v>
      </c>
      <c r="G354" s="9" t="s">
        <v>68</v>
      </c>
      <c r="H354" s="8" t="s">
        <v>69</v>
      </c>
      <c r="I354" s="9" t="s">
        <v>70</v>
      </c>
      <c r="J354" s="8" t="s">
        <v>70</v>
      </c>
      <c r="K354" s="9" t="s">
        <v>3514</v>
      </c>
      <c r="L354" s="9" t="s">
        <v>3515</v>
      </c>
      <c r="M354" s="8" t="s">
        <v>103</v>
      </c>
      <c r="N354" s="9" t="s">
        <v>3516</v>
      </c>
      <c r="O354" s="9" t="s">
        <v>75</v>
      </c>
      <c r="P354" s="8" t="s">
        <v>75</v>
      </c>
      <c r="Q354" s="9">
        <v>1</v>
      </c>
      <c r="R354" s="8" t="s">
        <v>77</v>
      </c>
      <c r="S354" s="9" t="s">
        <v>2919</v>
      </c>
      <c r="T354" s="9" t="s">
        <v>79</v>
      </c>
      <c r="U354" s="8" t="s">
        <v>79</v>
      </c>
      <c r="V354" s="9">
        <v>0</v>
      </c>
      <c r="W354" s="9" t="s">
        <v>80</v>
      </c>
      <c r="X354" s="8" t="s">
        <v>80</v>
      </c>
      <c r="Y354" s="9" t="s">
        <v>272</v>
      </c>
      <c r="Z354" s="8" t="s">
        <v>273</v>
      </c>
      <c r="AA354" s="9" t="s">
        <v>82</v>
      </c>
      <c r="AB354" s="8" t="s">
        <v>83</v>
      </c>
      <c r="AC354" s="2" t="s">
        <v>84</v>
      </c>
      <c r="AD354" s="8" t="s">
        <v>84</v>
      </c>
      <c r="AE354" s="2" t="s">
        <v>84</v>
      </c>
      <c r="AF354" s="8" t="s">
        <v>84</v>
      </c>
      <c r="AG354" s="2" t="s">
        <v>84</v>
      </c>
      <c r="AH354" s="8" t="s">
        <v>84</v>
      </c>
      <c r="AI354" s="2" t="s">
        <v>84</v>
      </c>
      <c r="AJ354" s="8" t="s">
        <v>84</v>
      </c>
      <c r="AK354" s="2" t="s">
        <v>84</v>
      </c>
      <c r="AL354" s="8" t="s">
        <v>84</v>
      </c>
      <c r="AM354" s="9" t="s">
        <v>647</v>
      </c>
      <c r="AN354" s="8" t="s">
        <v>85</v>
      </c>
      <c r="AO354" s="9">
        <v>26</v>
      </c>
      <c r="AP354" s="8" t="s">
        <v>147</v>
      </c>
      <c r="AQ354" s="9" t="s">
        <v>161</v>
      </c>
      <c r="AR354" s="8" t="s">
        <v>161</v>
      </c>
      <c r="AS354" s="9" t="s">
        <v>86</v>
      </c>
      <c r="AT354" s="8" t="s">
        <v>83</v>
      </c>
      <c r="AU354" s="9" t="s">
        <v>3517</v>
      </c>
      <c r="AV354" s="8" t="s">
        <v>315</v>
      </c>
      <c r="AW354" s="8" t="s">
        <v>89</v>
      </c>
      <c r="AX354" s="9" t="s">
        <v>113</v>
      </c>
      <c r="AY354" s="9" t="s">
        <v>167</v>
      </c>
      <c r="AZ354" s="8" t="s">
        <v>168</v>
      </c>
      <c r="BA354" s="9" t="s">
        <v>1280</v>
      </c>
      <c r="BB354" s="8" t="s">
        <v>130</v>
      </c>
      <c r="BC354" s="9"/>
      <c r="BD354" s="9" t="s">
        <v>3518</v>
      </c>
      <c r="BE354" s="9" t="s">
        <v>3519</v>
      </c>
      <c r="BF354" s="9"/>
      <c r="BG354" s="9"/>
      <c r="BH354" s="9"/>
      <c r="BI354" s="9"/>
      <c r="BJ354" s="9"/>
      <c r="BK354" s="9"/>
      <c r="BL354" s="9"/>
      <c r="BM354" s="9"/>
      <c r="BN354" s="9"/>
      <c r="BO354" s="9"/>
      <c r="BP354" s="9"/>
      <c r="BQ354" s="9"/>
    </row>
    <row r="355" spans="1:69" ht="15.75" customHeight="1">
      <c r="A355" s="6" t="s">
        <v>3520</v>
      </c>
      <c r="B355" s="7">
        <v>44846</v>
      </c>
      <c r="C355" s="8" t="s">
        <v>3449</v>
      </c>
      <c r="D355" s="9" t="s">
        <v>252</v>
      </c>
      <c r="E355" s="8" t="s">
        <v>253</v>
      </c>
      <c r="F355" s="9" t="s">
        <v>3521</v>
      </c>
      <c r="G355" s="9" t="s">
        <v>68</v>
      </c>
      <c r="H355" s="8" t="s">
        <v>69</v>
      </c>
      <c r="I355" s="9" t="s">
        <v>70</v>
      </c>
      <c r="J355" s="8" t="s">
        <v>70</v>
      </c>
      <c r="K355" s="9" t="s">
        <v>3522</v>
      </c>
      <c r="L355" s="9" t="s">
        <v>476</v>
      </c>
      <c r="M355" s="8" t="s">
        <v>103</v>
      </c>
      <c r="N355" s="9" t="s">
        <v>105</v>
      </c>
      <c r="O355" s="9" t="s">
        <v>75</v>
      </c>
      <c r="P355" s="8" t="s">
        <v>75</v>
      </c>
      <c r="Q355" s="9">
        <v>1</v>
      </c>
      <c r="R355" s="8" t="s">
        <v>77</v>
      </c>
      <c r="S355" s="9" t="s">
        <v>3523</v>
      </c>
      <c r="T355" s="9" t="s">
        <v>79</v>
      </c>
      <c r="U355" s="8" t="s">
        <v>79</v>
      </c>
      <c r="V355" s="9">
        <v>54</v>
      </c>
      <c r="W355" s="9" t="s">
        <v>327</v>
      </c>
      <c r="X355" s="8" t="s">
        <v>327</v>
      </c>
      <c r="Y355" s="9" t="s">
        <v>272</v>
      </c>
      <c r="Z355" s="8" t="s">
        <v>273</v>
      </c>
      <c r="AA355" s="9" t="s">
        <v>82</v>
      </c>
      <c r="AB355" s="8" t="s">
        <v>83</v>
      </c>
      <c r="AC355" s="2" t="s">
        <v>84</v>
      </c>
      <c r="AD355" s="8" t="s">
        <v>84</v>
      </c>
      <c r="AE355" s="2" t="s">
        <v>84</v>
      </c>
      <c r="AF355" s="8" t="s">
        <v>84</v>
      </c>
      <c r="AG355" s="2" t="s">
        <v>84</v>
      </c>
      <c r="AH355" s="8" t="s">
        <v>84</v>
      </c>
      <c r="AI355" s="2" t="s">
        <v>84</v>
      </c>
      <c r="AJ355" s="8" t="s">
        <v>84</v>
      </c>
      <c r="AK355" s="2" t="s">
        <v>84</v>
      </c>
      <c r="AL355" s="8" t="s">
        <v>84</v>
      </c>
      <c r="AM355" s="9" t="s">
        <v>3524</v>
      </c>
      <c r="AN355" s="8" t="s">
        <v>85</v>
      </c>
      <c r="AO355" s="9">
        <v>42</v>
      </c>
      <c r="AP355" s="8" t="s">
        <v>184</v>
      </c>
      <c r="AQ355" s="9" t="s">
        <v>161</v>
      </c>
      <c r="AR355" s="8" t="s">
        <v>161</v>
      </c>
      <c r="AS355" s="9" t="s">
        <v>86</v>
      </c>
      <c r="AT355" s="8" t="s">
        <v>83</v>
      </c>
      <c r="AU355" s="9" t="s">
        <v>476</v>
      </c>
      <c r="AV355" s="8" t="s">
        <v>112</v>
      </c>
      <c r="AW355" s="8" t="s">
        <v>89</v>
      </c>
      <c r="AX355" s="9" t="s">
        <v>113</v>
      </c>
      <c r="AY355" s="9" t="s">
        <v>356</v>
      </c>
      <c r="AZ355" s="8" t="s">
        <v>91</v>
      </c>
      <c r="BA355" s="9" t="s">
        <v>262</v>
      </c>
      <c r="BB355" s="8" t="s">
        <v>130</v>
      </c>
      <c r="BC355" s="9"/>
      <c r="BD355" s="9" t="s">
        <v>3525</v>
      </c>
      <c r="BE355" s="9" t="s">
        <v>3526</v>
      </c>
      <c r="BF355" s="9"/>
      <c r="BG355" s="9"/>
      <c r="BH355" s="9"/>
      <c r="BI355" s="9"/>
      <c r="BJ355" s="9"/>
      <c r="BK355" s="9"/>
      <c r="BL355" s="9"/>
      <c r="BM355" s="9"/>
      <c r="BN355" s="9"/>
      <c r="BO355" s="9"/>
      <c r="BP355" s="9"/>
      <c r="BQ355" s="9"/>
    </row>
    <row r="356" spans="1:69" ht="15.75" customHeight="1">
      <c r="A356" s="6" t="s">
        <v>3527</v>
      </c>
      <c r="B356" s="7">
        <v>44847</v>
      </c>
      <c r="C356" s="8" t="s">
        <v>3449</v>
      </c>
      <c r="D356" s="9" t="s">
        <v>134</v>
      </c>
      <c r="E356" s="8" t="s">
        <v>121</v>
      </c>
      <c r="F356" s="9" t="s">
        <v>3528</v>
      </c>
      <c r="G356" s="9" t="s">
        <v>68</v>
      </c>
      <c r="H356" s="8" t="s">
        <v>69</v>
      </c>
      <c r="I356" s="9" t="s">
        <v>255</v>
      </c>
      <c r="J356" s="8" t="s">
        <v>112</v>
      </c>
      <c r="K356" s="9" t="s">
        <v>3529</v>
      </c>
      <c r="L356" s="9" t="s">
        <v>496</v>
      </c>
      <c r="M356" s="8" t="s">
        <v>73</v>
      </c>
      <c r="N356" s="9" t="s">
        <v>3530</v>
      </c>
      <c r="O356" s="9" t="s">
        <v>105</v>
      </c>
      <c r="P356" s="8" t="s">
        <v>106</v>
      </c>
      <c r="Q356" s="9">
        <v>1</v>
      </c>
      <c r="R356" s="8" t="s">
        <v>77</v>
      </c>
      <c r="S356" s="9" t="s">
        <v>81</v>
      </c>
      <c r="T356" s="9" t="s">
        <v>79</v>
      </c>
      <c r="U356" s="8" t="s">
        <v>79</v>
      </c>
      <c r="V356" s="9">
        <v>0</v>
      </c>
      <c r="W356" s="9" t="s">
        <v>80</v>
      </c>
      <c r="X356" s="8" t="s">
        <v>80</v>
      </c>
      <c r="Y356" s="9" t="s">
        <v>81</v>
      </c>
      <c r="Z356" s="8" t="s">
        <v>81</v>
      </c>
      <c r="AA356" s="9" t="s">
        <v>521</v>
      </c>
      <c r="AB356" s="8" t="s">
        <v>108</v>
      </c>
      <c r="AC356" s="9" t="s">
        <v>531</v>
      </c>
      <c r="AD356" s="8" t="s">
        <v>79</v>
      </c>
      <c r="AE356" s="9">
        <v>65</v>
      </c>
      <c r="AF356" s="8" t="s">
        <v>327</v>
      </c>
      <c r="AG356" s="9" t="s">
        <v>81</v>
      </c>
      <c r="AH356" s="8" t="s">
        <v>81</v>
      </c>
      <c r="AI356" s="9" t="s">
        <v>916</v>
      </c>
      <c r="AJ356" s="8" t="s">
        <v>108</v>
      </c>
      <c r="AK356" s="9" t="s">
        <v>3531</v>
      </c>
      <c r="AL356" s="8" t="s">
        <v>112</v>
      </c>
      <c r="AM356" s="9" t="s">
        <v>84</v>
      </c>
      <c r="AN356" s="8" t="s">
        <v>84</v>
      </c>
      <c r="AO356" s="9" t="s">
        <v>84</v>
      </c>
      <c r="AP356" s="8" t="s">
        <v>84</v>
      </c>
      <c r="AQ356" s="9" t="s">
        <v>84</v>
      </c>
      <c r="AR356" s="8" t="s">
        <v>84</v>
      </c>
      <c r="AS356" s="9" t="s">
        <v>84</v>
      </c>
      <c r="AT356" s="8" t="s">
        <v>84</v>
      </c>
      <c r="AU356" s="9" t="s">
        <v>84</v>
      </c>
      <c r="AV356" s="8" t="s">
        <v>84</v>
      </c>
      <c r="AW356" s="8" t="s">
        <v>275</v>
      </c>
      <c r="AX356" s="9" t="s">
        <v>3532</v>
      </c>
      <c r="AY356" s="9" t="s">
        <v>356</v>
      </c>
      <c r="AZ356" s="8" t="s">
        <v>91</v>
      </c>
      <c r="BA356" s="9" t="s">
        <v>262</v>
      </c>
      <c r="BB356" s="8" t="s">
        <v>130</v>
      </c>
      <c r="BC356" s="9"/>
      <c r="BD356" s="9" t="s">
        <v>3533</v>
      </c>
      <c r="BE356" s="9" t="s">
        <v>3534</v>
      </c>
      <c r="BF356" s="9" t="s">
        <v>3535</v>
      </c>
      <c r="BG356" s="9" t="s">
        <v>3536</v>
      </c>
      <c r="BH356" s="9"/>
      <c r="BI356" s="9"/>
      <c r="BJ356" s="9"/>
      <c r="BK356" s="9"/>
      <c r="BL356" s="9"/>
      <c r="BM356" s="9"/>
      <c r="BN356" s="9"/>
      <c r="BO356" s="9"/>
      <c r="BP356" s="9"/>
      <c r="BQ356" s="9"/>
    </row>
    <row r="357" spans="1:69" ht="15.75" customHeight="1">
      <c r="A357" s="6" t="s">
        <v>3537</v>
      </c>
      <c r="B357" s="7">
        <v>44847</v>
      </c>
      <c r="C357" s="8" t="s">
        <v>3449</v>
      </c>
      <c r="D357" s="9" t="s">
        <v>134</v>
      </c>
      <c r="E357" s="8" t="s">
        <v>121</v>
      </c>
      <c r="F357" s="9" t="s">
        <v>3538</v>
      </c>
      <c r="G357" s="9" t="s">
        <v>3539</v>
      </c>
      <c r="H357" s="8" t="s">
        <v>69</v>
      </c>
      <c r="I357" s="9" t="s">
        <v>1009</v>
      </c>
      <c r="J357" s="8" t="s">
        <v>425</v>
      </c>
      <c r="K357" s="9" t="s">
        <v>3540</v>
      </c>
      <c r="L357" s="9" t="s">
        <v>103</v>
      </c>
      <c r="M357" s="8" t="s">
        <v>103</v>
      </c>
      <c r="N357" s="9" t="s">
        <v>3541</v>
      </c>
      <c r="O357" s="9" t="s">
        <v>106</v>
      </c>
      <c r="P357" s="8" t="s">
        <v>425</v>
      </c>
      <c r="Q357" s="9">
        <v>1</v>
      </c>
      <c r="R357" s="8" t="s">
        <v>77</v>
      </c>
      <c r="S357" s="9" t="s">
        <v>2356</v>
      </c>
      <c r="T357" s="9" t="s">
        <v>79</v>
      </c>
      <c r="U357" s="8" t="s">
        <v>79</v>
      </c>
      <c r="V357" s="9">
        <v>0</v>
      </c>
      <c r="W357" s="9" t="s">
        <v>80</v>
      </c>
      <c r="X357" s="8" t="s">
        <v>80</v>
      </c>
      <c r="Y357" s="9" t="s">
        <v>477</v>
      </c>
      <c r="Z357" s="8" t="s">
        <v>478</v>
      </c>
      <c r="AA357" s="9" t="s">
        <v>3107</v>
      </c>
      <c r="AB357" s="8" t="s">
        <v>397</v>
      </c>
      <c r="AC357" s="2" t="s">
        <v>84</v>
      </c>
      <c r="AD357" s="8" t="s">
        <v>84</v>
      </c>
      <c r="AE357" s="2" t="s">
        <v>84</v>
      </c>
      <c r="AF357" s="8" t="s">
        <v>84</v>
      </c>
      <c r="AG357" s="2" t="s">
        <v>84</v>
      </c>
      <c r="AH357" s="8" t="s">
        <v>84</v>
      </c>
      <c r="AI357" s="2" t="s">
        <v>84</v>
      </c>
      <c r="AJ357" s="8" t="s">
        <v>84</v>
      </c>
      <c r="AK357" s="2" t="s">
        <v>84</v>
      </c>
      <c r="AL357" s="8" t="s">
        <v>84</v>
      </c>
      <c r="AM357" s="9" t="s">
        <v>3245</v>
      </c>
      <c r="AN357" s="8" t="s">
        <v>79</v>
      </c>
      <c r="AO357" s="9">
        <v>7</v>
      </c>
      <c r="AP357" s="8" t="s">
        <v>371</v>
      </c>
      <c r="AQ357" s="9" t="s">
        <v>81</v>
      </c>
      <c r="AR357" s="8" t="s">
        <v>81</v>
      </c>
      <c r="AS357" s="9" t="s">
        <v>3542</v>
      </c>
      <c r="AT357" s="8" t="s">
        <v>186</v>
      </c>
      <c r="AU357" s="9" t="s">
        <v>1009</v>
      </c>
      <c r="AV357" s="8" t="s">
        <v>425</v>
      </c>
      <c r="AW357" s="8" t="s">
        <v>89</v>
      </c>
      <c r="AX357" s="9" t="s">
        <v>113</v>
      </c>
      <c r="AY357" s="9" t="s">
        <v>356</v>
      </c>
      <c r="AZ357" s="8" t="s">
        <v>91</v>
      </c>
      <c r="BA357" s="9" t="s">
        <v>3543</v>
      </c>
      <c r="BB357" s="8" t="s">
        <v>130</v>
      </c>
      <c r="BC357" s="9"/>
      <c r="BD357" s="9" t="s">
        <v>3544</v>
      </c>
      <c r="BE357" s="9" t="s">
        <v>3545</v>
      </c>
      <c r="BF357" s="9" t="s">
        <v>3546</v>
      </c>
      <c r="BG357" s="9" t="s">
        <v>3547</v>
      </c>
      <c r="BH357" s="9"/>
      <c r="BI357" s="9"/>
      <c r="BJ357" s="9"/>
      <c r="BK357" s="9"/>
      <c r="BL357" s="9"/>
      <c r="BM357" s="9"/>
      <c r="BN357" s="9"/>
      <c r="BO357" s="9"/>
      <c r="BP357" s="9"/>
      <c r="BQ357" s="9"/>
    </row>
    <row r="358" spans="1:69" ht="15.75" customHeight="1">
      <c r="A358" s="6" t="s">
        <v>3548</v>
      </c>
      <c r="B358" s="7">
        <v>44852</v>
      </c>
      <c r="C358" s="8" t="s">
        <v>3449</v>
      </c>
      <c r="D358" s="9" t="s">
        <v>799</v>
      </c>
      <c r="E358" s="8" t="s">
        <v>66</v>
      </c>
      <c r="F358" s="9" t="s">
        <v>974</v>
      </c>
      <c r="G358" s="9" t="s">
        <v>3549</v>
      </c>
      <c r="H358" s="8" t="s">
        <v>238</v>
      </c>
      <c r="I358" s="9" t="s">
        <v>444</v>
      </c>
      <c r="J358" s="8" t="s">
        <v>124</v>
      </c>
      <c r="K358" s="9" t="s">
        <v>3550</v>
      </c>
      <c r="L358" s="9" t="s">
        <v>3551</v>
      </c>
      <c r="M358" s="8" t="s">
        <v>634</v>
      </c>
      <c r="N358" s="9" t="s">
        <v>3552</v>
      </c>
      <c r="O358" s="9" t="s">
        <v>106</v>
      </c>
      <c r="P358" s="8" t="s">
        <v>106</v>
      </c>
      <c r="Q358" s="9">
        <v>1</v>
      </c>
      <c r="R358" s="8" t="s">
        <v>77</v>
      </c>
      <c r="S358" s="9" t="s">
        <v>81</v>
      </c>
      <c r="T358" s="9" t="s">
        <v>79</v>
      </c>
      <c r="U358" s="8" t="s">
        <v>79</v>
      </c>
      <c r="V358" s="9">
        <v>0</v>
      </c>
      <c r="W358" s="9" t="s">
        <v>80</v>
      </c>
      <c r="X358" s="8" t="s">
        <v>80</v>
      </c>
      <c r="Y358" s="9" t="s">
        <v>81</v>
      </c>
      <c r="Z358" s="8" t="s">
        <v>81</v>
      </c>
      <c r="AA358" s="9" t="s">
        <v>709</v>
      </c>
      <c r="AB358" s="8" t="s">
        <v>144</v>
      </c>
      <c r="AC358" s="9" t="s">
        <v>81</v>
      </c>
      <c r="AD358" s="8" t="s">
        <v>85</v>
      </c>
      <c r="AE358" s="9">
        <v>17</v>
      </c>
      <c r="AF358" s="8" t="s">
        <v>164</v>
      </c>
      <c r="AG358" s="9" t="s">
        <v>3553</v>
      </c>
      <c r="AH358" s="8" t="s">
        <v>223</v>
      </c>
      <c r="AI358" s="9" t="s">
        <v>148</v>
      </c>
      <c r="AJ358" s="8" t="s">
        <v>144</v>
      </c>
      <c r="AK358" s="9" t="s">
        <v>3554</v>
      </c>
      <c r="AL358" s="8" t="s">
        <v>112</v>
      </c>
      <c r="AM358" s="9" t="s">
        <v>84</v>
      </c>
      <c r="AN358" s="8" t="s">
        <v>84</v>
      </c>
      <c r="AO358" s="9" t="s">
        <v>84</v>
      </c>
      <c r="AP358" s="8" t="s">
        <v>84</v>
      </c>
      <c r="AQ358" s="9" t="s">
        <v>84</v>
      </c>
      <c r="AR358" s="8" t="s">
        <v>84</v>
      </c>
      <c r="AS358" s="9" t="s">
        <v>84</v>
      </c>
      <c r="AT358" s="8" t="s">
        <v>84</v>
      </c>
      <c r="AU358" s="9" t="s">
        <v>84</v>
      </c>
      <c r="AV358" s="8" t="s">
        <v>84</v>
      </c>
      <c r="AW358" s="8" t="s">
        <v>275</v>
      </c>
      <c r="AX358" s="9" t="s">
        <v>113</v>
      </c>
      <c r="AY358" s="9" t="s">
        <v>167</v>
      </c>
      <c r="AZ358" s="8" t="s">
        <v>91</v>
      </c>
      <c r="BA358" s="9" t="s">
        <v>3555</v>
      </c>
      <c r="BB358" s="8" t="s">
        <v>130</v>
      </c>
      <c r="BC358" s="9"/>
      <c r="BD358" s="9" t="s">
        <v>3556</v>
      </c>
      <c r="BE358" s="9" t="s">
        <v>3557</v>
      </c>
      <c r="BF358" s="9" t="s">
        <v>3558</v>
      </c>
      <c r="BG358" s="9" t="s">
        <v>3559</v>
      </c>
      <c r="BH358" s="9"/>
      <c r="BI358" s="9"/>
      <c r="BJ358" s="9"/>
      <c r="BK358" s="9"/>
      <c r="BL358" s="9"/>
      <c r="BM358" s="9"/>
      <c r="BN358" s="9"/>
      <c r="BO358" s="9"/>
      <c r="BP358" s="9"/>
      <c r="BQ358" s="9"/>
    </row>
    <row r="359" spans="1:69" ht="15.75" customHeight="1">
      <c r="A359" s="6" t="s">
        <v>3560</v>
      </c>
      <c r="B359" s="7">
        <v>44852</v>
      </c>
      <c r="C359" s="8" t="s">
        <v>3449</v>
      </c>
      <c r="D359" s="9" t="s">
        <v>252</v>
      </c>
      <c r="E359" s="8" t="s">
        <v>253</v>
      </c>
      <c r="F359" s="9" t="s">
        <v>3521</v>
      </c>
      <c r="G359" s="9" t="s">
        <v>3561</v>
      </c>
      <c r="H359" s="8" t="s">
        <v>69</v>
      </c>
      <c r="I359" s="9" t="s">
        <v>255</v>
      </c>
      <c r="J359" s="8" t="s">
        <v>112</v>
      </c>
      <c r="K359" s="9" t="s">
        <v>3562</v>
      </c>
      <c r="L359" s="9" t="s">
        <v>3563</v>
      </c>
      <c r="M359" s="8" t="s">
        <v>127</v>
      </c>
      <c r="N359" s="9" t="s">
        <v>106</v>
      </c>
      <c r="O359" s="9" t="s">
        <v>75</v>
      </c>
      <c r="P359" s="8" t="s">
        <v>75</v>
      </c>
      <c r="Q359" s="9">
        <v>1</v>
      </c>
      <c r="R359" s="8" t="s">
        <v>77</v>
      </c>
      <c r="S359" s="9" t="s">
        <v>3564</v>
      </c>
      <c r="T359" s="9" t="s">
        <v>85</v>
      </c>
      <c r="U359" s="8" t="s">
        <v>85</v>
      </c>
      <c r="V359" s="9">
        <v>40</v>
      </c>
      <c r="W359" s="9" t="s">
        <v>184</v>
      </c>
      <c r="X359" s="8" t="s">
        <v>184</v>
      </c>
      <c r="Y359" s="9" t="s">
        <v>161</v>
      </c>
      <c r="Z359" s="8" t="s">
        <v>161</v>
      </c>
      <c r="AA359" s="9" t="s">
        <v>86</v>
      </c>
      <c r="AB359" s="8" t="s">
        <v>83</v>
      </c>
      <c r="AC359" s="9" t="s">
        <v>3565</v>
      </c>
      <c r="AD359" s="8" t="s">
        <v>79</v>
      </c>
      <c r="AE359" s="9">
        <v>75</v>
      </c>
      <c r="AF359" s="8" t="s">
        <v>327</v>
      </c>
      <c r="AG359" s="9" t="s">
        <v>81</v>
      </c>
      <c r="AH359" s="8" t="s">
        <v>81</v>
      </c>
      <c r="AI359" s="9" t="s">
        <v>82</v>
      </c>
      <c r="AJ359" s="8" t="s">
        <v>83</v>
      </c>
      <c r="AK359" s="9" t="s">
        <v>3566</v>
      </c>
      <c r="AL359" s="8" t="s">
        <v>1089</v>
      </c>
      <c r="AM359" s="9" t="s">
        <v>84</v>
      </c>
      <c r="AN359" s="8" t="s">
        <v>84</v>
      </c>
      <c r="AO359" s="9" t="s">
        <v>84</v>
      </c>
      <c r="AP359" s="8" t="s">
        <v>84</v>
      </c>
      <c r="AQ359" s="9" t="s">
        <v>84</v>
      </c>
      <c r="AR359" s="8" t="s">
        <v>84</v>
      </c>
      <c r="AS359" s="9" t="s">
        <v>84</v>
      </c>
      <c r="AT359" s="8" t="s">
        <v>84</v>
      </c>
      <c r="AU359" s="9" t="s">
        <v>84</v>
      </c>
      <c r="AV359" s="8" t="s">
        <v>84</v>
      </c>
      <c r="AW359" s="8" t="s">
        <v>275</v>
      </c>
      <c r="AX359" s="9" t="s">
        <v>113</v>
      </c>
      <c r="AY359" s="9" t="s">
        <v>356</v>
      </c>
      <c r="AZ359" s="8" t="s">
        <v>168</v>
      </c>
      <c r="BA359" s="9" t="s">
        <v>2911</v>
      </c>
      <c r="BB359" s="8" t="s">
        <v>130</v>
      </c>
      <c r="BC359" s="9"/>
      <c r="BD359" s="9" t="s">
        <v>3567</v>
      </c>
      <c r="BE359" s="9" t="s">
        <v>676</v>
      </c>
      <c r="BF359" s="9" t="s">
        <v>3568</v>
      </c>
      <c r="BG359" s="9" t="s">
        <v>3569</v>
      </c>
      <c r="BH359" s="9" t="s">
        <v>3570</v>
      </c>
      <c r="BI359" s="9"/>
      <c r="BJ359" s="9"/>
      <c r="BK359" s="9"/>
      <c r="BL359" s="9"/>
      <c r="BM359" s="9"/>
      <c r="BN359" s="9"/>
      <c r="BO359" s="9"/>
      <c r="BP359" s="9"/>
      <c r="BQ359" s="9"/>
    </row>
    <row r="360" spans="1:69" ht="15.75" customHeight="1">
      <c r="A360" s="6" t="s">
        <v>3571</v>
      </c>
      <c r="B360" s="7">
        <v>44852</v>
      </c>
      <c r="C360" s="8" t="s">
        <v>3449</v>
      </c>
      <c r="D360" s="9" t="s">
        <v>252</v>
      </c>
      <c r="E360" s="8" t="s">
        <v>253</v>
      </c>
      <c r="F360" s="9" t="s">
        <v>3521</v>
      </c>
      <c r="G360" s="9" t="s">
        <v>3561</v>
      </c>
      <c r="H360" s="8" t="s">
        <v>69</v>
      </c>
      <c r="I360" s="9" t="s">
        <v>255</v>
      </c>
      <c r="J360" s="8" t="s">
        <v>112</v>
      </c>
      <c r="K360" s="9" t="s">
        <v>3562</v>
      </c>
      <c r="L360" s="9" t="s">
        <v>3563</v>
      </c>
      <c r="M360" s="8" t="s">
        <v>127</v>
      </c>
      <c r="N360" s="9" t="s">
        <v>106</v>
      </c>
      <c r="O360" s="9" t="s">
        <v>75</v>
      </c>
      <c r="P360" s="8" t="s">
        <v>75</v>
      </c>
      <c r="Q360" s="9">
        <v>1</v>
      </c>
      <c r="R360" s="8" t="s">
        <v>77</v>
      </c>
      <c r="S360" s="9" t="s">
        <v>3564</v>
      </c>
      <c r="T360" s="9" t="s">
        <v>85</v>
      </c>
      <c r="U360" s="8" t="s">
        <v>85</v>
      </c>
      <c r="V360" s="9">
        <v>40</v>
      </c>
      <c r="W360" s="9" t="s">
        <v>184</v>
      </c>
      <c r="X360" s="8" t="s">
        <v>184</v>
      </c>
      <c r="Y360" s="9" t="s">
        <v>161</v>
      </c>
      <c r="Z360" s="8" t="s">
        <v>161</v>
      </c>
      <c r="AA360" s="9" t="s">
        <v>162</v>
      </c>
      <c r="AB360" s="8" t="s">
        <v>144</v>
      </c>
      <c r="AC360" s="9" t="s">
        <v>3572</v>
      </c>
      <c r="AD360" s="8" t="s">
        <v>79</v>
      </c>
      <c r="AE360" s="9">
        <v>8</v>
      </c>
      <c r="AF360" s="8" t="s">
        <v>371</v>
      </c>
      <c r="AG360" s="9" t="s">
        <v>81</v>
      </c>
      <c r="AH360" s="8" t="s">
        <v>81</v>
      </c>
      <c r="AI360" s="9" t="s">
        <v>479</v>
      </c>
      <c r="AJ360" s="8" t="s">
        <v>144</v>
      </c>
      <c r="AK360" s="9" t="s">
        <v>3566</v>
      </c>
      <c r="AL360" s="8" t="s">
        <v>1089</v>
      </c>
      <c r="AM360" s="9" t="s">
        <v>84</v>
      </c>
      <c r="AN360" s="8" t="s">
        <v>84</v>
      </c>
      <c r="AO360" s="9" t="s">
        <v>84</v>
      </c>
      <c r="AP360" s="8" t="s">
        <v>84</v>
      </c>
      <c r="AQ360" s="9" t="s">
        <v>84</v>
      </c>
      <c r="AR360" s="8" t="s">
        <v>84</v>
      </c>
      <c r="AS360" s="9" t="s">
        <v>84</v>
      </c>
      <c r="AT360" s="8" t="s">
        <v>84</v>
      </c>
      <c r="AU360" s="9" t="s">
        <v>84</v>
      </c>
      <c r="AV360" s="8" t="s">
        <v>84</v>
      </c>
      <c r="AW360" s="8" t="s">
        <v>275</v>
      </c>
      <c r="AX360" s="9" t="s">
        <v>113</v>
      </c>
      <c r="AY360" s="9" t="s">
        <v>356</v>
      </c>
      <c r="AZ360" s="8" t="s">
        <v>168</v>
      </c>
      <c r="BA360" s="9" t="s">
        <v>2911</v>
      </c>
      <c r="BB360" s="8" t="s">
        <v>130</v>
      </c>
      <c r="BC360" s="9"/>
      <c r="BD360" s="9" t="s">
        <v>3567</v>
      </c>
      <c r="BE360" s="9" t="s">
        <v>676</v>
      </c>
      <c r="BF360" s="9" t="s">
        <v>3568</v>
      </c>
      <c r="BG360" s="9" t="s">
        <v>3569</v>
      </c>
      <c r="BH360" s="9" t="s">
        <v>3570</v>
      </c>
      <c r="BI360" s="9"/>
      <c r="BJ360" s="9"/>
      <c r="BK360" s="9"/>
      <c r="BL360" s="9"/>
      <c r="BM360" s="9"/>
      <c r="BN360" s="9"/>
      <c r="BO360" s="9"/>
      <c r="BP360" s="9"/>
      <c r="BQ360" s="9"/>
    </row>
    <row r="361" spans="1:69" ht="15.75" customHeight="1">
      <c r="A361" s="6" t="s">
        <v>3573</v>
      </c>
      <c r="B361" s="7">
        <v>44852</v>
      </c>
      <c r="C361" s="8" t="s">
        <v>3449</v>
      </c>
      <c r="D361" s="9" t="s">
        <v>252</v>
      </c>
      <c r="E361" s="8" t="s">
        <v>253</v>
      </c>
      <c r="F361" s="9" t="s">
        <v>3521</v>
      </c>
      <c r="G361" s="9" t="s">
        <v>3561</v>
      </c>
      <c r="H361" s="8" t="s">
        <v>69</v>
      </c>
      <c r="I361" s="9" t="s">
        <v>255</v>
      </c>
      <c r="J361" s="8" t="s">
        <v>112</v>
      </c>
      <c r="K361" s="9" t="s">
        <v>3562</v>
      </c>
      <c r="L361" s="9" t="s">
        <v>3563</v>
      </c>
      <c r="M361" s="8" t="s">
        <v>127</v>
      </c>
      <c r="N361" s="9" t="s">
        <v>106</v>
      </c>
      <c r="O361" s="9" t="s">
        <v>75</v>
      </c>
      <c r="P361" s="8" t="s">
        <v>75</v>
      </c>
      <c r="Q361" s="9">
        <v>1</v>
      </c>
      <c r="R361" s="8" t="s">
        <v>77</v>
      </c>
      <c r="S361" s="9" t="s">
        <v>3564</v>
      </c>
      <c r="T361" s="9" t="s">
        <v>85</v>
      </c>
      <c r="U361" s="8" t="s">
        <v>85</v>
      </c>
      <c r="V361" s="9">
        <v>40</v>
      </c>
      <c r="W361" s="9" t="s">
        <v>184</v>
      </c>
      <c r="X361" s="8" t="s">
        <v>184</v>
      </c>
      <c r="Y361" s="9" t="s">
        <v>161</v>
      </c>
      <c r="Z361" s="8" t="s">
        <v>161</v>
      </c>
      <c r="AA361" s="9" t="s">
        <v>162</v>
      </c>
      <c r="AB361" s="8" t="s">
        <v>144</v>
      </c>
      <c r="AC361" s="9" t="s">
        <v>3574</v>
      </c>
      <c r="AD361" s="8" t="s">
        <v>79</v>
      </c>
      <c r="AE361" s="9">
        <v>11</v>
      </c>
      <c r="AF361" s="8" t="s">
        <v>371</v>
      </c>
      <c r="AG361" s="9" t="s">
        <v>81</v>
      </c>
      <c r="AH361" s="8" t="s">
        <v>81</v>
      </c>
      <c r="AI361" s="9" t="s">
        <v>479</v>
      </c>
      <c r="AJ361" s="8" t="s">
        <v>144</v>
      </c>
      <c r="AK361" s="9" t="s">
        <v>3566</v>
      </c>
      <c r="AL361" s="8" t="s">
        <v>1089</v>
      </c>
      <c r="AM361" s="9" t="s">
        <v>84</v>
      </c>
      <c r="AN361" s="8" t="s">
        <v>84</v>
      </c>
      <c r="AO361" s="9" t="s">
        <v>84</v>
      </c>
      <c r="AP361" s="8" t="s">
        <v>84</v>
      </c>
      <c r="AQ361" s="9" t="s">
        <v>84</v>
      </c>
      <c r="AR361" s="8" t="s">
        <v>84</v>
      </c>
      <c r="AS361" s="9" t="s">
        <v>84</v>
      </c>
      <c r="AT361" s="8" t="s">
        <v>84</v>
      </c>
      <c r="AU361" s="9" t="s">
        <v>84</v>
      </c>
      <c r="AV361" s="8" t="s">
        <v>84</v>
      </c>
      <c r="AW361" s="8" t="s">
        <v>275</v>
      </c>
      <c r="AX361" s="9" t="s">
        <v>113</v>
      </c>
      <c r="AY361" s="9" t="s">
        <v>356</v>
      </c>
      <c r="AZ361" s="8" t="s">
        <v>168</v>
      </c>
      <c r="BA361" s="9" t="s">
        <v>2911</v>
      </c>
      <c r="BB361" s="8" t="s">
        <v>130</v>
      </c>
      <c r="BC361" s="9"/>
      <c r="BD361" s="9" t="s">
        <v>3567</v>
      </c>
      <c r="BE361" s="9" t="s">
        <v>676</v>
      </c>
      <c r="BF361" s="9" t="s">
        <v>3568</v>
      </c>
      <c r="BG361" s="9" t="s">
        <v>3569</v>
      </c>
      <c r="BH361" s="9" t="s">
        <v>3570</v>
      </c>
      <c r="BI361" s="9"/>
      <c r="BJ361" s="9"/>
      <c r="BK361" s="9"/>
      <c r="BL361" s="9"/>
      <c r="BM361" s="9"/>
      <c r="BN361" s="9"/>
      <c r="BO361" s="9"/>
      <c r="BP361" s="9"/>
      <c r="BQ361" s="9"/>
    </row>
    <row r="362" spans="1:69" ht="15.75" customHeight="1">
      <c r="A362" s="6" t="s">
        <v>3575</v>
      </c>
      <c r="B362" s="7">
        <v>44852</v>
      </c>
      <c r="C362" s="8" t="s">
        <v>3449</v>
      </c>
      <c r="D362" s="9" t="s">
        <v>252</v>
      </c>
      <c r="E362" s="8" t="s">
        <v>253</v>
      </c>
      <c r="F362" s="9" t="s">
        <v>3521</v>
      </c>
      <c r="G362" s="9" t="s">
        <v>3561</v>
      </c>
      <c r="H362" s="8" t="s">
        <v>69</v>
      </c>
      <c r="I362" s="9" t="s">
        <v>255</v>
      </c>
      <c r="J362" s="8" t="s">
        <v>112</v>
      </c>
      <c r="K362" s="9" t="s">
        <v>3562</v>
      </c>
      <c r="L362" s="9" t="s">
        <v>3563</v>
      </c>
      <c r="M362" s="8" t="s">
        <v>127</v>
      </c>
      <c r="N362" s="9" t="s">
        <v>106</v>
      </c>
      <c r="O362" s="9" t="s">
        <v>75</v>
      </c>
      <c r="P362" s="8" t="s">
        <v>75</v>
      </c>
      <c r="Q362" s="9">
        <v>1</v>
      </c>
      <c r="R362" s="8" t="s">
        <v>77</v>
      </c>
      <c r="S362" s="9" t="s">
        <v>3564</v>
      </c>
      <c r="T362" s="9" t="s">
        <v>85</v>
      </c>
      <c r="U362" s="8" t="s">
        <v>85</v>
      </c>
      <c r="V362" s="9">
        <v>40</v>
      </c>
      <c r="W362" s="9" t="s">
        <v>184</v>
      </c>
      <c r="X362" s="8" t="s">
        <v>184</v>
      </c>
      <c r="Y362" s="9" t="s">
        <v>161</v>
      </c>
      <c r="Z362" s="8" t="s">
        <v>161</v>
      </c>
      <c r="AA362" s="9" t="s">
        <v>162</v>
      </c>
      <c r="AB362" s="8" t="s">
        <v>144</v>
      </c>
      <c r="AC362" s="9" t="s">
        <v>3576</v>
      </c>
      <c r="AD362" s="8" t="s">
        <v>79</v>
      </c>
      <c r="AE362" s="9">
        <v>6</v>
      </c>
      <c r="AF362" s="8" t="s">
        <v>371</v>
      </c>
      <c r="AG362" s="9" t="s">
        <v>81</v>
      </c>
      <c r="AH362" s="8" t="s">
        <v>81</v>
      </c>
      <c r="AI362" s="9" t="s">
        <v>479</v>
      </c>
      <c r="AJ362" s="8" t="s">
        <v>144</v>
      </c>
      <c r="AK362" s="9" t="s">
        <v>3566</v>
      </c>
      <c r="AL362" s="8" t="s">
        <v>1089</v>
      </c>
      <c r="AM362" s="9" t="s">
        <v>84</v>
      </c>
      <c r="AN362" s="8" t="s">
        <v>84</v>
      </c>
      <c r="AO362" s="9" t="s">
        <v>84</v>
      </c>
      <c r="AP362" s="8" t="s">
        <v>84</v>
      </c>
      <c r="AQ362" s="9" t="s">
        <v>84</v>
      </c>
      <c r="AR362" s="8" t="s">
        <v>84</v>
      </c>
      <c r="AS362" s="9" t="s">
        <v>84</v>
      </c>
      <c r="AT362" s="8" t="s">
        <v>84</v>
      </c>
      <c r="AU362" s="9" t="s">
        <v>84</v>
      </c>
      <c r="AV362" s="8" t="s">
        <v>84</v>
      </c>
      <c r="AW362" s="8" t="s">
        <v>275</v>
      </c>
      <c r="AX362" s="9" t="s">
        <v>113</v>
      </c>
      <c r="AY362" s="9" t="s">
        <v>356</v>
      </c>
      <c r="AZ362" s="8" t="s">
        <v>168</v>
      </c>
      <c r="BA362" s="9" t="s">
        <v>2911</v>
      </c>
      <c r="BB362" s="8" t="s">
        <v>130</v>
      </c>
      <c r="BC362" s="9"/>
      <c r="BD362" s="9" t="s">
        <v>3567</v>
      </c>
      <c r="BE362" s="9" t="s">
        <v>676</v>
      </c>
      <c r="BF362" s="9" t="s">
        <v>3568</v>
      </c>
      <c r="BG362" s="9" t="s">
        <v>3569</v>
      </c>
      <c r="BH362" s="9" t="s">
        <v>3570</v>
      </c>
      <c r="BI362" s="9"/>
      <c r="BJ362" s="9"/>
      <c r="BK362" s="9"/>
      <c r="BL362" s="9"/>
      <c r="BM362" s="9"/>
      <c r="BN362" s="9"/>
      <c r="BO362" s="9"/>
      <c r="BP362" s="9"/>
      <c r="BQ362" s="9"/>
    </row>
    <row r="363" spans="1:69" ht="15.75" customHeight="1">
      <c r="A363" s="6" t="s">
        <v>3577</v>
      </c>
      <c r="B363" s="7">
        <v>44853</v>
      </c>
      <c r="C363" s="8" t="s">
        <v>3449</v>
      </c>
      <c r="D363" s="9" t="s">
        <v>65</v>
      </c>
      <c r="E363" s="8" t="s">
        <v>66</v>
      </c>
      <c r="F363" s="9" t="s">
        <v>3578</v>
      </c>
      <c r="G363" s="9" t="s">
        <v>267</v>
      </c>
      <c r="H363" s="8" t="s">
        <v>238</v>
      </c>
      <c r="I363" s="9" t="s">
        <v>123</v>
      </c>
      <c r="J363" s="8" t="s">
        <v>124</v>
      </c>
      <c r="K363" s="9" t="s">
        <v>3579</v>
      </c>
      <c r="L363" s="9" t="s">
        <v>3580</v>
      </c>
      <c r="M363" s="8" t="s">
        <v>634</v>
      </c>
      <c r="N363" s="9" t="s">
        <v>106</v>
      </c>
      <c r="O363" s="9" t="s">
        <v>106</v>
      </c>
      <c r="P363" s="8" t="s">
        <v>106</v>
      </c>
      <c r="Q363" s="9">
        <v>2</v>
      </c>
      <c r="R363" s="8" t="s">
        <v>140</v>
      </c>
      <c r="S363" s="9" t="s">
        <v>81</v>
      </c>
      <c r="T363" s="9" t="s">
        <v>141</v>
      </c>
      <c r="U363" s="8" t="s">
        <v>142</v>
      </c>
      <c r="V363" s="9">
        <v>0</v>
      </c>
      <c r="W363" s="9" t="s">
        <v>80</v>
      </c>
      <c r="X363" s="8" t="s">
        <v>80</v>
      </c>
      <c r="Y363" s="9" t="s">
        <v>81</v>
      </c>
      <c r="Z363" s="8" t="s">
        <v>81</v>
      </c>
      <c r="AA363" s="9" t="s">
        <v>143</v>
      </c>
      <c r="AB363" s="8" t="s">
        <v>144</v>
      </c>
      <c r="AC363" s="2" t="s">
        <v>84</v>
      </c>
      <c r="AD363" s="8" t="s">
        <v>84</v>
      </c>
      <c r="AE363" s="2" t="s">
        <v>84</v>
      </c>
      <c r="AF363" s="8" t="s">
        <v>84</v>
      </c>
      <c r="AG363" s="2" t="s">
        <v>84</v>
      </c>
      <c r="AH363" s="8" t="s">
        <v>84</v>
      </c>
      <c r="AI363" s="2" t="s">
        <v>84</v>
      </c>
      <c r="AJ363" s="8" t="s">
        <v>84</v>
      </c>
      <c r="AK363" s="2" t="s">
        <v>84</v>
      </c>
      <c r="AL363" s="8" t="s">
        <v>84</v>
      </c>
      <c r="AM363" s="9" t="s">
        <v>81</v>
      </c>
      <c r="AN363" s="8" t="s">
        <v>85</v>
      </c>
      <c r="AO363" s="9">
        <v>17</v>
      </c>
      <c r="AP363" s="8" t="s">
        <v>164</v>
      </c>
      <c r="AQ363" s="9" t="s">
        <v>81</v>
      </c>
      <c r="AR363" s="8" t="s">
        <v>81</v>
      </c>
      <c r="AS363" s="9" t="s">
        <v>148</v>
      </c>
      <c r="AT363" s="8" t="s">
        <v>144</v>
      </c>
      <c r="AU363" s="9" t="s">
        <v>3581</v>
      </c>
      <c r="AV363" s="8" t="s">
        <v>112</v>
      </c>
      <c r="AW363" s="8" t="s">
        <v>89</v>
      </c>
      <c r="AX363" s="9" t="s">
        <v>113</v>
      </c>
      <c r="AY363" s="9" t="s">
        <v>130</v>
      </c>
      <c r="AZ363" s="8" t="s">
        <v>439</v>
      </c>
      <c r="BA363" s="9" t="s">
        <v>1154</v>
      </c>
      <c r="BB363" s="8" t="s">
        <v>130</v>
      </c>
      <c r="BC363" s="9"/>
      <c r="BD363" s="9" t="s">
        <v>3582</v>
      </c>
      <c r="BE363" s="9" t="s">
        <v>3583</v>
      </c>
      <c r="BF363" s="9"/>
      <c r="BG363" s="9"/>
      <c r="BH363" s="9"/>
      <c r="BI363" s="9"/>
      <c r="BJ363" s="9"/>
      <c r="BK363" s="9"/>
      <c r="BL363" s="9"/>
      <c r="BM363" s="9"/>
      <c r="BN363" s="9"/>
      <c r="BO363" s="9"/>
      <c r="BP363" s="9"/>
      <c r="BQ363" s="9"/>
    </row>
    <row r="364" spans="1:69" ht="15.75" customHeight="1">
      <c r="A364" s="6" t="s">
        <v>3584</v>
      </c>
      <c r="B364" s="7">
        <v>44853</v>
      </c>
      <c r="C364" s="8" t="s">
        <v>3449</v>
      </c>
      <c r="D364" s="9" t="s">
        <v>134</v>
      </c>
      <c r="E364" s="8" t="s">
        <v>121</v>
      </c>
      <c r="F364" s="9" t="s">
        <v>981</v>
      </c>
      <c r="G364" s="9" t="s">
        <v>3585</v>
      </c>
      <c r="H364" s="8" t="s">
        <v>69</v>
      </c>
      <c r="I364" s="9" t="s">
        <v>123</v>
      </c>
      <c r="J364" s="8" t="s">
        <v>124</v>
      </c>
      <c r="K364" s="9" t="s">
        <v>3586</v>
      </c>
      <c r="L364" s="9" t="s">
        <v>126</v>
      </c>
      <c r="M364" s="8" t="s">
        <v>127</v>
      </c>
      <c r="N364" s="9" t="s">
        <v>106</v>
      </c>
      <c r="O364" s="9" t="s">
        <v>106</v>
      </c>
      <c r="P364" s="8" t="s">
        <v>106</v>
      </c>
      <c r="Q364" s="9">
        <v>2</v>
      </c>
      <c r="R364" s="8" t="s">
        <v>140</v>
      </c>
      <c r="S364" s="9" t="s">
        <v>3587</v>
      </c>
      <c r="T364" s="9" t="s">
        <v>141</v>
      </c>
      <c r="U364" s="8" t="s">
        <v>142</v>
      </c>
      <c r="V364" s="9">
        <v>0</v>
      </c>
      <c r="W364" s="9" t="s">
        <v>80</v>
      </c>
      <c r="X364" s="8" t="s">
        <v>80</v>
      </c>
      <c r="Y364" s="9" t="s">
        <v>81</v>
      </c>
      <c r="Z364" s="8" t="s">
        <v>81</v>
      </c>
      <c r="AA364" s="9" t="s">
        <v>143</v>
      </c>
      <c r="AB364" s="8" t="s">
        <v>144</v>
      </c>
      <c r="AC364" s="2" t="s">
        <v>84</v>
      </c>
      <c r="AD364" s="8" t="s">
        <v>84</v>
      </c>
      <c r="AE364" s="2" t="s">
        <v>84</v>
      </c>
      <c r="AF364" s="8" t="s">
        <v>84</v>
      </c>
      <c r="AG364" s="2" t="s">
        <v>84</v>
      </c>
      <c r="AH364" s="8" t="s">
        <v>84</v>
      </c>
      <c r="AI364" s="2" t="s">
        <v>84</v>
      </c>
      <c r="AJ364" s="8" t="s">
        <v>84</v>
      </c>
      <c r="AK364" s="2" t="s">
        <v>84</v>
      </c>
      <c r="AL364" s="8" t="s">
        <v>84</v>
      </c>
      <c r="AM364" s="9" t="s">
        <v>3588</v>
      </c>
      <c r="AN364" s="8" t="s">
        <v>85</v>
      </c>
      <c r="AO364" s="9">
        <v>17</v>
      </c>
      <c r="AP364" s="8" t="s">
        <v>164</v>
      </c>
      <c r="AQ364" s="9" t="s">
        <v>3553</v>
      </c>
      <c r="AR364" s="8" t="s">
        <v>223</v>
      </c>
      <c r="AS364" s="9" t="s">
        <v>148</v>
      </c>
      <c r="AT364" s="8" t="s">
        <v>144</v>
      </c>
      <c r="AU364" s="9" t="s">
        <v>283</v>
      </c>
      <c r="AV364" s="8" t="s">
        <v>123</v>
      </c>
      <c r="AW364" s="8" t="s">
        <v>89</v>
      </c>
      <c r="AX364" s="9" t="s">
        <v>113</v>
      </c>
      <c r="AY364" s="9" t="s">
        <v>356</v>
      </c>
      <c r="AZ364" s="8" t="s">
        <v>91</v>
      </c>
      <c r="BA364" s="9" t="s">
        <v>3589</v>
      </c>
      <c r="BB364" s="8" t="s">
        <v>130</v>
      </c>
      <c r="BC364" s="9"/>
      <c r="BD364" s="9" t="s">
        <v>3590</v>
      </c>
      <c r="BE364" s="9" t="s">
        <v>3591</v>
      </c>
      <c r="BF364" s="9"/>
      <c r="BG364" s="9"/>
      <c r="BH364" s="9"/>
      <c r="BI364" s="9"/>
      <c r="BJ364" s="9"/>
      <c r="BK364" s="9"/>
      <c r="BL364" s="9"/>
      <c r="BM364" s="9"/>
      <c r="BN364" s="9"/>
      <c r="BO364" s="9"/>
      <c r="BP364" s="9"/>
      <c r="BQ364" s="9"/>
    </row>
    <row r="365" spans="1:69" ht="15.75" customHeight="1">
      <c r="A365" s="6" t="s">
        <v>3592</v>
      </c>
      <c r="B365" s="7">
        <v>44857</v>
      </c>
      <c r="C365" s="8" t="s">
        <v>3449</v>
      </c>
      <c r="D365" s="9" t="s">
        <v>799</v>
      </c>
      <c r="E365" s="8" t="s">
        <v>66</v>
      </c>
      <c r="F365" s="9" t="s">
        <v>3593</v>
      </c>
      <c r="G365" s="9" t="s">
        <v>3594</v>
      </c>
      <c r="H365" s="8" t="s">
        <v>238</v>
      </c>
      <c r="I365" s="9" t="s">
        <v>70</v>
      </c>
      <c r="J365" s="8" t="s">
        <v>70</v>
      </c>
      <c r="K365" s="9" t="s">
        <v>3595</v>
      </c>
      <c r="L365" s="9" t="s">
        <v>72</v>
      </c>
      <c r="M365" s="8" t="s">
        <v>73</v>
      </c>
      <c r="N365" s="9" t="s">
        <v>3596</v>
      </c>
      <c r="O365" s="9" t="s">
        <v>106</v>
      </c>
      <c r="P365" s="8" t="s">
        <v>325</v>
      </c>
      <c r="Q365" s="9">
        <v>1</v>
      </c>
      <c r="R365" s="8" t="s">
        <v>77</v>
      </c>
      <c r="S365" s="9" t="s">
        <v>3597</v>
      </c>
      <c r="T365" s="9" t="s">
        <v>79</v>
      </c>
      <c r="U365" s="8" t="s">
        <v>79</v>
      </c>
      <c r="V365" s="9">
        <v>30</v>
      </c>
      <c r="W365" s="9" t="s">
        <v>184</v>
      </c>
      <c r="X365" s="8" t="s">
        <v>184</v>
      </c>
      <c r="Y365" s="9" t="s">
        <v>477</v>
      </c>
      <c r="Z365" s="8" t="s">
        <v>478</v>
      </c>
      <c r="AA365" s="9" t="s">
        <v>185</v>
      </c>
      <c r="AB365" s="8" t="s">
        <v>186</v>
      </c>
      <c r="AC365" s="2" t="s">
        <v>84</v>
      </c>
      <c r="AD365" s="8" t="s">
        <v>84</v>
      </c>
      <c r="AE365" s="2" t="s">
        <v>84</v>
      </c>
      <c r="AF365" s="8" t="s">
        <v>84</v>
      </c>
      <c r="AG365" s="2" t="s">
        <v>84</v>
      </c>
      <c r="AH365" s="8" t="s">
        <v>84</v>
      </c>
      <c r="AI365" s="2" t="s">
        <v>84</v>
      </c>
      <c r="AJ365" s="8" t="s">
        <v>84</v>
      </c>
      <c r="AK365" s="2" t="s">
        <v>84</v>
      </c>
      <c r="AL365" s="8" t="s">
        <v>84</v>
      </c>
      <c r="AM365" s="9" t="s">
        <v>3598</v>
      </c>
      <c r="AN365" s="8" t="s">
        <v>79</v>
      </c>
      <c r="AO365" s="9">
        <v>32</v>
      </c>
      <c r="AP365" s="8" t="s">
        <v>184</v>
      </c>
      <c r="AQ365" s="9" t="s">
        <v>1182</v>
      </c>
      <c r="AR365" s="8" t="s">
        <v>273</v>
      </c>
      <c r="AS365" s="9" t="s">
        <v>185</v>
      </c>
      <c r="AT365" s="8" t="s">
        <v>186</v>
      </c>
      <c r="AU365" s="9" t="s">
        <v>3599</v>
      </c>
      <c r="AV365" s="8" t="s">
        <v>88</v>
      </c>
      <c r="AW365" s="8" t="s">
        <v>89</v>
      </c>
      <c r="AX365" s="9" t="s">
        <v>113</v>
      </c>
      <c r="AY365" s="9" t="s">
        <v>150</v>
      </c>
      <c r="AZ365" s="8" t="s">
        <v>168</v>
      </c>
      <c r="BA365" s="9" t="s">
        <v>3600</v>
      </c>
      <c r="BB365" s="8" t="s">
        <v>130</v>
      </c>
      <c r="BC365" s="9" t="s">
        <v>3601</v>
      </c>
      <c r="BD365" s="9" t="s">
        <v>3602</v>
      </c>
      <c r="BE365" s="9" t="s">
        <v>3603</v>
      </c>
      <c r="BF365" s="9" t="s">
        <v>3604</v>
      </c>
      <c r="BG365" s="9" t="s">
        <v>3605</v>
      </c>
      <c r="BH365" s="9" t="s">
        <v>3606</v>
      </c>
      <c r="BI365" s="9" t="s">
        <v>3607</v>
      </c>
      <c r="BJ365" s="9" t="s">
        <v>3608</v>
      </c>
      <c r="BK365" s="9"/>
      <c r="BL365" s="9"/>
      <c r="BM365" s="9"/>
      <c r="BN365" s="9"/>
      <c r="BO365" s="9"/>
      <c r="BP365" s="9"/>
      <c r="BQ365" s="9"/>
    </row>
    <row r="366" spans="1:69" ht="15.75" customHeight="1">
      <c r="A366" s="6" t="s">
        <v>3609</v>
      </c>
      <c r="B366" s="7">
        <v>44858</v>
      </c>
      <c r="C366" s="8" t="s">
        <v>3449</v>
      </c>
      <c r="D366" s="9" t="s">
        <v>213</v>
      </c>
      <c r="E366" s="8" t="s">
        <v>121</v>
      </c>
      <c r="F366" s="9" t="s">
        <v>3610</v>
      </c>
      <c r="G366" s="9" t="s">
        <v>3611</v>
      </c>
      <c r="H366" s="8" t="s">
        <v>238</v>
      </c>
      <c r="I366" s="9" t="s">
        <v>3612</v>
      </c>
      <c r="J366" s="8" t="s">
        <v>112</v>
      </c>
      <c r="K366" s="9" t="s">
        <v>3613</v>
      </c>
      <c r="L366" s="9" t="s">
        <v>103</v>
      </c>
      <c r="M366" s="8" t="s">
        <v>103</v>
      </c>
      <c r="N366" s="9" t="s">
        <v>3614</v>
      </c>
      <c r="O366" s="9" t="s">
        <v>3168</v>
      </c>
      <c r="P366" s="8" t="s">
        <v>76</v>
      </c>
      <c r="Q366" s="9">
        <v>1</v>
      </c>
      <c r="R366" s="8" t="s">
        <v>77</v>
      </c>
      <c r="S366" s="9" t="s">
        <v>3615</v>
      </c>
      <c r="T366" s="9" t="s">
        <v>85</v>
      </c>
      <c r="U366" s="8" t="s">
        <v>85</v>
      </c>
      <c r="V366" s="9">
        <v>0</v>
      </c>
      <c r="W366" s="9" t="s">
        <v>80</v>
      </c>
      <c r="X366" s="8" t="s">
        <v>80</v>
      </c>
      <c r="Y366" s="9" t="s">
        <v>3616</v>
      </c>
      <c r="Z366" s="8" t="s">
        <v>273</v>
      </c>
      <c r="AA366" s="9" t="s">
        <v>162</v>
      </c>
      <c r="AB366" s="8" t="s">
        <v>144</v>
      </c>
      <c r="AC366" s="9" t="s">
        <v>292</v>
      </c>
      <c r="AD366" s="8" t="s">
        <v>79</v>
      </c>
      <c r="AE366" s="9">
        <v>0</v>
      </c>
      <c r="AF366" s="8" t="s">
        <v>80</v>
      </c>
      <c r="AG366" s="9" t="s">
        <v>81</v>
      </c>
      <c r="AH366" s="8" t="s">
        <v>81</v>
      </c>
      <c r="AI366" s="9" t="s">
        <v>479</v>
      </c>
      <c r="AJ366" s="8" t="s">
        <v>144</v>
      </c>
      <c r="AK366" s="9" t="s">
        <v>3617</v>
      </c>
      <c r="AL366" s="8" t="s">
        <v>112</v>
      </c>
      <c r="AM366" s="9" t="s">
        <v>84</v>
      </c>
      <c r="AN366" s="8" t="s">
        <v>84</v>
      </c>
      <c r="AO366" s="9" t="s">
        <v>84</v>
      </c>
      <c r="AP366" s="8" t="s">
        <v>84</v>
      </c>
      <c r="AQ366" s="9" t="s">
        <v>84</v>
      </c>
      <c r="AR366" s="8" t="s">
        <v>84</v>
      </c>
      <c r="AS366" s="9" t="s">
        <v>84</v>
      </c>
      <c r="AT366" s="8" t="s">
        <v>84</v>
      </c>
      <c r="AU366" s="9" t="s">
        <v>84</v>
      </c>
      <c r="AV366" s="8" t="s">
        <v>84</v>
      </c>
      <c r="AW366" s="8" t="s">
        <v>275</v>
      </c>
      <c r="AX366" s="9" t="s">
        <v>113</v>
      </c>
      <c r="AY366" s="9" t="s">
        <v>167</v>
      </c>
      <c r="AZ366" s="8" t="s">
        <v>168</v>
      </c>
      <c r="BA366" s="9" t="s">
        <v>1280</v>
      </c>
      <c r="BB366" s="8" t="s">
        <v>130</v>
      </c>
      <c r="BC366" s="9"/>
      <c r="BD366" s="9" t="s">
        <v>3618</v>
      </c>
      <c r="BE366" s="9" t="s">
        <v>3619</v>
      </c>
      <c r="BF366" s="9" t="s">
        <v>3620</v>
      </c>
      <c r="BG366" s="9"/>
      <c r="BH366" s="9"/>
      <c r="BI366" s="9"/>
      <c r="BJ366" s="9"/>
      <c r="BK366" s="9"/>
      <c r="BL366" s="9"/>
      <c r="BM366" s="9"/>
      <c r="BN366" s="9"/>
      <c r="BO366" s="9"/>
      <c r="BP366" s="9"/>
      <c r="BQ366" s="9"/>
    </row>
    <row r="367" spans="1:69" ht="15.75" customHeight="1">
      <c r="A367" s="6" t="s">
        <v>3621</v>
      </c>
      <c r="B367" s="7">
        <v>44858</v>
      </c>
      <c r="C367" s="8" t="s">
        <v>3449</v>
      </c>
      <c r="D367" s="9" t="s">
        <v>799</v>
      </c>
      <c r="E367" s="8" t="s">
        <v>66</v>
      </c>
      <c r="F367" s="9" t="s">
        <v>3622</v>
      </c>
      <c r="G367" s="9" t="s">
        <v>3623</v>
      </c>
      <c r="H367" s="8" t="s">
        <v>80</v>
      </c>
      <c r="I367" s="9" t="s">
        <v>123</v>
      </c>
      <c r="J367" s="8" t="s">
        <v>124</v>
      </c>
      <c r="K367" s="9" t="s">
        <v>3624</v>
      </c>
      <c r="L367" s="9" t="s">
        <v>126</v>
      </c>
      <c r="M367" s="8" t="s">
        <v>127</v>
      </c>
      <c r="N367" s="9" t="s">
        <v>75</v>
      </c>
      <c r="O367" s="9" t="s">
        <v>75</v>
      </c>
      <c r="P367" s="8" t="s">
        <v>75</v>
      </c>
      <c r="Q367" s="9">
        <v>1</v>
      </c>
      <c r="R367" s="8" t="s">
        <v>77</v>
      </c>
      <c r="S367" s="9" t="s">
        <v>81</v>
      </c>
      <c r="T367" s="9" t="s">
        <v>79</v>
      </c>
      <c r="U367" s="8" t="s">
        <v>79</v>
      </c>
      <c r="V367" s="9">
        <v>0</v>
      </c>
      <c r="W367" s="9" t="s">
        <v>80</v>
      </c>
      <c r="X367" s="8" t="s">
        <v>80</v>
      </c>
      <c r="Y367" s="9" t="s">
        <v>81</v>
      </c>
      <c r="Z367" s="8" t="s">
        <v>81</v>
      </c>
      <c r="AA367" s="9" t="s">
        <v>82</v>
      </c>
      <c r="AB367" s="8" t="s">
        <v>83</v>
      </c>
      <c r="AC367" s="2" t="s">
        <v>84</v>
      </c>
      <c r="AD367" s="8" t="s">
        <v>84</v>
      </c>
      <c r="AE367" s="2" t="s">
        <v>84</v>
      </c>
      <c r="AF367" s="8" t="s">
        <v>84</v>
      </c>
      <c r="AG367" s="2" t="s">
        <v>84</v>
      </c>
      <c r="AH367" s="8" t="s">
        <v>84</v>
      </c>
      <c r="AI367" s="2" t="s">
        <v>84</v>
      </c>
      <c r="AJ367" s="8" t="s">
        <v>84</v>
      </c>
      <c r="AK367" s="2" t="s">
        <v>84</v>
      </c>
      <c r="AL367" s="8" t="s">
        <v>84</v>
      </c>
      <c r="AM367" s="9" t="s">
        <v>3625</v>
      </c>
      <c r="AN367" s="8" t="s">
        <v>79</v>
      </c>
      <c r="AO367" s="9">
        <v>40</v>
      </c>
      <c r="AP367" s="8" t="s">
        <v>184</v>
      </c>
      <c r="AQ367" s="9" t="s">
        <v>161</v>
      </c>
      <c r="AR367" s="8" t="s">
        <v>161</v>
      </c>
      <c r="AS367" s="9" t="s">
        <v>86</v>
      </c>
      <c r="AT367" s="8" t="s">
        <v>83</v>
      </c>
      <c r="AU367" s="9" t="s">
        <v>283</v>
      </c>
      <c r="AV367" s="8" t="s">
        <v>123</v>
      </c>
      <c r="AW367" s="8" t="s">
        <v>89</v>
      </c>
      <c r="AX367" s="9" t="s">
        <v>113</v>
      </c>
      <c r="AY367" s="9" t="s">
        <v>167</v>
      </c>
      <c r="AZ367" s="8" t="s">
        <v>91</v>
      </c>
      <c r="BA367" s="9" t="s">
        <v>81</v>
      </c>
      <c r="BB367" s="8" t="s">
        <v>130</v>
      </c>
      <c r="BC367" s="9" t="s">
        <v>3626</v>
      </c>
      <c r="BD367" s="9" t="s">
        <v>3627</v>
      </c>
      <c r="BE367" s="9" t="s">
        <v>3628</v>
      </c>
      <c r="BF367" s="9"/>
      <c r="BG367" s="9"/>
      <c r="BH367" s="9"/>
      <c r="BI367" s="9"/>
      <c r="BJ367" s="9"/>
      <c r="BK367" s="9"/>
      <c r="BL367" s="9"/>
      <c r="BM367" s="9"/>
      <c r="BN367" s="9"/>
      <c r="BO367" s="9"/>
      <c r="BP367" s="9"/>
      <c r="BQ367" s="9"/>
    </row>
    <row r="368" spans="1:69" ht="15.75" customHeight="1">
      <c r="A368" s="6" t="s">
        <v>3629</v>
      </c>
      <c r="B368" s="7">
        <v>44858</v>
      </c>
      <c r="C368" s="8" t="s">
        <v>3449</v>
      </c>
      <c r="D368" s="9" t="s">
        <v>1394</v>
      </c>
      <c r="E368" s="8" t="s">
        <v>780</v>
      </c>
      <c r="F368" s="9" t="s">
        <v>3630</v>
      </c>
      <c r="G368" s="9" t="s">
        <v>3631</v>
      </c>
      <c r="H368" s="8" t="s">
        <v>80</v>
      </c>
      <c r="I368" s="9" t="s">
        <v>255</v>
      </c>
      <c r="J368" s="8" t="s">
        <v>112</v>
      </c>
      <c r="K368" s="9" t="s">
        <v>3632</v>
      </c>
      <c r="L368" s="9" t="s">
        <v>72</v>
      </c>
      <c r="M368" s="8" t="s">
        <v>73</v>
      </c>
      <c r="N368" s="9" t="s">
        <v>75</v>
      </c>
      <c r="O368" s="9" t="s">
        <v>75</v>
      </c>
      <c r="P368" s="8" t="s">
        <v>75</v>
      </c>
      <c r="Q368" s="9">
        <v>1</v>
      </c>
      <c r="R368" s="8" t="s">
        <v>77</v>
      </c>
      <c r="S368" s="9" t="s">
        <v>3633</v>
      </c>
      <c r="T368" s="9" t="s">
        <v>79</v>
      </c>
      <c r="U368" s="8" t="s">
        <v>79</v>
      </c>
      <c r="V368" s="9">
        <v>43</v>
      </c>
      <c r="W368" s="9" t="s">
        <v>184</v>
      </c>
      <c r="X368" s="8" t="s">
        <v>184</v>
      </c>
      <c r="Y368" s="9" t="s">
        <v>272</v>
      </c>
      <c r="Z368" s="8" t="s">
        <v>273</v>
      </c>
      <c r="AA368" s="9" t="s">
        <v>82</v>
      </c>
      <c r="AB368" s="8" t="s">
        <v>83</v>
      </c>
      <c r="AC368" s="9" t="s">
        <v>3634</v>
      </c>
      <c r="AD368" s="8" t="s">
        <v>85</v>
      </c>
      <c r="AE368" s="9">
        <v>25</v>
      </c>
      <c r="AF368" s="8" t="s">
        <v>147</v>
      </c>
      <c r="AG368" s="9" t="s">
        <v>81</v>
      </c>
      <c r="AH368" s="8" t="s">
        <v>81</v>
      </c>
      <c r="AI368" s="9" t="s">
        <v>86</v>
      </c>
      <c r="AJ368" s="8" t="s">
        <v>83</v>
      </c>
      <c r="AK368" s="9" t="s">
        <v>3635</v>
      </c>
      <c r="AL368" s="8" t="s">
        <v>88</v>
      </c>
      <c r="AM368" s="9" t="s">
        <v>84</v>
      </c>
      <c r="AN368" s="8" t="s">
        <v>84</v>
      </c>
      <c r="AO368" s="9" t="s">
        <v>84</v>
      </c>
      <c r="AP368" s="8" t="s">
        <v>84</v>
      </c>
      <c r="AQ368" s="9" t="s">
        <v>84</v>
      </c>
      <c r="AR368" s="8" t="s">
        <v>84</v>
      </c>
      <c r="AS368" s="9" t="s">
        <v>84</v>
      </c>
      <c r="AT368" s="8" t="s">
        <v>84</v>
      </c>
      <c r="AU368" s="9" t="s">
        <v>84</v>
      </c>
      <c r="AV368" s="8" t="s">
        <v>84</v>
      </c>
      <c r="AW368" s="8" t="s">
        <v>275</v>
      </c>
      <c r="AX368" s="9" t="s">
        <v>113</v>
      </c>
      <c r="AY368" s="9" t="s">
        <v>1353</v>
      </c>
      <c r="AZ368" s="8" t="s">
        <v>168</v>
      </c>
      <c r="BA368" s="9" t="s">
        <v>3636</v>
      </c>
      <c r="BB368" s="8" t="s">
        <v>130</v>
      </c>
      <c r="BC368" s="9"/>
      <c r="BD368" s="9" t="s">
        <v>3637</v>
      </c>
      <c r="BE368" s="9" t="s">
        <v>3638</v>
      </c>
      <c r="BF368" s="9" t="s">
        <v>3639</v>
      </c>
      <c r="BG368" s="9" t="s">
        <v>3640</v>
      </c>
      <c r="BH368" s="9" t="s">
        <v>3641</v>
      </c>
      <c r="BI368" s="9"/>
      <c r="BJ368" s="9"/>
      <c r="BK368" s="9"/>
      <c r="BL368" s="9"/>
      <c r="BM368" s="9"/>
      <c r="BN368" s="9"/>
      <c r="BO368" s="9"/>
      <c r="BP368" s="9"/>
      <c r="BQ368" s="9"/>
    </row>
    <row r="369" spans="1:69" ht="15.75" customHeight="1">
      <c r="A369" s="6" t="s">
        <v>3642</v>
      </c>
      <c r="B369" s="7">
        <v>44861</v>
      </c>
      <c r="C369" s="8" t="s">
        <v>3449</v>
      </c>
      <c r="D369" s="9" t="s">
        <v>436</v>
      </c>
      <c r="E369" s="8" t="s">
        <v>66</v>
      </c>
      <c r="F369" s="9" t="s">
        <v>3643</v>
      </c>
      <c r="G369" s="9" t="s">
        <v>3644</v>
      </c>
      <c r="H369" s="8" t="s">
        <v>69</v>
      </c>
      <c r="I369" s="9" t="s">
        <v>70</v>
      </c>
      <c r="J369" s="8" t="s">
        <v>70</v>
      </c>
      <c r="K369" s="9" t="s">
        <v>3645</v>
      </c>
      <c r="L369" s="9" t="s">
        <v>3646</v>
      </c>
      <c r="M369" s="8" t="s">
        <v>142</v>
      </c>
      <c r="N369" s="9" t="s">
        <v>75</v>
      </c>
      <c r="O369" s="9" t="s">
        <v>75</v>
      </c>
      <c r="P369" s="8" t="s">
        <v>75</v>
      </c>
      <c r="Q369" s="9">
        <v>1</v>
      </c>
      <c r="R369" s="8" t="s">
        <v>77</v>
      </c>
      <c r="S369" s="9" t="s">
        <v>81</v>
      </c>
      <c r="T369" s="9" t="s">
        <v>79</v>
      </c>
      <c r="U369" s="8" t="s">
        <v>79</v>
      </c>
      <c r="V369" s="9">
        <v>0</v>
      </c>
      <c r="W369" s="9" t="s">
        <v>80</v>
      </c>
      <c r="X369" s="8" t="s">
        <v>80</v>
      </c>
      <c r="Y369" s="9" t="s">
        <v>272</v>
      </c>
      <c r="Z369" s="8" t="s">
        <v>273</v>
      </c>
      <c r="AA369" s="9" t="s">
        <v>82</v>
      </c>
      <c r="AB369" s="8" t="s">
        <v>83</v>
      </c>
      <c r="AC369" s="2" t="s">
        <v>84</v>
      </c>
      <c r="AD369" s="8" t="s">
        <v>84</v>
      </c>
      <c r="AE369" s="2" t="s">
        <v>84</v>
      </c>
      <c r="AF369" s="8" t="s">
        <v>84</v>
      </c>
      <c r="AG369" s="2" t="s">
        <v>84</v>
      </c>
      <c r="AH369" s="8" t="s">
        <v>84</v>
      </c>
      <c r="AI369" s="2" t="s">
        <v>84</v>
      </c>
      <c r="AJ369" s="8" t="s">
        <v>84</v>
      </c>
      <c r="AK369" s="2" t="s">
        <v>84</v>
      </c>
      <c r="AL369" s="8" t="s">
        <v>84</v>
      </c>
      <c r="AM369" s="9" t="s">
        <v>81</v>
      </c>
      <c r="AN369" s="8" t="s">
        <v>85</v>
      </c>
      <c r="AO369" s="9">
        <v>45</v>
      </c>
      <c r="AP369" s="8" t="s">
        <v>184</v>
      </c>
      <c r="AQ369" s="9" t="s">
        <v>81</v>
      </c>
      <c r="AR369" s="8" t="s">
        <v>81</v>
      </c>
      <c r="AS369" s="9" t="s">
        <v>86</v>
      </c>
      <c r="AT369" s="8" t="s">
        <v>83</v>
      </c>
      <c r="AU369" s="9" t="s">
        <v>3647</v>
      </c>
      <c r="AV369" s="8" t="s">
        <v>112</v>
      </c>
      <c r="AW369" s="8" t="s">
        <v>89</v>
      </c>
      <c r="AX369" s="9" t="s">
        <v>113</v>
      </c>
      <c r="AY369" s="9" t="s">
        <v>150</v>
      </c>
      <c r="AZ369" s="8" t="s">
        <v>168</v>
      </c>
      <c r="BA369" s="9" t="s">
        <v>3648</v>
      </c>
      <c r="BB369" s="8" t="s">
        <v>130</v>
      </c>
      <c r="BC369" s="9"/>
      <c r="BD369" s="9" t="s">
        <v>3649</v>
      </c>
      <c r="BE369" s="9" t="s">
        <v>3650</v>
      </c>
      <c r="BF369" s="9" t="s">
        <v>3651</v>
      </c>
      <c r="BG369" s="9" t="s">
        <v>3652</v>
      </c>
      <c r="BH369" s="9" t="s">
        <v>3653</v>
      </c>
      <c r="BI369" s="9" t="s">
        <v>3654</v>
      </c>
      <c r="BJ369" s="9"/>
      <c r="BK369" s="9"/>
      <c r="BL369" s="9"/>
      <c r="BM369" s="9"/>
      <c r="BN369" s="9"/>
      <c r="BO369" s="9"/>
      <c r="BP369" s="9"/>
      <c r="BQ369" s="9"/>
    </row>
    <row r="370" spans="1:69" ht="15.75" customHeight="1">
      <c r="A370" s="6" t="s">
        <v>3655</v>
      </c>
      <c r="B370" s="7">
        <v>44863</v>
      </c>
      <c r="C370" s="8" t="s">
        <v>3449</v>
      </c>
      <c r="D370" s="9" t="s">
        <v>1245</v>
      </c>
      <c r="E370" s="8" t="s">
        <v>98</v>
      </c>
      <c r="F370" s="9" t="s">
        <v>3656</v>
      </c>
      <c r="G370" s="9" t="s">
        <v>3657</v>
      </c>
      <c r="H370" s="8" t="s">
        <v>238</v>
      </c>
      <c r="I370" s="9" t="s">
        <v>70</v>
      </c>
      <c r="J370" s="8" t="s">
        <v>70</v>
      </c>
      <c r="K370" s="9" t="s">
        <v>3658</v>
      </c>
      <c r="L370" s="9" t="s">
        <v>81</v>
      </c>
      <c r="M370" s="8" t="s">
        <v>81</v>
      </c>
      <c r="N370" s="9" t="s">
        <v>3659</v>
      </c>
      <c r="O370" s="9" t="s">
        <v>105</v>
      </c>
      <c r="P370" s="8" t="s">
        <v>106</v>
      </c>
      <c r="Q370" s="9">
        <v>1</v>
      </c>
      <c r="R370" s="8" t="s">
        <v>77</v>
      </c>
      <c r="S370" s="9" t="s">
        <v>3660</v>
      </c>
      <c r="T370" s="9" t="s">
        <v>79</v>
      </c>
      <c r="U370" s="8" t="s">
        <v>79</v>
      </c>
      <c r="V370" s="9">
        <v>40</v>
      </c>
      <c r="W370" s="9" t="s">
        <v>184</v>
      </c>
      <c r="X370" s="8" t="s">
        <v>184</v>
      </c>
      <c r="Y370" s="9" t="s">
        <v>81</v>
      </c>
      <c r="Z370" s="8" t="s">
        <v>81</v>
      </c>
      <c r="AA370" s="9" t="s">
        <v>1556</v>
      </c>
      <c r="AB370" s="8" t="s">
        <v>397</v>
      </c>
      <c r="AC370" s="2" t="s">
        <v>84</v>
      </c>
      <c r="AD370" s="8" t="s">
        <v>84</v>
      </c>
      <c r="AE370" s="2" t="s">
        <v>84</v>
      </c>
      <c r="AF370" s="8" t="s">
        <v>84</v>
      </c>
      <c r="AG370" s="2" t="s">
        <v>84</v>
      </c>
      <c r="AH370" s="8" t="s">
        <v>84</v>
      </c>
      <c r="AI370" s="2" t="s">
        <v>84</v>
      </c>
      <c r="AJ370" s="8" t="s">
        <v>84</v>
      </c>
      <c r="AK370" s="2" t="s">
        <v>84</v>
      </c>
      <c r="AL370" s="8" t="s">
        <v>84</v>
      </c>
      <c r="AM370" s="9" t="s">
        <v>3661</v>
      </c>
      <c r="AN370" s="8" t="s">
        <v>79</v>
      </c>
      <c r="AO370" s="9">
        <v>25</v>
      </c>
      <c r="AP370" s="8" t="s">
        <v>147</v>
      </c>
      <c r="AQ370" s="9" t="s">
        <v>81</v>
      </c>
      <c r="AR370" s="8" t="s">
        <v>81</v>
      </c>
      <c r="AS370" s="9" t="s">
        <v>2663</v>
      </c>
      <c r="AT370" s="8" t="s">
        <v>397</v>
      </c>
      <c r="AU370" s="9" t="s">
        <v>401</v>
      </c>
      <c r="AV370" s="8" t="s">
        <v>112</v>
      </c>
      <c r="AW370" s="8" t="s">
        <v>89</v>
      </c>
      <c r="AX370" s="9" t="s">
        <v>113</v>
      </c>
      <c r="AY370" s="9" t="s">
        <v>356</v>
      </c>
      <c r="AZ370" s="8" t="s">
        <v>168</v>
      </c>
      <c r="BA370" s="9" t="s">
        <v>3662</v>
      </c>
      <c r="BB370" s="8" t="s">
        <v>130</v>
      </c>
      <c r="BC370" s="9"/>
      <c r="BD370" s="9" t="s">
        <v>3663</v>
      </c>
      <c r="BE370" s="9" t="s">
        <v>3664</v>
      </c>
      <c r="BF370" s="9" t="s">
        <v>3665</v>
      </c>
      <c r="BG370" s="9"/>
      <c r="BH370" s="9"/>
      <c r="BI370" s="9"/>
      <c r="BJ370" s="9"/>
      <c r="BK370" s="9"/>
      <c r="BL370" s="9"/>
      <c r="BM370" s="9"/>
      <c r="BN370" s="9"/>
      <c r="BO370" s="9"/>
      <c r="BP370" s="9"/>
      <c r="BQ370" s="9"/>
    </row>
    <row r="371" spans="1:69" ht="15.75" customHeight="1">
      <c r="A371" s="6" t="s">
        <v>3666</v>
      </c>
      <c r="B371" s="7">
        <v>44863</v>
      </c>
      <c r="C371" s="8" t="s">
        <v>3449</v>
      </c>
      <c r="D371" s="9" t="s">
        <v>213</v>
      </c>
      <c r="E371" s="8" t="s">
        <v>121</v>
      </c>
      <c r="F371" s="9" t="s">
        <v>3667</v>
      </c>
      <c r="G371" s="9" t="s">
        <v>68</v>
      </c>
      <c r="H371" s="8" t="s">
        <v>69</v>
      </c>
      <c r="I371" s="9" t="s">
        <v>255</v>
      </c>
      <c r="J371" s="8" t="s">
        <v>112</v>
      </c>
      <c r="K371" s="9" t="s">
        <v>3668</v>
      </c>
      <c r="L371" s="9" t="s">
        <v>3669</v>
      </c>
      <c r="M371" s="8" t="s">
        <v>258</v>
      </c>
      <c r="N371" s="9" t="s">
        <v>75</v>
      </c>
      <c r="O371" s="9" t="s">
        <v>75</v>
      </c>
      <c r="P371" s="8" t="s">
        <v>75</v>
      </c>
      <c r="Q371" s="9">
        <v>1</v>
      </c>
      <c r="R371" s="8" t="s">
        <v>77</v>
      </c>
      <c r="S371" s="9" t="s">
        <v>3670</v>
      </c>
      <c r="T371" s="9" t="s">
        <v>79</v>
      </c>
      <c r="U371" s="8" t="s">
        <v>79</v>
      </c>
      <c r="V371" s="9">
        <v>55</v>
      </c>
      <c r="W371" s="9" t="s">
        <v>327</v>
      </c>
      <c r="X371" s="8" t="s">
        <v>327</v>
      </c>
      <c r="Y371" s="9" t="s">
        <v>81</v>
      </c>
      <c r="Z371" s="8" t="s">
        <v>81</v>
      </c>
      <c r="AA371" s="9" t="s">
        <v>82</v>
      </c>
      <c r="AB371" s="8" t="s">
        <v>83</v>
      </c>
      <c r="AC371" s="9" t="s">
        <v>3671</v>
      </c>
      <c r="AD371" s="8" t="s">
        <v>85</v>
      </c>
      <c r="AE371" s="9">
        <v>40</v>
      </c>
      <c r="AF371" s="8" t="s">
        <v>184</v>
      </c>
      <c r="AG371" s="9" t="s">
        <v>161</v>
      </c>
      <c r="AH371" s="8" t="s">
        <v>161</v>
      </c>
      <c r="AI371" s="9" t="s">
        <v>86</v>
      </c>
      <c r="AJ371" s="8" t="s">
        <v>83</v>
      </c>
      <c r="AK371" s="9" t="s">
        <v>3672</v>
      </c>
      <c r="AL371" s="8" t="s">
        <v>260</v>
      </c>
      <c r="AM371" s="9" t="s">
        <v>84</v>
      </c>
      <c r="AN371" s="8" t="s">
        <v>84</v>
      </c>
      <c r="AO371" s="9" t="s">
        <v>84</v>
      </c>
      <c r="AP371" s="8" t="s">
        <v>84</v>
      </c>
      <c r="AQ371" s="9" t="s">
        <v>84</v>
      </c>
      <c r="AR371" s="8" t="s">
        <v>84</v>
      </c>
      <c r="AS371" s="9" t="s">
        <v>84</v>
      </c>
      <c r="AT371" s="8" t="s">
        <v>84</v>
      </c>
      <c r="AU371" s="9" t="s">
        <v>84</v>
      </c>
      <c r="AV371" s="8" t="s">
        <v>84</v>
      </c>
      <c r="AW371" s="8" t="s">
        <v>275</v>
      </c>
      <c r="AX371" s="9" t="s">
        <v>113</v>
      </c>
      <c r="AY371" s="9" t="s">
        <v>150</v>
      </c>
      <c r="AZ371" s="8" t="s">
        <v>91</v>
      </c>
      <c r="BA371" s="9" t="s">
        <v>262</v>
      </c>
      <c r="BB371" s="8" t="s">
        <v>130</v>
      </c>
      <c r="BC371" s="9" t="s">
        <v>3673</v>
      </c>
      <c r="BD371" s="9" t="s">
        <v>3674</v>
      </c>
      <c r="BE371" s="9" t="s">
        <v>3675</v>
      </c>
      <c r="BF371" s="9" t="s">
        <v>3676</v>
      </c>
      <c r="BG371" s="9" t="s">
        <v>3677</v>
      </c>
      <c r="BH371" s="9"/>
      <c r="BI371" s="9"/>
      <c r="BJ371" s="9"/>
      <c r="BK371" s="9"/>
      <c r="BL371" s="9"/>
      <c r="BM371" s="9"/>
      <c r="BN371" s="9"/>
      <c r="BO371" s="9"/>
      <c r="BP371" s="9"/>
      <c r="BQ371" s="9"/>
    </row>
    <row r="372" spans="1:69" ht="15.75" customHeight="1">
      <c r="A372" s="6" t="s">
        <v>3678</v>
      </c>
      <c r="B372" s="7">
        <v>44863</v>
      </c>
      <c r="C372" s="8" t="s">
        <v>3449</v>
      </c>
      <c r="D372" s="9" t="s">
        <v>120</v>
      </c>
      <c r="E372" s="8" t="s">
        <v>121</v>
      </c>
      <c r="F372" s="9" t="s">
        <v>2448</v>
      </c>
      <c r="G372" s="9" t="s">
        <v>3679</v>
      </c>
      <c r="H372" s="8" t="s">
        <v>69</v>
      </c>
      <c r="I372" s="9" t="s">
        <v>123</v>
      </c>
      <c r="J372" s="8" t="s">
        <v>124</v>
      </c>
      <c r="K372" s="9" t="s">
        <v>3680</v>
      </c>
      <c r="L372" s="9" t="s">
        <v>569</v>
      </c>
      <c r="M372" s="8" t="s">
        <v>570</v>
      </c>
      <c r="N372" s="9" t="s">
        <v>75</v>
      </c>
      <c r="O372" s="9" t="s">
        <v>75</v>
      </c>
      <c r="P372" s="8" t="s">
        <v>75</v>
      </c>
      <c r="Q372" s="9">
        <v>1</v>
      </c>
      <c r="R372" s="8" t="s">
        <v>77</v>
      </c>
      <c r="S372" s="9" t="s">
        <v>81</v>
      </c>
      <c r="T372" s="9" t="s">
        <v>85</v>
      </c>
      <c r="U372" s="8" t="s">
        <v>85</v>
      </c>
      <c r="V372" s="9">
        <v>0</v>
      </c>
      <c r="W372" s="9" t="s">
        <v>80</v>
      </c>
      <c r="X372" s="8" t="s">
        <v>80</v>
      </c>
      <c r="Y372" s="9" t="s">
        <v>81</v>
      </c>
      <c r="Z372" s="8" t="s">
        <v>81</v>
      </c>
      <c r="AA372" s="9" t="s">
        <v>86</v>
      </c>
      <c r="AB372" s="8" t="s">
        <v>83</v>
      </c>
      <c r="AC372" s="2" t="s">
        <v>84</v>
      </c>
      <c r="AD372" s="8" t="s">
        <v>84</v>
      </c>
      <c r="AE372" s="2" t="s">
        <v>84</v>
      </c>
      <c r="AF372" s="8" t="s">
        <v>84</v>
      </c>
      <c r="AG372" s="2" t="s">
        <v>84</v>
      </c>
      <c r="AH372" s="8" t="s">
        <v>84</v>
      </c>
      <c r="AI372" s="2" t="s">
        <v>84</v>
      </c>
      <c r="AJ372" s="8" t="s">
        <v>84</v>
      </c>
      <c r="AK372" s="2" t="s">
        <v>84</v>
      </c>
      <c r="AL372" s="8" t="s">
        <v>84</v>
      </c>
      <c r="AM372" s="9" t="s">
        <v>3681</v>
      </c>
      <c r="AN372" s="8" t="s">
        <v>79</v>
      </c>
      <c r="AO372" s="9">
        <v>27</v>
      </c>
      <c r="AP372" s="8" t="s">
        <v>147</v>
      </c>
      <c r="AQ372" s="9" t="s">
        <v>477</v>
      </c>
      <c r="AR372" s="8" t="s">
        <v>478</v>
      </c>
      <c r="AS372" s="9" t="s">
        <v>82</v>
      </c>
      <c r="AT372" s="8" t="s">
        <v>83</v>
      </c>
      <c r="AU372" s="9" t="s">
        <v>1591</v>
      </c>
      <c r="AV372" s="8" t="s">
        <v>123</v>
      </c>
      <c r="AW372" s="8" t="s">
        <v>89</v>
      </c>
      <c r="AX372" s="9" t="s">
        <v>113</v>
      </c>
      <c r="AY372" s="9" t="s">
        <v>167</v>
      </c>
      <c r="AZ372" s="8" t="s">
        <v>91</v>
      </c>
      <c r="BA372" s="9" t="s">
        <v>81</v>
      </c>
      <c r="BB372" s="8" t="s">
        <v>130</v>
      </c>
      <c r="BC372" s="9"/>
      <c r="BD372" s="9" t="s">
        <v>3682</v>
      </c>
      <c r="BE372" s="9" t="s">
        <v>3683</v>
      </c>
      <c r="BF372" s="9" t="s">
        <v>3684</v>
      </c>
      <c r="BG372" s="9"/>
      <c r="BH372" s="9"/>
      <c r="BI372" s="9"/>
      <c r="BJ372" s="9"/>
      <c r="BK372" s="9"/>
      <c r="BL372" s="9"/>
      <c r="BM372" s="9"/>
      <c r="BN372" s="9"/>
      <c r="BO372" s="9"/>
      <c r="BP372" s="9"/>
      <c r="BQ372" s="9"/>
    </row>
    <row r="373" spans="1:69" ht="15.75" customHeight="1">
      <c r="A373" s="6" t="s">
        <v>3685</v>
      </c>
      <c r="B373" s="7">
        <v>44865</v>
      </c>
      <c r="C373" s="8" t="s">
        <v>3449</v>
      </c>
      <c r="D373" s="9" t="s">
        <v>97</v>
      </c>
      <c r="E373" s="8" t="s">
        <v>98</v>
      </c>
      <c r="F373" s="9" t="s">
        <v>3686</v>
      </c>
      <c r="G373" s="9" t="s">
        <v>3687</v>
      </c>
      <c r="H373" s="8" t="s">
        <v>238</v>
      </c>
      <c r="I373" s="9" t="s">
        <v>444</v>
      </c>
      <c r="J373" s="8" t="s">
        <v>124</v>
      </c>
      <c r="K373" s="9" t="s">
        <v>3688</v>
      </c>
      <c r="L373" s="9" t="s">
        <v>3689</v>
      </c>
      <c r="M373" s="8" t="s">
        <v>634</v>
      </c>
      <c r="N373" s="9" t="s">
        <v>106</v>
      </c>
      <c r="O373" s="9" t="s">
        <v>106</v>
      </c>
      <c r="P373" s="8" t="s">
        <v>106</v>
      </c>
      <c r="Q373" s="9">
        <v>2</v>
      </c>
      <c r="R373" s="8" t="s">
        <v>140</v>
      </c>
      <c r="S373" s="9" t="s">
        <v>81</v>
      </c>
      <c r="T373" s="9" t="s">
        <v>141</v>
      </c>
      <c r="U373" s="8" t="s">
        <v>142</v>
      </c>
      <c r="V373" s="9">
        <v>0</v>
      </c>
      <c r="W373" s="9" t="s">
        <v>80</v>
      </c>
      <c r="X373" s="8" t="s">
        <v>80</v>
      </c>
      <c r="Y373" s="9" t="s">
        <v>81</v>
      </c>
      <c r="Z373" s="8" t="s">
        <v>81</v>
      </c>
      <c r="AA373" s="9" t="s">
        <v>143</v>
      </c>
      <c r="AB373" s="8" t="s">
        <v>144</v>
      </c>
      <c r="AC373" s="9" t="s">
        <v>3690</v>
      </c>
      <c r="AD373" s="8" t="s">
        <v>85</v>
      </c>
      <c r="AE373" s="9">
        <v>16</v>
      </c>
      <c r="AF373" s="8" t="s">
        <v>164</v>
      </c>
      <c r="AG373" s="9" t="s">
        <v>3553</v>
      </c>
      <c r="AH373" s="8" t="s">
        <v>223</v>
      </c>
      <c r="AI373" s="9" t="s">
        <v>148</v>
      </c>
      <c r="AJ373" s="8" t="s">
        <v>144</v>
      </c>
      <c r="AK373" s="9" t="s">
        <v>3691</v>
      </c>
      <c r="AL373" s="8" t="s">
        <v>112</v>
      </c>
      <c r="AM373" s="9" t="s">
        <v>84</v>
      </c>
      <c r="AN373" s="8" t="s">
        <v>84</v>
      </c>
      <c r="AO373" s="9" t="s">
        <v>84</v>
      </c>
      <c r="AP373" s="8" t="s">
        <v>84</v>
      </c>
      <c r="AQ373" s="9" t="s">
        <v>84</v>
      </c>
      <c r="AR373" s="8" t="s">
        <v>84</v>
      </c>
      <c r="AS373" s="9" t="s">
        <v>84</v>
      </c>
      <c r="AT373" s="8" t="s">
        <v>84</v>
      </c>
      <c r="AU373" s="9" t="s">
        <v>84</v>
      </c>
      <c r="AV373" s="8" t="s">
        <v>84</v>
      </c>
      <c r="AW373" s="8" t="s">
        <v>275</v>
      </c>
      <c r="AX373" s="9" t="s">
        <v>3692</v>
      </c>
      <c r="AY373" s="9" t="s">
        <v>130</v>
      </c>
      <c r="AZ373" s="8" t="s">
        <v>439</v>
      </c>
      <c r="BA373" s="9" t="s">
        <v>81</v>
      </c>
      <c r="BB373" s="8" t="s">
        <v>130</v>
      </c>
      <c r="BC373" s="9" t="s">
        <v>3693</v>
      </c>
      <c r="BD373" s="9" t="s">
        <v>3694</v>
      </c>
      <c r="BE373" s="9" t="s">
        <v>3695</v>
      </c>
      <c r="BF373" s="9" t="s">
        <v>3696</v>
      </c>
      <c r="BG373" s="9"/>
      <c r="BH373" s="9"/>
      <c r="BI373" s="9"/>
      <c r="BJ373" s="9"/>
      <c r="BK373" s="9"/>
      <c r="BL373" s="9"/>
      <c r="BM373" s="9"/>
      <c r="BN373" s="9"/>
      <c r="BO373" s="9"/>
      <c r="BP373" s="9"/>
      <c r="BQ373" s="9"/>
    </row>
    <row r="374" spans="1:69" ht="15.75" customHeight="1">
      <c r="A374" s="6" t="s">
        <v>3697</v>
      </c>
      <c r="B374" s="7">
        <v>44866</v>
      </c>
      <c r="C374" s="8" t="s">
        <v>3449</v>
      </c>
      <c r="D374" s="9" t="s">
        <v>436</v>
      </c>
      <c r="E374" s="8" t="s">
        <v>66</v>
      </c>
      <c r="F374" s="9" t="s">
        <v>3698</v>
      </c>
      <c r="G374" s="9" t="s">
        <v>81</v>
      </c>
      <c r="H374" s="8" t="s">
        <v>80</v>
      </c>
      <c r="I374" s="9" t="s">
        <v>255</v>
      </c>
      <c r="J374" s="8" t="s">
        <v>112</v>
      </c>
      <c r="K374" s="9" t="s">
        <v>3699</v>
      </c>
      <c r="L374" s="9" t="s">
        <v>496</v>
      </c>
      <c r="M374" s="8" t="s">
        <v>73</v>
      </c>
      <c r="N374" s="9" t="s">
        <v>106</v>
      </c>
      <c r="O374" s="9" t="s">
        <v>105</v>
      </c>
      <c r="P374" s="8" t="s">
        <v>105</v>
      </c>
      <c r="Q374" s="9">
        <v>2</v>
      </c>
      <c r="R374" s="8" t="s">
        <v>140</v>
      </c>
      <c r="S374" s="9" t="s">
        <v>3700</v>
      </c>
      <c r="T374" s="9" t="s">
        <v>1201</v>
      </c>
      <c r="U374" s="8" t="s">
        <v>142</v>
      </c>
      <c r="V374" s="9" t="s">
        <v>3701</v>
      </c>
      <c r="W374" s="9" t="s">
        <v>1013</v>
      </c>
      <c r="X374" s="8" t="s">
        <v>142</v>
      </c>
      <c r="Y374" s="9" t="s">
        <v>3702</v>
      </c>
      <c r="Z374" s="8" t="s">
        <v>142</v>
      </c>
      <c r="AA374" s="9" t="s">
        <v>3703</v>
      </c>
      <c r="AB374" s="8" t="s">
        <v>108</v>
      </c>
      <c r="AC374" s="9" t="s">
        <v>3704</v>
      </c>
      <c r="AD374" s="8" t="s">
        <v>79</v>
      </c>
      <c r="AE374" s="9">
        <v>25</v>
      </c>
      <c r="AF374" s="8" t="s">
        <v>147</v>
      </c>
      <c r="AG374" s="9" t="s">
        <v>1763</v>
      </c>
      <c r="AH374" s="8" t="s">
        <v>296</v>
      </c>
      <c r="AI374" s="9" t="s">
        <v>107</v>
      </c>
      <c r="AJ374" s="8" t="s">
        <v>108</v>
      </c>
      <c r="AK374" s="9" t="s">
        <v>3705</v>
      </c>
      <c r="AL374" s="8" t="s">
        <v>112</v>
      </c>
      <c r="AM374" s="9" t="s">
        <v>84</v>
      </c>
      <c r="AN374" s="8" t="s">
        <v>84</v>
      </c>
      <c r="AO374" s="9" t="s">
        <v>84</v>
      </c>
      <c r="AP374" s="8" t="s">
        <v>84</v>
      </c>
      <c r="AQ374" s="9" t="s">
        <v>84</v>
      </c>
      <c r="AR374" s="8" t="s">
        <v>84</v>
      </c>
      <c r="AS374" s="9" t="s">
        <v>84</v>
      </c>
      <c r="AT374" s="8" t="s">
        <v>84</v>
      </c>
      <c r="AU374" s="9" t="s">
        <v>84</v>
      </c>
      <c r="AV374" s="8" t="s">
        <v>84</v>
      </c>
      <c r="AW374" s="8" t="s">
        <v>275</v>
      </c>
      <c r="AX374" s="9" t="s">
        <v>113</v>
      </c>
      <c r="AY374" s="9" t="s">
        <v>167</v>
      </c>
      <c r="AZ374" s="8" t="s">
        <v>168</v>
      </c>
      <c r="BA374" s="9" t="s">
        <v>3706</v>
      </c>
      <c r="BB374" s="8" t="s">
        <v>130</v>
      </c>
      <c r="BC374" s="9"/>
      <c r="BD374" s="9" t="s">
        <v>3707</v>
      </c>
      <c r="BE374" s="9" t="s">
        <v>3708</v>
      </c>
      <c r="BF374" s="9" t="s">
        <v>3709</v>
      </c>
      <c r="BG374" s="9" t="s">
        <v>3710</v>
      </c>
      <c r="BH374" s="9" t="s">
        <v>3711</v>
      </c>
      <c r="BI374" s="9"/>
      <c r="BJ374" s="9"/>
      <c r="BK374" s="9"/>
      <c r="BL374" s="9"/>
      <c r="BM374" s="9"/>
      <c r="BN374" s="9"/>
      <c r="BO374" s="9"/>
      <c r="BP374" s="9"/>
      <c r="BQ374" s="9"/>
    </row>
    <row r="375" spans="1:69" ht="15.75" customHeight="1">
      <c r="A375" s="6" t="s">
        <v>3712</v>
      </c>
      <c r="B375" s="7">
        <v>44868</v>
      </c>
      <c r="C375" s="8" t="s">
        <v>3449</v>
      </c>
      <c r="D375" s="9" t="s">
        <v>252</v>
      </c>
      <c r="E375" s="8" t="s">
        <v>253</v>
      </c>
      <c r="F375" s="9" t="s">
        <v>2269</v>
      </c>
      <c r="G375" s="9" t="s">
        <v>3713</v>
      </c>
      <c r="H375" s="8" t="s">
        <v>69</v>
      </c>
      <c r="I375" s="9" t="s">
        <v>255</v>
      </c>
      <c r="J375" s="8" t="s">
        <v>112</v>
      </c>
      <c r="K375" s="9" t="s">
        <v>3714</v>
      </c>
      <c r="L375" s="9" t="s">
        <v>3715</v>
      </c>
      <c r="M375" s="8" t="s">
        <v>634</v>
      </c>
      <c r="N375" s="9" t="s">
        <v>3716</v>
      </c>
      <c r="O375" s="9" t="s">
        <v>75</v>
      </c>
      <c r="P375" s="8" t="s">
        <v>75</v>
      </c>
      <c r="Q375" s="9">
        <v>1</v>
      </c>
      <c r="R375" s="8" t="s">
        <v>77</v>
      </c>
      <c r="S375" s="9" t="s">
        <v>81</v>
      </c>
      <c r="T375" s="9" t="s">
        <v>79</v>
      </c>
      <c r="U375" s="8" t="s">
        <v>79</v>
      </c>
      <c r="V375" s="9">
        <v>0</v>
      </c>
      <c r="W375" s="9" t="s">
        <v>80</v>
      </c>
      <c r="X375" s="8" t="s">
        <v>80</v>
      </c>
      <c r="Y375" s="9" t="s">
        <v>81</v>
      </c>
      <c r="Z375" s="8" t="s">
        <v>81</v>
      </c>
      <c r="AA375" s="9" t="s">
        <v>82</v>
      </c>
      <c r="AB375" s="8" t="s">
        <v>83</v>
      </c>
      <c r="AC375" s="9" t="s">
        <v>3717</v>
      </c>
      <c r="AD375" s="8" t="s">
        <v>85</v>
      </c>
      <c r="AE375" s="9">
        <v>0</v>
      </c>
      <c r="AF375" s="8" t="s">
        <v>80</v>
      </c>
      <c r="AG375" s="9" t="s">
        <v>161</v>
      </c>
      <c r="AH375" s="8" t="s">
        <v>161</v>
      </c>
      <c r="AI375" s="9" t="s">
        <v>86</v>
      </c>
      <c r="AJ375" s="8" t="s">
        <v>83</v>
      </c>
      <c r="AK375" s="9" t="s">
        <v>3718</v>
      </c>
      <c r="AL375" s="8" t="s">
        <v>112</v>
      </c>
      <c r="AM375" s="9" t="s">
        <v>84</v>
      </c>
      <c r="AN375" s="8" t="s">
        <v>84</v>
      </c>
      <c r="AO375" s="9" t="s">
        <v>84</v>
      </c>
      <c r="AP375" s="8" t="s">
        <v>84</v>
      </c>
      <c r="AQ375" s="9" t="s">
        <v>84</v>
      </c>
      <c r="AR375" s="8" t="s">
        <v>84</v>
      </c>
      <c r="AS375" s="9" t="s">
        <v>84</v>
      </c>
      <c r="AT375" s="8" t="s">
        <v>84</v>
      </c>
      <c r="AU375" s="9" t="s">
        <v>84</v>
      </c>
      <c r="AV375" s="8" t="s">
        <v>84</v>
      </c>
      <c r="AW375" s="8" t="s">
        <v>275</v>
      </c>
      <c r="AX375" s="9" t="s">
        <v>113</v>
      </c>
      <c r="AY375" s="9" t="s">
        <v>356</v>
      </c>
      <c r="AZ375" s="8" t="s">
        <v>91</v>
      </c>
      <c r="BA375" s="9" t="s">
        <v>81</v>
      </c>
      <c r="BB375" s="8" t="s">
        <v>130</v>
      </c>
      <c r="BC375" s="9" t="s">
        <v>1377</v>
      </c>
      <c r="BD375" s="9" t="s">
        <v>3719</v>
      </c>
      <c r="BE375" s="9" t="s">
        <v>3720</v>
      </c>
      <c r="BF375" s="9"/>
      <c r="BG375" s="9"/>
      <c r="BH375" s="9"/>
      <c r="BI375" s="9"/>
      <c r="BJ375" s="9"/>
      <c r="BK375" s="9"/>
      <c r="BL375" s="9"/>
      <c r="BM375" s="9"/>
      <c r="BN375" s="9"/>
      <c r="BO375" s="9"/>
      <c r="BP375" s="9"/>
      <c r="BQ375" s="9"/>
    </row>
    <row r="376" spans="1:69" ht="15.75" customHeight="1">
      <c r="A376" s="6" t="s">
        <v>3721</v>
      </c>
      <c r="B376" s="7">
        <v>44868</v>
      </c>
      <c r="C376" s="8" t="s">
        <v>3449</v>
      </c>
      <c r="D376" s="9" t="s">
        <v>65</v>
      </c>
      <c r="E376" s="8" t="s">
        <v>66</v>
      </c>
      <c r="F376" s="9" t="s">
        <v>1272</v>
      </c>
      <c r="G376" s="9" t="s">
        <v>3722</v>
      </c>
      <c r="H376" s="8" t="s">
        <v>101</v>
      </c>
      <c r="I376" s="9" t="s">
        <v>123</v>
      </c>
      <c r="J376" s="8" t="s">
        <v>124</v>
      </c>
      <c r="K376" s="9" t="s">
        <v>3723</v>
      </c>
      <c r="L376" s="9" t="s">
        <v>1962</v>
      </c>
      <c r="M376" s="8" t="s">
        <v>634</v>
      </c>
      <c r="N376" s="9" t="s">
        <v>75</v>
      </c>
      <c r="O376" s="9" t="s">
        <v>75</v>
      </c>
      <c r="P376" s="8" t="s">
        <v>75</v>
      </c>
      <c r="Q376" s="9">
        <v>1</v>
      </c>
      <c r="R376" s="8" t="s">
        <v>77</v>
      </c>
      <c r="S376" s="9" t="s">
        <v>81</v>
      </c>
      <c r="T376" s="9" t="s">
        <v>85</v>
      </c>
      <c r="U376" s="8" t="s">
        <v>85</v>
      </c>
      <c r="V376" s="9">
        <v>0</v>
      </c>
      <c r="W376" s="9" t="s">
        <v>80</v>
      </c>
      <c r="X376" s="8" t="s">
        <v>80</v>
      </c>
      <c r="Y376" s="9" t="s">
        <v>81</v>
      </c>
      <c r="Z376" s="8" t="s">
        <v>81</v>
      </c>
      <c r="AA376" s="9" t="s">
        <v>86</v>
      </c>
      <c r="AB376" s="8" t="s">
        <v>83</v>
      </c>
      <c r="AC376" s="2" t="s">
        <v>84</v>
      </c>
      <c r="AD376" s="8" t="s">
        <v>84</v>
      </c>
      <c r="AE376" s="2" t="s">
        <v>84</v>
      </c>
      <c r="AF376" s="8" t="s">
        <v>84</v>
      </c>
      <c r="AG376" s="2" t="s">
        <v>84</v>
      </c>
      <c r="AH376" s="8" t="s">
        <v>84</v>
      </c>
      <c r="AI376" s="2" t="s">
        <v>84</v>
      </c>
      <c r="AJ376" s="8" t="s">
        <v>84</v>
      </c>
      <c r="AK376" s="2" t="s">
        <v>84</v>
      </c>
      <c r="AL376" s="8" t="s">
        <v>84</v>
      </c>
      <c r="AM376" s="9" t="s">
        <v>3724</v>
      </c>
      <c r="AN376" s="8" t="s">
        <v>79</v>
      </c>
      <c r="AO376" s="9">
        <v>40</v>
      </c>
      <c r="AP376" s="8" t="s">
        <v>184</v>
      </c>
      <c r="AQ376" s="9" t="s">
        <v>272</v>
      </c>
      <c r="AR376" s="8" t="s">
        <v>273</v>
      </c>
      <c r="AS376" s="9" t="s">
        <v>82</v>
      </c>
      <c r="AT376" s="8" t="s">
        <v>83</v>
      </c>
      <c r="AU376" s="9" t="s">
        <v>3725</v>
      </c>
      <c r="AV376" s="8" t="s">
        <v>123</v>
      </c>
      <c r="AW376" s="8" t="s">
        <v>89</v>
      </c>
      <c r="AX376" s="9" t="s">
        <v>113</v>
      </c>
      <c r="AY376" s="9" t="s">
        <v>167</v>
      </c>
      <c r="AZ376" s="8" t="s">
        <v>91</v>
      </c>
      <c r="BA376" s="9" t="s">
        <v>732</v>
      </c>
      <c r="BB376" s="8" t="s">
        <v>130</v>
      </c>
      <c r="BC376" s="9"/>
      <c r="BD376" s="9" t="s">
        <v>3726</v>
      </c>
      <c r="BE376" s="9" t="s">
        <v>3727</v>
      </c>
      <c r="BF376" s="9" t="s">
        <v>3728</v>
      </c>
      <c r="BG376" s="9" t="s">
        <v>3729</v>
      </c>
      <c r="BH376" s="9"/>
      <c r="BI376" s="9"/>
      <c r="BJ376" s="9"/>
      <c r="BK376" s="9"/>
      <c r="BL376" s="9"/>
      <c r="BM376" s="9"/>
      <c r="BN376" s="9"/>
      <c r="BO376" s="9"/>
      <c r="BP376" s="9"/>
      <c r="BQ376" s="9"/>
    </row>
    <row r="377" spans="1:69" ht="15.75" customHeight="1">
      <c r="A377" s="6" t="s">
        <v>3730</v>
      </c>
      <c r="B377" s="7">
        <v>44868</v>
      </c>
      <c r="C377" s="8" t="s">
        <v>3449</v>
      </c>
      <c r="D377" s="9" t="s">
        <v>65</v>
      </c>
      <c r="E377" s="8" t="s">
        <v>66</v>
      </c>
      <c r="F377" s="9" t="s">
        <v>2027</v>
      </c>
      <c r="G377" s="9" t="s">
        <v>3731</v>
      </c>
      <c r="H377" s="8" t="s">
        <v>238</v>
      </c>
      <c r="I377" s="9" t="s">
        <v>444</v>
      </c>
      <c r="J377" s="8" t="s">
        <v>124</v>
      </c>
      <c r="K377" s="9" t="s">
        <v>3732</v>
      </c>
      <c r="L377" s="9" t="s">
        <v>157</v>
      </c>
      <c r="M377" s="8" t="s">
        <v>158</v>
      </c>
      <c r="N377" s="9" t="s">
        <v>106</v>
      </c>
      <c r="O377" s="9" t="s">
        <v>106</v>
      </c>
      <c r="P377" s="8" t="s">
        <v>106</v>
      </c>
      <c r="Q377" s="9" t="s">
        <v>81</v>
      </c>
      <c r="R377" s="8" t="s">
        <v>81</v>
      </c>
      <c r="S377" s="9" t="s">
        <v>81</v>
      </c>
      <c r="T377" s="9" t="s">
        <v>81</v>
      </c>
      <c r="U377" s="8" t="s">
        <v>81</v>
      </c>
      <c r="V377" s="9">
        <v>0</v>
      </c>
      <c r="W377" s="9" t="s">
        <v>80</v>
      </c>
      <c r="X377" s="8" t="s">
        <v>80</v>
      </c>
      <c r="Y377" s="9" t="s">
        <v>81</v>
      </c>
      <c r="Z377" s="8" t="s">
        <v>81</v>
      </c>
      <c r="AA377" s="9" t="s">
        <v>81</v>
      </c>
      <c r="AB377" s="8" t="s">
        <v>81</v>
      </c>
      <c r="AC377" s="9" t="s">
        <v>81</v>
      </c>
      <c r="AD377" s="8" t="s">
        <v>79</v>
      </c>
      <c r="AE377" s="9">
        <v>0</v>
      </c>
      <c r="AF377" s="8" t="s">
        <v>80</v>
      </c>
      <c r="AG377" s="9" t="s">
        <v>272</v>
      </c>
      <c r="AH377" s="8" t="s">
        <v>273</v>
      </c>
      <c r="AI377" s="9" t="s">
        <v>81</v>
      </c>
      <c r="AJ377" s="8" t="s">
        <v>81</v>
      </c>
      <c r="AK377" s="9" t="s">
        <v>2571</v>
      </c>
      <c r="AL377" s="8" t="s">
        <v>166</v>
      </c>
      <c r="AM377" s="9" t="s">
        <v>84</v>
      </c>
      <c r="AN377" s="8" t="s">
        <v>84</v>
      </c>
      <c r="AO377" s="9" t="s">
        <v>84</v>
      </c>
      <c r="AP377" s="8" t="s">
        <v>84</v>
      </c>
      <c r="AQ377" s="9" t="s">
        <v>84</v>
      </c>
      <c r="AR377" s="8" t="s">
        <v>84</v>
      </c>
      <c r="AS377" s="9" t="s">
        <v>84</v>
      </c>
      <c r="AT377" s="8" t="s">
        <v>84</v>
      </c>
      <c r="AU377" s="9" t="s">
        <v>84</v>
      </c>
      <c r="AV377" s="8" t="s">
        <v>84</v>
      </c>
      <c r="AW377" s="8" t="s">
        <v>275</v>
      </c>
      <c r="AX377" s="9" t="s">
        <v>113</v>
      </c>
      <c r="AY377" s="9" t="s">
        <v>167</v>
      </c>
      <c r="AZ377" s="8" t="s">
        <v>91</v>
      </c>
      <c r="BA377" s="9" t="s">
        <v>81</v>
      </c>
      <c r="BB377" s="8" t="s">
        <v>130</v>
      </c>
      <c r="BC377" s="9"/>
      <c r="BD377" s="9" t="s">
        <v>3733</v>
      </c>
      <c r="BE377" s="9" t="s">
        <v>3734</v>
      </c>
      <c r="BF377" s="9"/>
      <c r="BG377" s="9"/>
      <c r="BH377" s="9"/>
      <c r="BI377" s="9"/>
      <c r="BJ377" s="9"/>
      <c r="BK377" s="9"/>
      <c r="BL377" s="9"/>
      <c r="BM377" s="9"/>
      <c r="BN377" s="9"/>
      <c r="BO377" s="9"/>
      <c r="BP377" s="9"/>
      <c r="BQ377" s="9"/>
    </row>
    <row r="378" spans="1:69" ht="15.75" customHeight="1">
      <c r="A378" s="6" t="s">
        <v>3735</v>
      </c>
      <c r="B378" s="7">
        <v>44869</v>
      </c>
      <c r="C378" s="8" t="s">
        <v>3449</v>
      </c>
      <c r="D378" s="9" t="s">
        <v>134</v>
      </c>
      <c r="E378" s="8" t="s">
        <v>121</v>
      </c>
      <c r="F378" s="9" t="s">
        <v>3736</v>
      </c>
      <c r="G378" s="9" t="s">
        <v>3737</v>
      </c>
      <c r="H378" s="8" t="s">
        <v>69</v>
      </c>
      <c r="I378" s="9" t="s">
        <v>70</v>
      </c>
      <c r="J378" s="8" t="s">
        <v>70</v>
      </c>
      <c r="K378" s="9" t="s">
        <v>3738</v>
      </c>
      <c r="L378" s="9" t="s">
        <v>72</v>
      </c>
      <c r="M378" s="8" t="s">
        <v>73</v>
      </c>
      <c r="N378" s="9" t="s">
        <v>3739</v>
      </c>
      <c r="O378" s="9" t="s">
        <v>105</v>
      </c>
      <c r="P378" s="8" t="s">
        <v>241</v>
      </c>
      <c r="Q378" s="9">
        <v>1</v>
      </c>
      <c r="R378" s="8" t="s">
        <v>77</v>
      </c>
      <c r="S378" s="9" t="s">
        <v>3740</v>
      </c>
      <c r="T378" s="9" t="s">
        <v>85</v>
      </c>
      <c r="U378" s="8" t="s">
        <v>85</v>
      </c>
      <c r="V378" s="9">
        <v>29</v>
      </c>
      <c r="W378" s="9" t="s">
        <v>147</v>
      </c>
      <c r="X378" s="8" t="s">
        <v>147</v>
      </c>
      <c r="Y378" s="9" t="s">
        <v>81</v>
      </c>
      <c r="Z378" s="8" t="s">
        <v>81</v>
      </c>
      <c r="AA378" s="9" t="s">
        <v>468</v>
      </c>
      <c r="AB378" s="8" t="s">
        <v>186</v>
      </c>
      <c r="AC378" s="2" t="s">
        <v>84</v>
      </c>
      <c r="AD378" s="8" t="s">
        <v>84</v>
      </c>
      <c r="AE378" s="2" t="s">
        <v>84</v>
      </c>
      <c r="AF378" s="8" t="s">
        <v>84</v>
      </c>
      <c r="AG378" s="2" t="s">
        <v>84</v>
      </c>
      <c r="AH378" s="8" t="s">
        <v>84</v>
      </c>
      <c r="AI378" s="2" t="s">
        <v>84</v>
      </c>
      <c r="AJ378" s="8" t="s">
        <v>84</v>
      </c>
      <c r="AK378" s="2" t="s">
        <v>84</v>
      </c>
      <c r="AL378" s="8" t="s">
        <v>84</v>
      </c>
      <c r="AM378" s="9" t="s">
        <v>531</v>
      </c>
      <c r="AN378" s="8" t="s">
        <v>79</v>
      </c>
      <c r="AO378" s="9">
        <v>34</v>
      </c>
      <c r="AP378" s="8" t="s">
        <v>184</v>
      </c>
      <c r="AQ378" s="9" t="s">
        <v>81</v>
      </c>
      <c r="AR378" s="8" t="s">
        <v>81</v>
      </c>
      <c r="AS378" s="9" t="s">
        <v>185</v>
      </c>
      <c r="AT378" s="8" t="s">
        <v>186</v>
      </c>
      <c r="AU378" s="9" t="s">
        <v>3741</v>
      </c>
      <c r="AV378" s="8" t="s">
        <v>88</v>
      </c>
      <c r="AW378" s="8" t="s">
        <v>89</v>
      </c>
      <c r="AX378" s="9" t="s">
        <v>113</v>
      </c>
      <c r="AY378" s="9" t="s">
        <v>167</v>
      </c>
      <c r="AZ378" s="8" t="s">
        <v>91</v>
      </c>
      <c r="BA378" s="9" t="s">
        <v>81</v>
      </c>
      <c r="BB378" s="8" t="s">
        <v>130</v>
      </c>
      <c r="BC378" s="9" t="s">
        <v>3742</v>
      </c>
      <c r="BD378" s="9" t="s">
        <v>3743</v>
      </c>
      <c r="BE378" s="9" t="s">
        <v>3744</v>
      </c>
      <c r="BF378" s="9"/>
      <c r="BG378" s="9"/>
      <c r="BH378" s="9"/>
      <c r="BI378" s="9"/>
      <c r="BJ378" s="9"/>
      <c r="BK378" s="9"/>
      <c r="BL378" s="9"/>
      <c r="BM378" s="9"/>
      <c r="BN378" s="9"/>
      <c r="BO378" s="9"/>
      <c r="BP378" s="9"/>
      <c r="BQ378" s="9"/>
    </row>
    <row r="379" spans="1:69" ht="15.75" customHeight="1">
      <c r="A379" s="6" t="s">
        <v>3745</v>
      </c>
      <c r="B379" s="7">
        <v>44870</v>
      </c>
      <c r="C379" s="8" t="s">
        <v>3449</v>
      </c>
      <c r="D379" s="9" t="s">
        <v>436</v>
      </c>
      <c r="E379" s="8" t="s">
        <v>66</v>
      </c>
      <c r="F379" s="9" t="s">
        <v>3746</v>
      </c>
      <c r="G379" s="9" t="s">
        <v>81</v>
      </c>
      <c r="H379" s="8" t="s">
        <v>80</v>
      </c>
      <c r="I379" s="9" t="s">
        <v>255</v>
      </c>
      <c r="J379" s="8" t="s">
        <v>112</v>
      </c>
      <c r="K379" s="9" t="s">
        <v>3747</v>
      </c>
      <c r="L379" s="9" t="s">
        <v>72</v>
      </c>
      <c r="M379" s="8" t="s">
        <v>73</v>
      </c>
      <c r="N379" s="9" t="s">
        <v>106</v>
      </c>
      <c r="O379" s="9" t="s">
        <v>105</v>
      </c>
      <c r="P379" s="8" t="s">
        <v>105</v>
      </c>
      <c r="Q379" s="9">
        <v>1</v>
      </c>
      <c r="R379" s="8" t="s">
        <v>77</v>
      </c>
      <c r="S379" s="9" t="s">
        <v>81</v>
      </c>
      <c r="T379" s="9" t="s">
        <v>79</v>
      </c>
      <c r="U379" s="8" t="s">
        <v>79</v>
      </c>
      <c r="V379" s="9">
        <v>0</v>
      </c>
      <c r="W379" s="9" t="s">
        <v>80</v>
      </c>
      <c r="X379" s="8" t="s">
        <v>80</v>
      </c>
      <c r="Y379" s="9" t="s">
        <v>81</v>
      </c>
      <c r="Z379" s="8" t="s">
        <v>81</v>
      </c>
      <c r="AA379" s="9" t="s">
        <v>107</v>
      </c>
      <c r="AB379" s="8" t="s">
        <v>108</v>
      </c>
      <c r="AC379" s="9" t="s">
        <v>81</v>
      </c>
      <c r="AD379" s="8" t="s">
        <v>79</v>
      </c>
      <c r="AE379" s="9">
        <v>0</v>
      </c>
      <c r="AF379" s="8" t="s">
        <v>80</v>
      </c>
      <c r="AG379" s="9" t="s">
        <v>81</v>
      </c>
      <c r="AH379" s="8" t="s">
        <v>81</v>
      </c>
      <c r="AI379" s="9" t="s">
        <v>497</v>
      </c>
      <c r="AJ379" s="8" t="s">
        <v>108</v>
      </c>
      <c r="AK379" s="9" t="s">
        <v>3748</v>
      </c>
      <c r="AL379" s="8" t="s">
        <v>88</v>
      </c>
      <c r="AM379" s="9" t="s">
        <v>84</v>
      </c>
      <c r="AN379" s="8" t="s">
        <v>84</v>
      </c>
      <c r="AO379" s="9" t="s">
        <v>84</v>
      </c>
      <c r="AP379" s="8" t="s">
        <v>84</v>
      </c>
      <c r="AQ379" s="9" t="s">
        <v>84</v>
      </c>
      <c r="AR379" s="8" t="s">
        <v>84</v>
      </c>
      <c r="AS379" s="9" t="s">
        <v>84</v>
      </c>
      <c r="AT379" s="8" t="s">
        <v>84</v>
      </c>
      <c r="AU379" s="9" t="s">
        <v>84</v>
      </c>
      <c r="AV379" s="8" t="s">
        <v>84</v>
      </c>
      <c r="AW379" s="8" t="s">
        <v>275</v>
      </c>
      <c r="AX379" s="9" t="s">
        <v>113</v>
      </c>
      <c r="AY379" s="9" t="s">
        <v>130</v>
      </c>
      <c r="AZ379" s="8" t="s">
        <v>168</v>
      </c>
      <c r="BA379" s="9" t="s">
        <v>804</v>
      </c>
      <c r="BB379" s="8" t="s">
        <v>130</v>
      </c>
      <c r="BC379" s="9"/>
      <c r="BD379" s="9" t="s">
        <v>3749</v>
      </c>
      <c r="BE379" s="9" t="s">
        <v>3750</v>
      </c>
      <c r="BF379" s="9" t="s">
        <v>3751</v>
      </c>
      <c r="BG379" s="9"/>
      <c r="BH379" s="9"/>
      <c r="BI379" s="9"/>
      <c r="BJ379" s="9"/>
      <c r="BK379" s="9"/>
      <c r="BL379" s="9"/>
      <c r="BM379" s="9"/>
      <c r="BN379" s="9"/>
      <c r="BO379" s="9"/>
      <c r="BP379" s="9"/>
      <c r="BQ379" s="9"/>
    </row>
    <row r="380" spans="1:69" ht="15.75" customHeight="1">
      <c r="A380" s="6" t="s">
        <v>3752</v>
      </c>
      <c r="B380" s="7">
        <v>44872</v>
      </c>
      <c r="C380" s="8" t="s">
        <v>3449</v>
      </c>
      <c r="D380" s="9" t="s">
        <v>436</v>
      </c>
      <c r="E380" s="8" t="s">
        <v>66</v>
      </c>
      <c r="F380" s="9" t="s">
        <v>3753</v>
      </c>
      <c r="G380" s="9" t="s">
        <v>179</v>
      </c>
      <c r="H380" s="8" t="s">
        <v>69</v>
      </c>
      <c r="I380" s="9" t="s">
        <v>123</v>
      </c>
      <c r="J380" s="8" t="s">
        <v>124</v>
      </c>
      <c r="K380" s="9" t="s">
        <v>3754</v>
      </c>
      <c r="L380" s="9" t="s">
        <v>126</v>
      </c>
      <c r="M380" s="8" t="s">
        <v>127</v>
      </c>
      <c r="N380" s="9" t="s">
        <v>106</v>
      </c>
      <c r="O380" s="9" t="s">
        <v>106</v>
      </c>
      <c r="P380" s="8" t="s">
        <v>106</v>
      </c>
      <c r="Q380" s="9">
        <v>2</v>
      </c>
      <c r="R380" s="8" t="s">
        <v>140</v>
      </c>
      <c r="S380" s="9" t="s">
        <v>81</v>
      </c>
      <c r="T380" s="9" t="s">
        <v>141</v>
      </c>
      <c r="U380" s="8" t="s">
        <v>142</v>
      </c>
      <c r="V380" s="9">
        <v>0</v>
      </c>
      <c r="W380" s="9" t="s">
        <v>80</v>
      </c>
      <c r="X380" s="8" t="s">
        <v>80</v>
      </c>
      <c r="Y380" s="9" t="s">
        <v>81</v>
      </c>
      <c r="Z380" s="8" t="s">
        <v>81</v>
      </c>
      <c r="AA380" s="9" t="s">
        <v>143</v>
      </c>
      <c r="AB380" s="8" t="s">
        <v>144</v>
      </c>
      <c r="AC380" s="2" t="s">
        <v>84</v>
      </c>
      <c r="AD380" s="8" t="s">
        <v>84</v>
      </c>
      <c r="AE380" s="2" t="s">
        <v>84</v>
      </c>
      <c r="AF380" s="8" t="s">
        <v>84</v>
      </c>
      <c r="AG380" s="2" t="s">
        <v>84</v>
      </c>
      <c r="AH380" s="8" t="s">
        <v>84</v>
      </c>
      <c r="AI380" s="2" t="s">
        <v>84</v>
      </c>
      <c r="AJ380" s="8" t="s">
        <v>84</v>
      </c>
      <c r="AK380" s="2" t="s">
        <v>84</v>
      </c>
      <c r="AL380" s="8" t="s">
        <v>84</v>
      </c>
      <c r="AM380" s="9" t="s">
        <v>3755</v>
      </c>
      <c r="AN380" s="8" t="s">
        <v>85</v>
      </c>
      <c r="AO380" s="9">
        <v>18</v>
      </c>
      <c r="AP380" s="8" t="s">
        <v>147</v>
      </c>
      <c r="AQ380" s="9" t="s">
        <v>222</v>
      </c>
      <c r="AR380" s="8" t="s">
        <v>223</v>
      </c>
      <c r="AS380" s="9" t="s">
        <v>148</v>
      </c>
      <c r="AT380" s="8" t="s">
        <v>144</v>
      </c>
      <c r="AU380" s="9" t="s">
        <v>283</v>
      </c>
      <c r="AV380" s="8" t="s">
        <v>123</v>
      </c>
      <c r="AW380" s="8" t="s">
        <v>89</v>
      </c>
      <c r="AX380" s="9" t="s">
        <v>113</v>
      </c>
      <c r="AY380" s="9" t="s">
        <v>167</v>
      </c>
      <c r="AZ380" s="8" t="s">
        <v>91</v>
      </c>
      <c r="BA380" s="9" t="s">
        <v>3756</v>
      </c>
      <c r="BB380" s="8" t="s">
        <v>130</v>
      </c>
      <c r="BC380" s="9"/>
      <c r="BD380" s="9" t="s">
        <v>3757</v>
      </c>
      <c r="BE380" s="9" t="s">
        <v>3758</v>
      </c>
      <c r="BF380" s="9" t="s">
        <v>3759</v>
      </c>
      <c r="BG380" s="9" t="s">
        <v>3760</v>
      </c>
      <c r="BH380" s="9" t="s">
        <v>3761</v>
      </c>
      <c r="BI380" s="9"/>
      <c r="BJ380" s="9"/>
      <c r="BK380" s="9"/>
      <c r="BL380" s="9"/>
      <c r="BM380" s="9"/>
      <c r="BN380" s="9"/>
      <c r="BO380" s="9"/>
      <c r="BP380" s="9"/>
      <c r="BQ380" s="9"/>
    </row>
    <row r="381" spans="1:69" ht="15.75" customHeight="1">
      <c r="A381" s="6" t="s">
        <v>3762</v>
      </c>
      <c r="B381" s="7">
        <v>44875</v>
      </c>
      <c r="C381" s="8" t="s">
        <v>3449</v>
      </c>
      <c r="D381" s="9" t="s">
        <v>213</v>
      </c>
      <c r="E381" s="8" t="s">
        <v>121</v>
      </c>
      <c r="F381" s="9" t="s">
        <v>3763</v>
      </c>
      <c r="G381" s="9" t="s">
        <v>3764</v>
      </c>
      <c r="H381" s="8" t="s">
        <v>69</v>
      </c>
      <c r="I381" s="9" t="s">
        <v>255</v>
      </c>
      <c r="J381" s="8" t="s">
        <v>112</v>
      </c>
      <c r="K381" s="9" t="s">
        <v>3765</v>
      </c>
      <c r="L381" s="9" t="s">
        <v>1879</v>
      </c>
      <c r="M381" s="8" t="s">
        <v>634</v>
      </c>
      <c r="N381" s="9" t="s">
        <v>3516</v>
      </c>
      <c r="O381" s="9" t="s">
        <v>75</v>
      </c>
      <c r="P381" s="8" t="s">
        <v>75</v>
      </c>
      <c r="Q381" s="9">
        <v>1</v>
      </c>
      <c r="R381" s="8" t="s">
        <v>77</v>
      </c>
      <c r="S381" s="9" t="s">
        <v>3766</v>
      </c>
      <c r="T381" s="9" t="s">
        <v>79</v>
      </c>
      <c r="U381" s="8" t="s">
        <v>79</v>
      </c>
      <c r="V381" s="9">
        <v>30</v>
      </c>
      <c r="W381" s="9" t="s">
        <v>184</v>
      </c>
      <c r="X381" s="8" t="s">
        <v>184</v>
      </c>
      <c r="Y381" s="9" t="s">
        <v>353</v>
      </c>
      <c r="Z381" s="8" t="s">
        <v>244</v>
      </c>
      <c r="AA381" s="9" t="s">
        <v>82</v>
      </c>
      <c r="AB381" s="8" t="s">
        <v>83</v>
      </c>
      <c r="AC381" s="9" t="s">
        <v>3767</v>
      </c>
      <c r="AD381" s="8" t="s">
        <v>85</v>
      </c>
      <c r="AE381" s="9">
        <v>28</v>
      </c>
      <c r="AF381" s="8" t="s">
        <v>147</v>
      </c>
      <c r="AG381" s="9" t="s">
        <v>161</v>
      </c>
      <c r="AH381" s="8" t="s">
        <v>161</v>
      </c>
      <c r="AI381" s="9" t="s">
        <v>86</v>
      </c>
      <c r="AJ381" s="8" t="s">
        <v>83</v>
      </c>
      <c r="AK381" s="9" t="s">
        <v>3768</v>
      </c>
      <c r="AL381" s="8" t="s">
        <v>112</v>
      </c>
      <c r="AM381" s="9" t="s">
        <v>84</v>
      </c>
      <c r="AN381" s="8" t="s">
        <v>84</v>
      </c>
      <c r="AO381" s="9" t="s">
        <v>84</v>
      </c>
      <c r="AP381" s="8" t="s">
        <v>84</v>
      </c>
      <c r="AQ381" s="9" t="s">
        <v>84</v>
      </c>
      <c r="AR381" s="8" t="s">
        <v>84</v>
      </c>
      <c r="AS381" s="9" t="s">
        <v>84</v>
      </c>
      <c r="AT381" s="8" t="s">
        <v>84</v>
      </c>
      <c r="AU381" s="9" t="s">
        <v>84</v>
      </c>
      <c r="AV381" s="8" t="s">
        <v>84</v>
      </c>
      <c r="AW381" s="8" t="s">
        <v>275</v>
      </c>
      <c r="AX381" s="9" t="s">
        <v>113</v>
      </c>
      <c r="AY381" s="9" t="s">
        <v>356</v>
      </c>
      <c r="AZ381" s="8" t="s">
        <v>91</v>
      </c>
      <c r="BA381" s="9" t="s">
        <v>262</v>
      </c>
      <c r="BB381" s="8" t="s">
        <v>130</v>
      </c>
      <c r="BC381" s="9"/>
      <c r="BD381" s="9" t="s">
        <v>3769</v>
      </c>
      <c r="BE381" s="9" t="s">
        <v>3770</v>
      </c>
      <c r="BF381" s="9" t="s">
        <v>3771</v>
      </c>
      <c r="BG381" s="9" t="s">
        <v>3772</v>
      </c>
      <c r="BH381" s="9" t="s">
        <v>3773</v>
      </c>
      <c r="BI381" s="9"/>
      <c r="BJ381" s="9"/>
      <c r="BK381" s="9"/>
      <c r="BL381" s="9"/>
      <c r="BM381" s="9"/>
      <c r="BN381" s="9"/>
      <c r="BO381" s="9"/>
      <c r="BP381" s="9"/>
      <c r="BQ381" s="9"/>
    </row>
    <row r="382" spans="1:69" ht="15.75" customHeight="1">
      <c r="A382" s="6" t="s">
        <v>3774</v>
      </c>
      <c r="B382" s="7">
        <v>44877</v>
      </c>
      <c r="C382" s="8" t="s">
        <v>3449</v>
      </c>
      <c r="D382" s="9" t="s">
        <v>279</v>
      </c>
      <c r="E382" s="8" t="s">
        <v>121</v>
      </c>
      <c r="F382" s="9" t="s">
        <v>3775</v>
      </c>
      <c r="G382" s="9" t="s">
        <v>3776</v>
      </c>
      <c r="H382" s="8" t="s">
        <v>69</v>
      </c>
      <c r="I382" s="9" t="s">
        <v>70</v>
      </c>
      <c r="J382" s="8" t="s">
        <v>70</v>
      </c>
      <c r="K382" s="9" t="s">
        <v>3777</v>
      </c>
      <c r="L382" s="9" t="s">
        <v>72</v>
      </c>
      <c r="M382" s="8" t="s">
        <v>73</v>
      </c>
      <c r="N382" s="9" t="s">
        <v>325</v>
      </c>
      <c r="O382" s="9" t="s">
        <v>106</v>
      </c>
      <c r="P382" s="8" t="s">
        <v>325</v>
      </c>
      <c r="Q382" s="9">
        <v>1</v>
      </c>
      <c r="R382" s="8" t="s">
        <v>77</v>
      </c>
      <c r="S382" s="9" t="s">
        <v>3778</v>
      </c>
      <c r="T382" s="9" t="s">
        <v>79</v>
      </c>
      <c r="U382" s="8" t="s">
        <v>79</v>
      </c>
      <c r="V382" s="9">
        <v>30</v>
      </c>
      <c r="W382" s="9" t="s">
        <v>184</v>
      </c>
      <c r="X382" s="8" t="s">
        <v>184</v>
      </c>
      <c r="Y382" s="9" t="s">
        <v>3779</v>
      </c>
      <c r="Z382" s="8" t="s">
        <v>273</v>
      </c>
      <c r="AA382" s="9" t="s">
        <v>821</v>
      </c>
      <c r="AB382" s="8" t="s">
        <v>108</v>
      </c>
      <c r="AC382" s="2" t="s">
        <v>84</v>
      </c>
      <c r="AD382" s="8" t="s">
        <v>84</v>
      </c>
      <c r="AE382" s="2" t="s">
        <v>84</v>
      </c>
      <c r="AF382" s="8" t="s">
        <v>84</v>
      </c>
      <c r="AG382" s="2" t="s">
        <v>84</v>
      </c>
      <c r="AH382" s="8" t="s">
        <v>84</v>
      </c>
      <c r="AI382" s="2" t="s">
        <v>84</v>
      </c>
      <c r="AJ382" s="8" t="s">
        <v>84</v>
      </c>
      <c r="AK382" s="2" t="s">
        <v>84</v>
      </c>
      <c r="AL382" s="8" t="s">
        <v>84</v>
      </c>
      <c r="AM382" s="9" t="s">
        <v>3780</v>
      </c>
      <c r="AN382" s="8" t="s">
        <v>85</v>
      </c>
      <c r="AO382" s="9">
        <v>75</v>
      </c>
      <c r="AP382" s="8" t="s">
        <v>327</v>
      </c>
      <c r="AQ382" s="9" t="s">
        <v>161</v>
      </c>
      <c r="AR382" s="8" t="s">
        <v>161</v>
      </c>
      <c r="AS382" s="9" t="s">
        <v>823</v>
      </c>
      <c r="AT382" s="8" t="s">
        <v>108</v>
      </c>
      <c r="AU382" s="9" t="s">
        <v>3781</v>
      </c>
      <c r="AV382" s="8" t="s">
        <v>225</v>
      </c>
      <c r="AW382" s="8" t="s">
        <v>89</v>
      </c>
      <c r="AX382" s="9" t="s">
        <v>113</v>
      </c>
      <c r="AY382" s="9" t="s">
        <v>167</v>
      </c>
      <c r="AZ382" s="8" t="s">
        <v>91</v>
      </c>
      <c r="BA382" s="9" t="s">
        <v>3782</v>
      </c>
      <c r="BB382" s="8" t="s">
        <v>130</v>
      </c>
      <c r="BC382" s="9"/>
      <c r="BD382" s="9" t="s">
        <v>3783</v>
      </c>
      <c r="BE382" s="9" t="s">
        <v>3784</v>
      </c>
      <c r="BF382" s="9" t="s">
        <v>3785</v>
      </c>
      <c r="BG382" s="9"/>
      <c r="BH382" s="9"/>
      <c r="BI382" s="9"/>
      <c r="BJ382" s="9"/>
      <c r="BK382" s="9"/>
      <c r="BL382" s="9"/>
      <c r="BM382" s="9"/>
      <c r="BN382" s="9"/>
      <c r="BO382" s="9"/>
      <c r="BP382" s="9"/>
      <c r="BQ382" s="9"/>
    </row>
    <row r="383" spans="1:69" ht="15.75" customHeight="1">
      <c r="A383" s="6" t="s">
        <v>3786</v>
      </c>
      <c r="B383" s="7">
        <v>44877</v>
      </c>
      <c r="C383" s="8" t="s">
        <v>3449</v>
      </c>
      <c r="D383" s="9" t="s">
        <v>279</v>
      </c>
      <c r="E383" s="8" t="s">
        <v>121</v>
      </c>
      <c r="F383" s="9" t="s">
        <v>3775</v>
      </c>
      <c r="G383" s="9" t="s">
        <v>3776</v>
      </c>
      <c r="H383" s="8" t="s">
        <v>69</v>
      </c>
      <c r="I383" s="9" t="s">
        <v>70</v>
      </c>
      <c r="J383" s="8" t="s">
        <v>70</v>
      </c>
      <c r="K383" s="9" t="s">
        <v>3777</v>
      </c>
      <c r="L383" s="9" t="s">
        <v>72</v>
      </c>
      <c r="M383" s="8" t="s">
        <v>73</v>
      </c>
      <c r="N383" s="9" t="s">
        <v>325</v>
      </c>
      <c r="O383" s="9" t="s">
        <v>106</v>
      </c>
      <c r="P383" s="8" t="s">
        <v>325</v>
      </c>
      <c r="Q383" s="9">
        <v>1</v>
      </c>
      <c r="R383" s="8" t="s">
        <v>77</v>
      </c>
      <c r="S383" s="9" t="s">
        <v>3778</v>
      </c>
      <c r="T383" s="9" t="s">
        <v>79</v>
      </c>
      <c r="U383" s="8" t="s">
        <v>79</v>
      </c>
      <c r="V383" s="9">
        <v>30</v>
      </c>
      <c r="W383" s="9" t="s">
        <v>184</v>
      </c>
      <c r="X383" s="8" t="s">
        <v>184</v>
      </c>
      <c r="Y383" s="9" t="s">
        <v>3779</v>
      </c>
      <c r="Z383" s="8" t="s">
        <v>273</v>
      </c>
      <c r="AA383" s="9" t="s">
        <v>185</v>
      </c>
      <c r="AB383" s="8" t="s">
        <v>186</v>
      </c>
      <c r="AC383" s="2" t="s">
        <v>84</v>
      </c>
      <c r="AD383" s="8" t="s">
        <v>84</v>
      </c>
      <c r="AE383" s="2" t="s">
        <v>84</v>
      </c>
      <c r="AF383" s="8" t="s">
        <v>84</v>
      </c>
      <c r="AG383" s="2" t="s">
        <v>84</v>
      </c>
      <c r="AH383" s="8" t="s">
        <v>84</v>
      </c>
      <c r="AI383" s="2" t="s">
        <v>84</v>
      </c>
      <c r="AJ383" s="8" t="s">
        <v>84</v>
      </c>
      <c r="AK383" s="2" t="s">
        <v>84</v>
      </c>
      <c r="AL383" s="8" t="s">
        <v>84</v>
      </c>
      <c r="AM383" s="9" t="s">
        <v>3787</v>
      </c>
      <c r="AN383" s="8" t="s">
        <v>79</v>
      </c>
      <c r="AO383" s="9">
        <v>80</v>
      </c>
      <c r="AP383" s="8" t="s">
        <v>327</v>
      </c>
      <c r="AQ383" s="9" t="s">
        <v>81</v>
      </c>
      <c r="AR383" s="8" t="s">
        <v>81</v>
      </c>
      <c r="AS383" s="9" t="s">
        <v>185</v>
      </c>
      <c r="AT383" s="8" t="s">
        <v>144</v>
      </c>
      <c r="AU383" s="9" t="s">
        <v>3788</v>
      </c>
      <c r="AV383" s="8" t="s">
        <v>225</v>
      </c>
      <c r="AW383" s="8" t="s">
        <v>89</v>
      </c>
      <c r="AX383" s="9" t="s">
        <v>113</v>
      </c>
      <c r="AY383" s="9" t="s">
        <v>167</v>
      </c>
      <c r="AZ383" s="8" t="s">
        <v>91</v>
      </c>
      <c r="BA383" s="9" t="s">
        <v>3782</v>
      </c>
      <c r="BB383" s="8" t="s">
        <v>130</v>
      </c>
      <c r="BC383" s="9"/>
      <c r="BD383" s="9" t="s">
        <v>3783</v>
      </c>
      <c r="BE383" s="9" t="s">
        <v>3784</v>
      </c>
      <c r="BF383" s="9" t="s">
        <v>3785</v>
      </c>
      <c r="BG383" s="9"/>
      <c r="BH383" s="9"/>
      <c r="BI383" s="9"/>
      <c r="BJ383" s="9"/>
      <c r="BK383" s="9"/>
      <c r="BL383" s="9"/>
      <c r="BM383" s="9"/>
      <c r="BN383" s="9"/>
      <c r="BO383" s="9"/>
      <c r="BP383" s="9"/>
      <c r="BQ383" s="9"/>
    </row>
    <row r="384" spans="1:69" ht="15.75" customHeight="1">
      <c r="A384" s="6" t="s">
        <v>3789</v>
      </c>
      <c r="B384" s="7">
        <v>44877</v>
      </c>
      <c r="C384" s="8" t="s">
        <v>3449</v>
      </c>
      <c r="D384" s="9" t="s">
        <v>279</v>
      </c>
      <c r="E384" s="8" t="s">
        <v>121</v>
      </c>
      <c r="F384" s="9" t="s">
        <v>3775</v>
      </c>
      <c r="G384" s="9" t="s">
        <v>3776</v>
      </c>
      <c r="H384" s="8" t="s">
        <v>69</v>
      </c>
      <c r="I384" s="9" t="s">
        <v>70</v>
      </c>
      <c r="J384" s="8" t="s">
        <v>70</v>
      </c>
      <c r="K384" s="9" t="s">
        <v>3777</v>
      </c>
      <c r="L384" s="9" t="s">
        <v>72</v>
      </c>
      <c r="M384" s="8" t="s">
        <v>73</v>
      </c>
      <c r="N384" s="9" t="s">
        <v>325</v>
      </c>
      <c r="O384" s="9" t="s">
        <v>106</v>
      </c>
      <c r="P384" s="8" t="s">
        <v>325</v>
      </c>
      <c r="Q384" s="9">
        <v>1</v>
      </c>
      <c r="R384" s="8" t="s">
        <v>77</v>
      </c>
      <c r="S384" s="9" t="s">
        <v>3778</v>
      </c>
      <c r="T384" s="9" t="s">
        <v>79</v>
      </c>
      <c r="U384" s="8" t="s">
        <v>79</v>
      </c>
      <c r="V384" s="9">
        <v>30</v>
      </c>
      <c r="W384" s="9" t="s">
        <v>184</v>
      </c>
      <c r="X384" s="8" t="s">
        <v>184</v>
      </c>
      <c r="Y384" s="9" t="s">
        <v>3779</v>
      </c>
      <c r="Z384" s="8" t="s">
        <v>273</v>
      </c>
      <c r="AA384" s="9" t="s">
        <v>1556</v>
      </c>
      <c r="AB384" s="8" t="s">
        <v>397</v>
      </c>
      <c r="AC384" s="2" t="s">
        <v>84</v>
      </c>
      <c r="AD384" s="8" t="s">
        <v>84</v>
      </c>
      <c r="AE384" s="2" t="s">
        <v>84</v>
      </c>
      <c r="AF384" s="8" t="s">
        <v>84</v>
      </c>
      <c r="AG384" s="2" t="s">
        <v>84</v>
      </c>
      <c r="AH384" s="8" t="s">
        <v>84</v>
      </c>
      <c r="AI384" s="2" t="s">
        <v>84</v>
      </c>
      <c r="AJ384" s="8" t="s">
        <v>84</v>
      </c>
      <c r="AK384" s="2" t="s">
        <v>84</v>
      </c>
      <c r="AL384" s="8" t="s">
        <v>84</v>
      </c>
      <c r="AM384" s="9" t="s">
        <v>3790</v>
      </c>
      <c r="AN384" s="8" t="s">
        <v>79</v>
      </c>
      <c r="AO384" s="9">
        <v>45</v>
      </c>
      <c r="AP384" s="8" t="s">
        <v>184</v>
      </c>
      <c r="AQ384" s="9" t="s">
        <v>3791</v>
      </c>
      <c r="AR384" s="8" t="s">
        <v>1636</v>
      </c>
      <c r="AS384" s="9" t="s">
        <v>2663</v>
      </c>
      <c r="AT384" s="8" t="s">
        <v>397</v>
      </c>
      <c r="AU384" s="9" t="s">
        <v>3792</v>
      </c>
      <c r="AV384" s="8" t="s">
        <v>225</v>
      </c>
      <c r="AW384" s="8" t="s">
        <v>89</v>
      </c>
      <c r="AX384" s="9" t="s">
        <v>113</v>
      </c>
      <c r="AY384" s="9" t="s">
        <v>167</v>
      </c>
      <c r="AZ384" s="8" t="s">
        <v>91</v>
      </c>
      <c r="BA384" s="9" t="s">
        <v>3782</v>
      </c>
      <c r="BB384" s="8" t="s">
        <v>130</v>
      </c>
      <c r="BC384" s="9"/>
      <c r="BD384" s="9" t="s">
        <v>3783</v>
      </c>
      <c r="BE384" s="9" t="s">
        <v>3784</v>
      </c>
      <c r="BF384" s="9" t="s">
        <v>3785</v>
      </c>
      <c r="BG384" s="9"/>
      <c r="BH384" s="9"/>
      <c r="BI384" s="9"/>
      <c r="BJ384" s="9"/>
      <c r="BK384" s="9"/>
      <c r="BL384" s="9"/>
      <c r="BM384" s="9"/>
      <c r="BN384" s="9"/>
      <c r="BO384" s="9"/>
      <c r="BP384" s="9"/>
      <c r="BQ384" s="9"/>
    </row>
    <row r="385" spans="1:69" ht="15.75" customHeight="1">
      <c r="A385" s="6" t="s">
        <v>3793</v>
      </c>
      <c r="B385" s="7">
        <v>44878</v>
      </c>
      <c r="C385" s="8" t="s">
        <v>3449</v>
      </c>
      <c r="D385" s="9" t="s">
        <v>436</v>
      </c>
      <c r="E385" s="8" t="s">
        <v>66</v>
      </c>
      <c r="F385" s="9" t="s">
        <v>3794</v>
      </c>
      <c r="G385" s="9" t="s">
        <v>3795</v>
      </c>
      <c r="H385" s="8" t="s">
        <v>80</v>
      </c>
      <c r="I385" s="9" t="s">
        <v>444</v>
      </c>
      <c r="J385" s="8" t="s">
        <v>124</v>
      </c>
      <c r="K385" s="9" t="s">
        <v>3796</v>
      </c>
      <c r="L385" s="9" t="s">
        <v>3797</v>
      </c>
      <c r="M385" s="8" t="s">
        <v>634</v>
      </c>
      <c r="N385" s="9" t="s">
        <v>3798</v>
      </c>
      <c r="O385" s="9" t="s">
        <v>106</v>
      </c>
      <c r="P385" s="8" t="s">
        <v>106</v>
      </c>
      <c r="Q385" s="9">
        <v>1</v>
      </c>
      <c r="R385" s="8" t="s">
        <v>77</v>
      </c>
      <c r="S385" s="9" t="s">
        <v>3799</v>
      </c>
      <c r="T385" s="9" t="s">
        <v>79</v>
      </c>
      <c r="U385" s="8" t="s">
        <v>79</v>
      </c>
      <c r="V385" s="9">
        <v>0</v>
      </c>
      <c r="W385" s="9" t="s">
        <v>80</v>
      </c>
      <c r="X385" s="8" t="s">
        <v>80</v>
      </c>
      <c r="Y385" s="9" t="s">
        <v>81</v>
      </c>
      <c r="Z385" s="8" t="s">
        <v>81</v>
      </c>
      <c r="AA385" s="9" t="s">
        <v>709</v>
      </c>
      <c r="AB385" s="8" t="s">
        <v>144</v>
      </c>
      <c r="AC385" s="9" t="s">
        <v>3800</v>
      </c>
      <c r="AD385" s="8" t="s">
        <v>79</v>
      </c>
      <c r="AE385" s="9">
        <v>25</v>
      </c>
      <c r="AF385" s="8" t="s">
        <v>147</v>
      </c>
      <c r="AG385" s="9" t="s">
        <v>81</v>
      </c>
      <c r="AH385" s="8" t="s">
        <v>81</v>
      </c>
      <c r="AI385" s="9" t="s">
        <v>479</v>
      </c>
      <c r="AJ385" s="8" t="s">
        <v>144</v>
      </c>
      <c r="AK385" s="9" t="s">
        <v>3801</v>
      </c>
      <c r="AL385" s="8" t="s">
        <v>112</v>
      </c>
      <c r="AM385" s="9" t="s">
        <v>84</v>
      </c>
      <c r="AN385" s="8" t="s">
        <v>84</v>
      </c>
      <c r="AO385" s="9" t="s">
        <v>84</v>
      </c>
      <c r="AP385" s="8" t="s">
        <v>84</v>
      </c>
      <c r="AQ385" s="9" t="s">
        <v>84</v>
      </c>
      <c r="AR385" s="8" t="s">
        <v>84</v>
      </c>
      <c r="AS385" s="9" t="s">
        <v>84</v>
      </c>
      <c r="AT385" s="8" t="s">
        <v>84</v>
      </c>
      <c r="AU385" s="9" t="s">
        <v>84</v>
      </c>
      <c r="AV385" s="8" t="s">
        <v>84</v>
      </c>
      <c r="AW385" s="8" t="s">
        <v>275</v>
      </c>
      <c r="AX385" s="9" t="s">
        <v>113</v>
      </c>
      <c r="AY385" s="9" t="s">
        <v>1353</v>
      </c>
      <c r="AZ385" s="8" t="s">
        <v>91</v>
      </c>
      <c r="BA385" s="9" t="s">
        <v>81</v>
      </c>
      <c r="BB385" s="8" t="s">
        <v>130</v>
      </c>
      <c r="BC385" s="9" t="s">
        <v>3802</v>
      </c>
      <c r="BD385" s="9" t="s">
        <v>3803</v>
      </c>
      <c r="BE385" s="9" t="s">
        <v>3804</v>
      </c>
      <c r="BF385" s="9" t="s">
        <v>3805</v>
      </c>
      <c r="BG385" s="9" t="s">
        <v>3806</v>
      </c>
      <c r="BH385" s="9" t="s">
        <v>3807</v>
      </c>
      <c r="BI385" s="9"/>
      <c r="BJ385" s="9"/>
      <c r="BK385" s="9"/>
      <c r="BL385" s="9"/>
      <c r="BM385" s="9"/>
      <c r="BN385" s="9"/>
      <c r="BO385" s="9"/>
      <c r="BP385" s="9"/>
      <c r="BQ385" s="9"/>
    </row>
    <row r="386" spans="1:69" ht="15.75" customHeight="1">
      <c r="A386" s="6" t="s">
        <v>3808</v>
      </c>
      <c r="B386" s="7">
        <v>44878</v>
      </c>
      <c r="C386" s="8" t="s">
        <v>3449</v>
      </c>
      <c r="D386" s="9" t="s">
        <v>360</v>
      </c>
      <c r="E386" s="8" t="s">
        <v>253</v>
      </c>
      <c r="F386" s="9" t="s">
        <v>3809</v>
      </c>
      <c r="G386" s="9" t="s">
        <v>267</v>
      </c>
      <c r="H386" s="8" t="s">
        <v>238</v>
      </c>
      <c r="I386" s="9" t="s">
        <v>70</v>
      </c>
      <c r="J386" s="8" t="s">
        <v>70</v>
      </c>
      <c r="K386" s="9" t="s">
        <v>3810</v>
      </c>
      <c r="L386" s="9" t="s">
        <v>258</v>
      </c>
      <c r="M386" s="8" t="s">
        <v>258</v>
      </c>
      <c r="N386" s="9" t="s">
        <v>3811</v>
      </c>
      <c r="O386" s="9" t="s">
        <v>106</v>
      </c>
      <c r="P386" s="8" t="s">
        <v>646</v>
      </c>
      <c r="Q386" s="9">
        <v>1</v>
      </c>
      <c r="R386" s="8" t="s">
        <v>77</v>
      </c>
      <c r="S386" s="9" t="s">
        <v>3812</v>
      </c>
      <c r="T386" s="9" t="s">
        <v>79</v>
      </c>
      <c r="U386" s="8" t="s">
        <v>79</v>
      </c>
      <c r="V386" s="9">
        <v>37</v>
      </c>
      <c r="W386" s="9" t="s">
        <v>184</v>
      </c>
      <c r="X386" s="8" t="s">
        <v>184</v>
      </c>
      <c r="Y386" s="9" t="s">
        <v>272</v>
      </c>
      <c r="Z386" s="8" t="s">
        <v>273</v>
      </c>
      <c r="AA386" s="9" t="s">
        <v>185</v>
      </c>
      <c r="AB386" s="8" t="s">
        <v>186</v>
      </c>
      <c r="AC386" s="2" t="s">
        <v>84</v>
      </c>
      <c r="AD386" s="8" t="s">
        <v>84</v>
      </c>
      <c r="AE386" s="2" t="s">
        <v>84</v>
      </c>
      <c r="AF386" s="8" t="s">
        <v>84</v>
      </c>
      <c r="AG386" s="2" t="s">
        <v>84</v>
      </c>
      <c r="AH386" s="8" t="s">
        <v>84</v>
      </c>
      <c r="AI386" s="2" t="s">
        <v>84</v>
      </c>
      <c r="AJ386" s="8" t="s">
        <v>84</v>
      </c>
      <c r="AK386" s="2" t="s">
        <v>84</v>
      </c>
      <c r="AL386" s="8" t="s">
        <v>84</v>
      </c>
      <c r="AM386" s="9" t="s">
        <v>3813</v>
      </c>
      <c r="AN386" s="8" t="s">
        <v>79</v>
      </c>
      <c r="AO386" s="9">
        <v>34</v>
      </c>
      <c r="AP386" s="8" t="s">
        <v>184</v>
      </c>
      <c r="AQ386" s="9" t="s">
        <v>1633</v>
      </c>
      <c r="AR386" s="8" t="s">
        <v>417</v>
      </c>
      <c r="AS386" s="9" t="s">
        <v>185</v>
      </c>
      <c r="AT386" s="8" t="s">
        <v>186</v>
      </c>
      <c r="AU386" s="9" t="s">
        <v>3814</v>
      </c>
      <c r="AV386" s="8" t="s">
        <v>260</v>
      </c>
      <c r="AW386" s="8" t="s">
        <v>89</v>
      </c>
      <c r="AX386" s="9" t="s">
        <v>113</v>
      </c>
      <c r="AY386" s="9" t="s">
        <v>284</v>
      </c>
      <c r="AZ386" s="8" t="s">
        <v>91</v>
      </c>
      <c r="BA386" s="9" t="s">
        <v>3815</v>
      </c>
      <c r="BB386" s="8" t="s">
        <v>130</v>
      </c>
      <c r="BC386" s="9"/>
      <c r="BD386" s="9" t="s">
        <v>3816</v>
      </c>
      <c r="BE386" s="9" t="s">
        <v>3817</v>
      </c>
      <c r="BF386" s="9"/>
      <c r="BG386" s="9"/>
      <c r="BH386" s="9"/>
      <c r="BI386" s="9"/>
      <c r="BJ386" s="9"/>
      <c r="BK386" s="9"/>
      <c r="BL386" s="9"/>
      <c r="BM386" s="9"/>
      <c r="BN386" s="9"/>
      <c r="BO386" s="9"/>
      <c r="BP386" s="9"/>
      <c r="BQ386" s="9"/>
    </row>
    <row r="387" spans="1:69" ht="15.75" customHeight="1">
      <c r="A387" s="6" t="s">
        <v>3818</v>
      </c>
      <c r="B387" s="7">
        <v>44879</v>
      </c>
      <c r="C387" s="8" t="s">
        <v>3449</v>
      </c>
      <c r="D387" s="9" t="s">
        <v>120</v>
      </c>
      <c r="E387" s="8" t="s">
        <v>121</v>
      </c>
      <c r="F387" s="9" t="s">
        <v>2448</v>
      </c>
      <c r="G387" s="9" t="s">
        <v>3819</v>
      </c>
      <c r="H387" s="8" t="s">
        <v>69</v>
      </c>
      <c r="I387" s="9" t="s">
        <v>123</v>
      </c>
      <c r="J387" s="8" t="s">
        <v>124</v>
      </c>
      <c r="K387" s="9" t="s">
        <v>3820</v>
      </c>
      <c r="L387" s="9" t="s">
        <v>569</v>
      </c>
      <c r="M387" s="8" t="s">
        <v>570</v>
      </c>
      <c r="N387" s="9" t="s">
        <v>106</v>
      </c>
      <c r="O387" s="9" t="s">
        <v>75</v>
      </c>
      <c r="P387" s="8" t="s">
        <v>75</v>
      </c>
      <c r="Q387" s="9">
        <v>1</v>
      </c>
      <c r="R387" s="8" t="s">
        <v>77</v>
      </c>
      <c r="S387" s="9" t="s">
        <v>81</v>
      </c>
      <c r="T387" s="9" t="s">
        <v>85</v>
      </c>
      <c r="U387" s="8" t="s">
        <v>85</v>
      </c>
      <c r="V387" s="9">
        <v>0</v>
      </c>
      <c r="W387" s="9" t="s">
        <v>80</v>
      </c>
      <c r="X387" s="8" t="s">
        <v>80</v>
      </c>
      <c r="Y387" s="9" t="s">
        <v>81</v>
      </c>
      <c r="Z387" s="8" t="s">
        <v>81</v>
      </c>
      <c r="AA387" s="9" t="s">
        <v>86</v>
      </c>
      <c r="AB387" s="8" t="s">
        <v>83</v>
      </c>
      <c r="AC387" s="2" t="s">
        <v>84</v>
      </c>
      <c r="AD387" s="8" t="s">
        <v>84</v>
      </c>
      <c r="AE387" s="2" t="s">
        <v>84</v>
      </c>
      <c r="AF387" s="8" t="s">
        <v>84</v>
      </c>
      <c r="AG387" s="2" t="s">
        <v>84</v>
      </c>
      <c r="AH387" s="8" t="s">
        <v>84</v>
      </c>
      <c r="AI387" s="2" t="s">
        <v>84</v>
      </c>
      <c r="AJ387" s="8" t="s">
        <v>84</v>
      </c>
      <c r="AK387" s="2" t="s">
        <v>84</v>
      </c>
      <c r="AL387" s="8" t="s">
        <v>84</v>
      </c>
      <c r="AM387" s="9" t="s">
        <v>531</v>
      </c>
      <c r="AN387" s="8" t="s">
        <v>79</v>
      </c>
      <c r="AO387" s="9">
        <v>23</v>
      </c>
      <c r="AP387" s="8" t="s">
        <v>147</v>
      </c>
      <c r="AQ387" s="9" t="s">
        <v>2327</v>
      </c>
      <c r="AR387" s="8" t="s">
        <v>296</v>
      </c>
      <c r="AS387" s="9" t="s">
        <v>82</v>
      </c>
      <c r="AT387" s="8" t="s">
        <v>83</v>
      </c>
      <c r="AU387" s="9" t="s">
        <v>1591</v>
      </c>
      <c r="AV387" s="8" t="s">
        <v>123</v>
      </c>
      <c r="AW387" s="8" t="s">
        <v>89</v>
      </c>
      <c r="AX387" s="9" t="s">
        <v>113</v>
      </c>
      <c r="AY387" s="9" t="s">
        <v>130</v>
      </c>
      <c r="AZ387" s="8" t="s">
        <v>439</v>
      </c>
      <c r="BA387" s="9" t="s">
        <v>81</v>
      </c>
      <c r="BB387" s="8" t="s">
        <v>130</v>
      </c>
      <c r="BC387" s="9"/>
      <c r="BD387" s="9" t="s">
        <v>3821</v>
      </c>
      <c r="BE387" s="9" t="s">
        <v>3822</v>
      </c>
      <c r="BF387" s="9" t="s">
        <v>3823</v>
      </c>
      <c r="BG387" s="9"/>
      <c r="BH387" s="9"/>
      <c r="BI387" s="9"/>
      <c r="BJ387" s="9"/>
      <c r="BK387" s="9"/>
      <c r="BL387" s="9"/>
      <c r="BM387" s="9"/>
      <c r="BN387" s="9"/>
      <c r="BO387" s="9"/>
      <c r="BP387" s="9"/>
      <c r="BQ387" s="9"/>
    </row>
    <row r="388" spans="1:69" ht="15.75" customHeight="1">
      <c r="A388" s="6" t="s">
        <v>3824</v>
      </c>
      <c r="B388" s="7">
        <v>44884</v>
      </c>
      <c r="C388" s="8" t="s">
        <v>3449</v>
      </c>
      <c r="D388" s="9" t="s">
        <v>436</v>
      </c>
      <c r="E388" s="8" t="s">
        <v>66</v>
      </c>
      <c r="F388" s="9" t="s">
        <v>3698</v>
      </c>
      <c r="G388" s="9" t="s">
        <v>179</v>
      </c>
      <c r="H388" s="8" t="s">
        <v>69</v>
      </c>
      <c r="I388" s="9" t="s">
        <v>123</v>
      </c>
      <c r="J388" s="8" t="s">
        <v>124</v>
      </c>
      <c r="K388" s="9" t="s">
        <v>3825</v>
      </c>
      <c r="L388" s="9" t="s">
        <v>126</v>
      </c>
      <c r="M388" s="8" t="s">
        <v>127</v>
      </c>
      <c r="N388" s="9" t="s">
        <v>106</v>
      </c>
      <c r="O388" s="9" t="s">
        <v>106</v>
      </c>
      <c r="P388" s="8" t="s">
        <v>106</v>
      </c>
      <c r="Q388" s="9" t="s">
        <v>81</v>
      </c>
      <c r="R388" s="8" t="s">
        <v>81</v>
      </c>
      <c r="S388" s="9" t="s">
        <v>81</v>
      </c>
      <c r="T388" s="9" t="s">
        <v>81</v>
      </c>
      <c r="U388" s="8" t="s">
        <v>81</v>
      </c>
      <c r="V388" s="9">
        <v>0</v>
      </c>
      <c r="W388" s="9" t="s">
        <v>80</v>
      </c>
      <c r="X388" s="8" t="s">
        <v>80</v>
      </c>
      <c r="Y388" s="9" t="s">
        <v>81</v>
      </c>
      <c r="Z388" s="8" t="s">
        <v>81</v>
      </c>
      <c r="AA388" s="9" t="s">
        <v>81</v>
      </c>
      <c r="AB388" s="8" t="s">
        <v>81</v>
      </c>
      <c r="AC388" s="2" t="s">
        <v>84</v>
      </c>
      <c r="AD388" s="8" t="s">
        <v>84</v>
      </c>
      <c r="AE388" s="2" t="s">
        <v>84</v>
      </c>
      <c r="AF388" s="8" t="s">
        <v>84</v>
      </c>
      <c r="AG388" s="2" t="s">
        <v>84</v>
      </c>
      <c r="AH388" s="8" t="s">
        <v>84</v>
      </c>
      <c r="AI388" s="2" t="s">
        <v>84</v>
      </c>
      <c r="AJ388" s="8" t="s">
        <v>84</v>
      </c>
      <c r="AK388" s="2" t="s">
        <v>84</v>
      </c>
      <c r="AL388" s="8" t="s">
        <v>84</v>
      </c>
      <c r="AM388" s="9" t="s">
        <v>3826</v>
      </c>
      <c r="AN388" s="8" t="s">
        <v>79</v>
      </c>
      <c r="AO388" s="9">
        <v>25</v>
      </c>
      <c r="AP388" s="8" t="s">
        <v>147</v>
      </c>
      <c r="AQ388" s="9" t="s">
        <v>81</v>
      </c>
      <c r="AR388" s="8" t="s">
        <v>81</v>
      </c>
      <c r="AS388" s="9" t="s">
        <v>81</v>
      </c>
      <c r="AT388" s="8" t="s">
        <v>81</v>
      </c>
      <c r="AU388" s="9" t="s">
        <v>283</v>
      </c>
      <c r="AV388" s="8" t="s">
        <v>123</v>
      </c>
      <c r="AW388" s="8" t="s">
        <v>89</v>
      </c>
      <c r="AX388" s="9" t="s">
        <v>113</v>
      </c>
      <c r="AY388" s="9" t="s">
        <v>167</v>
      </c>
      <c r="AZ388" s="8" t="s">
        <v>91</v>
      </c>
      <c r="BA388" s="9" t="s">
        <v>732</v>
      </c>
      <c r="BB388" s="8" t="s">
        <v>130</v>
      </c>
      <c r="BC388" s="9"/>
      <c r="BD388" s="9" t="s">
        <v>3827</v>
      </c>
      <c r="BE388" s="9" t="s">
        <v>3828</v>
      </c>
      <c r="BF388" s="9" t="s">
        <v>3829</v>
      </c>
      <c r="BG388" s="9" t="s">
        <v>3830</v>
      </c>
      <c r="BH388" s="9"/>
      <c r="BI388" s="9"/>
      <c r="BJ388" s="9"/>
      <c r="BK388" s="9"/>
      <c r="BL388" s="9"/>
      <c r="BM388" s="9"/>
      <c r="BN388" s="9"/>
      <c r="BO388" s="9"/>
      <c r="BP388" s="9"/>
      <c r="BQ388" s="9"/>
    </row>
    <row r="389" spans="1:69" ht="15.75" customHeight="1">
      <c r="A389" s="6" t="s">
        <v>3831</v>
      </c>
      <c r="B389" s="7">
        <v>44885</v>
      </c>
      <c r="C389" s="8" t="s">
        <v>3449</v>
      </c>
      <c r="D389" s="9" t="s">
        <v>436</v>
      </c>
      <c r="E389" s="8" t="s">
        <v>66</v>
      </c>
      <c r="F389" s="9" t="s">
        <v>3832</v>
      </c>
      <c r="G389" s="9" t="s">
        <v>267</v>
      </c>
      <c r="H389" s="8" t="s">
        <v>238</v>
      </c>
      <c r="I389" s="9" t="s">
        <v>70</v>
      </c>
      <c r="J389" s="8" t="s">
        <v>70</v>
      </c>
      <c r="K389" s="9" t="s">
        <v>3833</v>
      </c>
      <c r="L389" s="9" t="s">
        <v>81</v>
      </c>
      <c r="M389" s="8" t="s">
        <v>81</v>
      </c>
      <c r="N389" s="9" t="s">
        <v>81</v>
      </c>
      <c r="O389" s="9" t="s">
        <v>106</v>
      </c>
      <c r="P389" s="8" t="s">
        <v>646</v>
      </c>
      <c r="Q389" s="9">
        <v>1</v>
      </c>
      <c r="R389" s="8" t="s">
        <v>77</v>
      </c>
      <c r="S389" s="9" t="s">
        <v>81</v>
      </c>
      <c r="T389" s="9" t="s">
        <v>85</v>
      </c>
      <c r="U389" s="8" t="s">
        <v>85</v>
      </c>
      <c r="V389" s="9">
        <v>0</v>
      </c>
      <c r="W389" s="9" t="s">
        <v>80</v>
      </c>
      <c r="X389" s="8" t="s">
        <v>80</v>
      </c>
      <c r="Y389" s="9" t="s">
        <v>81</v>
      </c>
      <c r="Z389" s="8" t="s">
        <v>81</v>
      </c>
      <c r="AA389" s="9" t="s">
        <v>162</v>
      </c>
      <c r="AB389" s="8" t="s">
        <v>144</v>
      </c>
      <c r="AC389" s="2" t="s">
        <v>84</v>
      </c>
      <c r="AD389" s="8" t="s">
        <v>84</v>
      </c>
      <c r="AE389" s="2" t="s">
        <v>84</v>
      </c>
      <c r="AF389" s="8" t="s">
        <v>84</v>
      </c>
      <c r="AG389" s="2" t="s">
        <v>84</v>
      </c>
      <c r="AH389" s="8" t="s">
        <v>84</v>
      </c>
      <c r="AI389" s="2" t="s">
        <v>84</v>
      </c>
      <c r="AJ389" s="8" t="s">
        <v>84</v>
      </c>
      <c r="AK389" s="2" t="s">
        <v>84</v>
      </c>
      <c r="AL389" s="8" t="s">
        <v>84</v>
      </c>
      <c r="AM389" s="9" t="s">
        <v>3834</v>
      </c>
      <c r="AN389" s="8" t="s">
        <v>85</v>
      </c>
      <c r="AO389" s="9">
        <v>10</v>
      </c>
      <c r="AP389" s="8" t="s">
        <v>371</v>
      </c>
      <c r="AQ389" s="9" t="s">
        <v>81</v>
      </c>
      <c r="AR389" s="8" t="s">
        <v>81</v>
      </c>
      <c r="AS389" s="9" t="s">
        <v>148</v>
      </c>
      <c r="AT389" s="8" t="s">
        <v>144</v>
      </c>
      <c r="AU389" s="9" t="s">
        <v>81</v>
      </c>
      <c r="AV389" s="8" t="s">
        <v>80</v>
      </c>
      <c r="AW389" s="8" t="s">
        <v>89</v>
      </c>
      <c r="AX389" s="9" t="s">
        <v>113</v>
      </c>
      <c r="AY389" s="9" t="s">
        <v>130</v>
      </c>
      <c r="AZ389" s="8" t="s">
        <v>439</v>
      </c>
      <c r="BA389" s="9" t="s">
        <v>81</v>
      </c>
      <c r="BB389" s="8" t="s">
        <v>130</v>
      </c>
      <c r="BC389" s="9"/>
      <c r="BD389" s="9" t="s">
        <v>3835</v>
      </c>
      <c r="BE389" s="9" t="s">
        <v>3836</v>
      </c>
      <c r="BF389" s="9"/>
      <c r="BG389" s="9"/>
      <c r="BH389" s="9"/>
      <c r="BI389" s="9"/>
      <c r="BJ389" s="9"/>
      <c r="BK389" s="9"/>
      <c r="BL389" s="9"/>
      <c r="BM389" s="9"/>
      <c r="BN389" s="9"/>
      <c r="BO389" s="9"/>
      <c r="BP389" s="9"/>
      <c r="BQ389" s="9"/>
    </row>
    <row r="390" spans="1:69" ht="15.75" customHeight="1">
      <c r="A390" s="6" t="s">
        <v>3837</v>
      </c>
      <c r="B390" s="7">
        <v>44885</v>
      </c>
      <c r="C390" s="8" t="s">
        <v>3449</v>
      </c>
      <c r="D390" s="9" t="s">
        <v>279</v>
      </c>
      <c r="E390" s="8" t="s">
        <v>121</v>
      </c>
      <c r="F390" s="9" t="s">
        <v>80</v>
      </c>
      <c r="G390" s="9" t="s">
        <v>3838</v>
      </c>
      <c r="H390" s="8" t="s">
        <v>238</v>
      </c>
      <c r="I390" s="9" t="s">
        <v>444</v>
      </c>
      <c r="J390" s="8" t="s">
        <v>124</v>
      </c>
      <c r="K390" s="9" t="s">
        <v>3839</v>
      </c>
      <c r="L390" s="9" t="s">
        <v>3840</v>
      </c>
      <c r="M390" s="8" t="s">
        <v>634</v>
      </c>
      <c r="N390" s="9" t="s">
        <v>106</v>
      </c>
      <c r="O390" s="9" t="s">
        <v>106</v>
      </c>
      <c r="P390" s="8" t="s">
        <v>106</v>
      </c>
      <c r="Q390" s="9" t="s">
        <v>81</v>
      </c>
      <c r="R390" s="8" t="s">
        <v>81</v>
      </c>
      <c r="S390" s="9" t="s">
        <v>81</v>
      </c>
      <c r="T390" s="9" t="s">
        <v>81</v>
      </c>
      <c r="U390" s="8" t="s">
        <v>81</v>
      </c>
      <c r="V390" s="9">
        <v>0</v>
      </c>
      <c r="W390" s="9" t="s">
        <v>80</v>
      </c>
      <c r="X390" s="8" t="s">
        <v>80</v>
      </c>
      <c r="Y390" s="9" t="s">
        <v>81</v>
      </c>
      <c r="Z390" s="8" t="s">
        <v>81</v>
      </c>
      <c r="AA390" s="9" t="s">
        <v>81</v>
      </c>
      <c r="AB390" s="8" t="s">
        <v>81</v>
      </c>
      <c r="AC390" s="9" t="s">
        <v>3841</v>
      </c>
      <c r="AD390" s="8" t="s">
        <v>85</v>
      </c>
      <c r="AE390" s="9">
        <v>22</v>
      </c>
      <c r="AF390" s="8" t="s">
        <v>147</v>
      </c>
      <c r="AG390" s="9" t="s">
        <v>3842</v>
      </c>
      <c r="AH390" s="8" t="s">
        <v>273</v>
      </c>
      <c r="AI390" s="9" t="s">
        <v>81</v>
      </c>
      <c r="AJ390" s="8" t="s">
        <v>81</v>
      </c>
      <c r="AK390" s="9" t="s">
        <v>3843</v>
      </c>
      <c r="AL390" s="8" t="s">
        <v>112</v>
      </c>
      <c r="AM390" s="9" t="s">
        <v>84</v>
      </c>
      <c r="AN390" s="8" t="s">
        <v>84</v>
      </c>
      <c r="AO390" s="9" t="s">
        <v>84</v>
      </c>
      <c r="AP390" s="8" t="s">
        <v>84</v>
      </c>
      <c r="AQ390" s="9" t="s">
        <v>84</v>
      </c>
      <c r="AR390" s="8" t="s">
        <v>84</v>
      </c>
      <c r="AS390" s="9" t="s">
        <v>84</v>
      </c>
      <c r="AT390" s="8" t="s">
        <v>84</v>
      </c>
      <c r="AU390" s="9" t="s">
        <v>84</v>
      </c>
      <c r="AV390" s="8" t="s">
        <v>84</v>
      </c>
      <c r="AW390" s="8" t="s">
        <v>275</v>
      </c>
      <c r="AX390" s="9" t="s">
        <v>113</v>
      </c>
      <c r="AY390" s="9" t="s">
        <v>330</v>
      </c>
      <c r="AZ390" s="8" t="s">
        <v>91</v>
      </c>
      <c r="BA390" s="9" t="s">
        <v>81</v>
      </c>
      <c r="BB390" s="8" t="s">
        <v>130</v>
      </c>
      <c r="BC390" s="9" t="s">
        <v>3844</v>
      </c>
      <c r="BD390" s="9" t="s">
        <v>3845</v>
      </c>
      <c r="BE390" s="9" t="s">
        <v>3846</v>
      </c>
      <c r="BF390" s="9" t="s">
        <v>3847</v>
      </c>
      <c r="BG390" s="9" t="s">
        <v>3848</v>
      </c>
      <c r="BH390" s="9" t="s">
        <v>3849</v>
      </c>
      <c r="BI390" s="9"/>
      <c r="BJ390" s="9"/>
      <c r="BK390" s="9"/>
      <c r="BL390" s="9"/>
      <c r="BM390" s="9"/>
      <c r="BN390" s="9"/>
      <c r="BO390" s="9"/>
      <c r="BP390" s="9"/>
      <c r="BQ390" s="9"/>
    </row>
    <row r="391" spans="1:69" ht="15.75" customHeight="1">
      <c r="A391" s="6" t="s">
        <v>3850</v>
      </c>
      <c r="B391" s="7">
        <v>44886</v>
      </c>
      <c r="C391" s="8" t="s">
        <v>3449</v>
      </c>
      <c r="D391" s="9" t="s">
        <v>360</v>
      </c>
      <c r="E391" s="8" t="s">
        <v>253</v>
      </c>
      <c r="F391" s="9" t="s">
        <v>413</v>
      </c>
      <c r="G391" s="9" t="s">
        <v>81</v>
      </c>
      <c r="H391" s="8" t="s">
        <v>80</v>
      </c>
      <c r="I391" s="9" t="s">
        <v>255</v>
      </c>
      <c r="J391" s="8" t="s">
        <v>112</v>
      </c>
      <c r="K391" s="9" t="s">
        <v>3851</v>
      </c>
      <c r="L391" s="9" t="s">
        <v>3669</v>
      </c>
      <c r="M391" s="8" t="s">
        <v>258</v>
      </c>
      <c r="N391" s="9" t="s">
        <v>106</v>
      </c>
      <c r="O391" s="9" t="s">
        <v>105</v>
      </c>
      <c r="P391" s="8" t="s">
        <v>105</v>
      </c>
      <c r="Q391" s="9">
        <v>1</v>
      </c>
      <c r="R391" s="8" t="s">
        <v>77</v>
      </c>
      <c r="S391" s="9" t="s">
        <v>3852</v>
      </c>
      <c r="T391" s="9" t="s">
        <v>79</v>
      </c>
      <c r="U391" s="8" t="s">
        <v>79</v>
      </c>
      <c r="V391" s="9">
        <v>21</v>
      </c>
      <c r="W391" s="9" t="s">
        <v>147</v>
      </c>
      <c r="X391" s="8" t="s">
        <v>147</v>
      </c>
      <c r="Y391" s="9" t="s">
        <v>272</v>
      </c>
      <c r="Z391" s="8" t="s">
        <v>273</v>
      </c>
      <c r="AA391" s="9" t="s">
        <v>3346</v>
      </c>
      <c r="AB391" s="8" t="s">
        <v>108</v>
      </c>
      <c r="AC391" s="9" t="s">
        <v>3853</v>
      </c>
      <c r="AD391" s="8" t="s">
        <v>79</v>
      </c>
      <c r="AE391" s="9">
        <v>39</v>
      </c>
      <c r="AF391" s="8" t="s">
        <v>184</v>
      </c>
      <c r="AG391" s="9" t="s">
        <v>272</v>
      </c>
      <c r="AH391" s="8" t="s">
        <v>273</v>
      </c>
      <c r="AI391" s="9" t="s">
        <v>3348</v>
      </c>
      <c r="AJ391" s="8" t="s">
        <v>386</v>
      </c>
      <c r="AK391" s="9" t="s">
        <v>3854</v>
      </c>
      <c r="AL391" s="8" t="s">
        <v>260</v>
      </c>
      <c r="AM391" s="9" t="s">
        <v>84</v>
      </c>
      <c r="AN391" s="8" t="s">
        <v>84</v>
      </c>
      <c r="AO391" s="9" t="s">
        <v>84</v>
      </c>
      <c r="AP391" s="8" t="s">
        <v>84</v>
      </c>
      <c r="AQ391" s="9" t="s">
        <v>84</v>
      </c>
      <c r="AR391" s="8" t="s">
        <v>84</v>
      </c>
      <c r="AS391" s="9" t="s">
        <v>84</v>
      </c>
      <c r="AT391" s="8" t="s">
        <v>84</v>
      </c>
      <c r="AU391" s="9" t="s">
        <v>84</v>
      </c>
      <c r="AV391" s="8" t="s">
        <v>84</v>
      </c>
      <c r="AW391" s="8" t="s">
        <v>275</v>
      </c>
      <c r="AX391" s="9" t="s">
        <v>113</v>
      </c>
      <c r="AY391" s="9" t="s">
        <v>330</v>
      </c>
      <c r="AZ391" s="8" t="s">
        <v>168</v>
      </c>
      <c r="BA391" s="9" t="s">
        <v>1280</v>
      </c>
      <c r="BB391" s="8" t="s">
        <v>130</v>
      </c>
      <c r="BC391" s="9"/>
      <c r="BD391" s="9" t="s">
        <v>3855</v>
      </c>
      <c r="BE391" s="9" t="s">
        <v>3856</v>
      </c>
      <c r="BF391" s="9" t="s">
        <v>3857</v>
      </c>
      <c r="BG391" s="9" t="s">
        <v>3858</v>
      </c>
      <c r="BH391" s="9" t="s">
        <v>3859</v>
      </c>
      <c r="BI391" s="9" t="s">
        <v>3860</v>
      </c>
      <c r="BJ391" s="9" t="s">
        <v>3861</v>
      </c>
      <c r="BK391" s="9" t="s">
        <v>3862</v>
      </c>
      <c r="BL391" s="9"/>
      <c r="BM391" s="9"/>
      <c r="BN391" s="9"/>
      <c r="BO391" s="9"/>
      <c r="BP391" s="9"/>
      <c r="BQ391" s="9"/>
    </row>
    <row r="392" spans="1:69" ht="15.75" customHeight="1">
      <c r="A392" s="6" t="s">
        <v>3863</v>
      </c>
      <c r="B392" s="7">
        <v>44887</v>
      </c>
      <c r="C392" s="8" t="s">
        <v>3449</v>
      </c>
      <c r="D392" s="9" t="s">
        <v>436</v>
      </c>
      <c r="E392" s="8" t="s">
        <v>66</v>
      </c>
      <c r="F392" s="9" t="s">
        <v>393</v>
      </c>
      <c r="G392" s="9" t="s">
        <v>3864</v>
      </c>
      <c r="H392" s="8" t="s">
        <v>238</v>
      </c>
      <c r="I392" s="9" t="s">
        <v>70</v>
      </c>
      <c r="J392" s="8" t="s">
        <v>70</v>
      </c>
      <c r="K392" s="9" t="s">
        <v>3865</v>
      </c>
      <c r="L392" s="9" t="s">
        <v>3866</v>
      </c>
      <c r="M392" s="8" t="s">
        <v>127</v>
      </c>
      <c r="N392" s="9" t="s">
        <v>105</v>
      </c>
      <c r="O392" s="9" t="s">
        <v>105</v>
      </c>
      <c r="P392" s="8" t="s">
        <v>106</v>
      </c>
      <c r="Q392" s="9">
        <v>1</v>
      </c>
      <c r="R392" s="8" t="s">
        <v>77</v>
      </c>
      <c r="S392" s="9" t="s">
        <v>81</v>
      </c>
      <c r="T392" s="9" t="s">
        <v>79</v>
      </c>
      <c r="U392" s="8" t="s">
        <v>79</v>
      </c>
      <c r="V392" s="9">
        <v>0</v>
      </c>
      <c r="W392" s="9" t="s">
        <v>80</v>
      </c>
      <c r="X392" s="8" t="s">
        <v>80</v>
      </c>
      <c r="Y392" s="9" t="s">
        <v>81</v>
      </c>
      <c r="Z392" s="8" t="s">
        <v>81</v>
      </c>
      <c r="AA392" s="9" t="s">
        <v>1140</v>
      </c>
      <c r="AB392" s="8" t="s">
        <v>397</v>
      </c>
      <c r="AC392" s="2" t="s">
        <v>84</v>
      </c>
      <c r="AD392" s="8" t="s">
        <v>84</v>
      </c>
      <c r="AE392" s="2" t="s">
        <v>84</v>
      </c>
      <c r="AF392" s="8" t="s">
        <v>84</v>
      </c>
      <c r="AG392" s="2" t="s">
        <v>84</v>
      </c>
      <c r="AH392" s="8" t="s">
        <v>84</v>
      </c>
      <c r="AI392" s="2" t="s">
        <v>84</v>
      </c>
      <c r="AJ392" s="8" t="s">
        <v>84</v>
      </c>
      <c r="AK392" s="2" t="s">
        <v>84</v>
      </c>
      <c r="AL392" s="8" t="s">
        <v>84</v>
      </c>
      <c r="AM392" s="9" t="s">
        <v>81</v>
      </c>
      <c r="AN392" s="8" t="s">
        <v>79</v>
      </c>
      <c r="AO392" s="9">
        <v>0</v>
      </c>
      <c r="AP392" s="8" t="s">
        <v>80</v>
      </c>
      <c r="AQ392" s="9" t="s">
        <v>81</v>
      </c>
      <c r="AR392" s="8" t="s">
        <v>81</v>
      </c>
      <c r="AS392" s="9" t="s">
        <v>1140</v>
      </c>
      <c r="AT392" s="8" t="s">
        <v>397</v>
      </c>
      <c r="AU392" s="9" t="s">
        <v>3867</v>
      </c>
      <c r="AV392" s="8" t="s">
        <v>166</v>
      </c>
      <c r="AW392" s="8" t="s">
        <v>89</v>
      </c>
      <c r="AX392" s="9" t="s">
        <v>113</v>
      </c>
      <c r="AY392" s="9" t="s">
        <v>1353</v>
      </c>
      <c r="AZ392" s="8" t="s">
        <v>91</v>
      </c>
      <c r="BA392" s="9" t="s">
        <v>262</v>
      </c>
      <c r="BB392" s="8" t="s">
        <v>130</v>
      </c>
      <c r="BC392" s="9" t="s">
        <v>3868</v>
      </c>
      <c r="BD392" s="9" t="s">
        <v>3869</v>
      </c>
      <c r="BE392" s="9" t="s">
        <v>3870</v>
      </c>
      <c r="BF392" s="9"/>
      <c r="BG392" s="9"/>
      <c r="BH392" s="9"/>
      <c r="BI392" s="9"/>
      <c r="BJ392" s="9"/>
      <c r="BK392" s="9"/>
      <c r="BL392" s="9"/>
      <c r="BM392" s="9"/>
      <c r="BN392" s="9"/>
      <c r="BO392" s="9"/>
      <c r="BP392" s="9"/>
      <c r="BQ392" s="9"/>
    </row>
    <row r="393" spans="1:69" ht="15.75" customHeight="1">
      <c r="A393" s="6" t="s">
        <v>3871</v>
      </c>
      <c r="B393" s="7">
        <v>44888</v>
      </c>
      <c r="C393" s="8" t="s">
        <v>3449</v>
      </c>
      <c r="D393" s="9" t="s">
        <v>252</v>
      </c>
      <c r="E393" s="8" t="s">
        <v>253</v>
      </c>
      <c r="F393" s="9" t="s">
        <v>3364</v>
      </c>
      <c r="G393" s="9" t="s">
        <v>3872</v>
      </c>
      <c r="H393" s="8" t="s">
        <v>69</v>
      </c>
      <c r="I393" s="9" t="s">
        <v>70</v>
      </c>
      <c r="J393" s="8" t="s">
        <v>70</v>
      </c>
      <c r="K393" s="9" t="s">
        <v>3873</v>
      </c>
      <c r="L393" s="9" t="s">
        <v>72</v>
      </c>
      <c r="M393" s="8" t="s">
        <v>73</v>
      </c>
      <c r="N393" s="9" t="s">
        <v>3874</v>
      </c>
      <c r="O393" s="9" t="s">
        <v>106</v>
      </c>
      <c r="P393" s="8" t="s">
        <v>106</v>
      </c>
      <c r="Q393" s="9">
        <v>1</v>
      </c>
      <c r="R393" s="8" t="s">
        <v>77</v>
      </c>
      <c r="S393" s="9" t="s">
        <v>81</v>
      </c>
      <c r="T393" s="9" t="s">
        <v>79</v>
      </c>
      <c r="U393" s="8" t="s">
        <v>79</v>
      </c>
      <c r="V393" s="9">
        <v>0</v>
      </c>
      <c r="W393" s="9" t="s">
        <v>80</v>
      </c>
      <c r="X393" s="8" t="s">
        <v>80</v>
      </c>
      <c r="Y393" s="9" t="s">
        <v>81</v>
      </c>
      <c r="Z393" s="8" t="s">
        <v>81</v>
      </c>
      <c r="AA393" s="9" t="s">
        <v>185</v>
      </c>
      <c r="AB393" s="8" t="s">
        <v>186</v>
      </c>
      <c r="AC393" s="2" t="s">
        <v>84</v>
      </c>
      <c r="AD393" s="8" t="s">
        <v>84</v>
      </c>
      <c r="AE393" s="2" t="s">
        <v>84</v>
      </c>
      <c r="AF393" s="8" t="s">
        <v>84</v>
      </c>
      <c r="AG393" s="2" t="s">
        <v>84</v>
      </c>
      <c r="AH393" s="8" t="s">
        <v>84</v>
      </c>
      <c r="AI393" s="2" t="s">
        <v>84</v>
      </c>
      <c r="AJ393" s="8" t="s">
        <v>84</v>
      </c>
      <c r="AK393" s="2" t="s">
        <v>84</v>
      </c>
      <c r="AL393" s="8" t="s">
        <v>84</v>
      </c>
      <c r="AM393" s="9" t="s">
        <v>3875</v>
      </c>
      <c r="AN393" s="8" t="s">
        <v>79</v>
      </c>
      <c r="AO393" s="9">
        <v>38</v>
      </c>
      <c r="AP393" s="8" t="s">
        <v>184</v>
      </c>
      <c r="AQ393" s="9" t="s">
        <v>81</v>
      </c>
      <c r="AR393" s="8" t="s">
        <v>81</v>
      </c>
      <c r="AS393" s="9" t="s">
        <v>185</v>
      </c>
      <c r="AT393" s="8" t="s">
        <v>186</v>
      </c>
      <c r="AU393" s="9" t="s">
        <v>3876</v>
      </c>
      <c r="AV393" s="8" t="s">
        <v>88</v>
      </c>
      <c r="AW393" s="8" t="s">
        <v>89</v>
      </c>
      <c r="AX393" s="9" t="s">
        <v>113</v>
      </c>
      <c r="AY393" s="9" t="s">
        <v>356</v>
      </c>
      <c r="AZ393" s="8" t="s">
        <v>91</v>
      </c>
      <c r="BA393" s="9" t="s">
        <v>3877</v>
      </c>
      <c r="BB393" s="8" t="s">
        <v>130</v>
      </c>
      <c r="BC393" s="9"/>
      <c r="BD393" s="9" t="s">
        <v>3878</v>
      </c>
      <c r="BE393" s="9" t="s">
        <v>3879</v>
      </c>
      <c r="BF393" s="9" t="s">
        <v>3880</v>
      </c>
      <c r="BG393" s="9"/>
      <c r="BH393" s="9"/>
      <c r="BI393" s="9"/>
      <c r="BJ393" s="9"/>
      <c r="BK393" s="9"/>
      <c r="BL393" s="9"/>
      <c r="BM393" s="9"/>
      <c r="BN393" s="9"/>
      <c r="BO393" s="9"/>
      <c r="BP393" s="9"/>
      <c r="BQ393" s="9"/>
    </row>
    <row r="394" spans="1:69" ht="15.75" customHeight="1">
      <c r="A394" s="6" t="s">
        <v>3881</v>
      </c>
      <c r="B394" s="7">
        <v>44889</v>
      </c>
      <c r="C394" s="8" t="s">
        <v>3449</v>
      </c>
      <c r="D394" s="9" t="s">
        <v>279</v>
      </c>
      <c r="E394" s="8" t="s">
        <v>121</v>
      </c>
      <c r="F394" s="9" t="s">
        <v>3775</v>
      </c>
      <c r="G394" s="9" t="s">
        <v>3882</v>
      </c>
      <c r="H394" s="8" t="s">
        <v>69</v>
      </c>
      <c r="I394" s="9" t="s">
        <v>444</v>
      </c>
      <c r="J394" s="8" t="s">
        <v>124</v>
      </c>
      <c r="K394" s="9" t="s">
        <v>3883</v>
      </c>
      <c r="L394" s="9" t="s">
        <v>126</v>
      </c>
      <c r="M394" s="8" t="s">
        <v>127</v>
      </c>
      <c r="N394" s="9" t="s">
        <v>106</v>
      </c>
      <c r="O394" s="9" t="s">
        <v>106</v>
      </c>
      <c r="P394" s="8" t="s">
        <v>106</v>
      </c>
      <c r="Q394" s="9">
        <v>1</v>
      </c>
      <c r="R394" s="8" t="s">
        <v>77</v>
      </c>
      <c r="S394" s="9" t="s">
        <v>3884</v>
      </c>
      <c r="T394" s="9" t="s">
        <v>85</v>
      </c>
      <c r="U394" s="8" t="s">
        <v>85</v>
      </c>
      <c r="V394" s="9">
        <v>47</v>
      </c>
      <c r="W394" s="9" t="s">
        <v>184</v>
      </c>
      <c r="X394" s="8" t="s">
        <v>184</v>
      </c>
      <c r="Y394" s="9" t="s">
        <v>81</v>
      </c>
      <c r="Z394" s="8" t="s">
        <v>81</v>
      </c>
      <c r="AA394" s="9" t="s">
        <v>162</v>
      </c>
      <c r="AB394" s="8" t="s">
        <v>144</v>
      </c>
      <c r="AC394" s="9" t="s">
        <v>3885</v>
      </c>
      <c r="AD394" s="8" t="s">
        <v>85</v>
      </c>
      <c r="AE394" s="9">
        <v>16</v>
      </c>
      <c r="AF394" s="8" t="s">
        <v>164</v>
      </c>
      <c r="AG394" s="9" t="s">
        <v>3553</v>
      </c>
      <c r="AH394" s="8" t="s">
        <v>223</v>
      </c>
      <c r="AI394" s="9" t="s">
        <v>148</v>
      </c>
      <c r="AJ394" s="8" t="s">
        <v>144</v>
      </c>
      <c r="AK394" s="9" t="s">
        <v>3886</v>
      </c>
      <c r="AL394" s="8" t="s">
        <v>1089</v>
      </c>
      <c r="AM394" s="9" t="s">
        <v>84</v>
      </c>
      <c r="AN394" s="8" t="s">
        <v>84</v>
      </c>
      <c r="AO394" s="9" t="s">
        <v>84</v>
      </c>
      <c r="AP394" s="8" t="s">
        <v>84</v>
      </c>
      <c r="AQ394" s="9" t="s">
        <v>84</v>
      </c>
      <c r="AR394" s="8" t="s">
        <v>84</v>
      </c>
      <c r="AS394" s="9" t="s">
        <v>84</v>
      </c>
      <c r="AT394" s="8" t="s">
        <v>84</v>
      </c>
      <c r="AU394" s="9" t="s">
        <v>84</v>
      </c>
      <c r="AV394" s="8" t="s">
        <v>84</v>
      </c>
      <c r="AW394" s="8" t="s">
        <v>275</v>
      </c>
      <c r="AX394" s="9" t="s">
        <v>3887</v>
      </c>
      <c r="AY394" s="9" t="s">
        <v>356</v>
      </c>
      <c r="AZ394" s="8" t="s">
        <v>91</v>
      </c>
      <c r="BA394" s="9" t="s">
        <v>81</v>
      </c>
      <c r="BB394" s="8" t="s">
        <v>130</v>
      </c>
      <c r="BC394" s="9" t="s">
        <v>3888</v>
      </c>
      <c r="BD394" s="9" t="s">
        <v>3889</v>
      </c>
      <c r="BE394" s="9" t="s">
        <v>3890</v>
      </c>
      <c r="BF394" s="9"/>
      <c r="BG394" s="9"/>
      <c r="BH394" s="9"/>
      <c r="BI394" s="9"/>
      <c r="BJ394" s="9"/>
      <c r="BK394" s="9"/>
      <c r="BL394" s="9"/>
      <c r="BM394" s="9"/>
      <c r="BN394" s="9"/>
      <c r="BO394" s="9"/>
      <c r="BP394" s="9"/>
      <c r="BQ394" s="9"/>
    </row>
    <row r="395" spans="1:69" ht="15.75" customHeight="1">
      <c r="A395" s="6" t="s">
        <v>3891</v>
      </c>
      <c r="B395" s="7">
        <v>44890</v>
      </c>
      <c r="C395" s="8" t="s">
        <v>3449</v>
      </c>
      <c r="D395" s="9" t="s">
        <v>360</v>
      </c>
      <c r="E395" s="8" t="s">
        <v>253</v>
      </c>
      <c r="F395" s="9" t="s">
        <v>3892</v>
      </c>
      <c r="G395" s="9" t="s">
        <v>3893</v>
      </c>
      <c r="H395" s="8" t="s">
        <v>238</v>
      </c>
      <c r="I395" s="9" t="s">
        <v>444</v>
      </c>
      <c r="J395" s="8" t="s">
        <v>124</v>
      </c>
      <c r="K395" s="9" t="s">
        <v>3894</v>
      </c>
      <c r="L395" s="9" t="s">
        <v>3895</v>
      </c>
      <c r="M395" s="8" t="s">
        <v>902</v>
      </c>
      <c r="N395" s="9" t="s">
        <v>106</v>
      </c>
      <c r="O395" s="9" t="s">
        <v>106</v>
      </c>
      <c r="P395" s="8" t="s">
        <v>106</v>
      </c>
      <c r="Q395" s="9" t="s">
        <v>81</v>
      </c>
      <c r="R395" s="8" t="s">
        <v>81</v>
      </c>
      <c r="S395" s="9" t="s">
        <v>81</v>
      </c>
      <c r="T395" s="9" t="s">
        <v>81</v>
      </c>
      <c r="U395" s="8" t="s">
        <v>81</v>
      </c>
      <c r="V395" s="9">
        <v>0</v>
      </c>
      <c r="W395" s="9" t="s">
        <v>80</v>
      </c>
      <c r="X395" s="8" t="s">
        <v>80</v>
      </c>
      <c r="Y395" s="9" t="s">
        <v>81</v>
      </c>
      <c r="Z395" s="8" t="s">
        <v>81</v>
      </c>
      <c r="AA395" s="9" t="s">
        <v>81</v>
      </c>
      <c r="AB395" s="8" t="s">
        <v>81</v>
      </c>
      <c r="AC395" s="9" t="s">
        <v>3896</v>
      </c>
      <c r="AD395" s="8" t="s">
        <v>85</v>
      </c>
      <c r="AE395" s="9">
        <v>17</v>
      </c>
      <c r="AF395" s="8" t="s">
        <v>164</v>
      </c>
      <c r="AG395" s="9" t="s">
        <v>146</v>
      </c>
      <c r="AH395" s="8" t="s">
        <v>223</v>
      </c>
      <c r="AI395" s="9" t="s">
        <v>81</v>
      </c>
      <c r="AJ395" s="8" t="s">
        <v>81</v>
      </c>
      <c r="AK395" s="9" t="s">
        <v>3897</v>
      </c>
      <c r="AL395" s="8" t="s">
        <v>112</v>
      </c>
      <c r="AM395" s="9" t="s">
        <v>84</v>
      </c>
      <c r="AN395" s="8" t="s">
        <v>84</v>
      </c>
      <c r="AO395" s="9" t="s">
        <v>84</v>
      </c>
      <c r="AP395" s="8" t="s">
        <v>84</v>
      </c>
      <c r="AQ395" s="9" t="s">
        <v>84</v>
      </c>
      <c r="AR395" s="8" t="s">
        <v>84</v>
      </c>
      <c r="AS395" s="9" t="s">
        <v>84</v>
      </c>
      <c r="AT395" s="8" t="s">
        <v>84</v>
      </c>
      <c r="AU395" s="9" t="s">
        <v>84</v>
      </c>
      <c r="AV395" s="8" t="s">
        <v>84</v>
      </c>
      <c r="AW395" s="8" t="s">
        <v>275</v>
      </c>
      <c r="AX395" s="9" t="s">
        <v>113</v>
      </c>
      <c r="AY395" s="9" t="s">
        <v>356</v>
      </c>
      <c r="AZ395" s="8" t="s">
        <v>91</v>
      </c>
      <c r="BA395" s="9" t="s">
        <v>81</v>
      </c>
      <c r="BB395" s="8" t="s">
        <v>130</v>
      </c>
      <c r="BC395" s="9" t="s">
        <v>3898</v>
      </c>
      <c r="BD395" s="9" t="s">
        <v>3899</v>
      </c>
      <c r="BE395" s="9" t="s">
        <v>3900</v>
      </c>
      <c r="BF395" s="9" t="s">
        <v>3901</v>
      </c>
      <c r="BG395" s="9" t="s">
        <v>3902</v>
      </c>
      <c r="BH395" s="9" t="s">
        <v>3903</v>
      </c>
      <c r="BI395" s="9"/>
      <c r="BJ395" s="9"/>
      <c r="BK395" s="9"/>
      <c r="BL395" s="9"/>
      <c r="BM395" s="9"/>
      <c r="BN395" s="9"/>
      <c r="BO395" s="9"/>
      <c r="BP395" s="9"/>
      <c r="BQ395" s="9"/>
    </row>
    <row r="396" spans="1:69" ht="15.75" customHeight="1">
      <c r="A396" s="6" t="s">
        <v>3904</v>
      </c>
      <c r="B396" s="7">
        <v>44891</v>
      </c>
      <c r="C396" s="8" t="s">
        <v>3449</v>
      </c>
      <c r="D396" s="9" t="s">
        <v>1394</v>
      </c>
      <c r="E396" s="8" t="s">
        <v>780</v>
      </c>
      <c r="F396" s="9" t="s">
        <v>3905</v>
      </c>
      <c r="G396" s="9" t="s">
        <v>179</v>
      </c>
      <c r="H396" s="8" t="s">
        <v>69</v>
      </c>
      <c r="I396" s="9" t="s">
        <v>123</v>
      </c>
      <c r="J396" s="8" t="s">
        <v>124</v>
      </c>
      <c r="K396" s="9" t="s">
        <v>3906</v>
      </c>
      <c r="L396" s="9" t="s">
        <v>3907</v>
      </c>
      <c r="M396" s="8" t="s">
        <v>634</v>
      </c>
      <c r="N396" s="9" t="s">
        <v>3552</v>
      </c>
      <c r="O396" s="9" t="s">
        <v>106</v>
      </c>
      <c r="P396" s="8" t="s">
        <v>106</v>
      </c>
      <c r="Q396" s="9">
        <v>1</v>
      </c>
      <c r="R396" s="8" t="s">
        <v>77</v>
      </c>
      <c r="S396" s="9" t="s">
        <v>81</v>
      </c>
      <c r="T396" s="9" t="s">
        <v>79</v>
      </c>
      <c r="U396" s="8" t="s">
        <v>79</v>
      </c>
      <c r="V396" s="9">
        <v>0</v>
      </c>
      <c r="W396" s="9" t="s">
        <v>80</v>
      </c>
      <c r="X396" s="8" t="s">
        <v>80</v>
      </c>
      <c r="Y396" s="9" t="s">
        <v>81</v>
      </c>
      <c r="Z396" s="8" t="s">
        <v>81</v>
      </c>
      <c r="AA396" s="9" t="s">
        <v>709</v>
      </c>
      <c r="AB396" s="8" t="s">
        <v>144</v>
      </c>
      <c r="AC396" s="2" t="s">
        <v>84</v>
      </c>
      <c r="AD396" s="8" t="s">
        <v>84</v>
      </c>
      <c r="AE396" s="2" t="s">
        <v>84</v>
      </c>
      <c r="AF396" s="8" t="s">
        <v>84</v>
      </c>
      <c r="AG396" s="2" t="s">
        <v>84</v>
      </c>
      <c r="AH396" s="8" t="s">
        <v>84</v>
      </c>
      <c r="AI396" s="2" t="s">
        <v>84</v>
      </c>
      <c r="AJ396" s="8" t="s">
        <v>84</v>
      </c>
      <c r="AK396" s="2" t="s">
        <v>84</v>
      </c>
      <c r="AL396" s="8" t="s">
        <v>84</v>
      </c>
      <c r="AM396" s="9" t="s">
        <v>3908</v>
      </c>
      <c r="AN396" s="8" t="s">
        <v>85</v>
      </c>
      <c r="AO396" s="9">
        <v>0</v>
      </c>
      <c r="AP396" s="8" t="s">
        <v>80</v>
      </c>
      <c r="AQ396" s="9" t="s">
        <v>81</v>
      </c>
      <c r="AR396" s="8" t="s">
        <v>81</v>
      </c>
      <c r="AS396" s="9" t="s">
        <v>148</v>
      </c>
      <c r="AT396" s="8" t="s">
        <v>144</v>
      </c>
      <c r="AU396" s="9" t="s">
        <v>3909</v>
      </c>
      <c r="AV396" s="8" t="s">
        <v>123</v>
      </c>
      <c r="AW396" s="8" t="s">
        <v>89</v>
      </c>
      <c r="AX396" s="9" t="s">
        <v>113</v>
      </c>
      <c r="AY396" s="9" t="s">
        <v>1353</v>
      </c>
      <c r="AZ396" s="8" t="s">
        <v>91</v>
      </c>
      <c r="BA396" s="9" t="s">
        <v>81</v>
      </c>
      <c r="BB396" s="8" t="s">
        <v>130</v>
      </c>
      <c r="BC396" s="9"/>
      <c r="BD396" s="9" t="s">
        <v>3910</v>
      </c>
      <c r="BE396" s="9" t="s">
        <v>3911</v>
      </c>
      <c r="BF396" s="9" t="s">
        <v>3912</v>
      </c>
      <c r="BG396" s="9" t="s">
        <v>3913</v>
      </c>
      <c r="BH396" s="9" t="s">
        <v>3914</v>
      </c>
      <c r="BI396" s="9" t="s">
        <v>3915</v>
      </c>
      <c r="BJ396" s="9" t="s">
        <v>3916</v>
      </c>
      <c r="BK396" s="9"/>
      <c r="BL396" s="9"/>
      <c r="BM396" s="9"/>
      <c r="BN396" s="9"/>
      <c r="BO396" s="9"/>
      <c r="BP396" s="9"/>
      <c r="BQ396" s="9"/>
    </row>
    <row r="397" spans="1:69" ht="15.75" customHeight="1">
      <c r="A397" s="6" t="s">
        <v>3917</v>
      </c>
      <c r="B397" s="7">
        <v>44892</v>
      </c>
      <c r="C397" s="8" t="s">
        <v>3449</v>
      </c>
      <c r="D397" s="9" t="s">
        <v>360</v>
      </c>
      <c r="E397" s="8" t="s">
        <v>253</v>
      </c>
      <c r="F397" s="9" t="s">
        <v>2631</v>
      </c>
      <c r="G397" s="9" t="s">
        <v>3918</v>
      </c>
      <c r="H397" s="8" t="s">
        <v>69</v>
      </c>
      <c r="I397" s="9" t="s">
        <v>70</v>
      </c>
      <c r="J397" s="8" t="s">
        <v>70</v>
      </c>
      <c r="K397" s="9" t="s">
        <v>3919</v>
      </c>
      <c r="L397" s="9" t="s">
        <v>3920</v>
      </c>
      <c r="M397" s="8" t="s">
        <v>127</v>
      </c>
      <c r="N397" s="9" t="s">
        <v>3921</v>
      </c>
      <c r="O397" s="9" t="s">
        <v>106</v>
      </c>
      <c r="P397" s="8" t="s">
        <v>366</v>
      </c>
      <c r="Q397" s="9">
        <v>1</v>
      </c>
      <c r="R397" s="8" t="s">
        <v>77</v>
      </c>
      <c r="S397" s="9" t="s">
        <v>3922</v>
      </c>
      <c r="T397" s="9" t="s">
        <v>79</v>
      </c>
      <c r="U397" s="8" t="s">
        <v>79</v>
      </c>
      <c r="V397" s="9">
        <v>34</v>
      </c>
      <c r="W397" s="9" t="s">
        <v>184</v>
      </c>
      <c r="X397" s="8" t="s">
        <v>184</v>
      </c>
      <c r="Y397" s="9" t="s">
        <v>3923</v>
      </c>
      <c r="Z397" s="8" t="s">
        <v>273</v>
      </c>
      <c r="AA397" s="9" t="s">
        <v>709</v>
      </c>
      <c r="AB397" s="8" t="s">
        <v>144</v>
      </c>
      <c r="AC397" s="2" t="s">
        <v>84</v>
      </c>
      <c r="AD397" s="8" t="s">
        <v>84</v>
      </c>
      <c r="AE397" s="2" t="s">
        <v>84</v>
      </c>
      <c r="AF397" s="8" t="s">
        <v>84</v>
      </c>
      <c r="AG397" s="2" t="s">
        <v>84</v>
      </c>
      <c r="AH397" s="8" t="s">
        <v>84</v>
      </c>
      <c r="AI397" s="2" t="s">
        <v>84</v>
      </c>
      <c r="AJ397" s="8" t="s">
        <v>84</v>
      </c>
      <c r="AK397" s="2" t="s">
        <v>84</v>
      </c>
      <c r="AL397" s="8" t="s">
        <v>84</v>
      </c>
      <c r="AM397" s="9" t="s">
        <v>3924</v>
      </c>
      <c r="AN397" s="8" t="s">
        <v>79</v>
      </c>
      <c r="AO397" s="9" t="s">
        <v>1844</v>
      </c>
      <c r="AP397" s="8" t="s">
        <v>637</v>
      </c>
      <c r="AQ397" s="9" t="s">
        <v>81</v>
      </c>
      <c r="AR397" s="8" t="s">
        <v>81</v>
      </c>
      <c r="AS397" s="9" t="s">
        <v>479</v>
      </c>
      <c r="AT397" s="8" t="s">
        <v>144</v>
      </c>
      <c r="AU397" s="9" t="s">
        <v>3925</v>
      </c>
      <c r="AV397" s="8" t="s">
        <v>1089</v>
      </c>
      <c r="AW397" s="8" t="s">
        <v>89</v>
      </c>
      <c r="AX397" s="9" t="s">
        <v>113</v>
      </c>
      <c r="AY397" s="9" t="s">
        <v>1353</v>
      </c>
      <c r="AZ397" s="8" t="s">
        <v>91</v>
      </c>
      <c r="BA397" s="9" t="s">
        <v>3926</v>
      </c>
      <c r="BB397" s="8" t="s">
        <v>130</v>
      </c>
      <c r="BC397" s="9"/>
      <c r="BD397" s="9" t="s">
        <v>3927</v>
      </c>
      <c r="BE397" s="9" t="s">
        <v>3928</v>
      </c>
      <c r="BF397" s="9" t="s">
        <v>3929</v>
      </c>
      <c r="BG397" s="9"/>
      <c r="BH397" s="9"/>
      <c r="BI397" s="9"/>
      <c r="BJ397" s="9"/>
      <c r="BK397" s="9"/>
      <c r="BL397" s="9"/>
      <c r="BM397" s="9"/>
      <c r="BN397" s="9"/>
      <c r="BO397" s="9"/>
      <c r="BP397" s="9"/>
      <c r="BQ397" s="9"/>
    </row>
    <row r="398" spans="1:69" ht="15.75" customHeight="1">
      <c r="A398" s="6" t="s">
        <v>3930</v>
      </c>
      <c r="B398" s="7">
        <v>44892</v>
      </c>
      <c r="C398" s="8" t="s">
        <v>3449</v>
      </c>
      <c r="D398" s="9" t="s">
        <v>392</v>
      </c>
      <c r="E398" s="8" t="s">
        <v>307</v>
      </c>
      <c r="F398" s="9" t="s">
        <v>3931</v>
      </c>
      <c r="G398" s="9" t="s">
        <v>179</v>
      </c>
      <c r="H398" s="8" t="s">
        <v>69</v>
      </c>
      <c r="I398" s="9" t="s">
        <v>123</v>
      </c>
      <c r="J398" s="8" t="s">
        <v>124</v>
      </c>
      <c r="K398" s="9" t="s">
        <v>3932</v>
      </c>
      <c r="L398" s="9" t="s">
        <v>3933</v>
      </c>
      <c r="M398" s="8" t="s">
        <v>127</v>
      </c>
      <c r="N398" s="9" t="s">
        <v>106</v>
      </c>
      <c r="O398" s="9" t="s">
        <v>106</v>
      </c>
      <c r="P398" s="8" t="s">
        <v>106</v>
      </c>
      <c r="Q398" s="9">
        <v>2</v>
      </c>
      <c r="R398" s="8" t="s">
        <v>140</v>
      </c>
      <c r="S398" s="9" t="s">
        <v>81</v>
      </c>
      <c r="T398" s="9" t="s">
        <v>141</v>
      </c>
      <c r="U398" s="8" t="s">
        <v>142</v>
      </c>
      <c r="V398" s="9">
        <v>0</v>
      </c>
      <c r="W398" s="9" t="s">
        <v>80</v>
      </c>
      <c r="X398" s="8" t="s">
        <v>80</v>
      </c>
      <c r="Y398" s="9" t="s">
        <v>81</v>
      </c>
      <c r="Z398" s="8" t="s">
        <v>81</v>
      </c>
      <c r="AA398" s="9" t="s">
        <v>143</v>
      </c>
      <c r="AB398" s="8" t="s">
        <v>144</v>
      </c>
      <c r="AC398" s="2" t="s">
        <v>84</v>
      </c>
      <c r="AD398" s="8" t="s">
        <v>84</v>
      </c>
      <c r="AE398" s="2" t="s">
        <v>84</v>
      </c>
      <c r="AF398" s="8" t="s">
        <v>84</v>
      </c>
      <c r="AG398" s="2" t="s">
        <v>84</v>
      </c>
      <c r="AH398" s="8" t="s">
        <v>84</v>
      </c>
      <c r="AI398" s="2" t="s">
        <v>84</v>
      </c>
      <c r="AJ398" s="8" t="s">
        <v>84</v>
      </c>
      <c r="AK398" s="2" t="s">
        <v>84</v>
      </c>
      <c r="AL398" s="8" t="s">
        <v>84</v>
      </c>
      <c r="AM398" s="9" t="s">
        <v>3934</v>
      </c>
      <c r="AN398" s="8" t="s">
        <v>85</v>
      </c>
      <c r="AO398" s="9">
        <v>18</v>
      </c>
      <c r="AP398" s="8" t="s">
        <v>147</v>
      </c>
      <c r="AQ398" s="9" t="s">
        <v>81</v>
      </c>
      <c r="AR398" s="8" t="s">
        <v>81</v>
      </c>
      <c r="AS398" s="9" t="s">
        <v>148</v>
      </c>
      <c r="AT398" s="8" t="s">
        <v>144</v>
      </c>
      <c r="AU398" s="9" t="s">
        <v>878</v>
      </c>
      <c r="AV398" s="8" t="s">
        <v>123</v>
      </c>
      <c r="AW398" s="8" t="s">
        <v>89</v>
      </c>
      <c r="AX398" s="9" t="s">
        <v>113</v>
      </c>
      <c r="AY398" s="9" t="s">
        <v>130</v>
      </c>
      <c r="AZ398" s="8" t="s">
        <v>439</v>
      </c>
      <c r="BA398" s="9" t="s">
        <v>1675</v>
      </c>
      <c r="BB398" s="8" t="s">
        <v>130</v>
      </c>
      <c r="BC398" s="9"/>
      <c r="BD398" s="9" t="s">
        <v>3935</v>
      </c>
      <c r="BE398" s="9" t="s">
        <v>3936</v>
      </c>
      <c r="BF398" s="9"/>
      <c r="BG398" s="9"/>
      <c r="BH398" s="9"/>
      <c r="BI398" s="9"/>
      <c r="BJ398" s="9"/>
      <c r="BK398" s="9"/>
      <c r="BL398" s="9"/>
      <c r="BM398" s="9"/>
      <c r="BN398" s="9"/>
      <c r="BO398" s="9"/>
      <c r="BP398" s="9"/>
      <c r="BQ398" s="9"/>
    </row>
    <row r="399" spans="1:69" ht="15.75" customHeight="1">
      <c r="A399" s="6" t="s">
        <v>3937</v>
      </c>
      <c r="B399" s="7">
        <v>44893</v>
      </c>
      <c r="C399" s="8" t="s">
        <v>3449</v>
      </c>
      <c r="D399" s="9" t="s">
        <v>493</v>
      </c>
      <c r="E399" s="8" t="s">
        <v>253</v>
      </c>
      <c r="F399" s="9" t="s">
        <v>3938</v>
      </c>
      <c r="G399" s="9" t="s">
        <v>3939</v>
      </c>
      <c r="H399" s="8" t="s">
        <v>69</v>
      </c>
      <c r="I399" s="9" t="s">
        <v>70</v>
      </c>
      <c r="J399" s="8" t="s">
        <v>70</v>
      </c>
      <c r="K399" s="9" t="s">
        <v>3940</v>
      </c>
      <c r="L399" s="9" t="s">
        <v>72</v>
      </c>
      <c r="M399" s="8" t="s">
        <v>73</v>
      </c>
      <c r="N399" s="9" t="s">
        <v>3459</v>
      </c>
      <c r="O399" s="9" t="s">
        <v>75</v>
      </c>
      <c r="P399" s="8" t="s">
        <v>75</v>
      </c>
      <c r="Q399" s="9">
        <v>1</v>
      </c>
      <c r="R399" s="8" t="s">
        <v>77</v>
      </c>
      <c r="S399" s="9" t="s">
        <v>81</v>
      </c>
      <c r="T399" s="9" t="s">
        <v>79</v>
      </c>
      <c r="U399" s="8" t="s">
        <v>79</v>
      </c>
      <c r="V399" s="9">
        <v>0</v>
      </c>
      <c r="W399" s="9" t="s">
        <v>80</v>
      </c>
      <c r="X399" s="8" t="s">
        <v>80</v>
      </c>
      <c r="Y399" s="9" t="s">
        <v>81</v>
      </c>
      <c r="Z399" s="8" t="s">
        <v>81</v>
      </c>
      <c r="AA399" s="9" t="s">
        <v>82</v>
      </c>
      <c r="AB399" s="8" t="s">
        <v>83</v>
      </c>
      <c r="AC399" s="2" t="s">
        <v>84</v>
      </c>
      <c r="AD399" s="8" t="s">
        <v>84</v>
      </c>
      <c r="AE399" s="2" t="s">
        <v>84</v>
      </c>
      <c r="AF399" s="8" t="s">
        <v>84</v>
      </c>
      <c r="AG399" s="2" t="s">
        <v>84</v>
      </c>
      <c r="AH399" s="8" t="s">
        <v>84</v>
      </c>
      <c r="AI399" s="2" t="s">
        <v>84</v>
      </c>
      <c r="AJ399" s="8" t="s">
        <v>84</v>
      </c>
      <c r="AK399" s="2" t="s">
        <v>84</v>
      </c>
      <c r="AL399" s="8" t="s">
        <v>84</v>
      </c>
      <c r="AM399" s="9" t="s">
        <v>81</v>
      </c>
      <c r="AN399" s="8" t="s">
        <v>85</v>
      </c>
      <c r="AO399" s="9" t="s">
        <v>1709</v>
      </c>
      <c r="AP399" s="8" t="s">
        <v>327</v>
      </c>
      <c r="AQ399" s="9" t="s">
        <v>81</v>
      </c>
      <c r="AR399" s="8" t="s">
        <v>81</v>
      </c>
      <c r="AS399" s="9" t="s">
        <v>86</v>
      </c>
      <c r="AT399" s="8" t="s">
        <v>83</v>
      </c>
      <c r="AU399" s="9" t="s">
        <v>3941</v>
      </c>
      <c r="AV399" s="8" t="s">
        <v>88</v>
      </c>
      <c r="AW399" s="8" t="s">
        <v>89</v>
      </c>
      <c r="AX399" s="9" t="s">
        <v>113</v>
      </c>
      <c r="AY399" s="9" t="s">
        <v>1353</v>
      </c>
      <c r="AZ399" s="8" t="s">
        <v>91</v>
      </c>
      <c r="BA399" s="9" t="s">
        <v>3942</v>
      </c>
      <c r="BB399" s="8" t="s">
        <v>130</v>
      </c>
      <c r="BC399" s="9"/>
      <c r="BD399" s="9" t="s">
        <v>3943</v>
      </c>
      <c r="BE399" s="9" t="s">
        <v>3944</v>
      </c>
      <c r="BF399" s="9" t="s">
        <v>3945</v>
      </c>
      <c r="BG399" s="9"/>
      <c r="BH399" s="9"/>
      <c r="BI399" s="9"/>
      <c r="BJ399" s="9"/>
      <c r="BK399" s="9"/>
      <c r="BL399" s="9"/>
      <c r="BM399" s="9"/>
      <c r="BN399" s="9"/>
      <c r="BO399" s="9"/>
      <c r="BP399" s="9"/>
      <c r="BQ399" s="9"/>
    </row>
    <row r="400" spans="1:69" ht="15.75" customHeight="1">
      <c r="A400" s="6" t="s">
        <v>3946</v>
      </c>
      <c r="B400" s="7">
        <v>44894</v>
      </c>
      <c r="C400" s="8" t="s">
        <v>3449</v>
      </c>
      <c r="D400" s="9" t="s">
        <v>65</v>
      </c>
      <c r="E400" s="8" t="s">
        <v>66</v>
      </c>
      <c r="F400" s="9" t="s">
        <v>3947</v>
      </c>
      <c r="G400" s="9" t="s">
        <v>68</v>
      </c>
      <c r="H400" s="8" t="s">
        <v>69</v>
      </c>
      <c r="I400" s="9" t="s">
        <v>255</v>
      </c>
      <c r="J400" s="8" t="s">
        <v>112</v>
      </c>
      <c r="K400" s="9" t="s">
        <v>3948</v>
      </c>
      <c r="L400" s="9" t="s">
        <v>3949</v>
      </c>
      <c r="M400" s="8" t="s">
        <v>634</v>
      </c>
      <c r="N400" s="9" t="s">
        <v>75</v>
      </c>
      <c r="O400" s="9" t="s">
        <v>75</v>
      </c>
      <c r="P400" s="8" t="s">
        <v>75</v>
      </c>
      <c r="Q400" s="9">
        <v>1</v>
      </c>
      <c r="R400" s="8" t="s">
        <v>77</v>
      </c>
      <c r="S400" s="9" t="s">
        <v>81</v>
      </c>
      <c r="T400" s="9" t="s">
        <v>79</v>
      </c>
      <c r="U400" s="8" t="s">
        <v>79</v>
      </c>
      <c r="V400" s="9">
        <v>0</v>
      </c>
      <c r="W400" s="9" t="s">
        <v>80</v>
      </c>
      <c r="X400" s="8" t="s">
        <v>80</v>
      </c>
      <c r="Y400" s="9" t="s">
        <v>477</v>
      </c>
      <c r="Z400" s="8" t="s">
        <v>478</v>
      </c>
      <c r="AA400" s="9" t="s">
        <v>82</v>
      </c>
      <c r="AB400" s="8" t="s">
        <v>83</v>
      </c>
      <c r="AC400" s="2" t="s">
        <v>84</v>
      </c>
      <c r="AD400" s="8" t="s">
        <v>84</v>
      </c>
      <c r="AE400" s="2" t="s">
        <v>84</v>
      </c>
      <c r="AF400" s="8" t="s">
        <v>84</v>
      </c>
      <c r="AG400" s="2" t="s">
        <v>84</v>
      </c>
      <c r="AH400" s="8" t="s">
        <v>84</v>
      </c>
      <c r="AI400" s="2" t="s">
        <v>84</v>
      </c>
      <c r="AJ400" s="8" t="s">
        <v>84</v>
      </c>
      <c r="AK400" s="2" t="s">
        <v>84</v>
      </c>
      <c r="AL400" s="8" t="s">
        <v>84</v>
      </c>
      <c r="AM400" s="9" t="s">
        <v>81</v>
      </c>
      <c r="AN400" s="8" t="s">
        <v>85</v>
      </c>
      <c r="AO400" s="9">
        <v>19</v>
      </c>
      <c r="AP400" s="8" t="s">
        <v>147</v>
      </c>
      <c r="AQ400" s="9" t="s">
        <v>161</v>
      </c>
      <c r="AR400" s="8" t="s">
        <v>161</v>
      </c>
      <c r="AS400" s="9" t="s">
        <v>86</v>
      </c>
      <c r="AT400" s="8" t="s">
        <v>83</v>
      </c>
      <c r="AU400" s="9" t="s">
        <v>3768</v>
      </c>
      <c r="AV400" s="8" t="s">
        <v>112</v>
      </c>
      <c r="AW400" s="8" t="s">
        <v>89</v>
      </c>
      <c r="AX400" s="9" t="s">
        <v>113</v>
      </c>
      <c r="AY400" s="9" t="s">
        <v>167</v>
      </c>
      <c r="AZ400" s="8" t="s">
        <v>91</v>
      </c>
      <c r="BA400" s="9" t="s">
        <v>81</v>
      </c>
      <c r="BB400" s="8" t="s">
        <v>130</v>
      </c>
      <c r="BC400" s="9"/>
      <c r="BD400" s="9" t="s">
        <v>3950</v>
      </c>
      <c r="BE400" s="9" t="s">
        <v>3951</v>
      </c>
      <c r="BF400" s="9" t="s">
        <v>3952</v>
      </c>
      <c r="BG400" s="9" t="s">
        <v>3953</v>
      </c>
      <c r="BH400" s="9" t="s">
        <v>3954</v>
      </c>
      <c r="BI400" s="9"/>
      <c r="BJ400" s="9"/>
      <c r="BK400" s="9"/>
      <c r="BL400" s="9"/>
      <c r="BM400" s="9"/>
      <c r="BN400" s="9"/>
      <c r="BO400" s="9"/>
      <c r="BP400" s="9"/>
      <c r="BQ400" s="9"/>
    </row>
    <row r="401" spans="1:69" ht="15.75" customHeight="1">
      <c r="A401" s="6" t="s">
        <v>3955</v>
      </c>
      <c r="B401" s="7">
        <v>44894</v>
      </c>
      <c r="C401" s="8" t="s">
        <v>3449</v>
      </c>
      <c r="D401" s="9" t="s">
        <v>436</v>
      </c>
      <c r="E401" s="8" t="s">
        <v>66</v>
      </c>
      <c r="F401" s="9" t="s">
        <v>393</v>
      </c>
      <c r="G401" s="9" t="s">
        <v>267</v>
      </c>
      <c r="H401" s="8" t="s">
        <v>238</v>
      </c>
      <c r="I401" s="9" t="s">
        <v>885</v>
      </c>
      <c r="J401" s="8" t="s">
        <v>112</v>
      </c>
      <c r="K401" s="9" t="s">
        <v>3956</v>
      </c>
      <c r="L401" s="9" t="s">
        <v>103</v>
      </c>
      <c r="M401" s="8" t="s">
        <v>103</v>
      </c>
      <c r="N401" s="9" t="s">
        <v>106</v>
      </c>
      <c r="O401" s="9" t="s">
        <v>75</v>
      </c>
      <c r="P401" s="8" t="s">
        <v>75</v>
      </c>
      <c r="Q401" s="9">
        <v>2</v>
      </c>
      <c r="R401" s="8" t="s">
        <v>140</v>
      </c>
      <c r="S401" s="9" t="s">
        <v>81</v>
      </c>
      <c r="T401" s="9" t="s">
        <v>141</v>
      </c>
      <c r="U401" s="8" t="s">
        <v>142</v>
      </c>
      <c r="V401" s="9">
        <v>0</v>
      </c>
      <c r="W401" s="9" t="s">
        <v>80</v>
      </c>
      <c r="X401" s="8" t="s">
        <v>80</v>
      </c>
      <c r="Y401" s="9" t="s">
        <v>3957</v>
      </c>
      <c r="Z401" s="8" t="s">
        <v>142</v>
      </c>
      <c r="AA401" s="9" t="s">
        <v>3958</v>
      </c>
      <c r="AB401" s="8" t="s">
        <v>108</v>
      </c>
      <c r="AC401" s="9" t="s">
        <v>81</v>
      </c>
      <c r="AD401" s="8" t="s">
        <v>85</v>
      </c>
      <c r="AE401" s="9">
        <v>0</v>
      </c>
      <c r="AF401" s="8" t="s">
        <v>80</v>
      </c>
      <c r="AG401" s="9" t="s">
        <v>161</v>
      </c>
      <c r="AH401" s="8" t="s">
        <v>161</v>
      </c>
      <c r="AI401" s="9" t="s">
        <v>3959</v>
      </c>
      <c r="AJ401" s="8" t="s">
        <v>83</v>
      </c>
      <c r="AK401" s="9" t="s">
        <v>3960</v>
      </c>
      <c r="AL401" s="8" t="s">
        <v>112</v>
      </c>
      <c r="AM401" s="9" t="s">
        <v>84</v>
      </c>
      <c r="AN401" s="8" t="s">
        <v>84</v>
      </c>
      <c r="AO401" s="9" t="s">
        <v>84</v>
      </c>
      <c r="AP401" s="8" t="s">
        <v>84</v>
      </c>
      <c r="AQ401" s="9" t="s">
        <v>84</v>
      </c>
      <c r="AR401" s="8" t="s">
        <v>84</v>
      </c>
      <c r="AS401" s="9" t="s">
        <v>84</v>
      </c>
      <c r="AT401" s="8" t="s">
        <v>84</v>
      </c>
      <c r="AU401" s="9" t="s">
        <v>84</v>
      </c>
      <c r="AV401" s="8" t="s">
        <v>84</v>
      </c>
      <c r="AW401" s="8" t="s">
        <v>275</v>
      </c>
      <c r="AX401" s="9" t="s">
        <v>113</v>
      </c>
      <c r="AY401" s="9" t="s">
        <v>167</v>
      </c>
      <c r="AZ401" s="8" t="s">
        <v>168</v>
      </c>
      <c r="BA401" s="9" t="s">
        <v>3961</v>
      </c>
      <c r="BB401" s="8" t="s">
        <v>130</v>
      </c>
      <c r="BC401" s="9"/>
      <c r="BD401" s="9" t="s">
        <v>3962</v>
      </c>
      <c r="BE401" s="9" t="s">
        <v>3963</v>
      </c>
      <c r="BF401" s="9" t="s">
        <v>3964</v>
      </c>
      <c r="BG401" s="9" t="s">
        <v>3965</v>
      </c>
      <c r="BH401" s="9" t="s">
        <v>3966</v>
      </c>
      <c r="BI401" s="9" t="s">
        <v>3967</v>
      </c>
      <c r="BJ401" s="9" t="s">
        <v>3968</v>
      </c>
      <c r="BK401" s="9" t="s">
        <v>3969</v>
      </c>
      <c r="BL401" s="9"/>
      <c r="BM401" s="9"/>
      <c r="BN401" s="9"/>
      <c r="BO401" s="9"/>
      <c r="BP401" s="9"/>
      <c r="BQ401" s="9"/>
    </row>
    <row r="402" spans="1:69" ht="15.75" customHeight="1">
      <c r="A402" s="6" t="s">
        <v>3970</v>
      </c>
      <c r="B402" s="7">
        <v>44895</v>
      </c>
      <c r="C402" s="8" t="s">
        <v>3449</v>
      </c>
      <c r="D402" s="9" t="s">
        <v>279</v>
      </c>
      <c r="E402" s="8" t="s">
        <v>121</v>
      </c>
      <c r="F402" s="9" t="s">
        <v>3971</v>
      </c>
      <c r="G402" s="9" t="s">
        <v>179</v>
      </c>
      <c r="H402" s="8" t="s">
        <v>69</v>
      </c>
      <c r="I402" s="9" t="s">
        <v>444</v>
      </c>
      <c r="J402" s="8" t="s">
        <v>124</v>
      </c>
      <c r="K402" s="9" t="s">
        <v>3972</v>
      </c>
      <c r="L402" s="9" t="s">
        <v>126</v>
      </c>
      <c r="M402" s="8" t="s">
        <v>127</v>
      </c>
      <c r="N402" s="9" t="s">
        <v>106</v>
      </c>
      <c r="O402" s="9" t="s">
        <v>106</v>
      </c>
      <c r="P402" s="8" t="s">
        <v>106</v>
      </c>
      <c r="Q402" s="9">
        <v>1</v>
      </c>
      <c r="R402" s="8" t="s">
        <v>77</v>
      </c>
      <c r="S402" s="9" t="s">
        <v>3973</v>
      </c>
      <c r="T402" s="9" t="s">
        <v>79</v>
      </c>
      <c r="U402" s="8" t="s">
        <v>79</v>
      </c>
      <c r="V402" s="9">
        <v>47</v>
      </c>
      <c r="W402" s="9" t="s">
        <v>184</v>
      </c>
      <c r="X402" s="8" t="s">
        <v>184</v>
      </c>
      <c r="Y402" s="9" t="s">
        <v>416</v>
      </c>
      <c r="Z402" s="8" t="s">
        <v>417</v>
      </c>
      <c r="AA402" s="9" t="s">
        <v>709</v>
      </c>
      <c r="AB402" s="8" t="s">
        <v>144</v>
      </c>
      <c r="AC402" s="9" t="s">
        <v>3974</v>
      </c>
      <c r="AD402" s="8" t="s">
        <v>85</v>
      </c>
      <c r="AE402" s="9">
        <v>15</v>
      </c>
      <c r="AF402" s="8" t="s">
        <v>164</v>
      </c>
      <c r="AG402" s="9" t="s">
        <v>605</v>
      </c>
      <c r="AH402" s="8" t="s">
        <v>223</v>
      </c>
      <c r="AI402" s="9" t="s">
        <v>148</v>
      </c>
      <c r="AJ402" s="8" t="s">
        <v>144</v>
      </c>
      <c r="AK402" s="9" t="s">
        <v>3886</v>
      </c>
      <c r="AL402" s="8" t="s">
        <v>1089</v>
      </c>
      <c r="AM402" s="9" t="s">
        <v>84</v>
      </c>
      <c r="AN402" s="8" t="s">
        <v>84</v>
      </c>
      <c r="AO402" s="9" t="s">
        <v>84</v>
      </c>
      <c r="AP402" s="8" t="s">
        <v>84</v>
      </c>
      <c r="AQ402" s="9" t="s">
        <v>84</v>
      </c>
      <c r="AR402" s="8" t="s">
        <v>84</v>
      </c>
      <c r="AS402" s="9" t="s">
        <v>84</v>
      </c>
      <c r="AT402" s="8" t="s">
        <v>84</v>
      </c>
      <c r="AU402" s="9" t="s">
        <v>84</v>
      </c>
      <c r="AV402" s="8" t="s">
        <v>84</v>
      </c>
      <c r="AW402" s="8" t="s">
        <v>275</v>
      </c>
      <c r="AX402" s="9" t="s">
        <v>3975</v>
      </c>
      <c r="AY402" s="9" t="s">
        <v>150</v>
      </c>
      <c r="AZ402" s="8" t="s">
        <v>91</v>
      </c>
      <c r="BA402" s="9" t="s">
        <v>81</v>
      </c>
      <c r="BB402" s="8" t="s">
        <v>130</v>
      </c>
      <c r="BC402" s="9" t="s">
        <v>3976</v>
      </c>
      <c r="BD402" s="9" t="s">
        <v>3977</v>
      </c>
      <c r="BE402" s="9" t="s">
        <v>3978</v>
      </c>
      <c r="BF402" s="9" t="s">
        <v>3979</v>
      </c>
      <c r="BG402" s="9" t="s">
        <v>3980</v>
      </c>
      <c r="BH402" s="9"/>
      <c r="BI402" s="9"/>
      <c r="BJ402" s="9"/>
      <c r="BK402" s="9"/>
      <c r="BL402" s="9"/>
      <c r="BM402" s="9"/>
      <c r="BN402" s="9"/>
      <c r="BO402" s="9"/>
      <c r="BP402" s="9"/>
      <c r="BQ402" s="9"/>
    </row>
    <row r="403" spans="1:69" ht="15.75" customHeight="1">
      <c r="A403" s="6" t="s">
        <v>3981</v>
      </c>
      <c r="B403" s="7">
        <v>44895</v>
      </c>
      <c r="C403" s="8" t="s">
        <v>3449</v>
      </c>
      <c r="D403" s="9" t="s">
        <v>134</v>
      </c>
      <c r="E403" s="8" t="s">
        <v>121</v>
      </c>
      <c r="F403" s="9" t="s">
        <v>3736</v>
      </c>
      <c r="G403" s="9" t="s">
        <v>3982</v>
      </c>
      <c r="H403" s="8" t="s">
        <v>2335</v>
      </c>
      <c r="I403" s="9" t="s">
        <v>70</v>
      </c>
      <c r="J403" s="8" t="s">
        <v>70</v>
      </c>
      <c r="K403" s="9" t="s">
        <v>3983</v>
      </c>
      <c r="L403" s="9" t="s">
        <v>3984</v>
      </c>
      <c r="M403" s="8" t="s">
        <v>142</v>
      </c>
      <c r="N403" s="9" t="s">
        <v>106</v>
      </c>
      <c r="O403" s="9" t="s">
        <v>106</v>
      </c>
      <c r="P403" s="8" t="s">
        <v>106</v>
      </c>
      <c r="Q403" s="9">
        <v>1</v>
      </c>
      <c r="R403" s="8" t="s">
        <v>77</v>
      </c>
      <c r="S403" s="9" t="s">
        <v>2207</v>
      </c>
      <c r="T403" s="9" t="s">
        <v>79</v>
      </c>
      <c r="U403" s="8" t="s">
        <v>79</v>
      </c>
      <c r="V403" s="9">
        <v>37</v>
      </c>
      <c r="W403" s="9" t="s">
        <v>184</v>
      </c>
      <c r="X403" s="8" t="s">
        <v>184</v>
      </c>
      <c r="Y403" s="9" t="s">
        <v>81</v>
      </c>
      <c r="Z403" s="8" t="s">
        <v>81</v>
      </c>
      <c r="AA403" s="9" t="s">
        <v>3985</v>
      </c>
      <c r="AB403" s="8" t="s">
        <v>144</v>
      </c>
      <c r="AC403" s="2" t="s">
        <v>84</v>
      </c>
      <c r="AD403" s="8" t="s">
        <v>84</v>
      </c>
      <c r="AE403" s="2" t="s">
        <v>84</v>
      </c>
      <c r="AF403" s="8" t="s">
        <v>84</v>
      </c>
      <c r="AG403" s="2" t="s">
        <v>84</v>
      </c>
      <c r="AH403" s="8" t="s">
        <v>84</v>
      </c>
      <c r="AI403" s="2" t="s">
        <v>84</v>
      </c>
      <c r="AJ403" s="8" t="s">
        <v>84</v>
      </c>
      <c r="AK403" s="2" t="s">
        <v>84</v>
      </c>
      <c r="AL403" s="8" t="s">
        <v>84</v>
      </c>
      <c r="AM403" s="9" t="s">
        <v>3986</v>
      </c>
      <c r="AN403" s="8" t="s">
        <v>79</v>
      </c>
      <c r="AO403" s="9">
        <v>33</v>
      </c>
      <c r="AP403" s="8" t="s">
        <v>184</v>
      </c>
      <c r="AQ403" s="9" t="s">
        <v>81</v>
      </c>
      <c r="AR403" s="8" t="s">
        <v>81</v>
      </c>
      <c r="AS403" s="9" t="s">
        <v>3985</v>
      </c>
      <c r="AT403" s="8" t="s">
        <v>144</v>
      </c>
      <c r="AU403" s="9" t="s">
        <v>3987</v>
      </c>
      <c r="AV403" s="8" t="s">
        <v>88</v>
      </c>
      <c r="AW403" s="8" t="s">
        <v>89</v>
      </c>
      <c r="AX403" s="9" t="s">
        <v>113</v>
      </c>
      <c r="AY403" s="9" t="s">
        <v>356</v>
      </c>
      <c r="AZ403" s="8" t="s">
        <v>168</v>
      </c>
      <c r="BA403" s="9" t="s">
        <v>804</v>
      </c>
      <c r="BB403" s="8" t="s">
        <v>130</v>
      </c>
      <c r="BC403" s="9"/>
      <c r="BD403" s="9" t="s">
        <v>3988</v>
      </c>
      <c r="BE403" s="9" t="s">
        <v>3989</v>
      </c>
      <c r="BF403" s="9" t="s">
        <v>3990</v>
      </c>
      <c r="BG403" s="9" t="s">
        <v>3991</v>
      </c>
      <c r="BH403" s="9" t="s">
        <v>3992</v>
      </c>
      <c r="BI403" s="9" t="s">
        <v>3993</v>
      </c>
      <c r="BJ403" s="9" t="s">
        <v>3994</v>
      </c>
      <c r="BK403" s="9"/>
      <c r="BL403" s="9"/>
      <c r="BM403" s="9"/>
      <c r="BN403" s="9"/>
      <c r="BO403" s="9"/>
      <c r="BP403" s="9"/>
      <c r="BQ403" s="9"/>
    </row>
    <row r="404" spans="1:69" ht="15.75" customHeight="1">
      <c r="A404" s="6" t="s">
        <v>3995</v>
      </c>
      <c r="B404" s="7">
        <v>44899</v>
      </c>
      <c r="C404" s="8" t="s">
        <v>3449</v>
      </c>
      <c r="D404" s="9" t="s">
        <v>279</v>
      </c>
      <c r="E404" s="8" t="s">
        <v>121</v>
      </c>
      <c r="F404" s="9" t="s">
        <v>3996</v>
      </c>
      <c r="G404" s="9" t="s">
        <v>3997</v>
      </c>
      <c r="H404" s="8" t="s">
        <v>69</v>
      </c>
      <c r="I404" s="9" t="s">
        <v>123</v>
      </c>
      <c r="J404" s="8" t="s">
        <v>124</v>
      </c>
      <c r="K404" s="9" t="s">
        <v>3998</v>
      </c>
      <c r="L404" s="9" t="s">
        <v>126</v>
      </c>
      <c r="M404" s="8" t="s">
        <v>127</v>
      </c>
      <c r="N404" s="9" t="s">
        <v>106</v>
      </c>
      <c r="O404" s="9" t="s">
        <v>106</v>
      </c>
      <c r="P404" s="8" t="s">
        <v>106</v>
      </c>
      <c r="Q404" s="9">
        <v>1</v>
      </c>
      <c r="R404" s="8" t="s">
        <v>77</v>
      </c>
      <c r="S404" s="9" t="s">
        <v>3999</v>
      </c>
      <c r="T404" s="9" t="s">
        <v>85</v>
      </c>
      <c r="U404" s="8" t="s">
        <v>85</v>
      </c>
      <c r="V404" s="9">
        <v>34</v>
      </c>
      <c r="W404" s="9" t="s">
        <v>184</v>
      </c>
      <c r="X404" s="8" t="s">
        <v>184</v>
      </c>
      <c r="Y404" s="9" t="s">
        <v>81</v>
      </c>
      <c r="Z404" s="8" t="s">
        <v>81</v>
      </c>
      <c r="AA404" s="9" t="s">
        <v>162</v>
      </c>
      <c r="AB404" s="8" t="s">
        <v>144</v>
      </c>
      <c r="AC404" s="2" t="s">
        <v>84</v>
      </c>
      <c r="AD404" s="8" t="s">
        <v>84</v>
      </c>
      <c r="AE404" s="2" t="s">
        <v>84</v>
      </c>
      <c r="AF404" s="8" t="s">
        <v>84</v>
      </c>
      <c r="AG404" s="2" t="s">
        <v>84</v>
      </c>
      <c r="AH404" s="8" t="s">
        <v>84</v>
      </c>
      <c r="AI404" s="2" t="s">
        <v>84</v>
      </c>
      <c r="AJ404" s="8" t="s">
        <v>84</v>
      </c>
      <c r="AK404" s="2" t="s">
        <v>84</v>
      </c>
      <c r="AL404" s="8" t="s">
        <v>84</v>
      </c>
      <c r="AM404" s="9" t="s">
        <v>4000</v>
      </c>
      <c r="AN404" s="8" t="s">
        <v>85</v>
      </c>
      <c r="AO404" s="9">
        <v>17</v>
      </c>
      <c r="AP404" s="8" t="s">
        <v>164</v>
      </c>
      <c r="AQ404" s="9" t="s">
        <v>146</v>
      </c>
      <c r="AR404" s="8" t="s">
        <v>223</v>
      </c>
      <c r="AS404" s="9" t="s">
        <v>148</v>
      </c>
      <c r="AT404" s="8" t="s">
        <v>144</v>
      </c>
      <c r="AU404" s="9" t="s">
        <v>3886</v>
      </c>
      <c r="AV404" s="8" t="s">
        <v>123</v>
      </c>
      <c r="AW404" s="8" t="s">
        <v>89</v>
      </c>
      <c r="AX404" s="9" t="s">
        <v>4001</v>
      </c>
      <c r="AY404" s="9" t="s">
        <v>330</v>
      </c>
      <c r="AZ404" s="8" t="s">
        <v>91</v>
      </c>
      <c r="BA404" s="9" t="s">
        <v>4002</v>
      </c>
      <c r="BB404" s="8" t="s">
        <v>130</v>
      </c>
      <c r="BC404" s="9"/>
      <c r="BD404" s="9" t="s">
        <v>4003</v>
      </c>
      <c r="BE404" s="9" t="s">
        <v>4004</v>
      </c>
      <c r="BF404" s="9" t="s">
        <v>4005</v>
      </c>
      <c r="BG404" s="9"/>
      <c r="BH404" s="9"/>
      <c r="BI404" s="9"/>
      <c r="BJ404" s="9"/>
      <c r="BK404" s="9"/>
      <c r="BL404" s="9"/>
      <c r="BM404" s="9"/>
      <c r="BN404" s="9"/>
      <c r="BO404" s="9"/>
      <c r="BP404" s="9"/>
      <c r="BQ404" s="9"/>
    </row>
    <row r="405" spans="1:69" ht="15.75" customHeight="1">
      <c r="A405" s="6" t="s">
        <v>4006</v>
      </c>
      <c r="B405" s="7">
        <v>44904</v>
      </c>
      <c r="C405" s="8" t="s">
        <v>3449</v>
      </c>
      <c r="D405" s="9" t="s">
        <v>360</v>
      </c>
      <c r="E405" s="8" t="s">
        <v>253</v>
      </c>
      <c r="F405" s="9" t="s">
        <v>1329</v>
      </c>
      <c r="G405" s="9" t="s">
        <v>4007</v>
      </c>
      <c r="H405" s="8" t="s">
        <v>2335</v>
      </c>
      <c r="I405" s="9" t="s">
        <v>123</v>
      </c>
      <c r="J405" s="8" t="s">
        <v>124</v>
      </c>
      <c r="K405" s="9" t="s">
        <v>4008</v>
      </c>
      <c r="L405" s="9" t="s">
        <v>4009</v>
      </c>
      <c r="M405" s="8" t="s">
        <v>902</v>
      </c>
      <c r="N405" s="9" t="s">
        <v>75</v>
      </c>
      <c r="O405" s="9" t="s">
        <v>75</v>
      </c>
      <c r="P405" s="8" t="s">
        <v>75</v>
      </c>
      <c r="Q405" s="9">
        <v>1</v>
      </c>
      <c r="R405" s="8" t="s">
        <v>77</v>
      </c>
      <c r="S405" s="9" t="s">
        <v>4010</v>
      </c>
      <c r="T405" s="9" t="s">
        <v>85</v>
      </c>
      <c r="U405" s="8" t="s">
        <v>85</v>
      </c>
      <c r="V405" s="9">
        <v>20</v>
      </c>
      <c r="W405" s="9" t="s">
        <v>147</v>
      </c>
      <c r="X405" s="8" t="s">
        <v>147</v>
      </c>
      <c r="Y405" s="9" t="s">
        <v>161</v>
      </c>
      <c r="Z405" s="8" t="s">
        <v>161</v>
      </c>
      <c r="AA405" s="9" t="s">
        <v>86</v>
      </c>
      <c r="AB405" s="8" t="s">
        <v>83</v>
      </c>
      <c r="AC405" s="2" t="s">
        <v>84</v>
      </c>
      <c r="AD405" s="8" t="s">
        <v>84</v>
      </c>
      <c r="AE405" s="2" t="s">
        <v>84</v>
      </c>
      <c r="AF405" s="8" t="s">
        <v>84</v>
      </c>
      <c r="AG405" s="2" t="s">
        <v>84</v>
      </c>
      <c r="AH405" s="8" t="s">
        <v>84</v>
      </c>
      <c r="AI405" s="2" t="s">
        <v>84</v>
      </c>
      <c r="AJ405" s="8" t="s">
        <v>84</v>
      </c>
      <c r="AK405" s="2" t="s">
        <v>84</v>
      </c>
      <c r="AL405" s="8" t="s">
        <v>84</v>
      </c>
      <c r="AM405" s="9" t="s">
        <v>4011</v>
      </c>
      <c r="AN405" s="8" t="s">
        <v>79</v>
      </c>
      <c r="AO405" s="9">
        <v>32</v>
      </c>
      <c r="AP405" s="8" t="s">
        <v>184</v>
      </c>
      <c r="AQ405" s="9" t="s">
        <v>4012</v>
      </c>
      <c r="AR405" s="8" t="s">
        <v>244</v>
      </c>
      <c r="AS405" s="9" t="s">
        <v>479</v>
      </c>
      <c r="AT405" s="8" t="s">
        <v>144</v>
      </c>
      <c r="AU405" s="9" t="s">
        <v>4013</v>
      </c>
      <c r="AV405" s="8" t="s">
        <v>123</v>
      </c>
      <c r="AW405" s="8" t="s">
        <v>89</v>
      </c>
      <c r="AX405" s="9" t="s">
        <v>113</v>
      </c>
      <c r="AY405" s="9" t="s">
        <v>356</v>
      </c>
      <c r="AZ405" s="8" t="s">
        <v>91</v>
      </c>
      <c r="BA405" s="9" t="s">
        <v>81</v>
      </c>
      <c r="BB405" s="8" t="s">
        <v>130</v>
      </c>
      <c r="BC405" s="9"/>
      <c r="BD405" s="9" t="s">
        <v>4014</v>
      </c>
      <c r="BE405" s="9" t="s">
        <v>4015</v>
      </c>
      <c r="BF405" s="9" t="s">
        <v>4016</v>
      </c>
      <c r="BG405" s="9" t="s">
        <v>4017</v>
      </c>
      <c r="BH405" s="9"/>
      <c r="BI405" s="9"/>
      <c r="BJ405" s="9"/>
      <c r="BK405" s="9"/>
      <c r="BL405" s="9"/>
      <c r="BM405" s="9"/>
      <c r="BN405" s="9"/>
      <c r="BO405" s="9"/>
      <c r="BP405" s="9"/>
      <c r="BQ405" s="9"/>
    </row>
    <row r="406" spans="1:69" ht="15.75" customHeight="1">
      <c r="A406" s="6" t="s">
        <v>4018</v>
      </c>
      <c r="B406" s="7">
        <v>44905</v>
      </c>
      <c r="C406" s="8" t="s">
        <v>3449</v>
      </c>
      <c r="D406" s="9" t="s">
        <v>134</v>
      </c>
      <c r="E406" s="8" t="s">
        <v>121</v>
      </c>
      <c r="F406" s="9" t="s">
        <v>4019</v>
      </c>
      <c r="G406" s="9" t="s">
        <v>4020</v>
      </c>
      <c r="H406" s="8" t="s">
        <v>69</v>
      </c>
      <c r="I406" s="9" t="s">
        <v>123</v>
      </c>
      <c r="J406" s="8" t="s">
        <v>124</v>
      </c>
      <c r="K406" s="9" t="s">
        <v>4021</v>
      </c>
      <c r="L406" s="9" t="s">
        <v>126</v>
      </c>
      <c r="M406" s="8" t="s">
        <v>127</v>
      </c>
      <c r="N406" s="9" t="s">
        <v>4022</v>
      </c>
      <c r="O406" s="9" t="s">
        <v>106</v>
      </c>
      <c r="P406" s="8" t="s">
        <v>139</v>
      </c>
      <c r="Q406" s="9">
        <v>2</v>
      </c>
      <c r="R406" s="8" t="s">
        <v>140</v>
      </c>
      <c r="S406" s="9" t="s">
        <v>81</v>
      </c>
      <c r="T406" s="9" t="s">
        <v>141</v>
      </c>
      <c r="U406" s="8" t="s">
        <v>142</v>
      </c>
      <c r="V406" s="9">
        <v>0</v>
      </c>
      <c r="W406" s="9" t="s">
        <v>80</v>
      </c>
      <c r="X406" s="8" t="s">
        <v>80</v>
      </c>
      <c r="Y406" s="9" t="s">
        <v>81</v>
      </c>
      <c r="Z406" s="8" t="s">
        <v>81</v>
      </c>
      <c r="AA406" s="9" t="s">
        <v>143</v>
      </c>
      <c r="AB406" s="8" t="s">
        <v>144</v>
      </c>
      <c r="AC406" s="2" t="s">
        <v>84</v>
      </c>
      <c r="AD406" s="8" t="s">
        <v>84</v>
      </c>
      <c r="AE406" s="2" t="s">
        <v>84</v>
      </c>
      <c r="AF406" s="8" t="s">
        <v>84</v>
      </c>
      <c r="AG406" s="2" t="s">
        <v>84</v>
      </c>
      <c r="AH406" s="8" t="s">
        <v>84</v>
      </c>
      <c r="AI406" s="2" t="s">
        <v>84</v>
      </c>
      <c r="AJ406" s="8" t="s">
        <v>84</v>
      </c>
      <c r="AK406" s="2" t="s">
        <v>84</v>
      </c>
      <c r="AL406" s="8" t="s">
        <v>84</v>
      </c>
      <c r="AM406" s="9" t="s">
        <v>4023</v>
      </c>
      <c r="AN406" s="8" t="s">
        <v>79</v>
      </c>
      <c r="AO406" s="9">
        <v>15</v>
      </c>
      <c r="AP406" s="8" t="s">
        <v>164</v>
      </c>
      <c r="AQ406" s="9" t="s">
        <v>372</v>
      </c>
      <c r="AR406" s="8" t="s">
        <v>223</v>
      </c>
      <c r="AS406" s="9" t="s">
        <v>479</v>
      </c>
      <c r="AT406" s="8" t="s">
        <v>144</v>
      </c>
      <c r="AU406" s="9" t="s">
        <v>3886</v>
      </c>
      <c r="AV406" s="8" t="s">
        <v>123</v>
      </c>
      <c r="AW406" s="8" t="s">
        <v>89</v>
      </c>
      <c r="AX406" s="9" t="s">
        <v>113</v>
      </c>
      <c r="AY406" s="9" t="s">
        <v>356</v>
      </c>
      <c r="AZ406" s="8" t="s">
        <v>91</v>
      </c>
      <c r="BA406" s="9" t="s">
        <v>4024</v>
      </c>
      <c r="BB406" s="8" t="s">
        <v>130</v>
      </c>
      <c r="BC406" s="9"/>
      <c r="BD406" s="9" t="s">
        <v>4025</v>
      </c>
      <c r="BE406" s="9" t="s">
        <v>4026</v>
      </c>
      <c r="BF406" s="9"/>
      <c r="BG406" s="9"/>
      <c r="BH406" s="9"/>
      <c r="BI406" s="9"/>
      <c r="BJ406" s="9"/>
      <c r="BK406" s="9"/>
      <c r="BL406" s="9"/>
      <c r="BM406" s="9"/>
      <c r="BN406" s="9"/>
      <c r="BO406" s="9"/>
      <c r="BP406" s="9"/>
      <c r="BQ406" s="9"/>
    </row>
    <row r="407" spans="1:69" ht="15.75" customHeight="1">
      <c r="A407" s="6" t="s">
        <v>4027</v>
      </c>
      <c r="B407" s="7">
        <v>44906</v>
      </c>
      <c r="C407" s="8" t="s">
        <v>3449</v>
      </c>
      <c r="D407" s="9" t="s">
        <v>436</v>
      </c>
      <c r="E407" s="8" t="s">
        <v>66</v>
      </c>
      <c r="F407" s="9" t="s">
        <v>4028</v>
      </c>
      <c r="G407" s="9" t="s">
        <v>1166</v>
      </c>
      <c r="H407" s="8" t="s">
        <v>69</v>
      </c>
      <c r="I407" s="9" t="s">
        <v>4029</v>
      </c>
      <c r="J407" s="8" t="s">
        <v>70</v>
      </c>
      <c r="K407" s="9" t="s">
        <v>4030</v>
      </c>
      <c r="L407" s="9" t="s">
        <v>4031</v>
      </c>
      <c r="M407" s="8" t="s">
        <v>73</v>
      </c>
      <c r="N407" s="9" t="s">
        <v>106</v>
      </c>
      <c r="O407" s="9" t="s">
        <v>106</v>
      </c>
      <c r="P407" s="8" t="s">
        <v>106</v>
      </c>
      <c r="Q407" s="9">
        <v>1</v>
      </c>
      <c r="R407" s="8" t="s">
        <v>77</v>
      </c>
      <c r="S407" s="9" t="s">
        <v>4032</v>
      </c>
      <c r="T407" s="9" t="s">
        <v>79</v>
      </c>
      <c r="U407" s="8" t="s">
        <v>79</v>
      </c>
      <c r="V407" s="9">
        <v>34</v>
      </c>
      <c r="W407" s="9" t="s">
        <v>184</v>
      </c>
      <c r="X407" s="8" t="s">
        <v>184</v>
      </c>
      <c r="Y407" s="9" t="s">
        <v>4033</v>
      </c>
      <c r="Z407" s="8" t="s">
        <v>273</v>
      </c>
      <c r="AA407" s="9" t="s">
        <v>479</v>
      </c>
      <c r="AB407" s="8" t="s">
        <v>144</v>
      </c>
      <c r="AC407" s="2" t="s">
        <v>84</v>
      </c>
      <c r="AD407" s="8" t="s">
        <v>84</v>
      </c>
      <c r="AE407" s="2" t="s">
        <v>84</v>
      </c>
      <c r="AF407" s="8" t="s">
        <v>84</v>
      </c>
      <c r="AG407" s="2" t="s">
        <v>84</v>
      </c>
      <c r="AH407" s="8" t="s">
        <v>84</v>
      </c>
      <c r="AI407" s="2" t="s">
        <v>84</v>
      </c>
      <c r="AJ407" s="8" t="s">
        <v>84</v>
      </c>
      <c r="AK407" s="2" t="s">
        <v>84</v>
      </c>
      <c r="AL407" s="8" t="s">
        <v>84</v>
      </c>
      <c r="AM407" s="9" t="s">
        <v>4034</v>
      </c>
      <c r="AN407" s="8" t="s">
        <v>85</v>
      </c>
      <c r="AO407" s="9">
        <v>73</v>
      </c>
      <c r="AP407" s="8" t="s">
        <v>327</v>
      </c>
      <c r="AQ407" s="9" t="s">
        <v>4035</v>
      </c>
      <c r="AR407" s="8" t="s">
        <v>161</v>
      </c>
      <c r="AS407" s="9" t="s">
        <v>162</v>
      </c>
      <c r="AT407" s="8" t="s">
        <v>144</v>
      </c>
      <c r="AU407" s="9" t="s">
        <v>476</v>
      </c>
      <c r="AV407" s="8" t="s">
        <v>112</v>
      </c>
      <c r="AW407" s="8" t="s">
        <v>89</v>
      </c>
      <c r="AX407" s="9" t="s">
        <v>113</v>
      </c>
      <c r="AY407" s="9" t="s">
        <v>1353</v>
      </c>
      <c r="AZ407" s="8" t="s">
        <v>168</v>
      </c>
      <c r="BA407" s="9" t="s">
        <v>804</v>
      </c>
      <c r="BB407" s="8" t="s">
        <v>130</v>
      </c>
      <c r="BC407" s="9"/>
      <c r="BD407" s="9" t="s">
        <v>4036</v>
      </c>
      <c r="BE407" s="9" t="s">
        <v>4037</v>
      </c>
      <c r="BF407" s="9"/>
      <c r="BG407" s="9"/>
      <c r="BH407" s="9"/>
      <c r="BI407" s="9"/>
      <c r="BJ407" s="9"/>
      <c r="BK407" s="9"/>
      <c r="BL407" s="9"/>
      <c r="BM407" s="9"/>
      <c r="BN407" s="9"/>
      <c r="BO407" s="9"/>
      <c r="BP407" s="9"/>
      <c r="BQ407" s="9"/>
    </row>
    <row r="408" spans="1:69" ht="15.75" customHeight="1">
      <c r="A408" s="6" t="s">
        <v>4038</v>
      </c>
      <c r="B408" s="7">
        <v>44907</v>
      </c>
      <c r="C408" s="8" t="s">
        <v>3449</v>
      </c>
      <c r="D408" s="9" t="s">
        <v>213</v>
      </c>
      <c r="E408" s="8" t="s">
        <v>121</v>
      </c>
      <c r="F408" s="9" t="s">
        <v>4039</v>
      </c>
      <c r="G408" s="9" t="s">
        <v>801</v>
      </c>
      <c r="H408" s="8" t="s">
        <v>69</v>
      </c>
      <c r="I408" s="9" t="s">
        <v>255</v>
      </c>
      <c r="J408" s="8" t="s">
        <v>112</v>
      </c>
      <c r="K408" s="9" t="s">
        <v>4040</v>
      </c>
      <c r="L408" s="9" t="s">
        <v>103</v>
      </c>
      <c r="M408" s="8" t="s">
        <v>103</v>
      </c>
      <c r="N408" s="9" t="s">
        <v>4041</v>
      </c>
      <c r="O408" s="9" t="s">
        <v>106</v>
      </c>
      <c r="P408" s="8" t="s">
        <v>366</v>
      </c>
      <c r="Q408" s="9">
        <v>1</v>
      </c>
      <c r="R408" s="8" t="s">
        <v>77</v>
      </c>
      <c r="S408" s="9" t="s">
        <v>4042</v>
      </c>
      <c r="T408" s="9" t="s">
        <v>79</v>
      </c>
      <c r="U408" s="8" t="s">
        <v>79</v>
      </c>
      <c r="V408" s="9">
        <v>0</v>
      </c>
      <c r="W408" s="9" t="s">
        <v>80</v>
      </c>
      <c r="X408" s="8" t="s">
        <v>80</v>
      </c>
      <c r="Y408" s="9" t="s">
        <v>81</v>
      </c>
      <c r="Z408" s="8" t="s">
        <v>81</v>
      </c>
      <c r="AA408" s="9" t="s">
        <v>709</v>
      </c>
      <c r="AB408" s="8" t="s">
        <v>144</v>
      </c>
      <c r="AC408" s="9" t="s">
        <v>4043</v>
      </c>
      <c r="AD408" s="8" t="s">
        <v>85</v>
      </c>
      <c r="AE408" s="9">
        <v>5</v>
      </c>
      <c r="AF408" s="8" t="s">
        <v>371</v>
      </c>
      <c r="AG408" s="9" t="s">
        <v>81</v>
      </c>
      <c r="AH408" s="8" t="s">
        <v>81</v>
      </c>
      <c r="AI408" s="9" t="s">
        <v>148</v>
      </c>
      <c r="AJ408" s="8" t="s">
        <v>144</v>
      </c>
      <c r="AK408" s="9" t="s">
        <v>4044</v>
      </c>
      <c r="AL408" s="8" t="s">
        <v>112</v>
      </c>
      <c r="AM408" s="9" t="s">
        <v>84</v>
      </c>
      <c r="AN408" s="8" t="s">
        <v>84</v>
      </c>
      <c r="AO408" s="9" t="s">
        <v>84</v>
      </c>
      <c r="AP408" s="8" t="s">
        <v>84</v>
      </c>
      <c r="AQ408" s="9" t="s">
        <v>84</v>
      </c>
      <c r="AR408" s="8" t="s">
        <v>84</v>
      </c>
      <c r="AS408" s="9" t="s">
        <v>84</v>
      </c>
      <c r="AT408" s="8" t="s">
        <v>84</v>
      </c>
      <c r="AU408" s="9" t="s">
        <v>84</v>
      </c>
      <c r="AV408" s="8" t="s">
        <v>84</v>
      </c>
      <c r="AW408" s="8" t="s">
        <v>275</v>
      </c>
      <c r="AX408" s="9" t="s">
        <v>113</v>
      </c>
      <c r="AY408" s="9" t="s">
        <v>284</v>
      </c>
      <c r="AZ408" s="8" t="s">
        <v>91</v>
      </c>
      <c r="BA408" s="9" t="s">
        <v>4045</v>
      </c>
      <c r="BB408" s="8" t="s">
        <v>130</v>
      </c>
      <c r="BC408" s="9"/>
      <c r="BD408" s="9" t="s">
        <v>4046</v>
      </c>
      <c r="BE408" s="9" t="s">
        <v>4047</v>
      </c>
      <c r="BF408" s="9"/>
      <c r="BG408" s="9"/>
      <c r="BH408" s="9"/>
      <c r="BI408" s="9"/>
      <c r="BJ408" s="9"/>
      <c r="BK408" s="9"/>
      <c r="BL408" s="9"/>
      <c r="BM408" s="9"/>
      <c r="BN408" s="9"/>
      <c r="BO408" s="9"/>
      <c r="BP408" s="9"/>
      <c r="BQ408" s="9"/>
    </row>
    <row r="409" spans="1:69" ht="15.75" customHeight="1">
      <c r="A409" s="6" t="s">
        <v>4048</v>
      </c>
      <c r="B409" s="7">
        <v>44908</v>
      </c>
      <c r="C409" s="8" t="s">
        <v>3449</v>
      </c>
      <c r="D409" s="9" t="s">
        <v>65</v>
      </c>
      <c r="E409" s="8" t="s">
        <v>66</v>
      </c>
      <c r="F409" s="9" t="s">
        <v>2281</v>
      </c>
      <c r="G409" s="9" t="s">
        <v>68</v>
      </c>
      <c r="H409" s="8" t="s">
        <v>69</v>
      </c>
      <c r="I409" s="9" t="s">
        <v>70</v>
      </c>
      <c r="J409" s="8" t="s">
        <v>70</v>
      </c>
      <c r="K409" s="9" t="s">
        <v>4049</v>
      </c>
      <c r="L409" s="9" t="s">
        <v>315</v>
      </c>
      <c r="M409" s="8" t="s">
        <v>103</v>
      </c>
      <c r="N409" s="9" t="s">
        <v>106</v>
      </c>
      <c r="O409" s="9" t="s">
        <v>75</v>
      </c>
      <c r="P409" s="8" t="s">
        <v>75</v>
      </c>
      <c r="Q409" s="9">
        <v>1</v>
      </c>
      <c r="R409" s="8" t="s">
        <v>77</v>
      </c>
      <c r="S409" s="9" t="s">
        <v>81</v>
      </c>
      <c r="T409" s="9" t="s">
        <v>79</v>
      </c>
      <c r="U409" s="8" t="s">
        <v>79</v>
      </c>
      <c r="V409" s="9">
        <v>0</v>
      </c>
      <c r="W409" s="9" t="s">
        <v>80</v>
      </c>
      <c r="X409" s="8" t="s">
        <v>80</v>
      </c>
      <c r="Y409" s="9" t="s">
        <v>81</v>
      </c>
      <c r="Z409" s="8" t="s">
        <v>81</v>
      </c>
      <c r="AA409" s="9" t="s">
        <v>82</v>
      </c>
      <c r="AB409" s="8" t="s">
        <v>83</v>
      </c>
      <c r="AC409" s="2" t="s">
        <v>84</v>
      </c>
      <c r="AD409" s="8" t="s">
        <v>84</v>
      </c>
      <c r="AE409" s="2" t="s">
        <v>84</v>
      </c>
      <c r="AF409" s="8" t="s">
        <v>84</v>
      </c>
      <c r="AG409" s="2" t="s">
        <v>84</v>
      </c>
      <c r="AH409" s="8" t="s">
        <v>84</v>
      </c>
      <c r="AI409" s="2" t="s">
        <v>84</v>
      </c>
      <c r="AJ409" s="8" t="s">
        <v>84</v>
      </c>
      <c r="AK409" s="2" t="s">
        <v>84</v>
      </c>
      <c r="AL409" s="8" t="s">
        <v>84</v>
      </c>
      <c r="AM409" s="9" t="s">
        <v>4050</v>
      </c>
      <c r="AN409" s="8" t="s">
        <v>85</v>
      </c>
      <c r="AO409" s="9">
        <v>0</v>
      </c>
      <c r="AP409" s="8" t="s">
        <v>80</v>
      </c>
      <c r="AQ409" s="9" t="s">
        <v>161</v>
      </c>
      <c r="AR409" s="8" t="s">
        <v>161</v>
      </c>
      <c r="AS409" s="9" t="s">
        <v>86</v>
      </c>
      <c r="AT409" s="8" t="s">
        <v>83</v>
      </c>
      <c r="AU409" s="9" t="s">
        <v>315</v>
      </c>
      <c r="AV409" s="8" t="s">
        <v>315</v>
      </c>
      <c r="AW409" s="8" t="s">
        <v>89</v>
      </c>
      <c r="AX409" s="9" t="s">
        <v>113</v>
      </c>
      <c r="AY409" s="9" t="s">
        <v>167</v>
      </c>
      <c r="AZ409" s="8" t="s">
        <v>168</v>
      </c>
      <c r="BA409" s="9" t="s">
        <v>804</v>
      </c>
      <c r="BB409" s="8" t="s">
        <v>130</v>
      </c>
      <c r="BC409" s="9"/>
      <c r="BD409" s="9" t="s">
        <v>4051</v>
      </c>
      <c r="BE409" s="9" t="s">
        <v>4052</v>
      </c>
      <c r="BF409" s="9" t="s">
        <v>4053</v>
      </c>
      <c r="BG409" s="9" t="s">
        <v>4054</v>
      </c>
      <c r="BH409" s="9" t="s">
        <v>4055</v>
      </c>
      <c r="BI409" s="9"/>
      <c r="BJ409" s="9"/>
      <c r="BK409" s="9"/>
      <c r="BL409" s="9"/>
      <c r="BM409" s="9"/>
      <c r="BN409" s="9"/>
      <c r="BO409" s="9"/>
      <c r="BP409" s="9"/>
      <c r="BQ409" s="9"/>
    </row>
    <row r="410" spans="1:69" ht="15.75" customHeight="1">
      <c r="A410" s="6" t="s">
        <v>4056</v>
      </c>
      <c r="B410" s="7">
        <v>44908</v>
      </c>
      <c r="C410" s="8" t="s">
        <v>3449</v>
      </c>
      <c r="D410" s="9" t="s">
        <v>65</v>
      </c>
      <c r="E410" s="8" t="s">
        <v>66</v>
      </c>
      <c r="F410" s="9" t="s">
        <v>2281</v>
      </c>
      <c r="G410" s="9" t="s">
        <v>68</v>
      </c>
      <c r="H410" s="8" t="s">
        <v>69</v>
      </c>
      <c r="I410" s="9" t="s">
        <v>70</v>
      </c>
      <c r="J410" s="8" t="s">
        <v>70</v>
      </c>
      <c r="K410" s="9" t="s">
        <v>4049</v>
      </c>
      <c r="L410" s="9" t="s">
        <v>315</v>
      </c>
      <c r="M410" s="8" t="s">
        <v>103</v>
      </c>
      <c r="N410" s="9" t="s">
        <v>106</v>
      </c>
      <c r="O410" s="9" t="s">
        <v>75</v>
      </c>
      <c r="P410" s="8" t="s">
        <v>75</v>
      </c>
      <c r="Q410" s="9">
        <v>1</v>
      </c>
      <c r="R410" s="8" t="s">
        <v>77</v>
      </c>
      <c r="S410" s="9" t="s">
        <v>81</v>
      </c>
      <c r="T410" s="9" t="s">
        <v>79</v>
      </c>
      <c r="U410" s="8" t="s">
        <v>79</v>
      </c>
      <c r="V410" s="9">
        <v>0</v>
      </c>
      <c r="W410" s="9" t="s">
        <v>80</v>
      </c>
      <c r="X410" s="8" t="s">
        <v>80</v>
      </c>
      <c r="Y410" s="9" t="s">
        <v>81</v>
      </c>
      <c r="Z410" s="8" t="s">
        <v>81</v>
      </c>
      <c r="AA410" s="9" t="s">
        <v>709</v>
      </c>
      <c r="AB410" s="8" t="s">
        <v>144</v>
      </c>
      <c r="AC410" s="2" t="s">
        <v>84</v>
      </c>
      <c r="AD410" s="8" t="s">
        <v>84</v>
      </c>
      <c r="AE410" s="2" t="s">
        <v>84</v>
      </c>
      <c r="AF410" s="8" t="s">
        <v>84</v>
      </c>
      <c r="AG410" s="2" t="s">
        <v>84</v>
      </c>
      <c r="AH410" s="8" t="s">
        <v>84</v>
      </c>
      <c r="AI410" s="2" t="s">
        <v>84</v>
      </c>
      <c r="AJ410" s="8" t="s">
        <v>84</v>
      </c>
      <c r="AK410" s="2" t="s">
        <v>84</v>
      </c>
      <c r="AL410" s="8" t="s">
        <v>84</v>
      </c>
      <c r="AM410" s="9" t="s">
        <v>4057</v>
      </c>
      <c r="AN410" s="8" t="s">
        <v>79</v>
      </c>
      <c r="AO410" s="9" t="s">
        <v>637</v>
      </c>
      <c r="AP410" s="8" t="s">
        <v>637</v>
      </c>
      <c r="AQ410" s="9" t="s">
        <v>81</v>
      </c>
      <c r="AR410" s="8" t="s">
        <v>81</v>
      </c>
      <c r="AS410" s="9" t="s">
        <v>479</v>
      </c>
      <c r="AT410" s="8" t="s">
        <v>144</v>
      </c>
      <c r="AU410" s="9" t="s">
        <v>315</v>
      </c>
      <c r="AV410" s="8" t="s">
        <v>315</v>
      </c>
      <c r="AW410" s="8" t="s">
        <v>89</v>
      </c>
      <c r="AX410" s="9" t="s">
        <v>113</v>
      </c>
      <c r="AY410" s="9" t="s">
        <v>167</v>
      </c>
      <c r="AZ410" s="8" t="s">
        <v>168</v>
      </c>
      <c r="BA410" s="9" t="s">
        <v>804</v>
      </c>
      <c r="BB410" s="8" t="s">
        <v>130</v>
      </c>
      <c r="BC410" s="9"/>
      <c r="BD410" s="9" t="s">
        <v>4051</v>
      </c>
      <c r="BE410" s="9" t="s">
        <v>4052</v>
      </c>
      <c r="BF410" s="9" t="s">
        <v>4053</v>
      </c>
      <c r="BG410" s="9" t="s">
        <v>4054</v>
      </c>
      <c r="BH410" s="9" t="s">
        <v>4055</v>
      </c>
      <c r="BI410" s="9"/>
      <c r="BJ410" s="9"/>
      <c r="BK410" s="9"/>
      <c r="BL410" s="9"/>
      <c r="BM410" s="9"/>
      <c r="BN410" s="9"/>
      <c r="BO410" s="9"/>
      <c r="BP410" s="9"/>
      <c r="BQ410" s="9"/>
    </row>
    <row r="411" spans="1:69" ht="15.75" customHeight="1">
      <c r="A411" s="6" t="s">
        <v>4058</v>
      </c>
      <c r="B411" s="7">
        <v>44909</v>
      </c>
      <c r="C411" s="8" t="s">
        <v>3449</v>
      </c>
      <c r="D411" s="9" t="s">
        <v>1394</v>
      </c>
      <c r="E411" s="8" t="s">
        <v>780</v>
      </c>
      <c r="F411" s="9" t="s">
        <v>4059</v>
      </c>
      <c r="G411" s="9" t="s">
        <v>4060</v>
      </c>
      <c r="H411" s="8" t="s">
        <v>69</v>
      </c>
      <c r="I411" s="9" t="s">
        <v>70</v>
      </c>
      <c r="J411" s="8" t="s">
        <v>70</v>
      </c>
      <c r="K411" s="9" t="s">
        <v>4061</v>
      </c>
      <c r="L411" s="9" t="s">
        <v>217</v>
      </c>
      <c r="M411" s="8" t="s">
        <v>73</v>
      </c>
      <c r="N411" s="9" t="s">
        <v>3516</v>
      </c>
      <c r="O411" s="9" t="s">
        <v>106</v>
      </c>
      <c r="P411" s="8" t="s">
        <v>106</v>
      </c>
      <c r="Q411" s="9">
        <v>1</v>
      </c>
      <c r="R411" s="8" t="s">
        <v>77</v>
      </c>
      <c r="S411" s="9" t="s">
        <v>81</v>
      </c>
      <c r="T411" s="9" t="s">
        <v>79</v>
      </c>
      <c r="U411" s="8" t="s">
        <v>79</v>
      </c>
      <c r="V411" s="9">
        <v>0</v>
      </c>
      <c r="W411" s="9" t="s">
        <v>80</v>
      </c>
      <c r="X411" s="8" t="s">
        <v>80</v>
      </c>
      <c r="Y411" s="9" t="s">
        <v>81</v>
      </c>
      <c r="Z411" s="8" t="s">
        <v>81</v>
      </c>
      <c r="AA411" s="9" t="s">
        <v>709</v>
      </c>
      <c r="AB411" s="8" t="s">
        <v>144</v>
      </c>
      <c r="AC411" s="2" t="s">
        <v>84</v>
      </c>
      <c r="AD411" s="8" t="s">
        <v>84</v>
      </c>
      <c r="AE411" s="2" t="s">
        <v>84</v>
      </c>
      <c r="AF411" s="8" t="s">
        <v>84</v>
      </c>
      <c r="AG411" s="2" t="s">
        <v>84</v>
      </c>
      <c r="AH411" s="8" t="s">
        <v>84</v>
      </c>
      <c r="AI411" s="2" t="s">
        <v>84</v>
      </c>
      <c r="AJ411" s="8" t="s">
        <v>84</v>
      </c>
      <c r="AK411" s="2" t="s">
        <v>84</v>
      </c>
      <c r="AL411" s="8" t="s">
        <v>84</v>
      </c>
      <c r="AM411" s="9" t="s">
        <v>4062</v>
      </c>
      <c r="AN411" s="8" t="s">
        <v>79</v>
      </c>
      <c r="AO411" s="9">
        <v>23</v>
      </c>
      <c r="AP411" s="8" t="s">
        <v>147</v>
      </c>
      <c r="AQ411" s="9" t="s">
        <v>81</v>
      </c>
      <c r="AR411" s="8" t="s">
        <v>81</v>
      </c>
      <c r="AS411" s="9" t="s">
        <v>479</v>
      </c>
      <c r="AT411" s="8" t="s">
        <v>144</v>
      </c>
      <c r="AU411" s="9" t="s">
        <v>4063</v>
      </c>
      <c r="AV411" s="8" t="s">
        <v>88</v>
      </c>
      <c r="AW411" s="8" t="s">
        <v>89</v>
      </c>
      <c r="AX411" s="9" t="s">
        <v>113</v>
      </c>
      <c r="AY411" s="9" t="s">
        <v>356</v>
      </c>
      <c r="AZ411" s="8" t="s">
        <v>91</v>
      </c>
      <c r="BA411" s="9" t="s">
        <v>4064</v>
      </c>
      <c r="BB411" s="8" t="s">
        <v>130</v>
      </c>
      <c r="BC411" s="9"/>
      <c r="BD411" s="9" t="s">
        <v>4065</v>
      </c>
      <c r="BE411" s="9" t="s">
        <v>4066</v>
      </c>
      <c r="BF411" s="9"/>
      <c r="BG411" s="9"/>
      <c r="BH411" s="9"/>
      <c r="BI411" s="9"/>
      <c r="BJ411" s="9"/>
      <c r="BK411" s="9"/>
      <c r="BL411" s="9"/>
      <c r="BM411" s="9"/>
      <c r="BN411" s="9"/>
      <c r="BO411" s="9"/>
      <c r="BP411" s="9"/>
      <c r="BQ411" s="9"/>
    </row>
    <row r="412" spans="1:69" ht="15.75" customHeight="1">
      <c r="A412" s="6" t="s">
        <v>4067</v>
      </c>
      <c r="B412" s="7">
        <v>44909</v>
      </c>
      <c r="C412" s="8" t="s">
        <v>3449</v>
      </c>
      <c r="D412" s="9" t="s">
        <v>279</v>
      </c>
      <c r="E412" s="8" t="s">
        <v>121</v>
      </c>
      <c r="F412" s="9" t="s">
        <v>2581</v>
      </c>
      <c r="G412" s="9" t="s">
        <v>4068</v>
      </c>
      <c r="H412" s="8" t="s">
        <v>69</v>
      </c>
      <c r="I412" s="9" t="s">
        <v>885</v>
      </c>
      <c r="J412" s="8" t="s">
        <v>112</v>
      </c>
      <c r="K412" s="9" t="s">
        <v>4069</v>
      </c>
      <c r="L412" s="9" t="s">
        <v>4070</v>
      </c>
      <c r="M412" s="8" t="s">
        <v>103</v>
      </c>
      <c r="N412" s="9" t="s">
        <v>4071</v>
      </c>
      <c r="O412" s="9" t="s">
        <v>106</v>
      </c>
      <c r="P412" s="8" t="s">
        <v>646</v>
      </c>
      <c r="Q412" s="9">
        <v>1</v>
      </c>
      <c r="R412" s="8" t="s">
        <v>77</v>
      </c>
      <c r="S412" s="9" t="s">
        <v>4072</v>
      </c>
      <c r="T412" s="9" t="s">
        <v>79</v>
      </c>
      <c r="U412" s="8" t="s">
        <v>79</v>
      </c>
      <c r="V412" s="9">
        <v>22</v>
      </c>
      <c r="W412" s="9" t="s">
        <v>147</v>
      </c>
      <c r="X412" s="8" t="s">
        <v>147</v>
      </c>
      <c r="Y412" s="9" t="s">
        <v>477</v>
      </c>
      <c r="Z412" s="8" t="s">
        <v>478</v>
      </c>
      <c r="AA412" s="9" t="s">
        <v>185</v>
      </c>
      <c r="AB412" s="8" t="s">
        <v>186</v>
      </c>
      <c r="AC412" s="9" t="s">
        <v>4073</v>
      </c>
      <c r="AD412" s="8" t="s">
        <v>79</v>
      </c>
      <c r="AE412" s="9">
        <v>10</v>
      </c>
      <c r="AF412" s="8" t="s">
        <v>371</v>
      </c>
      <c r="AG412" s="9" t="s">
        <v>4074</v>
      </c>
      <c r="AH412" s="8" t="s">
        <v>223</v>
      </c>
      <c r="AI412" s="9" t="s">
        <v>185</v>
      </c>
      <c r="AJ412" s="8" t="s">
        <v>186</v>
      </c>
      <c r="AK412" s="9" t="s">
        <v>4075</v>
      </c>
      <c r="AL412" s="8" t="s">
        <v>112</v>
      </c>
      <c r="AM412" s="9" t="s">
        <v>84</v>
      </c>
      <c r="AN412" s="8" t="s">
        <v>84</v>
      </c>
      <c r="AO412" s="9" t="s">
        <v>84</v>
      </c>
      <c r="AP412" s="8" t="s">
        <v>84</v>
      </c>
      <c r="AQ412" s="9" t="s">
        <v>84</v>
      </c>
      <c r="AR412" s="8" t="s">
        <v>84</v>
      </c>
      <c r="AS412" s="9" t="s">
        <v>84</v>
      </c>
      <c r="AT412" s="8" t="s">
        <v>84</v>
      </c>
      <c r="AU412" s="9" t="s">
        <v>84</v>
      </c>
      <c r="AV412" s="8" t="s">
        <v>84</v>
      </c>
      <c r="AW412" s="8" t="s">
        <v>275</v>
      </c>
      <c r="AX412" s="9" t="s">
        <v>4076</v>
      </c>
      <c r="AY412" s="9" t="s">
        <v>330</v>
      </c>
      <c r="AZ412" s="8" t="s">
        <v>168</v>
      </c>
      <c r="BA412" s="9" t="s">
        <v>804</v>
      </c>
      <c r="BB412" s="8" t="s">
        <v>130</v>
      </c>
      <c r="BC412" s="9"/>
      <c r="BD412" s="9" t="s">
        <v>4077</v>
      </c>
      <c r="BE412" s="9" t="s">
        <v>4078</v>
      </c>
      <c r="BF412" s="9"/>
      <c r="BG412" s="9"/>
      <c r="BH412" s="9"/>
      <c r="BI412" s="9"/>
      <c r="BJ412" s="9"/>
      <c r="BK412" s="9"/>
      <c r="BL412" s="9"/>
      <c r="BM412" s="9"/>
      <c r="BN412" s="9"/>
      <c r="BO412" s="9"/>
      <c r="BP412" s="9"/>
      <c r="BQ412" s="9"/>
    </row>
    <row r="413" spans="1:69" ht="15.75" customHeight="1">
      <c r="A413" s="6" t="s">
        <v>4079</v>
      </c>
      <c r="B413" s="7">
        <v>44909</v>
      </c>
      <c r="C413" s="8" t="s">
        <v>3449</v>
      </c>
      <c r="D413" s="9" t="s">
        <v>436</v>
      </c>
      <c r="E413" s="8" t="s">
        <v>66</v>
      </c>
      <c r="F413" s="9" t="s">
        <v>1932</v>
      </c>
      <c r="G413" s="9" t="s">
        <v>4080</v>
      </c>
      <c r="H413" s="8" t="s">
        <v>80</v>
      </c>
      <c r="I413" s="9" t="s">
        <v>70</v>
      </c>
      <c r="J413" s="8" t="s">
        <v>70</v>
      </c>
      <c r="K413" s="9" t="s">
        <v>4081</v>
      </c>
      <c r="L413" s="9" t="s">
        <v>530</v>
      </c>
      <c r="M413" s="8" t="s">
        <v>73</v>
      </c>
      <c r="N413" s="9" t="s">
        <v>106</v>
      </c>
      <c r="O413" s="9" t="s">
        <v>105</v>
      </c>
      <c r="P413" s="8" t="s">
        <v>105</v>
      </c>
      <c r="Q413" s="9">
        <v>1</v>
      </c>
      <c r="R413" s="8" t="s">
        <v>77</v>
      </c>
      <c r="S413" s="9" t="s">
        <v>81</v>
      </c>
      <c r="T413" s="9" t="s">
        <v>79</v>
      </c>
      <c r="U413" s="8" t="s">
        <v>79</v>
      </c>
      <c r="V413" s="9">
        <v>0</v>
      </c>
      <c r="W413" s="9" t="s">
        <v>80</v>
      </c>
      <c r="X413" s="8" t="s">
        <v>80</v>
      </c>
      <c r="Y413" s="9" t="s">
        <v>477</v>
      </c>
      <c r="Z413" s="8" t="s">
        <v>478</v>
      </c>
      <c r="AA413" s="9" t="s">
        <v>107</v>
      </c>
      <c r="AB413" s="8" t="s">
        <v>108</v>
      </c>
      <c r="AC413" s="2" t="s">
        <v>84</v>
      </c>
      <c r="AD413" s="8" t="s">
        <v>84</v>
      </c>
      <c r="AE413" s="2" t="s">
        <v>84</v>
      </c>
      <c r="AF413" s="8" t="s">
        <v>84</v>
      </c>
      <c r="AG413" s="2" t="s">
        <v>84</v>
      </c>
      <c r="AH413" s="8" t="s">
        <v>84</v>
      </c>
      <c r="AI413" s="2" t="s">
        <v>84</v>
      </c>
      <c r="AJ413" s="8" t="s">
        <v>84</v>
      </c>
      <c r="AK413" s="2" t="s">
        <v>84</v>
      </c>
      <c r="AL413" s="8" t="s">
        <v>84</v>
      </c>
      <c r="AM413" s="9" t="s">
        <v>4082</v>
      </c>
      <c r="AN413" s="8" t="s">
        <v>79</v>
      </c>
      <c r="AO413" s="9">
        <v>30</v>
      </c>
      <c r="AP413" s="8" t="s">
        <v>184</v>
      </c>
      <c r="AQ413" s="9" t="s">
        <v>4083</v>
      </c>
      <c r="AR413" s="8" t="s">
        <v>244</v>
      </c>
      <c r="AS413" s="9" t="s">
        <v>497</v>
      </c>
      <c r="AT413" s="8" t="s">
        <v>108</v>
      </c>
      <c r="AU413" s="9" t="s">
        <v>4084</v>
      </c>
      <c r="AV413" s="8" t="s">
        <v>112</v>
      </c>
      <c r="AW413" s="8" t="s">
        <v>89</v>
      </c>
      <c r="AX413" s="9" t="s">
        <v>113</v>
      </c>
      <c r="AY413" s="9" t="s">
        <v>167</v>
      </c>
      <c r="AZ413" s="8" t="s">
        <v>168</v>
      </c>
      <c r="BA413" s="9" t="s">
        <v>299</v>
      </c>
      <c r="BB413" s="8" t="s">
        <v>130</v>
      </c>
      <c r="BC413" s="9"/>
      <c r="BD413" s="9" t="s">
        <v>4085</v>
      </c>
      <c r="BE413" s="9" t="s">
        <v>4086</v>
      </c>
      <c r="BF413" s="9" t="s">
        <v>4087</v>
      </c>
      <c r="BG413" s="9" t="s">
        <v>4088</v>
      </c>
      <c r="BH413" s="9"/>
      <c r="BI413" s="9"/>
      <c r="BJ413" s="9"/>
      <c r="BK413" s="9"/>
      <c r="BL413" s="9"/>
      <c r="BM413" s="9"/>
      <c r="BN413" s="9"/>
      <c r="BO413" s="9"/>
      <c r="BP413" s="9"/>
      <c r="BQ413" s="9"/>
    </row>
    <row r="414" spans="1:69" ht="15.75" customHeight="1">
      <c r="A414" s="6" t="s">
        <v>4089</v>
      </c>
      <c r="B414" s="7">
        <v>44912</v>
      </c>
      <c r="C414" s="8" t="s">
        <v>3449</v>
      </c>
      <c r="D414" s="9" t="s">
        <v>565</v>
      </c>
      <c r="E414" s="8" t="s">
        <v>307</v>
      </c>
      <c r="F414" s="9" t="s">
        <v>2379</v>
      </c>
      <c r="G414" s="9" t="s">
        <v>179</v>
      </c>
      <c r="H414" s="8" t="s">
        <v>69</v>
      </c>
      <c r="I414" s="9" t="s">
        <v>123</v>
      </c>
      <c r="J414" s="8" t="s">
        <v>124</v>
      </c>
      <c r="K414" s="9" t="s">
        <v>4090</v>
      </c>
      <c r="L414" s="9" t="s">
        <v>569</v>
      </c>
      <c r="M414" s="8" t="s">
        <v>570</v>
      </c>
      <c r="N414" s="9" t="s">
        <v>106</v>
      </c>
      <c r="O414" s="9" t="s">
        <v>106</v>
      </c>
      <c r="P414" s="8" t="s">
        <v>106</v>
      </c>
      <c r="Q414" s="9">
        <v>2</v>
      </c>
      <c r="R414" s="8" t="s">
        <v>140</v>
      </c>
      <c r="S414" s="9" t="s">
        <v>81</v>
      </c>
      <c r="T414" s="9" t="s">
        <v>141</v>
      </c>
      <c r="U414" s="8" t="s">
        <v>142</v>
      </c>
      <c r="V414" s="9">
        <v>0</v>
      </c>
      <c r="W414" s="9" t="s">
        <v>80</v>
      </c>
      <c r="X414" s="8" t="s">
        <v>80</v>
      </c>
      <c r="Y414" s="9" t="s">
        <v>81</v>
      </c>
      <c r="Z414" s="8" t="s">
        <v>81</v>
      </c>
      <c r="AA414" s="9" t="s">
        <v>143</v>
      </c>
      <c r="AB414" s="8" t="s">
        <v>144</v>
      </c>
      <c r="AC414" s="2" t="s">
        <v>84</v>
      </c>
      <c r="AD414" s="8" t="s">
        <v>84</v>
      </c>
      <c r="AE414" s="2" t="s">
        <v>84</v>
      </c>
      <c r="AF414" s="8" t="s">
        <v>84</v>
      </c>
      <c r="AG414" s="2" t="s">
        <v>84</v>
      </c>
      <c r="AH414" s="8" t="s">
        <v>84</v>
      </c>
      <c r="AI414" s="2" t="s">
        <v>84</v>
      </c>
      <c r="AJ414" s="8" t="s">
        <v>84</v>
      </c>
      <c r="AK414" s="2" t="s">
        <v>84</v>
      </c>
      <c r="AL414" s="8" t="s">
        <v>84</v>
      </c>
      <c r="AM414" s="9" t="s">
        <v>4091</v>
      </c>
      <c r="AN414" s="8" t="s">
        <v>79</v>
      </c>
      <c r="AO414" s="9">
        <v>18</v>
      </c>
      <c r="AP414" s="8" t="s">
        <v>147</v>
      </c>
      <c r="AQ414" s="9" t="s">
        <v>1046</v>
      </c>
      <c r="AR414" s="8" t="s">
        <v>223</v>
      </c>
      <c r="AS414" s="9" t="s">
        <v>479</v>
      </c>
      <c r="AT414" s="8" t="s">
        <v>144</v>
      </c>
      <c r="AU414" s="9" t="s">
        <v>1591</v>
      </c>
      <c r="AV414" s="8" t="s">
        <v>123</v>
      </c>
      <c r="AW414" s="8" t="s">
        <v>89</v>
      </c>
      <c r="AX414" s="9" t="s">
        <v>130</v>
      </c>
      <c r="AY414" s="9" t="s">
        <v>130</v>
      </c>
      <c r="AZ414" s="8" t="s">
        <v>130</v>
      </c>
      <c r="BA414" s="9" t="s">
        <v>4092</v>
      </c>
      <c r="BB414" s="8" t="s">
        <v>130</v>
      </c>
      <c r="BC414" s="9"/>
      <c r="BD414" s="9" t="s">
        <v>4093</v>
      </c>
      <c r="BE414" s="9" t="s">
        <v>4094</v>
      </c>
      <c r="BF414" s="9"/>
      <c r="BG414" s="9"/>
      <c r="BH414" s="9"/>
      <c r="BI414" s="9"/>
      <c r="BJ414" s="9"/>
      <c r="BK414" s="9"/>
      <c r="BL414" s="9"/>
      <c r="BM414" s="9"/>
      <c r="BN414" s="9"/>
      <c r="BO414" s="9"/>
      <c r="BP414" s="9"/>
      <c r="BQ414" s="9"/>
    </row>
    <row r="415" spans="1:69" ht="15.75" customHeight="1">
      <c r="A415" s="6" t="s">
        <v>4095</v>
      </c>
      <c r="B415" s="7">
        <v>44912</v>
      </c>
      <c r="C415" s="8" t="s">
        <v>3449</v>
      </c>
      <c r="D415" s="9" t="s">
        <v>493</v>
      </c>
      <c r="E415" s="8" t="s">
        <v>253</v>
      </c>
      <c r="F415" s="9" t="s">
        <v>4096</v>
      </c>
      <c r="G415" s="9" t="s">
        <v>4097</v>
      </c>
      <c r="H415" s="8" t="s">
        <v>80</v>
      </c>
      <c r="I415" s="9" t="s">
        <v>70</v>
      </c>
      <c r="J415" s="8" t="s">
        <v>70</v>
      </c>
      <c r="K415" s="9" t="s">
        <v>4098</v>
      </c>
      <c r="L415" s="9" t="s">
        <v>72</v>
      </c>
      <c r="M415" s="8" t="s">
        <v>73</v>
      </c>
      <c r="N415" s="9" t="s">
        <v>4099</v>
      </c>
      <c r="O415" s="9" t="s">
        <v>75</v>
      </c>
      <c r="P415" s="8" t="s">
        <v>646</v>
      </c>
      <c r="Q415" s="9">
        <v>1</v>
      </c>
      <c r="R415" s="8" t="s">
        <v>77</v>
      </c>
      <c r="S415" s="9" t="s">
        <v>4100</v>
      </c>
      <c r="T415" s="9" t="s">
        <v>79</v>
      </c>
      <c r="U415" s="8" t="s">
        <v>79</v>
      </c>
      <c r="V415" s="9">
        <v>26</v>
      </c>
      <c r="W415" s="9" t="s">
        <v>147</v>
      </c>
      <c r="X415" s="8" t="s">
        <v>147</v>
      </c>
      <c r="Y415" s="9" t="s">
        <v>81</v>
      </c>
      <c r="Z415" s="8" t="s">
        <v>81</v>
      </c>
      <c r="AA415" s="9" t="s">
        <v>82</v>
      </c>
      <c r="AB415" s="8" t="s">
        <v>83</v>
      </c>
      <c r="AC415" s="2" t="s">
        <v>84</v>
      </c>
      <c r="AD415" s="8" t="s">
        <v>84</v>
      </c>
      <c r="AE415" s="2" t="s">
        <v>84</v>
      </c>
      <c r="AF415" s="8" t="s">
        <v>84</v>
      </c>
      <c r="AG415" s="2" t="s">
        <v>84</v>
      </c>
      <c r="AH415" s="8" t="s">
        <v>84</v>
      </c>
      <c r="AI415" s="2" t="s">
        <v>84</v>
      </c>
      <c r="AJ415" s="8" t="s">
        <v>84</v>
      </c>
      <c r="AK415" s="2" t="s">
        <v>84</v>
      </c>
      <c r="AL415" s="8" t="s">
        <v>84</v>
      </c>
      <c r="AM415" s="9" t="s">
        <v>4101</v>
      </c>
      <c r="AN415" s="8" t="s">
        <v>85</v>
      </c>
      <c r="AO415" s="9">
        <v>0</v>
      </c>
      <c r="AP415" s="8" t="s">
        <v>80</v>
      </c>
      <c r="AQ415" s="9" t="s">
        <v>81</v>
      </c>
      <c r="AR415" s="8" t="s">
        <v>81</v>
      </c>
      <c r="AS415" s="9" t="s">
        <v>86</v>
      </c>
      <c r="AT415" s="8" t="s">
        <v>83</v>
      </c>
      <c r="AU415" s="9" t="s">
        <v>88</v>
      </c>
      <c r="AV415" s="8" t="s">
        <v>88</v>
      </c>
      <c r="AW415" s="8" t="s">
        <v>89</v>
      </c>
      <c r="AX415" s="9" t="s">
        <v>113</v>
      </c>
      <c r="AY415" s="9" t="s">
        <v>1353</v>
      </c>
      <c r="AZ415" s="8" t="s">
        <v>91</v>
      </c>
      <c r="BA415" s="9" t="s">
        <v>4102</v>
      </c>
      <c r="BB415" s="8" t="s">
        <v>130</v>
      </c>
      <c r="BC415" s="9"/>
      <c r="BD415" s="9" t="s">
        <v>4103</v>
      </c>
      <c r="BE415" s="9" t="s">
        <v>4104</v>
      </c>
      <c r="BF415" s="9"/>
      <c r="BG415" s="9"/>
      <c r="BH415" s="9"/>
      <c r="BI415" s="9"/>
      <c r="BJ415" s="9"/>
      <c r="BK415" s="9"/>
      <c r="BL415" s="9"/>
      <c r="BM415" s="9"/>
      <c r="BN415" s="9"/>
      <c r="BO415" s="9"/>
      <c r="BP415" s="9"/>
      <c r="BQ415" s="9"/>
    </row>
    <row r="416" spans="1:69" ht="15.75" customHeight="1">
      <c r="A416" s="6" t="s">
        <v>4105</v>
      </c>
      <c r="B416" s="7">
        <v>44912</v>
      </c>
      <c r="C416" s="8" t="s">
        <v>3449</v>
      </c>
      <c r="D416" s="9" t="s">
        <v>493</v>
      </c>
      <c r="E416" s="8" t="s">
        <v>253</v>
      </c>
      <c r="F416" s="9" t="s">
        <v>4096</v>
      </c>
      <c r="G416" s="9" t="s">
        <v>4097</v>
      </c>
      <c r="H416" s="8" t="s">
        <v>80</v>
      </c>
      <c r="I416" s="9" t="s">
        <v>70</v>
      </c>
      <c r="J416" s="8" t="s">
        <v>70</v>
      </c>
      <c r="K416" s="9" t="s">
        <v>4098</v>
      </c>
      <c r="L416" s="9" t="s">
        <v>72</v>
      </c>
      <c r="M416" s="8" t="s">
        <v>73</v>
      </c>
      <c r="N416" s="9" t="s">
        <v>4099</v>
      </c>
      <c r="O416" s="9" t="s">
        <v>75</v>
      </c>
      <c r="P416" s="8" t="s">
        <v>646</v>
      </c>
      <c r="Q416" s="9">
        <v>1</v>
      </c>
      <c r="R416" s="8" t="s">
        <v>77</v>
      </c>
      <c r="S416" s="9" t="s">
        <v>4100</v>
      </c>
      <c r="T416" s="9" t="s">
        <v>79</v>
      </c>
      <c r="U416" s="8" t="s">
        <v>79</v>
      </c>
      <c r="V416" s="9">
        <v>26</v>
      </c>
      <c r="W416" s="9" t="s">
        <v>147</v>
      </c>
      <c r="X416" s="8" t="s">
        <v>147</v>
      </c>
      <c r="Y416" s="9" t="s">
        <v>81</v>
      </c>
      <c r="Z416" s="8" t="s">
        <v>81</v>
      </c>
      <c r="AA416" s="9" t="s">
        <v>709</v>
      </c>
      <c r="AB416" s="8" t="s">
        <v>144</v>
      </c>
      <c r="AC416" s="2" t="s">
        <v>84</v>
      </c>
      <c r="AD416" s="8" t="s">
        <v>84</v>
      </c>
      <c r="AE416" s="2" t="s">
        <v>84</v>
      </c>
      <c r="AF416" s="8" t="s">
        <v>84</v>
      </c>
      <c r="AG416" s="2" t="s">
        <v>84</v>
      </c>
      <c r="AH416" s="8" t="s">
        <v>84</v>
      </c>
      <c r="AI416" s="2" t="s">
        <v>84</v>
      </c>
      <c r="AJ416" s="8" t="s">
        <v>84</v>
      </c>
      <c r="AK416" s="2" t="s">
        <v>84</v>
      </c>
      <c r="AL416" s="8" t="s">
        <v>84</v>
      </c>
      <c r="AM416" s="9" t="s">
        <v>4106</v>
      </c>
      <c r="AN416" s="8" t="s">
        <v>85</v>
      </c>
      <c r="AO416" s="9">
        <v>25</v>
      </c>
      <c r="AP416" s="8" t="s">
        <v>147</v>
      </c>
      <c r="AQ416" s="9" t="s">
        <v>81</v>
      </c>
      <c r="AR416" s="8" t="s">
        <v>81</v>
      </c>
      <c r="AS416" s="9" t="s">
        <v>148</v>
      </c>
      <c r="AT416" s="8" t="s">
        <v>144</v>
      </c>
      <c r="AU416" s="9" t="s">
        <v>88</v>
      </c>
      <c r="AV416" s="8" t="s">
        <v>88</v>
      </c>
      <c r="AW416" s="8" t="s">
        <v>89</v>
      </c>
      <c r="AX416" s="9" t="s">
        <v>113</v>
      </c>
      <c r="AY416" s="9" t="s">
        <v>1353</v>
      </c>
      <c r="AZ416" s="8" t="s">
        <v>91</v>
      </c>
      <c r="BA416" s="9" t="s">
        <v>4102</v>
      </c>
      <c r="BB416" s="8" t="s">
        <v>130</v>
      </c>
      <c r="BC416" s="9"/>
      <c r="BD416" s="9" t="s">
        <v>4103</v>
      </c>
      <c r="BE416" s="9" t="s">
        <v>4104</v>
      </c>
      <c r="BF416" s="9"/>
      <c r="BG416" s="9"/>
      <c r="BH416" s="9"/>
      <c r="BI416" s="9"/>
      <c r="BJ416" s="9"/>
      <c r="BK416" s="9"/>
      <c r="BL416" s="9"/>
      <c r="BM416" s="9"/>
      <c r="BN416" s="9"/>
      <c r="BO416" s="9"/>
      <c r="BP416" s="9"/>
      <c r="BQ416" s="9"/>
    </row>
    <row r="417" spans="1:69" ht="15.75" customHeight="1">
      <c r="A417" s="6" t="s">
        <v>4107</v>
      </c>
      <c r="B417" s="7">
        <v>44913</v>
      </c>
      <c r="C417" s="8" t="s">
        <v>3449</v>
      </c>
      <c r="D417" s="9" t="s">
        <v>134</v>
      </c>
      <c r="E417" s="8" t="s">
        <v>121</v>
      </c>
      <c r="F417" s="9" t="s">
        <v>4108</v>
      </c>
      <c r="G417" s="9" t="s">
        <v>4109</v>
      </c>
      <c r="H417" s="8" t="s">
        <v>238</v>
      </c>
      <c r="I417" s="9" t="s">
        <v>70</v>
      </c>
      <c r="J417" s="8" t="s">
        <v>70</v>
      </c>
      <c r="K417" s="9" t="s">
        <v>4110</v>
      </c>
      <c r="L417" s="9" t="s">
        <v>3270</v>
      </c>
      <c r="M417" s="8" t="s">
        <v>73</v>
      </c>
      <c r="N417" s="9" t="s">
        <v>4111</v>
      </c>
      <c r="O417" s="9" t="s">
        <v>106</v>
      </c>
      <c r="P417" s="8" t="s">
        <v>106</v>
      </c>
      <c r="Q417" s="9">
        <v>1</v>
      </c>
      <c r="R417" s="8" t="s">
        <v>77</v>
      </c>
      <c r="S417" s="9" t="s">
        <v>81</v>
      </c>
      <c r="T417" s="9" t="s">
        <v>79</v>
      </c>
      <c r="U417" s="8" t="s">
        <v>79</v>
      </c>
      <c r="V417" s="9">
        <v>0</v>
      </c>
      <c r="W417" s="9" t="s">
        <v>80</v>
      </c>
      <c r="X417" s="8" t="s">
        <v>80</v>
      </c>
      <c r="Y417" s="9" t="s">
        <v>81</v>
      </c>
      <c r="Z417" s="8" t="s">
        <v>81</v>
      </c>
      <c r="AA417" s="9" t="s">
        <v>185</v>
      </c>
      <c r="AB417" s="8" t="s">
        <v>186</v>
      </c>
      <c r="AC417" s="2" t="s">
        <v>84</v>
      </c>
      <c r="AD417" s="8" t="s">
        <v>84</v>
      </c>
      <c r="AE417" s="2" t="s">
        <v>84</v>
      </c>
      <c r="AF417" s="8" t="s">
        <v>84</v>
      </c>
      <c r="AG417" s="2" t="s">
        <v>84</v>
      </c>
      <c r="AH417" s="8" t="s">
        <v>84</v>
      </c>
      <c r="AI417" s="2" t="s">
        <v>84</v>
      </c>
      <c r="AJ417" s="8" t="s">
        <v>84</v>
      </c>
      <c r="AK417" s="2" t="s">
        <v>84</v>
      </c>
      <c r="AL417" s="8" t="s">
        <v>84</v>
      </c>
      <c r="AM417" s="9" t="s">
        <v>4112</v>
      </c>
      <c r="AN417" s="8" t="s">
        <v>79</v>
      </c>
      <c r="AO417" s="9">
        <v>35</v>
      </c>
      <c r="AP417" s="8" t="s">
        <v>184</v>
      </c>
      <c r="AQ417" s="9" t="s">
        <v>81</v>
      </c>
      <c r="AR417" s="8" t="s">
        <v>81</v>
      </c>
      <c r="AS417" s="9" t="s">
        <v>185</v>
      </c>
      <c r="AT417" s="8" t="s">
        <v>186</v>
      </c>
      <c r="AU417" s="9" t="s">
        <v>3443</v>
      </c>
      <c r="AV417" s="8" t="s">
        <v>88</v>
      </c>
      <c r="AW417" s="8" t="s">
        <v>89</v>
      </c>
      <c r="AX417" s="9" t="s">
        <v>113</v>
      </c>
      <c r="AY417" s="9" t="s">
        <v>356</v>
      </c>
      <c r="AZ417" s="8" t="s">
        <v>91</v>
      </c>
      <c r="BA417" s="9" t="s">
        <v>81</v>
      </c>
      <c r="BB417" s="8" t="s">
        <v>130</v>
      </c>
      <c r="BC417" s="9"/>
      <c r="BD417" s="9" t="s">
        <v>4113</v>
      </c>
      <c r="BE417" s="9" t="s">
        <v>4114</v>
      </c>
      <c r="BF417" s="9"/>
      <c r="BG417" s="9"/>
      <c r="BH417" s="9"/>
      <c r="BI417" s="9"/>
      <c r="BJ417" s="9"/>
      <c r="BK417" s="9"/>
      <c r="BL417" s="9"/>
      <c r="BM417" s="9"/>
      <c r="BN417" s="9"/>
      <c r="BO417" s="9"/>
      <c r="BP417" s="9"/>
      <c r="BQ417" s="9"/>
    </row>
    <row r="418" spans="1:69" ht="15.75" customHeight="1">
      <c r="A418" s="6" t="s">
        <v>4115</v>
      </c>
      <c r="B418" s="7">
        <v>44913</v>
      </c>
      <c r="C418" s="8" t="s">
        <v>3449</v>
      </c>
      <c r="D418" s="9" t="s">
        <v>97</v>
      </c>
      <c r="E418" s="8" t="s">
        <v>98</v>
      </c>
      <c r="F418" s="9" t="s">
        <v>4116</v>
      </c>
      <c r="G418" s="9" t="s">
        <v>267</v>
      </c>
      <c r="H418" s="8" t="s">
        <v>238</v>
      </c>
      <c r="I418" s="9" t="s">
        <v>70</v>
      </c>
      <c r="J418" s="8" t="s">
        <v>70</v>
      </c>
      <c r="K418" s="9" t="s">
        <v>4117</v>
      </c>
      <c r="L418" s="9" t="s">
        <v>72</v>
      </c>
      <c r="M418" s="8" t="s">
        <v>73</v>
      </c>
      <c r="N418" s="9" t="s">
        <v>4118</v>
      </c>
      <c r="O418" s="9" t="s">
        <v>75</v>
      </c>
      <c r="P418" s="8" t="s">
        <v>75</v>
      </c>
      <c r="Q418" s="9">
        <v>1</v>
      </c>
      <c r="R418" s="8" t="s">
        <v>77</v>
      </c>
      <c r="S418" s="9" t="s">
        <v>4119</v>
      </c>
      <c r="T418" s="9" t="s">
        <v>79</v>
      </c>
      <c r="U418" s="8" t="s">
        <v>79</v>
      </c>
      <c r="V418" s="9">
        <v>49</v>
      </c>
      <c r="W418" s="9" t="s">
        <v>184</v>
      </c>
      <c r="X418" s="8" t="s">
        <v>184</v>
      </c>
      <c r="Y418" s="9" t="s">
        <v>272</v>
      </c>
      <c r="Z418" s="8" t="s">
        <v>273</v>
      </c>
      <c r="AA418" s="9" t="s">
        <v>82</v>
      </c>
      <c r="AB418" s="8" t="s">
        <v>83</v>
      </c>
      <c r="AC418" s="2" t="s">
        <v>84</v>
      </c>
      <c r="AD418" s="8" t="s">
        <v>84</v>
      </c>
      <c r="AE418" s="2" t="s">
        <v>84</v>
      </c>
      <c r="AF418" s="8" t="s">
        <v>84</v>
      </c>
      <c r="AG418" s="2" t="s">
        <v>84</v>
      </c>
      <c r="AH418" s="8" t="s">
        <v>84</v>
      </c>
      <c r="AI418" s="2" t="s">
        <v>84</v>
      </c>
      <c r="AJ418" s="8" t="s">
        <v>84</v>
      </c>
      <c r="AK418" s="2" t="s">
        <v>84</v>
      </c>
      <c r="AL418" s="8" t="s">
        <v>84</v>
      </c>
      <c r="AM418" s="9" t="s">
        <v>4120</v>
      </c>
      <c r="AN418" s="8" t="s">
        <v>85</v>
      </c>
      <c r="AO418" s="9">
        <v>46</v>
      </c>
      <c r="AP418" s="8" t="s">
        <v>184</v>
      </c>
      <c r="AQ418" s="9" t="s">
        <v>161</v>
      </c>
      <c r="AR418" s="8" t="s">
        <v>161</v>
      </c>
      <c r="AS418" s="9" t="s">
        <v>86</v>
      </c>
      <c r="AT418" s="8" t="s">
        <v>83</v>
      </c>
      <c r="AU418" s="9" t="s">
        <v>88</v>
      </c>
      <c r="AV418" s="8" t="s">
        <v>88</v>
      </c>
      <c r="AW418" s="8" t="s">
        <v>89</v>
      </c>
      <c r="AX418" s="9" t="s">
        <v>113</v>
      </c>
      <c r="AY418" s="9" t="s">
        <v>330</v>
      </c>
      <c r="AZ418" s="8" t="s">
        <v>91</v>
      </c>
      <c r="BA418" s="9" t="s">
        <v>262</v>
      </c>
      <c r="BB418" s="8" t="s">
        <v>130</v>
      </c>
      <c r="BC418" s="9"/>
      <c r="BD418" s="9" t="s">
        <v>4121</v>
      </c>
      <c r="BE418" s="9" t="s">
        <v>4122</v>
      </c>
      <c r="BF418" s="9"/>
      <c r="BG418" s="9"/>
      <c r="BH418" s="9"/>
      <c r="BI418" s="9"/>
      <c r="BJ418" s="9"/>
      <c r="BK418" s="9"/>
      <c r="BL418" s="9"/>
      <c r="BM418" s="9"/>
      <c r="BN418" s="9"/>
      <c r="BO418" s="9"/>
      <c r="BP418" s="9"/>
      <c r="BQ418" s="9"/>
    </row>
    <row r="419" spans="1:69" ht="15.75" customHeight="1">
      <c r="A419" s="6" t="s">
        <v>4123</v>
      </c>
      <c r="B419" s="7">
        <v>44913</v>
      </c>
      <c r="C419" s="8" t="s">
        <v>3449</v>
      </c>
      <c r="D419" s="9" t="s">
        <v>360</v>
      </c>
      <c r="E419" s="8" t="s">
        <v>253</v>
      </c>
      <c r="F419" s="9" t="s">
        <v>413</v>
      </c>
      <c r="G419" s="9" t="s">
        <v>4124</v>
      </c>
      <c r="H419" s="8" t="s">
        <v>69</v>
      </c>
      <c r="I419" s="9" t="s">
        <v>70</v>
      </c>
      <c r="J419" s="8" t="s">
        <v>70</v>
      </c>
      <c r="K419" s="9" t="s">
        <v>4125</v>
      </c>
      <c r="L419" s="9" t="s">
        <v>72</v>
      </c>
      <c r="M419" s="8" t="s">
        <v>73</v>
      </c>
      <c r="N419" s="9" t="s">
        <v>4126</v>
      </c>
      <c r="O419" s="9" t="s">
        <v>105</v>
      </c>
      <c r="P419" s="8" t="s">
        <v>106</v>
      </c>
      <c r="Q419" s="9">
        <v>1</v>
      </c>
      <c r="R419" s="8" t="s">
        <v>77</v>
      </c>
      <c r="S419" s="9" t="s">
        <v>4127</v>
      </c>
      <c r="T419" s="9" t="s">
        <v>79</v>
      </c>
      <c r="U419" s="8" t="s">
        <v>79</v>
      </c>
      <c r="V419" s="9">
        <v>0</v>
      </c>
      <c r="W419" s="9" t="s">
        <v>80</v>
      </c>
      <c r="X419" s="8" t="s">
        <v>80</v>
      </c>
      <c r="Y419" s="9" t="s">
        <v>1763</v>
      </c>
      <c r="Z419" s="8" t="s">
        <v>296</v>
      </c>
      <c r="AA419" s="9" t="s">
        <v>521</v>
      </c>
      <c r="AB419" s="8" t="s">
        <v>108</v>
      </c>
      <c r="AC419" s="2" t="s">
        <v>84</v>
      </c>
      <c r="AD419" s="8" t="s">
        <v>84</v>
      </c>
      <c r="AE419" s="2" t="s">
        <v>84</v>
      </c>
      <c r="AF419" s="8" t="s">
        <v>84</v>
      </c>
      <c r="AG419" s="2" t="s">
        <v>84</v>
      </c>
      <c r="AH419" s="8" t="s">
        <v>84</v>
      </c>
      <c r="AI419" s="2" t="s">
        <v>84</v>
      </c>
      <c r="AJ419" s="8" t="s">
        <v>84</v>
      </c>
      <c r="AK419" s="2" t="s">
        <v>84</v>
      </c>
      <c r="AL419" s="8" t="s">
        <v>84</v>
      </c>
      <c r="AM419" s="9" t="s">
        <v>4128</v>
      </c>
      <c r="AN419" s="8" t="s">
        <v>85</v>
      </c>
      <c r="AO419" s="9">
        <v>61</v>
      </c>
      <c r="AP419" s="8" t="s">
        <v>327</v>
      </c>
      <c r="AQ419" s="9" t="s">
        <v>161</v>
      </c>
      <c r="AR419" s="8" t="s">
        <v>161</v>
      </c>
      <c r="AS419" s="9" t="s">
        <v>523</v>
      </c>
      <c r="AT419" s="8" t="s">
        <v>108</v>
      </c>
      <c r="AU419" s="9" t="s">
        <v>88</v>
      </c>
      <c r="AV419" s="8" t="s">
        <v>88</v>
      </c>
      <c r="AW419" s="8" t="s">
        <v>89</v>
      </c>
      <c r="AX419" s="9" t="s">
        <v>113</v>
      </c>
      <c r="AY419" s="9" t="s">
        <v>1353</v>
      </c>
      <c r="AZ419" s="8" t="s">
        <v>91</v>
      </c>
      <c r="BA419" s="9" t="s">
        <v>4129</v>
      </c>
      <c r="BB419" s="8" t="s">
        <v>130</v>
      </c>
      <c r="BC419" s="9"/>
      <c r="BD419" s="9" t="s">
        <v>4130</v>
      </c>
      <c r="BE419" s="9" t="s">
        <v>4131</v>
      </c>
      <c r="BF419" s="9"/>
      <c r="BG419" s="9"/>
      <c r="BH419" s="9"/>
      <c r="BI419" s="9"/>
      <c r="BJ419" s="9"/>
      <c r="BK419" s="9"/>
      <c r="BL419" s="9"/>
      <c r="BM419" s="9"/>
      <c r="BN419" s="9"/>
      <c r="BO419" s="9"/>
      <c r="BP419" s="9"/>
      <c r="BQ419" s="9"/>
    </row>
    <row r="420" spans="1:69" ht="15.75" customHeight="1">
      <c r="A420" s="6" t="s">
        <v>4132</v>
      </c>
      <c r="B420" s="7">
        <v>44913</v>
      </c>
      <c r="C420" s="8" t="s">
        <v>3449</v>
      </c>
      <c r="D420" s="9" t="s">
        <v>2081</v>
      </c>
      <c r="E420" s="8" t="s">
        <v>253</v>
      </c>
      <c r="F420" s="9" t="s">
        <v>4133</v>
      </c>
      <c r="G420" s="9" t="s">
        <v>4134</v>
      </c>
      <c r="H420" s="8" t="s">
        <v>69</v>
      </c>
      <c r="I420" s="9" t="s">
        <v>70</v>
      </c>
      <c r="J420" s="8" t="s">
        <v>70</v>
      </c>
      <c r="K420" s="9" t="s">
        <v>4135</v>
      </c>
      <c r="L420" s="9" t="s">
        <v>103</v>
      </c>
      <c r="M420" s="8" t="s">
        <v>103</v>
      </c>
      <c r="N420" s="9" t="s">
        <v>4136</v>
      </c>
      <c r="O420" s="9" t="s">
        <v>106</v>
      </c>
      <c r="P420" s="8" t="s">
        <v>106</v>
      </c>
      <c r="Q420" s="9">
        <v>1</v>
      </c>
      <c r="R420" s="8" t="s">
        <v>77</v>
      </c>
      <c r="S420" s="9" t="s">
        <v>81</v>
      </c>
      <c r="T420" s="9" t="s">
        <v>85</v>
      </c>
      <c r="U420" s="8" t="s">
        <v>85</v>
      </c>
      <c r="V420" s="9">
        <v>0</v>
      </c>
      <c r="W420" s="9" t="s">
        <v>80</v>
      </c>
      <c r="X420" s="8" t="s">
        <v>80</v>
      </c>
      <c r="Y420" s="9" t="s">
        <v>81</v>
      </c>
      <c r="Z420" s="8" t="s">
        <v>81</v>
      </c>
      <c r="AA420" s="9" t="s">
        <v>3025</v>
      </c>
      <c r="AB420" s="8" t="s">
        <v>397</v>
      </c>
      <c r="AC420" s="2" t="s">
        <v>84</v>
      </c>
      <c r="AD420" s="8" t="s">
        <v>84</v>
      </c>
      <c r="AE420" s="2" t="s">
        <v>84</v>
      </c>
      <c r="AF420" s="8" t="s">
        <v>84</v>
      </c>
      <c r="AG420" s="2" t="s">
        <v>84</v>
      </c>
      <c r="AH420" s="8" t="s">
        <v>84</v>
      </c>
      <c r="AI420" s="2" t="s">
        <v>84</v>
      </c>
      <c r="AJ420" s="8" t="s">
        <v>84</v>
      </c>
      <c r="AK420" s="2" t="s">
        <v>84</v>
      </c>
      <c r="AL420" s="8" t="s">
        <v>84</v>
      </c>
      <c r="AM420" s="9" t="s">
        <v>4137</v>
      </c>
      <c r="AN420" s="8" t="s">
        <v>85</v>
      </c>
      <c r="AO420" s="9">
        <v>5</v>
      </c>
      <c r="AP420" s="8" t="s">
        <v>371</v>
      </c>
      <c r="AQ420" s="9" t="s">
        <v>81</v>
      </c>
      <c r="AR420" s="8" t="s">
        <v>81</v>
      </c>
      <c r="AS420" s="9" t="s">
        <v>4138</v>
      </c>
      <c r="AT420" s="8" t="s">
        <v>186</v>
      </c>
      <c r="AU420" s="9" t="s">
        <v>311</v>
      </c>
      <c r="AV420" s="8" t="s">
        <v>315</v>
      </c>
      <c r="AW420" s="8" t="s">
        <v>89</v>
      </c>
      <c r="AX420" s="9" t="s">
        <v>113</v>
      </c>
      <c r="AY420" s="9" t="s">
        <v>356</v>
      </c>
      <c r="AZ420" s="8" t="s">
        <v>91</v>
      </c>
      <c r="BA420" s="9" t="s">
        <v>4139</v>
      </c>
      <c r="BB420" s="8" t="s">
        <v>130</v>
      </c>
      <c r="BC420" s="9"/>
      <c r="BD420" s="9" t="s">
        <v>4140</v>
      </c>
      <c r="BE420" s="9" t="s">
        <v>4141</v>
      </c>
      <c r="BF420" s="9"/>
      <c r="BG420" s="9"/>
      <c r="BH420" s="9"/>
      <c r="BI420" s="9"/>
      <c r="BJ420" s="9"/>
      <c r="BK420" s="9"/>
      <c r="BL420" s="9"/>
      <c r="BM420" s="9"/>
      <c r="BN420" s="9"/>
      <c r="BO420" s="9"/>
      <c r="BP420" s="9"/>
      <c r="BQ420" s="9"/>
    </row>
    <row r="421" spans="1:69" ht="15.75" customHeight="1">
      <c r="A421" s="6" t="s">
        <v>4142</v>
      </c>
      <c r="B421" s="7">
        <v>44914</v>
      </c>
      <c r="C421" s="8" t="s">
        <v>3449</v>
      </c>
      <c r="D421" s="9" t="s">
        <v>65</v>
      </c>
      <c r="E421" s="8" t="s">
        <v>66</v>
      </c>
      <c r="F421" s="9" t="s">
        <v>178</v>
      </c>
      <c r="G421" s="9" t="s">
        <v>81</v>
      </c>
      <c r="H421" s="8" t="s">
        <v>80</v>
      </c>
      <c r="I421" s="9" t="s">
        <v>255</v>
      </c>
      <c r="J421" s="8" t="s">
        <v>112</v>
      </c>
      <c r="K421" s="9" t="s">
        <v>4143</v>
      </c>
      <c r="L421" s="9" t="s">
        <v>496</v>
      </c>
      <c r="M421" s="8" t="s">
        <v>73</v>
      </c>
      <c r="N421" s="9" t="s">
        <v>4144</v>
      </c>
      <c r="O421" s="9" t="s">
        <v>106</v>
      </c>
      <c r="P421" s="8" t="s">
        <v>106</v>
      </c>
      <c r="Q421" s="9">
        <v>1</v>
      </c>
      <c r="R421" s="8" t="s">
        <v>77</v>
      </c>
      <c r="S421" s="9" t="s">
        <v>81</v>
      </c>
      <c r="T421" s="9" t="s">
        <v>79</v>
      </c>
      <c r="U421" s="8" t="s">
        <v>79</v>
      </c>
      <c r="V421" s="9">
        <v>0</v>
      </c>
      <c r="W421" s="9" t="s">
        <v>80</v>
      </c>
      <c r="X421" s="8" t="s">
        <v>80</v>
      </c>
      <c r="Y421" s="9" t="s">
        <v>272</v>
      </c>
      <c r="Z421" s="8" t="s">
        <v>273</v>
      </c>
      <c r="AA421" s="9" t="s">
        <v>185</v>
      </c>
      <c r="AB421" s="8" t="s">
        <v>186</v>
      </c>
      <c r="AC421" s="9" t="s">
        <v>81</v>
      </c>
      <c r="AD421" s="8" t="s">
        <v>79</v>
      </c>
      <c r="AE421" s="9">
        <v>0</v>
      </c>
      <c r="AF421" s="8" t="s">
        <v>80</v>
      </c>
      <c r="AG421" s="9" t="s">
        <v>81</v>
      </c>
      <c r="AH421" s="8" t="s">
        <v>81</v>
      </c>
      <c r="AI421" s="9" t="s">
        <v>185</v>
      </c>
      <c r="AJ421" s="8" t="s">
        <v>186</v>
      </c>
      <c r="AK421" s="9" t="s">
        <v>2653</v>
      </c>
      <c r="AL421" s="8" t="s">
        <v>88</v>
      </c>
      <c r="AM421" s="9" t="s">
        <v>84</v>
      </c>
      <c r="AN421" s="8" t="s">
        <v>84</v>
      </c>
      <c r="AO421" s="9" t="s">
        <v>84</v>
      </c>
      <c r="AP421" s="8" t="s">
        <v>84</v>
      </c>
      <c r="AQ421" s="9" t="s">
        <v>84</v>
      </c>
      <c r="AR421" s="8" t="s">
        <v>84</v>
      </c>
      <c r="AS421" s="9" t="s">
        <v>84</v>
      </c>
      <c r="AT421" s="8" t="s">
        <v>84</v>
      </c>
      <c r="AU421" s="9" t="s">
        <v>84</v>
      </c>
      <c r="AV421" s="8" t="s">
        <v>84</v>
      </c>
      <c r="AW421" s="8" t="s">
        <v>275</v>
      </c>
      <c r="AX421" s="9" t="s">
        <v>113</v>
      </c>
      <c r="AY421" s="9" t="s">
        <v>167</v>
      </c>
      <c r="AZ421" s="8" t="s">
        <v>168</v>
      </c>
      <c r="BA421" s="9" t="s">
        <v>4145</v>
      </c>
      <c r="BB421" s="8" t="s">
        <v>130</v>
      </c>
      <c r="BC421" s="9"/>
      <c r="BD421" s="9" t="s">
        <v>4146</v>
      </c>
      <c r="BE421" s="9" t="s">
        <v>4147</v>
      </c>
      <c r="BF421" s="9" t="s">
        <v>4148</v>
      </c>
      <c r="BG421" s="9"/>
      <c r="BH421" s="9"/>
      <c r="BI421" s="9"/>
      <c r="BJ421" s="9"/>
      <c r="BK421" s="9"/>
      <c r="BL421" s="9"/>
      <c r="BM421" s="9"/>
      <c r="BN421" s="9"/>
      <c r="BO421" s="9"/>
      <c r="BP421" s="9"/>
      <c r="BQ421" s="9"/>
    </row>
    <row r="422" spans="1:69" ht="15.75" customHeight="1">
      <c r="A422" s="6" t="s">
        <v>4149</v>
      </c>
      <c r="B422" s="7">
        <v>44914</v>
      </c>
      <c r="C422" s="8" t="s">
        <v>3449</v>
      </c>
      <c r="D422" s="9" t="s">
        <v>97</v>
      </c>
      <c r="E422" s="8" t="s">
        <v>98</v>
      </c>
      <c r="F422" s="9" t="s">
        <v>4150</v>
      </c>
      <c r="G422" s="9" t="s">
        <v>4151</v>
      </c>
      <c r="H422" s="8" t="s">
        <v>238</v>
      </c>
      <c r="I422" s="9" t="s">
        <v>255</v>
      </c>
      <c r="J422" s="8" t="s">
        <v>112</v>
      </c>
      <c r="K422" s="9" t="s">
        <v>4152</v>
      </c>
      <c r="L422" s="9" t="s">
        <v>217</v>
      </c>
      <c r="M422" s="8" t="s">
        <v>73</v>
      </c>
      <c r="N422" s="9" t="s">
        <v>4118</v>
      </c>
      <c r="O422" s="9" t="s">
        <v>75</v>
      </c>
      <c r="P422" s="8" t="s">
        <v>75</v>
      </c>
      <c r="Q422" s="9">
        <v>1</v>
      </c>
      <c r="R422" s="8" t="s">
        <v>77</v>
      </c>
      <c r="S422" s="9" t="s">
        <v>81</v>
      </c>
      <c r="T422" s="9" t="s">
        <v>79</v>
      </c>
      <c r="U422" s="8" t="s">
        <v>79</v>
      </c>
      <c r="V422" s="9">
        <v>0</v>
      </c>
      <c r="W422" s="9" t="s">
        <v>80</v>
      </c>
      <c r="X422" s="8" t="s">
        <v>80</v>
      </c>
      <c r="Y422" s="9" t="s">
        <v>81</v>
      </c>
      <c r="Z422" s="8" t="s">
        <v>81</v>
      </c>
      <c r="AA422" s="9" t="s">
        <v>86</v>
      </c>
      <c r="AB422" s="8" t="s">
        <v>83</v>
      </c>
      <c r="AC422" s="2" t="s">
        <v>84</v>
      </c>
      <c r="AD422" s="8" t="s">
        <v>84</v>
      </c>
      <c r="AE422" s="2" t="s">
        <v>84</v>
      </c>
      <c r="AF422" s="8" t="s">
        <v>84</v>
      </c>
      <c r="AG422" s="2" t="s">
        <v>84</v>
      </c>
      <c r="AH422" s="8" t="s">
        <v>84</v>
      </c>
      <c r="AI422" s="2" t="s">
        <v>84</v>
      </c>
      <c r="AJ422" s="8" t="s">
        <v>84</v>
      </c>
      <c r="AK422" s="2" t="s">
        <v>84</v>
      </c>
      <c r="AL422" s="8" t="s">
        <v>84</v>
      </c>
      <c r="AM422" s="9" t="s">
        <v>4153</v>
      </c>
      <c r="AN422" s="8" t="s">
        <v>79</v>
      </c>
      <c r="AO422" s="9">
        <v>33</v>
      </c>
      <c r="AP422" s="8" t="s">
        <v>184</v>
      </c>
      <c r="AQ422" s="9" t="s">
        <v>81</v>
      </c>
      <c r="AR422" s="8" t="s">
        <v>81</v>
      </c>
      <c r="AS422" s="9" t="s">
        <v>82</v>
      </c>
      <c r="AT422" s="8" t="s">
        <v>83</v>
      </c>
      <c r="AU422" s="9" t="s">
        <v>4154</v>
      </c>
      <c r="AV422" s="8" t="s">
        <v>123</v>
      </c>
      <c r="AW422" s="8" t="s">
        <v>89</v>
      </c>
      <c r="AX422" s="9" t="s">
        <v>113</v>
      </c>
      <c r="AY422" s="9" t="s">
        <v>356</v>
      </c>
      <c r="AZ422" s="8" t="s">
        <v>91</v>
      </c>
      <c r="BA422" s="9" t="s">
        <v>4155</v>
      </c>
      <c r="BB422" s="8" t="s">
        <v>130</v>
      </c>
      <c r="BC422" s="9" t="s">
        <v>4156</v>
      </c>
      <c r="BD422" s="9" t="s">
        <v>4157</v>
      </c>
      <c r="BE422" s="9" t="s">
        <v>4158</v>
      </c>
      <c r="BF422" s="9" t="s">
        <v>4159</v>
      </c>
      <c r="BG422" s="9"/>
      <c r="BH422" s="9"/>
      <c r="BI422" s="9"/>
      <c r="BJ422" s="9"/>
      <c r="BK422" s="9"/>
      <c r="BL422" s="9"/>
      <c r="BM422" s="9"/>
      <c r="BN422" s="9"/>
      <c r="BO422" s="9"/>
      <c r="BP422" s="9"/>
      <c r="BQ422" s="9"/>
    </row>
    <row r="423" spans="1:69" ht="15.75" customHeight="1">
      <c r="A423" s="6" t="s">
        <v>4160</v>
      </c>
      <c r="B423" s="7">
        <v>44914</v>
      </c>
      <c r="C423" s="8" t="s">
        <v>3449</v>
      </c>
      <c r="D423" s="9" t="s">
        <v>97</v>
      </c>
      <c r="E423" s="8" t="s">
        <v>98</v>
      </c>
      <c r="F423" s="9" t="s">
        <v>4150</v>
      </c>
      <c r="G423" s="9" t="s">
        <v>4151</v>
      </c>
      <c r="H423" s="8" t="s">
        <v>238</v>
      </c>
      <c r="I423" s="9" t="s">
        <v>255</v>
      </c>
      <c r="J423" s="8" t="s">
        <v>112</v>
      </c>
      <c r="K423" s="9" t="s">
        <v>4152</v>
      </c>
      <c r="L423" s="9" t="s">
        <v>217</v>
      </c>
      <c r="M423" s="8" t="s">
        <v>73</v>
      </c>
      <c r="N423" s="9" t="s">
        <v>4118</v>
      </c>
      <c r="O423" s="9" t="s">
        <v>75</v>
      </c>
      <c r="P423" s="8" t="s">
        <v>75</v>
      </c>
      <c r="Q423" s="9">
        <v>1</v>
      </c>
      <c r="R423" s="8" t="s">
        <v>77</v>
      </c>
      <c r="S423" s="9" t="s">
        <v>81</v>
      </c>
      <c r="T423" s="9" t="s">
        <v>79</v>
      </c>
      <c r="U423" s="8" t="s">
        <v>79</v>
      </c>
      <c r="V423" s="9">
        <v>0</v>
      </c>
      <c r="W423" s="9" t="s">
        <v>80</v>
      </c>
      <c r="X423" s="8" t="s">
        <v>80</v>
      </c>
      <c r="Y423" s="9" t="s">
        <v>81</v>
      </c>
      <c r="Z423" s="8" t="s">
        <v>81</v>
      </c>
      <c r="AA423" s="9" t="s">
        <v>82</v>
      </c>
      <c r="AB423" s="8" t="s">
        <v>83</v>
      </c>
      <c r="AC423" s="9" t="s">
        <v>4161</v>
      </c>
      <c r="AD423" s="8" t="s">
        <v>85</v>
      </c>
      <c r="AE423" s="9">
        <v>30</v>
      </c>
      <c r="AF423" s="8" t="s">
        <v>184</v>
      </c>
      <c r="AG423" s="9" t="s">
        <v>81</v>
      </c>
      <c r="AH423" s="8" t="s">
        <v>81</v>
      </c>
      <c r="AI423" s="9" t="s">
        <v>86</v>
      </c>
      <c r="AJ423" s="8" t="s">
        <v>83</v>
      </c>
      <c r="AK423" s="9" t="s">
        <v>3599</v>
      </c>
      <c r="AL423" s="8" t="s">
        <v>88</v>
      </c>
      <c r="AM423" s="9" t="s">
        <v>84</v>
      </c>
      <c r="AN423" s="8" t="s">
        <v>84</v>
      </c>
      <c r="AO423" s="9" t="s">
        <v>84</v>
      </c>
      <c r="AP423" s="8" t="s">
        <v>84</v>
      </c>
      <c r="AQ423" s="9" t="s">
        <v>84</v>
      </c>
      <c r="AR423" s="8" t="s">
        <v>84</v>
      </c>
      <c r="AS423" s="9" t="s">
        <v>84</v>
      </c>
      <c r="AT423" s="8" t="s">
        <v>84</v>
      </c>
      <c r="AU423" s="9" t="s">
        <v>84</v>
      </c>
      <c r="AV423" s="8" t="s">
        <v>84</v>
      </c>
      <c r="AW423" s="8" t="s">
        <v>275</v>
      </c>
      <c r="AX423" s="9" t="s">
        <v>113</v>
      </c>
      <c r="AY423" s="9" t="s">
        <v>356</v>
      </c>
      <c r="AZ423" s="8" t="s">
        <v>91</v>
      </c>
      <c r="BA423" s="9" t="s">
        <v>4155</v>
      </c>
      <c r="BB423" s="8" t="s">
        <v>130</v>
      </c>
      <c r="BC423" s="9" t="s">
        <v>4156</v>
      </c>
      <c r="BD423" s="9" t="s">
        <v>4157</v>
      </c>
      <c r="BE423" s="9" t="s">
        <v>4158</v>
      </c>
      <c r="BF423" s="9" t="s">
        <v>4159</v>
      </c>
      <c r="BG423" s="9"/>
      <c r="BH423" s="9"/>
      <c r="BI423" s="9"/>
      <c r="BJ423" s="9"/>
      <c r="BK423" s="9"/>
      <c r="BL423" s="9"/>
      <c r="BM423" s="9"/>
      <c r="BN423" s="9"/>
      <c r="BO423" s="9"/>
      <c r="BP423" s="9"/>
      <c r="BQ423" s="9"/>
    </row>
    <row r="424" spans="1:69" ht="15.75" customHeight="1">
      <c r="A424" s="6" t="s">
        <v>4162</v>
      </c>
      <c r="B424" s="7">
        <v>44916</v>
      </c>
      <c r="C424" s="8" t="s">
        <v>3449</v>
      </c>
      <c r="D424" s="9" t="s">
        <v>65</v>
      </c>
      <c r="E424" s="8" t="s">
        <v>66</v>
      </c>
      <c r="F424" s="9" t="s">
        <v>595</v>
      </c>
      <c r="G424" s="9" t="s">
        <v>68</v>
      </c>
      <c r="H424" s="8" t="s">
        <v>69</v>
      </c>
      <c r="I424" s="9" t="s">
        <v>255</v>
      </c>
      <c r="J424" s="8" t="s">
        <v>112</v>
      </c>
      <c r="K424" s="9" t="s">
        <v>4163</v>
      </c>
      <c r="L424" s="9" t="s">
        <v>496</v>
      </c>
      <c r="M424" s="8" t="s">
        <v>73</v>
      </c>
      <c r="N424" s="9" t="s">
        <v>4164</v>
      </c>
      <c r="O424" s="9" t="s">
        <v>75</v>
      </c>
      <c r="P424" s="8" t="s">
        <v>76</v>
      </c>
      <c r="Q424" s="9">
        <v>1</v>
      </c>
      <c r="R424" s="8" t="s">
        <v>77</v>
      </c>
      <c r="S424" s="9" t="s">
        <v>81</v>
      </c>
      <c r="T424" s="9" t="s">
        <v>79</v>
      </c>
      <c r="U424" s="8" t="s">
        <v>79</v>
      </c>
      <c r="V424" s="9">
        <v>34</v>
      </c>
      <c r="W424" s="9" t="s">
        <v>184</v>
      </c>
      <c r="X424" s="8" t="s">
        <v>184</v>
      </c>
      <c r="Y424" s="9" t="s">
        <v>4165</v>
      </c>
      <c r="Z424" s="8" t="s">
        <v>244</v>
      </c>
      <c r="AA424" s="9" t="s">
        <v>82</v>
      </c>
      <c r="AB424" s="8" t="s">
        <v>83</v>
      </c>
      <c r="AC424" s="9" t="s">
        <v>81</v>
      </c>
      <c r="AD424" s="8" t="s">
        <v>85</v>
      </c>
      <c r="AE424" s="9">
        <v>29</v>
      </c>
      <c r="AF424" s="8" t="s">
        <v>147</v>
      </c>
      <c r="AG424" s="9" t="s">
        <v>161</v>
      </c>
      <c r="AH424" s="8" t="s">
        <v>161</v>
      </c>
      <c r="AI424" s="9" t="s">
        <v>86</v>
      </c>
      <c r="AJ424" s="8" t="s">
        <v>83</v>
      </c>
      <c r="AK424" s="9" t="s">
        <v>4166</v>
      </c>
      <c r="AL424" s="8" t="s">
        <v>88</v>
      </c>
      <c r="AM424" s="9" t="s">
        <v>84</v>
      </c>
      <c r="AN424" s="8" t="s">
        <v>84</v>
      </c>
      <c r="AO424" s="9" t="s">
        <v>84</v>
      </c>
      <c r="AP424" s="8" t="s">
        <v>84</v>
      </c>
      <c r="AQ424" s="9" t="s">
        <v>84</v>
      </c>
      <c r="AR424" s="8" t="s">
        <v>84</v>
      </c>
      <c r="AS424" s="9" t="s">
        <v>84</v>
      </c>
      <c r="AT424" s="8" t="s">
        <v>84</v>
      </c>
      <c r="AU424" s="9" t="s">
        <v>84</v>
      </c>
      <c r="AV424" s="8" t="s">
        <v>84</v>
      </c>
      <c r="AW424" s="8" t="s">
        <v>275</v>
      </c>
      <c r="AX424" s="9" t="s">
        <v>113</v>
      </c>
      <c r="AY424" s="9" t="s">
        <v>284</v>
      </c>
      <c r="AZ424" s="8" t="s">
        <v>168</v>
      </c>
      <c r="BA424" s="9" t="s">
        <v>4167</v>
      </c>
      <c r="BB424" s="8" t="s">
        <v>130</v>
      </c>
      <c r="BC424" s="9"/>
      <c r="BD424" s="9" t="s">
        <v>4168</v>
      </c>
      <c r="BE424" s="9" t="s">
        <v>4169</v>
      </c>
      <c r="BF424" s="9" t="s">
        <v>4170</v>
      </c>
      <c r="BG424" s="9" t="s">
        <v>4171</v>
      </c>
      <c r="BH424" s="9" t="s">
        <v>4172</v>
      </c>
      <c r="BI424" s="9" t="s">
        <v>4173</v>
      </c>
      <c r="BJ424" s="9" t="s">
        <v>4174</v>
      </c>
      <c r="BK424" s="9" t="s">
        <v>4175</v>
      </c>
      <c r="BL424" s="9"/>
      <c r="BM424" s="9"/>
      <c r="BN424" s="9"/>
      <c r="BO424" s="9"/>
      <c r="BP424" s="9"/>
      <c r="BQ424" s="9"/>
    </row>
    <row r="425" spans="1:69" ht="15.75" customHeight="1">
      <c r="A425" s="6" t="s">
        <v>4176</v>
      </c>
      <c r="B425" s="7">
        <v>44919</v>
      </c>
      <c r="C425" s="8" t="s">
        <v>3449</v>
      </c>
      <c r="D425" s="9" t="s">
        <v>799</v>
      </c>
      <c r="E425" s="8" t="s">
        <v>66</v>
      </c>
      <c r="F425" s="9" t="s">
        <v>4177</v>
      </c>
      <c r="G425" s="9" t="s">
        <v>81</v>
      </c>
      <c r="H425" s="8" t="s">
        <v>80</v>
      </c>
      <c r="I425" s="9" t="s">
        <v>70</v>
      </c>
      <c r="J425" s="8" t="s">
        <v>70</v>
      </c>
      <c r="K425" s="9" t="s">
        <v>4178</v>
      </c>
      <c r="L425" s="9" t="s">
        <v>217</v>
      </c>
      <c r="M425" s="8" t="s">
        <v>73</v>
      </c>
      <c r="N425" s="9" t="s">
        <v>4179</v>
      </c>
      <c r="O425" s="9" t="s">
        <v>75</v>
      </c>
      <c r="P425" s="8" t="s">
        <v>75</v>
      </c>
      <c r="Q425" s="9">
        <v>1</v>
      </c>
      <c r="R425" s="8" t="s">
        <v>77</v>
      </c>
      <c r="S425" s="9" t="s">
        <v>81</v>
      </c>
      <c r="T425" s="9" t="s">
        <v>79</v>
      </c>
      <c r="U425" s="8" t="s">
        <v>79</v>
      </c>
      <c r="V425" s="9">
        <v>39</v>
      </c>
      <c r="W425" s="9" t="s">
        <v>184</v>
      </c>
      <c r="X425" s="8" t="s">
        <v>184</v>
      </c>
      <c r="Y425" s="9" t="s">
        <v>2259</v>
      </c>
      <c r="Z425" s="8" t="s">
        <v>244</v>
      </c>
      <c r="AA425" s="9" t="s">
        <v>82</v>
      </c>
      <c r="AB425" s="8" t="s">
        <v>83</v>
      </c>
      <c r="AC425" s="2" t="s">
        <v>84</v>
      </c>
      <c r="AD425" s="8" t="s">
        <v>84</v>
      </c>
      <c r="AE425" s="2" t="s">
        <v>84</v>
      </c>
      <c r="AF425" s="8" t="s">
        <v>84</v>
      </c>
      <c r="AG425" s="2" t="s">
        <v>84</v>
      </c>
      <c r="AH425" s="8" t="s">
        <v>84</v>
      </c>
      <c r="AI425" s="2" t="s">
        <v>84</v>
      </c>
      <c r="AJ425" s="8" t="s">
        <v>84</v>
      </c>
      <c r="AK425" s="2" t="s">
        <v>84</v>
      </c>
      <c r="AL425" s="8" t="s">
        <v>84</v>
      </c>
      <c r="AM425" s="9" t="s">
        <v>81</v>
      </c>
      <c r="AN425" s="8" t="s">
        <v>85</v>
      </c>
      <c r="AO425" s="9">
        <v>38</v>
      </c>
      <c r="AP425" s="8" t="s">
        <v>184</v>
      </c>
      <c r="AQ425" s="9" t="s">
        <v>161</v>
      </c>
      <c r="AR425" s="8" t="s">
        <v>161</v>
      </c>
      <c r="AS425" s="9" t="s">
        <v>86</v>
      </c>
      <c r="AT425" s="8" t="s">
        <v>83</v>
      </c>
      <c r="AU425" s="9" t="s">
        <v>4180</v>
      </c>
      <c r="AV425" s="8" t="s">
        <v>225</v>
      </c>
      <c r="AW425" s="8" t="s">
        <v>89</v>
      </c>
      <c r="AX425" s="9" t="s">
        <v>113</v>
      </c>
      <c r="AY425" s="9" t="s">
        <v>167</v>
      </c>
      <c r="AZ425" s="8" t="s">
        <v>168</v>
      </c>
      <c r="BA425" s="9" t="s">
        <v>4181</v>
      </c>
      <c r="BB425" s="8" t="s">
        <v>130</v>
      </c>
      <c r="BC425" s="9"/>
      <c r="BD425" s="9" t="s">
        <v>4182</v>
      </c>
      <c r="BE425" s="9" t="s">
        <v>4183</v>
      </c>
      <c r="BF425" s="9"/>
      <c r="BG425" s="9"/>
      <c r="BH425" s="9"/>
      <c r="BI425" s="9"/>
      <c r="BJ425" s="9"/>
      <c r="BK425" s="9"/>
      <c r="BL425" s="9"/>
      <c r="BM425" s="9"/>
      <c r="BN425" s="9"/>
      <c r="BO425" s="9"/>
      <c r="BP425" s="9"/>
      <c r="BQ425" s="9"/>
    </row>
    <row r="426" spans="1:69" ht="15.75" customHeight="1">
      <c r="A426" s="6" t="s">
        <v>4184</v>
      </c>
      <c r="B426" s="7">
        <v>44919</v>
      </c>
      <c r="C426" s="8" t="s">
        <v>3449</v>
      </c>
      <c r="D426" s="9" t="s">
        <v>799</v>
      </c>
      <c r="E426" s="8" t="s">
        <v>66</v>
      </c>
      <c r="F426" s="9" t="s">
        <v>4185</v>
      </c>
      <c r="G426" s="9" t="s">
        <v>4186</v>
      </c>
      <c r="H426" s="8" t="s">
        <v>80</v>
      </c>
      <c r="I426" s="9" t="s">
        <v>70</v>
      </c>
      <c r="J426" s="8" t="s">
        <v>70</v>
      </c>
      <c r="K426" s="9" t="s">
        <v>4187</v>
      </c>
      <c r="L426" s="9" t="s">
        <v>81</v>
      </c>
      <c r="M426" s="8" t="s">
        <v>81</v>
      </c>
      <c r="N426" s="9" t="s">
        <v>75</v>
      </c>
      <c r="O426" s="9" t="s">
        <v>75</v>
      </c>
      <c r="P426" s="8" t="s">
        <v>75</v>
      </c>
      <c r="Q426" s="9">
        <v>1</v>
      </c>
      <c r="R426" s="8" t="s">
        <v>77</v>
      </c>
      <c r="S426" s="9" t="s">
        <v>81</v>
      </c>
      <c r="T426" s="9" t="s">
        <v>79</v>
      </c>
      <c r="U426" s="8" t="s">
        <v>79</v>
      </c>
      <c r="V426" s="9">
        <v>43</v>
      </c>
      <c r="W426" s="9" t="s">
        <v>184</v>
      </c>
      <c r="X426" s="8" t="s">
        <v>184</v>
      </c>
      <c r="Y426" s="9" t="s">
        <v>81</v>
      </c>
      <c r="Z426" s="8" t="s">
        <v>81</v>
      </c>
      <c r="AA426" s="9" t="s">
        <v>82</v>
      </c>
      <c r="AB426" s="8" t="s">
        <v>83</v>
      </c>
      <c r="AC426" s="2" t="s">
        <v>84</v>
      </c>
      <c r="AD426" s="8" t="s">
        <v>84</v>
      </c>
      <c r="AE426" s="2" t="s">
        <v>84</v>
      </c>
      <c r="AF426" s="8" t="s">
        <v>84</v>
      </c>
      <c r="AG426" s="2" t="s">
        <v>84</v>
      </c>
      <c r="AH426" s="8" t="s">
        <v>84</v>
      </c>
      <c r="AI426" s="2" t="s">
        <v>84</v>
      </c>
      <c r="AJ426" s="8" t="s">
        <v>84</v>
      </c>
      <c r="AK426" s="2" t="s">
        <v>84</v>
      </c>
      <c r="AL426" s="8" t="s">
        <v>84</v>
      </c>
      <c r="AM426" s="9" t="s">
        <v>81</v>
      </c>
      <c r="AN426" s="8" t="s">
        <v>85</v>
      </c>
      <c r="AO426" s="9">
        <v>38</v>
      </c>
      <c r="AP426" s="8" t="s">
        <v>184</v>
      </c>
      <c r="AQ426" s="9" t="s">
        <v>161</v>
      </c>
      <c r="AR426" s="8" t="s">
        <v>161</v>
      </c>
      <c r="AS426" s="9" t="s">
        <v>86</v>
      </c>
      <c r="AT426" s="8" t="s">
        <v>83</v>
      </c>
      <c r="AU426" s="9" t="s">
        <v>81</v>
      </c>
      <c r="AV426" s="8" t="s">
        <v>80</v>
      </c>
      <c r="AW426" s="8" t="s">
        <v>89</v>
      </c>
      <c r="AX426" s="9" t="s">
        <v>113</v>
      </c>
      <c r="AY426" s="9" t="s">
        <v>167</v>
      </c>
      <c r="AZ426" s="8" t="s">
        <v>91</v>
      </c>
      <c r="BA426" s="9" t="s">
        <v>4188</v>
      </c>
      <c r="BB426" s="8" t="s">
        <v>130</v>
      </c>
      <c r="BC426" s="9"/>
      <c r="BD426" s="9" t="s">
        <v>4182</v>
      </c>
      <c r="BE426" s="9" t="s">
        <v>4183</v>
      </c>
      <c r="BF426" s="9"/>
      <c r="BG426" s="9"/>
      <c r="BH426" s="9"/>
      <c r="BI426" s="9"/>
      <c r="BJ426" s="9"/>
      <c r="BK426" s="9"/>
      <c r="BL426" s="9"/>
      <c r="BM426" s="9"/>
      <c r="BN426" s="9"/>
      <c r="BO426" s="9"/>
      <c r="BP426" s="9"/>
      <c r="BQ426" s="9"/>
    </row>
    <row r="427" spans="1:69" ht="15.75" customHeight="1">
      <c r="A427" s="6" t="s">
        <v>4189</v>
      </c>
      <c r="B427" s="7">
        <v>44919</v>
      </c>
      <c r="C427" s="8" t="s">
        <v>3449</v>
      </c>
      <c r="D427" s="9" t="s">
        <v>799</v>
      </c>
      <c r="E427" s="8" t="s">
        <v>66</v>
      </c>
      <c r="F427" s="9" t="s">
        <v>4190</v>
      </c>
      <c r="G427" s="9" t="s">
        <v>4191</v>
      </c>
      <c r="H427" s="8" t="s">
        <v>80</v>
      </c>
      <c r="I427" s="9" t="s">
        <v>255</v>
      </c>
      <c r="J427" s="8" t="s">
        <v>112</v>
      </c>
      <c r="K427" s="9" t="s">
        <v>4192</v>
      </c>
      <c r="L427" s="9" t="s">
        <v>72</v>
      </c>
      <c r="M427" s="8" t="s">
        <v>73</v>
      </c>
      <c r="N427" s="9" t="s">
        <v>75</v>
      </c>
      <c r="O427" s="9" t="s">
        <v>75</v>
      </c>
      <c r="P427" s="8" t="s">
        <v>75</v>
      </c>
      <c r="Q427" s="9">
        <v>1</v>
      </c>
      <c r="R427" s="8" t="s">
        <v>77</v>
      </c>
      <c r="S427" s="9" t="s">
        <v>4193</v>
      </c>
      <c r="T427" s="9" t="s">
        <v>85</v>
      </c>
      <c r="U427" s="8" t="s">
        <v>85</v>
      </c>
      <c r="V427" s="9">
        <v>24</v>
      </c>
      <c r="W427" s="9" t="s">
        <v>147</v>
      </c>
      <c r="X427" s="8" t="s">
        <v>147</v>
      </c>
      <c r="Y427" s="9" t="s">
        <v>161</v>
      </c>
      <c r="Z427" s="8" t="s">
        <v>161</v>
      </c>
      <c r="AA427" s="9" t="s">
        <v>86</v>
      </c>
      <c r="AB427" s="8" t="s">
        <v>83</v>
      </c>
      <c r="AC427" s="9" t="s">
        <v>4194</v>
      </c>
      <c r="AD427" s="8" t="s">
        <v>79</v>
      </c>
      <c r="AE427" s="9">
        <v>25</v>
      </c>
      <c r="AF427" s="8" t="s">
        <v>147</v>
      </c>
      <c r="AG427" s="9" t="s">
        <v>272</v>
      </c>
      <c r="AH427" s="8" t="s">
        <v>273</v>
      </c>
      <c r="AI427" s="9" t="s">
        <v>82</v>
      </c>
      <c r="AJ427" s="8" t="s">
        <v>83</v>
      </c>
      <c r="AK427" s="9" t="s">
        <v>4195</v>
      </c>
      <c r="AL427" s="8" t="s">
        <v>88</v>
      </c>
      <c r="AM427" s="9" t="s">
        <v>84</v>
      </c>
      <c r="AN427" s="8" t="s">
        <v>84</v>
      </c>
      <c r="AO427" s="9" t="s">
        <v>84</v>
      </c>
      <c r="AP427" s="8" t="s">
        <v>84</v>
      </c>
      <c r="AQ427" s="9" t="s">
        <v>84</v>
      </c>
      <c r="AR427" s="8" t="s">
        <v>84</v>
      </c>
      <c r="AS427" s="9" t="s">
        <v>84</v>
      </c>
      <c r="AT427" s="8" t="s">
        <v>84</v>
      </c>
      <c r="AU427" s="9" t="s">
        <v>84</v>
      </c>
      <c r="AV427" s="8" t="s">
        <v>84</v>
      </c>
      <c r="AW427" s="8" t="s">
        <v>275</v>
      </c>
      <c r="AX427" s="9" t="s">
        <v>113</v>
      </c>
      <c r="AY427" s="9" t="s">
        <v>167</v>
      </c>
      <c r="AZ427" s="8" t="s">
        <v>168</v>
      </c>
      <c r="BA427" s="9" t="s">
        <v>2911</v>
      </c>
      <c r="BB427" s="8" t="s">
        <v>130</v>
      </c>
      <c r="BC427" s="9"/>
      <c r="BD427" s="9" t="s">
        <v>4196</v>
      </c>
      <c r="BE427" s="9" t="s">
        <v>4197</v>
      </c>
      <c r="BF427" s="9"/>
      <c r="BG427" s="9"/>
      <c r="BH427" s="9"/>
      <c r="BI427" s="9"/>
      <c r="BJ427" s="9"/>
      <c r="BK427" s="9"/>
      <c r="BL427" s="9"/>
      <c r="BM427" s="9"/>
      <c r="BN427" s="9"/>
      <c r="BO427" s="9"/>
      <c r="BP427" s="9"/>
      <c r="BQ427" s="9"/>
    </row>
    <row r="428" spans="1:69" ht="15.75" customHeight="1">
      <c r="A428" s="6" t="s">
        <v>4198</v>
      </c>
      <c r="B428" s="7">
        <v>44921</v>
      </c>
      <c r="C428" s="8" t="s">
        <v>3449</v>
      </c>
      <c r="D428" s="9" t="s">
        <v>1245</v>
      </c>
      <c r="E428" s="8" t="s">
        <v>98</v>
      </c>
      <c r="F428" s="9" t="s">
        <v>2979</v>
      </c>
      <c r="G428" s="9" t="s">
        <v>4199</v>
      </c>
      <c r="H428" s="8" t="s">
        <v>238</v>
      </c>
      <c r="I428" s="9" t="s">
        <v>885</v>
      </c>
      <c r="J428" s="8" t="s">
        <v>112</v>
      </c>
      <c r="K428" s="9" t="s">
        <v>4200</v>
      </c>
      <c r="L428" s="9" t="s">
        <v>103</v>
      </c>
      <c r="M428" s="8" t="s">
        <v>103</v>
      </c>
      <c r="N428" s="9" t="s">
        <v>4201</v>
      </c>
      <c r="O428" s="9" t="s">
        <v>75</v>
      </c>
      <c r="P428" s="8" t="s">
        <v>75</v>
      </c>
      <c r="Q428" s="9">
        <v>1</v>
      </c>
      <c r="R428" s="8" t="s">
        <v>77</v>
      </c>
      <c r="S428" s="9" t="s">
        <v>4202</v>
      </c>
      <c r="T428" s="9" t="s">
        <v>79</v>
      </c>
      <c r="U428" s="8" t="s">
        <v>79</v>
      </c>
      <c r="V428" s="9">
        <v>30</v>
      </c>
      <c r="W428" s="9" t="s">
        <v>184</v>
      </c>
      <c r="X428" s="8" t="s">
        <v>184</v>
      </c>
      <c r="Y428" s="9" t="s">
        <v>81</v>
      </c>
      <c r="Z428" s="8" t="s">
        <v>81</v>
      </c>
      <c r="AA428" s="9" t="s">
        <v>82</v>
      </c>
      <c r="AB428" s="8" t="s">
        <v>83</v>
      </c>
      <c r="AC428" s="9" t="s">
        <v>4203</v>
      </c>
      <c r="AD428" s="8" t="s">
        <v>85</v>
      </c>
      <c r="AE428" s="9">
        <v>0</v>
      </c>
      <c r="AF428" s="8" t="s">
        <v>80</v>
      </c>
      <c r="AG428" s="9" t="s">
        <v>81</v>
      </c>
      <c r="AH428" s="8" t="s">
        <v>81</v>
      </c>
      <c r="AI428" s="9" t="s">
        <v>86</v>
      </c>
      <c r="AJ428" s="8" t="s">
        <v>83</v>
      </c>
      <c r="AK428" s="9" t="s">
        <v>4204</v>
      </c>
      <c r="AL428" s="8" t="s">
        <v>112</v>
      </c>
      <c r="AM428" s="9" t="s">
        <v>84</v>
      </c>
      <c r="AN428" s="8" t="s">
        <v>84</v>
      </c>
      <c r="AO428" s="9" t="s">
        <v>84</v>
      </c>
      <c r="AP428" s="8" t="s">
        <v>84</v>
      </c>
      <c r="AQ428" s="9" t="s">
        <v>84</v>
      </c>
      <c r="AR428" s="8" t="s">
        <v>84</v>
      </c>
      <c r="AS428" s="9" t="s">
        <v>84</v>
      </c>
      <c r="AT428" s="8" t="s">
        <v>84</v>
      </c>
      <c r="AU428" s="9" t="s">
        <v>84</v>
      </c>
      <c r="AV428" s="8" t="s">
        <v>84</v>
      </c>
      <c r="AW428" s="8" t="s">
        <v>275</v>
      </c>
      <c r="AX428" s="9" t="s">
        <v>4205</v>
      </c>
      <c r="AY428" s="9" t="s">
        <v>130</v>
      </c>
      <c r="AZ428" s="8" t="s">
        <v>439</v>
      </c>
      <c r="BA428" s="9" t="s">
        <v>81</v>
      </c>
      <c r="BB428" s="8" t="s">
        <v>130</v>
      </c>
      <c r="BC428" s="9"/>
      <c r="BD428" s="9" t="s">
        <v>4206</v>
      </c>
      <c r="BE428" s="9" t="s">
        <v>4207</v>
      </c>
      <c r="BF428" s="9"/>
      <c r="BG428" s="9"/>
      <c r="BH428" s="9"/>
      <c r="BI428" s="9"/>
      <c r="BJ428" s="9"/>
      <c r="BK428" s="9"/>
      <c r="BL428" s="9"/>
      <c r="BM428" s="9"/>
      <c r="BN428" s="9"/>
      <c r="BO428" s="9"/>
      <c r="BP428" s="9"/>
      <c r="BQ428" s="9"/>
    </row>
    <row r="429" spans="1:69" ht="15.75" customHeight="1">
      <c r="A429" s="6" t="s">
        <v>4208</v>
      </c>
      <c r="B429" s="7">
        <v>44921</v>
      </c>
      <c r="C429" s="8" t="s">
        <v>3449</v>
      </c>
      <c r="D429" s="9" t="s">
        <v>306</v>
      </c>
      <c r="E429" s="8" t="s">
        <v>307</v>
      </c>
      <c r="F429" s="9" t="s">
        <v>1178</v>
      </c>
      <c r="G429" s="9" t="s">
        <v>81</v>
      </c>
      <c r="H429" s="8" t="s">
        <v>80</v>
      </c>
      <c r="I429" s="9" t="s">
        <v>123</v>
      </c>
      <c r="J429" s="8" t="s">
        <v>124</v>
      </c>
      <c r="K429" s="9" t="s">
        <v>4209</v>
      </c>
      <c r="L429" s="9" t="s">
        <v>126</v>
      </c>
      <c r="M429" s="8" t="s">
        <v>127</v>
      </c>
      <c r="N429" s="9" t="s">
        <v>75</v>
      </c>
      <c r="O429" s="9" t="s">
        <v>75</v>
      </c>
      <c r="P429" s="8" t="s">
        <v>75</v>
      </c>
      <c r="Q429" s="9">
        <v>1</v>
      </c>
      <c r="R429" s="8" t="s">
        <v>77</v>
      </c>
      <c r="S429" s="9" t="s">
        <v>81</v>
      </c>
      <c r="T429" s="9" t="s">
        <v>85</v>
      </c>
      <c r="U429" s="8" t="s">
        <v>85</v>
      </c>
      <c r="V429" s="9">
        <v>0</v>
      </c>
      <c r="W429" s="9" t="s">
        <v>80</v>
      </c>
      <c r="X429" s="8" t="s">
        <v>80</v>
      </c>
      <c r="Y429" s="9" t="s">
        <v>81</v>
      </c>
      <c r="Z429" s="8" t="s">
        <v>81</v>
      </c>
      <c r="AA429" s="9" t="s">
        <v>86</v>
      </c>
      <c r="AB429" s="8" t="s">
        <v>83</v>
      </c>
      <c r="AC429" s="2" t="s">
        <v>84</v>
      </c>
      <c r="AD429" s="8" t="s">
        <v>84</v>
      </c>
      <c r="AE429" s="2" t="s">
        <v>84</v>
      </c>
      <c r="AF429" s="8" t="s">
        <v>84</v>
      </c>
      <c r="AG429" s="2" t="s">
        <v>84</v>
      </c>
      <c r="AH429" s="8" t="s">
        <v>84</v>
      </c>
      <c r="AI429" s="2" t="s">
        <v>84</v>
      </c>
      <c r="AJ429" s="8" t="s">
        <v>84</v>
      </c>
      <c r="AK429" s="2" t="s">
        <v>84</v>
      </c>
      <c r="AL429" s="8" t="s">
        <v>84</v>
      </c>
      <c r="AM429" s="9" t="s">
        <v>4210</v>
      </c>
      <c r="AN429" s="8" t="s">
        <v>79</v>
      </c>
      <c r="AO429" s="9">
        <v>0</v>
      </c>
      <c r="AP429" s="8" t="s">
        <v>80</v>
      </c>
      <c r="AQ429" s="9" t="s">
        <v>3791</v>
      </c>
      <c r="AR429" s="8" t="s">
        <v>1636</v>
      </c>
      <c r="AS429" s="9" t="s">
        <v>82</v>
      </c>
      <c r="AT429" s="8" t="s">
        <v>83</v>
      </c>
      <c r="AU429" s="9" t="s">
        <v>283</v>
      </c>
      <c r="AV429" s="8" t="s">
        <v>123</v>
      </c>
      <c r="AW429" s="8" t="s">
        <v>89</v>
      </c>
      <c r="AX429" s="9" t="s">
        <v>113</v>
      </c>
      <c r="AY429" s="9" t="s">
        <v>356</v>
      </c>
      <c r="AZ429" s="8" t="s">
        <v>91</v>
      </c>
      <c r="BA429" s="9" t="s">
        <v>81</v>
      </c>
      <c r="BB429" s="8" t="s">
        <v>130</v>
      </c>
      <c r="BC429" s="9"/>
      <c r="BD429" s="9" t="s">
        <v>4211</v>
      </c>
      <c r="BE429" s="9" t="s">
        <v>4212</v>
      </c>
      <c r="BF429" s="9" t="s">
        <v>4213</v>
      </c>
      <c r="BG429" s="9"/>
      <c r="BH429" s="9"/>
      <c r="BI429" s="9"/>
      <c r="BJ429" s="9"/>
      <c r="BK429" s="9"/>
      <c r="BL429" s="9"/>
      <c r="BM429" s="9"/>
      <c r="BN429" s="9"/>
      <c r="BO429" s="9"/>
      <c r="BP429" s="9"/>
      <c r="BQ429" s="9"/>
    </row>
    <row r="430" spans="1:69" ht="15.75" customHeight="1">
      <c r="A430" s="6" t="s">
        <v>4214</v>
      </c>
      <c r="B430" s="7">
        <v>44922</v>
      </c>
      <c r="C430" s="8" t="s">
        <v>3449</v>
      </c>
      <c r="D430" s="9" t="s">
        <v>1394</v>
      </c>
      <c r="E430" s="8" t="s">
        <v>780</v>
      </c>
      <c r="F430" s="9" t="s">
        <v>4215</v>
      </c>
      <c r="G430" s="9" t="s">
        <v>4216</v>
      </c>
      <c r="H430" s="8" t="s">
        <v>80</v>
      </c>
      <c r="I430" s="9" t="s">
        <v>70</v>
      </c>
      <c r="J430" s="8" t="s">
        <v>70</v>
      </c>
      <c r="K430" s="9" t="s">
        <v>4217</v>
      </c>
      <c r="L430" s="9" t="s">
        <v>72</v>
      </c>
      <c r="M430" s="8" t="s">
        <v>73</v>
      </c>
      <c r="N430" s="9" t="s">
        <v>4218</v>
      </c>
      <c r="O430" s="9" t="s">
        <v>105</v>
      </c>
      <c r="P430" s="8" t="s">
        <v>106</v>
      </c>
      <c r="Q430" s="9">
        <v>1</v>
      </c>
      <c r="R430" s="8" t="s">
        <v>77</v>
      </c>
      <c r="S430" s="9" t="s">
        <v>4219</v>
      </c>
      <c r="T430" s="9" t="s">
        <v>79</v>
      </c>
      <c r="U430" s="8" t="s">
        <v>79</v>
      </c>
      <c r="V430" s="9">
        <v>0</v>
      </c>
      <c r="W430" s="9" t="s">
        <v>80</v>
      </c>
      <c r="X430" s="8" t="s">
        <v>80</v>
      </c>
      <c r="Y430" s="9" t="s">
        <v>81</v>
      </c>
      <c r="Z430" s="8" t="s">
        <v>81</v>
      </c>
      <c r="AA430" s="9" t="s">
        <v>2663</v>
      </c>
      <c r="AB430" s="8" t="s">
        <v>397</v>
      </c>
      <c r="AC430" s="2" t="s">
        <v>84</v>
      </c>
      <c r="AD430" s="8" t="s">
        <v>84</v>
      </c>
      <c r="AE430" s="2" t="s">
        <v>84</v>
      </c>
      <c r="AF430" s="8" t="s">
        <v>84</v>
      </c>
      <c r="AG430" s="2" t="s">
        <v>84</v>
      </c>
      <c r="AH430" s="8" t="s">
        <v>84</v>
      </c>
      <c r="AI430" s="2" t="s">
        <v>84</v>
      </c>
      <c r="AJ430" s="8" t="s">
        <v>84</v>
      </c>
      <c r="AK430" s="2" t="s">
        <v>84</v>
      </c>
      <c r="AL430" s="8" t="s">
        <v>84</v>
      </c>
      <c r="AM430" s="9" t="s">
        <v>4220</v>
      </c>
      <c r="AN430" s="8" t="s">
        <v>79</v>
      </c>
      <c r="AO430" s="9">
        <v>64</v>
      </c>
      <c r="AP430" s="8" t="s">
        <v>327</v>
      </c>
      <c r="AQ430" s="9" t="s">
        <v>81</v>
      </c>
      <c r="AR430" s="8" t="s">
        <v>81</v>
      </c>
      <c r="AS430" s="9" t="s">
        <v>4221</v>
      </c>
      <c r="AT430" s="8" t="s">
        <v>397</v>
      </c>
      <c r="AU430" s="9" t="s">
        <v>469</v>
      </c>
      <c r="AV430" s="8" t="s">
        <v>88</v>
      </c>
      <c r="AW430" s="8" t="s">
        <v>89</v>
      </c>
      <c r="AX430" s="9" t="s">
        <v>113</v>
      </c>
      <c r="AY430" s="9" t="s">
        <v>150</v>
      </c>
      <c r="AZ430" s="8" t="s">
        <v>168</v>
      </c>
      <c r="BA430" s="9" t="s">
        <v>804</v>
      </c>
      <c r="BB430" s="8" t="s">
        <v>130</v>
      </c>
      <c r="BC430" s="9"/>
      <c r="BD430" s="9" t="s">
        <v>4222</v>
      </c>
      <c r="BE430" s="9" t="s">
        <v>4223</v>
      </c>
      <c r="BF430" s="9" t="s">
        <v>4224</v>
      </c>
      <c r="BG430" s="9" t="s">
        <v>4225</v>
      </c>
      <c r="BH430" s="9" t="s">
        <v>4226</v>
      </c>
      <c r="BI430" s="9" t="s">
        <v>4227</v>
      </c>
      <c r="BJ430" s="9" t="s">
        <v>4228</v>
      </c>
      <c r="BK430" s="9" t="s">
        <v>4229</v>
      </c>
      <c r="BL430" s="9"/>
      <c r="BM430" s="9"/>
      <c r="BN430" s="9"/>
      <c r="BO430" s="9"/>
      <c r="BP430" s="9"/>
      <c r="BQ430" s="9"/>
    </row>
    <row r="431" spans="1:69" ht="15.75" customHeight="1">
      <c r="A431" s="6" t="s">
        <v>4230</v>
      </c>
      <c r="B431" s="7">
        <v>44922</v>
      </c>
      <c r="C431" s="8" t="s">
        <v>3449</v>
      </c>
      <c r="D431" s="9" t="s">
        <v>134</v>
      </c>
      <c r="E431" s="8" t="s">
        <v>121</v>
      </c>
      <c r="F431" s="9" t="s">
        <v>4019</v>
      </c>
      <c r="G431" s="9" t="s">
        <v>4231</v>
      </c>
      <c r="H431" s="8" t="s">
        <v>69</v>
      </c>
      <c r="I431" s="9" t="s">
        <v>123</v>
      </c>
      <c r="J431" s="8" t="s">
        <v>124</v>
      </c>
      <c r="K431" s="9" t="s">
        <v>4232</v>
      </c>
      <c r="L431" s="9" t="s">
        <v>569</v>
      </c>
      <c r="M431" s="8" t="s">
        <v>570</v>
      </c>
      <c r="N431" s="9" t="s">
        <v>4233</v>
      </c>
      <c r="O431" s="9" t="s">
        <v>106</v>
      </c>
      <c r="P431" s="8" t="s">
        <v>139</v>
      </c>
      <c r="Q431" s="9">
        <v>1</v>
      </c>
      <c r="R431" s="8" t="s">
        <v>77</v>
      </c>
      <c r="S431" s="9" t="s">
        <v>81</v>
      </c>
      <c r="T431" s="9" t="s">
        <v>85</v>
      </c>
      <c r="U431" s="8" t="s">
        <v>85</v>
      </c>
      <c r="V431" s="9">
        <v>0</v>
      </c>
      <c r="W431" s="9" t="s">
        <v>80</v>
      </c>
      <c r="X431" s="8" t="s">
        <v>80</v>
      </c>
      <c r="Y431" s="9" t="s">
        <v>81</v>
      </c>
      <c r="Z431" s="8" t="s">
        <v>81</v>
      </c>
      <c r="AA431" s="9" t="s">
        <v>162</v>
      </c>
      <c r="AB431" s="8" t="s">
        <v>144</v>
      </c>
      <c r="AC431" s="2" t="s">
        <v>84</v>
      </c>
      <c r="AD431" s="8" t="s">
        <v>84</v>
      </c>
      <c r="AE431" s="2" t="s">
        <v>84</v>
      </c>
      <c r="AF431" s="8" t="s">
        <v>84</v>
      </c>
      <c r="AG431" s="2" t="s">
        <v>84</v>
      </c>
      <c r="AH431" s="8" t="s">
        <v>84</v>
      </c>
      <c r="AI431" s="2" t="s">
        <v>84</v>
      </c>
      <c r="AJ431" s="8" t="s">
        <v>84</v>
      </c>
      <c r="AK431" s="2" t="s">
        <v>84</v>
      </c>
      <c r="AL431" s="8" t="s">
        <v>84</v>
      </c>
      <c r="AM431" s="9" t="s">
        <v>4234</v>
      </c>
      <c r="AN431" s="8" t="s">
        <v>79</v>
      </c>
      <c r="AO431" s="9">
        <v>15</v>
      </c>
      <c r="AP431" s="8" t="s">
        <v>164</v>
      </c>
      <c r="AQ431" s="9" t="s">
        <v>1046</v>
      </c>
      <c r="AR431" s="8" t="s">
        <v>223</v>
      </c>
      <c r="AS431" s="9" t="s">
        <v>479</v>
      </c>
      <c r="AT431" s="8" t="s">
        <v>144</v>
      </c>
      <c r="AU431" s="9" t="s">
        <v>1591</v>
      </c>
      <c r="AV431" s="8" t="s">
        <v>123</v>
      </c>
      <c r="AW431" s="8" t="s">
        <v>89</v>
      </c>
      <c r="AX431" s="9" t="s">
        <v>113</v>
      </c>
      <c r="AY431" s="9" t="s">
        <v>356</v>
      </c>
      <c r="AZ431" s="8" t="s">
        <v>91</v>
      </c>
      <c r="BA431" s="9" t="s">
        <v>4235</v>
      </c>
      <c r="BB431" s="8" t="s">
        <v>130</v>
      </c>
      <c r="BC431" s="9"/>
      <c r="BD431" s="9" t="s">
        <v>4236</v>
      </c>
      <c r="BE431" s="9" t="s">
        <v>4237</v>
      </c>
      <c r="BF431" s="9"/>
      <c r="BG431" s="9"/>
      <c r="BH431" s="9"/>
      <c r="BI431" s="9"/>
      <c r="BJ431" s="9"/>
      <c r="BK431" s="9"/>
      <c r="BL431" s="9"/>
      <c r="BM431" s="9"/>
      <c r="BN431" s="9"/>
      <c r="BO431" s="9"/>
      <c r="BP431" s="9"/>
      <c r="BQ431" s="9"/>
    </row>
    <row r="432" spans="1:69" ht="15.75" customHeight="1">
      <c r="A432" s="6" t="s">
        <v>4238</v>
      </c>
      <c r="B432" s="7">
        <v>44923</v>
      </c>
      <c r="C432" s="8" t="s">
        <v>3449</v>
      </c>
      <c r="D432" s="9" t="s">
        <v>65</v>
      </c>
      <c r="E432" s="8" t="s">
        <v>66</v>
      </c>
      <c r="F432" s="9" t="s">
        <v>1554</v>
      </c>
      <c r="G432" s="9" t="s">
        <v>179</v>
      </c>
      <c r="H432" s="8" t="s">
        <v>69</v>
      </c>
      <c r="I432" s="9" t="s">
        <v>70</v>
      </c>
      <c r="J432" s="8" t="s">
        <v>70</v>
      </c>
      <c r="K432" s="9" t="s">
        <v>4239</v>
      </c>
      <c r="L432" s="9" t="s">
        <v>72</v>
      </c>
      <c r="M432" s="8" t="s">
        <v>73</v>
      </c>
      <c r="N432" s="9" t="s">
        <v>4240</v>
      </c>
      <c r="O432" s="9" t="s">
        <v>106</v>
      </c>
      <c r="P432" s="8" t="s">
        <v>106</v>
      </c>
      <c r="Q432" s="9">
        <v>1</v>
      </c>
      <c r="R432" s="8" t="s">
        <v>77</v>
      </c>
      <c r="S432" s="9" t="s">
        <v>81</v>
      </c>
      <c r="T432" s="9" t="s">
        <v>79</v>
      </c>
      <c r="U432" s="8" t="s">
        <v>79</v>
      </c>
      <c r="V432" s="9">
        <v>0</v>
      </c>
      <c r="W432" s="9" t="s">
        <v>80</v>
      </c>
      <c r="X432" s="8" t="s">
        <v>80</v>
      </c>
      <c r="Y432" s="9" t="s">
        <v>272</v>
      </c>
      <c r="Z432" s="8" t="s">
        <v>273</v>
      </c>
      <c r="AA432" s="9" t="s">
        <v>396</v>
      </c>
      <c r="AB432" s="8" t="s">
        <v>397</v>
      </c>
      <c r="AC432" s="2" t="s">
        <v>84</v>
      </c>
      <c r="AD432" s="8" t="s">
        <v>84</v>
      </c>
      <c r="AE432" s="2" t="s">
        <v>84</v>
      </c>
      <c r="AF432" s="8" t="s">
        <v>84</v>
      </c>
      <c r="AG432" s="2" t="s">
        <v>84</v>
      </c>
      <c r="AH432" s="8" t="s">
        <v>84</v>
      </c>
      <c r="AI432" s="2" t="s">
        <v>84</v>
      </c>
      <c r="AJ432" s="8" t="s">
        <v>84</v>
      </c>
      <c r="AK432" s="2" t="s">
        <v>84</v>
      </c>
      <c r="AL432" s="8" t="s">
        <v>84</v>
      </c>
      <c r="AM432" s="9" t="s">
        <v>81</v>
      </c>
      <c r="AN432" s="8" t="s">
        <v>79</v>
      </c>
      <c r="AO432" s="9" t="s">
        <v>1152</v>
      </c>
      <c r="AP432" s="8" t="s">
        <v>147</v>
      </c>
      <c r="AQ432" s="9" t="s">
        <v>81</v>
      </c>
      <c r="AR432" s="8" t="s">
        <v>81</v>
      </c>
      <c r="AS432" s="9" t="s">
        <v>400</v>
      </c>
      <c r="AT432" s="8" t="s">
        <v>186</v>
      </c>
      <c r="AU432" s="9" t="s">
        <v>2397</v>
      </c>
      <c r="AV432" s="8" t="s">
        <v>88</v>
      </c>
      <c r="AW432" s="8" t="s">
        <v>89</v>
      </c>
      <c r="AX432" s="9" t="s">
        <v>113</v>
      </c>
      <c r="AY432" s="9" t="s">
        <v>167</v>
      </c>
      <c r="AZ432" s="8" t="s">
        <v>91</v>
      </c>
      <c r="BA432" s="9" t="s">
        <v>262</v>
      </c>
      <c r="BB432" s="8" t="s">
        <v>130</v>
      </c>
      <c r="BC432" s="9"/>
      <c r="BD432" s="9" t="s">
        <v>4241</v>
      </c>
      <c r="BE432" s="9" t="s">
        <v>4242</v>
      </c>
      <c r="BF432" s="9"/>
      <c r="BG432" s="9"/>
      <c r="BH432" s="9"/>
      <c r="BI432" s="9"/>
      <c r="BJ432" s="9"/>
      <c r="BK432" s="9"/>
      <c r="BL432" s="9"/>
      <c r="BM432" s="9"/>
      <c r="BN432" s="9"/>
      <c r="BO432" s="9"/>
      <c r="BP432" s="9"/>
      <c r="BQ432" s="9"/>
    </row>
    <row r="433" spans="1:69" ht="15.75" customHeight="1">
      <c r="A433" s="6" t="s">
        <v>4243</v>
      </c>
      <c r="B433" s="7">
        <v>44924</v>
      </c>
      <c r="C433" s="8" t="s">
        <v>3449</v>
      </c>
      <c r="D433" s="9" t="s">
        <v>97</v>
      </c>
      <c r="E433" s="8" t="s">
        <v>98</v>
      </c>
      <c r="F433" s="9" t="s">
        <v>4244</v>
      </c>
      <c r="G433" s="9" t="s">
        <v>179</v>
      </c>
      <c r="H433" s="8" t="s">
        <v>69</v>
      </c>
      <c r="I433" s="9" t="s">
        <v>123</v>
      </c>
      <c r="J433" s="8" t="s">
        <v>124</v>
      </c>
      <c r="K433" s="9" t="s">
        <v>4245</v>
      </c>
      <c r="L433" s="9" t="s">
        <v>4246</v>
      </c>
      <c r="M433" s="8" t="s">
        <v>634</v>
      </c>
      <c r="N433" s="9" t="s">
        <v>4247</v>
      </c>
      <c r="O433" s="9" t="s">
        <v>75</v>
      </c>
      <c r="P433" s="8" t="s">
        <v>75</v>
      </c>
      <c r="Q433" s="9">
        <v>1</v>
      </c>
      <c r="R433" s="8" t="s">
        <v>77</v>
      </c>
      <c r="S433" s="9" t="s">
        <v>81</v>
      </c>
      <c r="T433" s="9" t="s">
        <v>85</v>
      </c>
      <c r="U433" s="8" t="s">
        <v>85</v>
      </c>
      <c r="V433" s="9">
        <v>0</v>
      </c>
      <c r="W433" s="9" t="s">
        <v>80</v>
      </c>
      <c r="X433" s="8" t="s">
        <v>80</v>
      </c>
      <c r="Y433" s="9" t="s">
        <v>81</v>
      </c>
      <c r="Z433" s="8" t="s">
        <v>81</v>
      </c>
      <c r="AA433" s="9" t="s">
        <v>86</v>
      </c>
      <c r="AB433" s="8" t="s">
        <v>83</v>
      </c>
      <c r="AC433" s="2" t="s">
        <v>84</v>
      </c>
      <c r="AD433" s="8" t="s">
        <v>84</v>
      </c>
      <c r="AE433" s="2" t="s">
        <v>84</v>
      </c>
      <c r="AF433" s="8" t="s">
        <v>84</v>
      </c>
      <c r="AG433" s="2" t="s">
        <v>84</v>
      </c>
      <c r="AH433" s="8" t="s">
        <v>84</v>
      </c>
      <c r="AI433" s="2" t="s">
        <v>84</v>
      </c>
      <c r="AJ433" s="8" t="s">
        <v>84</v>
      </c>
      <c r="AK433" s="2" t="s">
        <v>84</v>
      </c>
      <c r="AL433" s="8" t="s">
        <v>84</v>
      </c>
      <c r="AM433" s="9" t="s">
        <v>4248</v>
      </c>
      <c r="AN433" s="8" t="s">
        <v>79</v>
      </c>
      <c r="AO433" s="9">
        <v>50</v>
      </c>
      <c r="AP433" s="8" t="s">
        <v>327</v>
      </c>
      <c r="AQ433" s="9" t="s">
        <v>81</v>
      </c>
      <c r="AR433" s="8" t="s">
        <v>81</v>
      </c>
      <c r="AS433" s="9" t="s">
        <v>82</v>
      </c>
      <c r="AT433" s="8" t="s">
        <v>83</v>
      </c>
      <c r="AU433" s="9" t="s">
        <v>4249</v>
      </c>
      <c r="AV433" s="8" t="s">
        <v>123</v>
      </c>
      <c r="AW433" s="8" t="s">
        <v>89</v>
      </c>
      <c r="AX433" s="9" t="s">
        <v>113</v>
      </c>
      <c r="AY433" s="9" t="s">
        <v>1353</v>
      </c>
      <c r="AZ433" s="8" t="s">
        <v>91</v>
      </c>
      <c r="BA433" s="9" t="s">
        <v>4250</v>
      </c>
      <c r="BB433" s="8" t="s">
        <v>130</v>
      </c>
      <c r="BC433" s="9"/>
      <c r="BD433" s="9" t="s">
        <v>4251</v>
      </c>
      <c r="BE433" s="9" t="s">
        <v>4252</v>
      </c>
      <c r="BF433" s="9"/>
      <c r="BG433" s="9"/>
      <c r="BH433" s="9"/>
      <c r="BI433" s="9"/>
      <c r="BJ433" s="9"/>
      <c r="BK433" s="9"/>
      <c r="BL433" s="9"/>
      <c r="BM433" s="9"/>
      <c r="BN433" s="9"/>
      <c r="BO433" s="9"/>
      <c r="BP433" s="9"/>
      <c r="BQ433" s="9"/>
    </row>
    <row r="434" spans="1:69" ht="15.75" customHeight="1">
      <c r="A434" s="10"/>
      <c r="AB434" s="11"/>
      <c r="AC434" s="12"/>
      <c r="AD434" s="11"/>
      <c r="AE434" s="12"/>
      <c r="AF434" s="11"/>
      <c r="AG434" s="12"/>
      <c r="AH434" s="11"/>
      <c r="AI434" s="12"/>
      <c r="AJ434" s="11"/>
      <c r="AK434" s="12"/>
      <c r="AL434" s="11"/>
      <c r="AN434" s="11"/>
    </row>
    <row r="435" spans="1:69" ht="15.75" customHeight="1">
      <c r="A435" s="10"/>
      <c r="AB435" s="11"/>
      <c r="AC435" s="12"/>
      <c r="AD435" s="11"/>
      <c r="AE435" s="12"/>
      <c r="AF435" s="11"/>
      <c r="AG435" s="12"/>
      <c r="AH435" s="11"/>
      <c r="AI435" s="12"/>
      <c r="AJ435" s="11"/>
      <c r="AK435" s="12"/>
      <c r="AL435" s="11"/>
      <c r="AN435" s="11"/>
    </row>
    <row r="436" spans="1:69" ht="15.75" customHeight="1">
      <c r="A436" s="10"/>
      <c r="AB436" s="11"/>
      <c r="AC436" s="12"/>
      <c r="AD436" s="11"/>
      <c r="AE436" s="12"/>
      <c r="AF436" s="11"/>
      <c r="AG436" s="12"/>
      <c r="AH436" s="11"/>
      <c r="AI436" s="12"/>
      <c r="AJ436" s="11"/>
      <c r="AK436" s="12"/>
      <c r="AL436" s="11"/>
      <c r="AN436" s="11"/>
    </row>
    <row r="437" spans="1:69" ht="15.75" customHeight="1">
      <c r="A437" s="10"/>
      <c r="AB437" s="11"/>
      <c r="AC437" s="12"/>
      <c r="AD437" s="11"/>
      <c r="AE437" s="12"/>
      <c r="AF437" s="11"/>
      <c r="AG437" s="12"/>
      <c r="AH437" s="11"/>
      <c r="AI437" s="12"/>
      <c r="AJ437" s="11"/>
      <c r="AK437" s="12"/>
      <c r="AL437" s="11"/>
      <c r="AN437" s="11"/>
    </row>
    <row r="438" spans="1:69" ht="15.75" customHeight="1">
      <c r="A438" s="10"/>
      <c r="AB438" s="11"/>
      <c r="AC438" s="12"/>
      <c r="AD438" s="11"/>
      <c r="AE438" s="12"/>
      <c r="AF438" s="11"/>
      <c r="AG438" s="12"/>
      <c r="AH438" s="11"/>
      <c r="AI438" s="12"/>
      <c r="AJ438" s="11"/>
      <c r="AK438" s="12"/>
      <c r="AL438" s="11"/>
      <c r="AN438" s="11"/>
    </row>
    <row r="439" spans="1:69" ht="15.75" customHeight="1">
      <c r="A439" s="10"/>
      <c r="AB439" s="11"/>
      <c r="AC439" s="12"/>
      <c r="AD439" s="11"/>
      <c r="AE439" s="12"/>
      <c r="AF439" s="11"/>
      <c r="AG439" s="12"/>
      <c r="AH439" s="11"/>
      <c r="AI439" s="12"/>
      <c r="AJ439" s="11"/>
      <c r="AK439" s="12"/>
      <c r="AL439" s="11"/>
      <c r="AN439" s="11"/>
    </row>
    <row r="440" spans="1:69" ht="15.75" customHeight="1">
      <c r="A440" s="10"/>
      <c r="AB440" s="11"/>
      <c r="AC440" s="12"/>
      <c r="AD440" s="11"/>
      <c r="AE440" s="12"/>
      <c r="AF440" s="11"/>
      <c r="AG440" s="12"/>
      <c r="AH440" s="11"/>
      <c r="AI440" s="12"/>
      <c r="AJ440" s="11"/>
      <c r="AK440" s="12"/>
      <c r="AL440" s="11"/>
      <c r="AN440" s="11"/>
    </row>
    <row r="441" spans="1:69" ht="15.75" customHeight="1">
      <c r="A441" s="10"/>
      <c r="AB441" s="11"/>
      <c r="AC441" s="12"/>
      <c r="AD441" s="11"/>
      <c r="AE441" s="12"/>
      <c r="AF441" s="11"/>
      <c r="AG441" s="12"/>
      <c r="AH441" s="11"/>
      <c r="AI441" s="12"/>
      <c r="AJ441" s="11"/>
      <c r="AK441" s="12"/>
      <c r="AL441" s="11"/>
      <c r="AN441" s="11"/>
    </row>
    <row r="442" spans="1:69" ht="15.75" customHeight="1">
      <c r="A442" s="10"/>
      <c r="AB442" s="11"/>
      <c r="AC442" s="12"/>
      <c r="AD442" s="11"/>
      <c r="AE442" s="12"/>
      <c r="AF442" s="11"/>
      <c r="AG442" s="12"/>
      <c r="AH442" s="11"/>
      <c r="AI442" s="12"/>
      <c r="AJ442" s="11"/>
      <c r="AK442" s="12"/>
      <c r="AL442" s="11"/>
      <c r="AN442" s="11"/>
    </row>
    <row r="443" spans="1:69" ht="15.75" customHeight="1">
      <c r="A443" s="10"/>
      <c r="AB443" s="11"/>
      <c r="AC443" s="12"/>
      <c r="AD443" s="11"/>
      <c r="AE443" s="12"/>
      <c r="AF443" s="11"/>
      <c r="AG443" s="12"/>
      <c r="AH443" s="11"/>
      <c r="AI443" s="12"/>
      <c r="AJ443" s="11"/>
      <c r="AK443" s="12"/>
      <c r="AL443" s="11"/>
      <c r="AN443" s="11"/>
    </row>
    <row r="444" spans="1:69" ht="15.75" customHeight="1">
      <c r="A444" s="10"/>
      <c r="AB444" s="11"/>
      <c r="AC444" s="12"/>
      <c r="AD444" s="11"/>
      <c r="AE444" s="12"/>
      <c r="AF444" s="11"/>
      <c r="AG444" s="12"/>
      <c r="AH444" s="11"/>
      <c r="AI444" s="12"/>
      <c r="AJ444" s="11"/>
      <c r="AK444" s="12"/>
      <c r="AL444" s="11"/>
      <c r="AN444" s="11"/>
    </row>
    <row r="445" spans="1:69" ht="15.75" customHeight="1">
      <c r="A445" s="10"/>
      <c r="AB445" s="11"/>
      <c r="AC445" s="12"/>
      <c r="AD445" s="11"/>
      <c r="AE445" s="12"/>
      <c r="AF445" s="11"/>
      <c r="AG445" s="12"/>
      <c r="AH445" s="11"/>
      <c r="AI445" s="12"/>
      <c r="AJ445" s="11"/>
      <c r="AK445" s="12"/>
      <c r="AL445" s="11"/>
      <c r="AN445" s="11"/>
    </row>
    <row r="446" spans="1:69" ht="15.75" customHeight="1">
      <c r="A446" s="10"/>
      <c r="AB446" s="11"/>
      <c r="AC446" s="12"/>
      <c r="AD446" s="11"/>
      <c r="AE446" s="12"/>
      <c r="AF446" s="11"/>
      <c r="AG446" s="12"/>
      <c r="AH446" s="11"/>
      <c r="AI446" s="12"/>
      <c r="AJ446" s="11"/>
      <c r="AK446" s="12"/>
      <c r="AL446" s="11"/>
      <c r="AN446" s="11"/>
    </row>
    <row r="447" spans="1:69" ht="15.75" customHeight="1">
      <c r="A447" s="10"/>
      <c r="AB447" s="11"/>
      <c r="AC447" s="12"/>
      <c r="AD447" s="11"/>
      <c r="AE447" s="12"/>
      <c r="AF447" s="11"/>
      <c r="AG447" s="12"/>
      <c r="AH447" s="11"/>
      <c r="AI447" s="12"/>
      <c r="AJ447" s="11"/>
      <c r="AK447" s="12"/>
      <c r="AL447" s="11"/>
      <c r="AN447" s="11"/>
    </row>
    <row r="448" spans="1:69" ht="15.75" customHeight="1">
      <c r="A448" s="10"/>
      <c r="AB448" s="11"/>
      <c r="AC448" s="12"/>
      <c r="AD448" s="11"/>
      <c r="AE448" s="12"/>
      <c r="AF448" s="11"/>
      <c r="AG448" s="12"/>
      <c r="AH448" s="11"/>
      <c r="AI448" s="12"/>
      <c r="AJ448" s="11"/>
      <c r="AK448" s="12"/>
      <c r="AL448" s="11"/>
      <c r="AN448" s="11"/>
    </row>
    <row r="449" spans="1:40" ht="15.75" customHeight="1">
      <c r="A449" s="10"/>
      <c r="AB449" s="11"/>
      <c r="AC449" s="12"/>
      <c r="AD449" s="11"/>
      <c r="AE449" s="12"/>
      <c r="AF449" s="11"/>
      <c r="AG449" s="12"/>
      <c r="AH449" s="11"/>
      <c r="AI449" s="12"/>
      <c r="AJ449" s="11"/>
      <c r="AK449" s="12"/>
      <c r="AL449" s="11"/>
      <c r="AN449" s="11"/>
    </row>
    <row r="450" spans="1:40" ht="15.75" customHeight="1">
      <c r="A450" s="10"/>
      <c r="AB450" s="11"/>
      <c r="AC450" s="12"/>
      <c r="AD450" s="11"/>
      <c r="AE450" s="12"/>
      <c r="AF450" s="11"/>
      <c r="AG450" s="12"/>
      <c r="AH450" s="11"/>
      <c r="AI450" s="12"/>
      <c r="AJ450" s="11"/>
      <c r="AK450" s="12"/>
      <c r="AL450" s="11"/>
      <c r="AN450" s="11"/>
    </row>
    <row r="451" spans="1:40" ht="15.75" customHeight="1">
      <c r="A451" s="10"/>
      <c r="AB451" s="11"/>
      <c r="AC451" s="12"/>
      <c r="AD451" s="11"/>
      <c r="AE451" s="12"/>
      <c r="AF451" s="11"/>
      <c r="AG451" s="12"/>
      <c r="AH451" s="11"/>
      <c r="AI451" s="12"/>
      <c r="AJ451" s="11"/>
      <c r="AK451" s="12"/>
      <c r="AL451" s="11"/>
      <c r="AN451" s="11"/>
    </row>
    <row r="452" spans="1:40" ht="15.75" customHeight="1">
      <c r="A452" s="10"/>
      <c r="AB452" s="11"/>
      <c r="AC452" s="12"/>
      <c r="AD452" s="11"/>
      <c r="AE452" s="12"/>
      <c r="AF452" s="11"/>
      <c r="AG452" s="12"/>
      <c r="AH452" s="11"/>
      <c r="AI452" s="12"/>
      <c r="AJ452" s="11"/>
      <c r="AK452" s="12"/>
      <c r="AL452" s="11"/>
      <c r="AN452" s="11"/>
    </row>
    <row r="453" spans="1:40" ht="15.75" customHeight="1">
      <c r="A453" s="10"/>
      <c r="AB453" s="11"/>
      <c r="AC453" s="12"/>
      <c r="AD453" s="11"/>
      <c r="AE453" s="12"/>
      <c r="AF453" s="11"/>
      <c r="AG453" s="12"/>
      <c r="AH453" s="11"/>
      <c r="AI453" s="12"/>
      <c r="AJ453" s="11"/>
      <c r="AK453" s="12"/>
      <c r="AL453" s="11"/>
      <c r="AN453" s="11"/>
    </row>
    <row r="454" spans="1:40" ht="15.75" customHeight="1">
      <c r="A454" s="10"/>
      <c r="AB454" s="11"/>
      <c r="AC454" s="12"/>
      <c r="AD454" s="11"/>
      <c r="AE454" s="12"/>
      <c r="AF454" s="11"/>
      <c r="AG454" s="12"/>
      <c r="AH454" s="11"/>
      <c r="AI454" s="12"/>
      <c r="AJ454" s="11"/>
      <c r="AK454" s="12"/>
      <c r="AL454" s="11"/>
      <c r="AN454" s="11"/>
    </row>
    <row r="455" spans="1:40" ht="15.75" customHeight="1">
      <c r="A455" s="10"/>
      <c r="AB455" s="11"/>
      <c r="AC455" s="12"/>
      <c r="AD455" s="11"/>
      <c r="AE455" s="12"/>
      <c r="AF455" s="11"/>
      <c r="AG455" s="12"/>
      <c r="AH455" s="11"/>
      <c r="AI455" s="12"/>
      <c r="AJ455" s="11"/>
      <c r="AK455" s="12"/>
      <c r="AL455" s="11"/>
      <c r="AN455" s="11"/>
    </row>
    <row r="456" spans="1:40" ht="15.75" customHeight="1">
      <c r="A456" s="10"/>
      <c r="AB456" s="11"/>
      <c r="AC456" s="12"/>
      <c r="AD456" s="11"/>
      <c r="AE456" s="12"/>
      <c r="AF456" s="11"/>
      <c r="AG456" s="12"/>
      <c r="AH456" s="11"/>
      <c r="AI456" s="12"/>
      <c r="AJ456" s="11"/>
      <c r="AK456" s="12"/>
      <c r="AL456" s="11"/>
      <c r="AN456" s="11"/>
    </row>
    <row r="457" spans="1:40" ht="15.75" customHeight="1">
      <c r="A457" s="10"/>
      <c r="AB457" s="11"/>
      <c r="AC457" s="12"/>
      <c r="AD457" s="11"/>
      <c r="AE457" s="12"/>
      <c r="AF457" s="11"/>
      <c r="AG457" s="12"/>
      <c r="AH457" s="11"/>
      <c r="AI457" s="12"/>
      <c r="AJ457" s="11"/>
      <c r="AK457" s="12"/>
      <c r="AL457" s="11"/>
      <c r="AN457" s="11"/>
    </row>
    <row r="458" spans="1:40" ht="15.75" customHeight="1">
      <c r="A458" s="10"/>
      <c r="AB458" s="11"/>
      <c r="AC458" s="12"/>
      <c r="AD458" s="11"/>
      <c r="AE458" s="12"/>
      <c r="AF458" s="11"/>
      <c r="AG458" s="12"/>
      <c r="AH458" s="11"/>
      <c r="AI458" s="12"/>
      <c r="AJ458" s="11"/>
      <c r="AK458" s="12"/>
      <c r="AL458" s="11"/>
      <c r="AN458" s="11"/>
    </row>
    <row r="459" spans="1:40" ht="15.75" customHeight="1">
      <c r="A459" s="10"/>
      <c r="AB459" s="11"/>
      <c r="AC459" s="12"/>
      <c r="AD459" s="11"/>
      <c r="AE459" s="12"/>
      <c r="AF459" s="11"/>
      <c r="AG459" s="12"/>
      <c r="AH459" s="11"/>
      <c r="AI459" s="12"/>
      <c r="AJ459" s="11"/>
      <c r="AK459" s="12"/>
      <c r="AL459" s="11"/>
      <c r="AN459" s="11"/>
    </row>
    <row r="460" spans="1:40" ht="15.75" customHeight="1">
      <c r="A460" s="10"/>
      <c r="AB460" s="11"/>
      <c r="AC460" s="12"/>
      <c r="AD460" s="11"/>
      <c r="AE460" s="12"/>
      <c r="AF460" s="11"/>
      <c r="AG460" s="12"/>
      <c r="AH460" s="11"/>
      <c r="AI460" s="12"/>
      <c r="AJ460" s="11"/>
      <c r="AK460" s="12"/>
      <c r="AL460" s="11"/>
      <c r="AN460" s="11"/>
    </row>
    <row r="461" spans="1:40" ht="15.75" customHeight="1">
      <c r="A461" s="10"/>
      <c r="AB461" s="11"/>
      <c r="AC461" s="12"/>
      <c r="AD461" s="11"/>
      <c r="AE461" s="12"/>
      <c r="AF461" s="11"/>
      <c r="AG461" s="12"/>
      <c r="AH461" s="11"/>
      <c r="AI461" s="12"/>
      <c r="AJ461" s="11"/>
      <c r="AK461" s="12"/>
      <c r="AL461" s="11"/>
      <c r="AN461" s="11"/>
    </row>
    <row r="462" spans="1:40" ht="15.75" customHeight="1">
      <c r="A462" s="10"/>
      <c r="AB462" s="11"/>
      <c r="AC462" s="12"/>
      <c r="AD462" s="11"/>
      <c r="AE462" s="12"/>
      <c r="AF462" s="11"/>
      <c r="AG462" s="12"/>
      <c r="AH462" s="11"/>
      <c r="AI462" s="12"/>
      <c r="AJ462" s="11"/>
      <c r="AK462" s="12"/>
      <c r="AL462" s="11"/>
      <c r="AN462" s="11"/>
    </row>
    <row r="463" spans="1:40" ht="15.75" customHeight="1">
      <c r="A463" s="10"/>
      <c r="AB463" s="11"/>
      <c r="AC463" s="12"/>
      <c r="AD463" s="11"/>
      <c r="AE463" s="12"/>
      <c r="AF463" s="11"/>
      <c r="AG463" s="12"/>
      <c r="AH463" s="11"/>
      <c r="AI463" s="12"/>
      <c r="AJ463" s="11"/>
      <c r="AK463" s="12"/>
      <c r="AL463" s="11"/>
      <c r="AN463" s="11"/>
    </row>
    <row r="464" spans="1:40" ht="15.75" customHeight="1">
      <c r="A464" s="10"/>
      <c r="AB464" s="11"/>
      <c r="AC464" s="12"/>
      <c r="AD464" s="11"/>
      <c r="AE464" s="12"/>
      <c r="AF464" s="11"/>
      <c r="AG464" s="12"/>
      <c r="AH464" s="11"/>
      <c r="AI464" s="12"/>
      <c r="AJ464" s="11"/>
      <c r="AK464" s="12"/>
      <c r="AL464" s="11"/>
      <c r="AN464" s="11"/>
    </row>
    <row r="465" spans="1:40" ht="15.75" customHeight="1">
      <c r="A465" s="10"/>
      <c r="AB465" s="11"/>
      <c r="AC465" s="12"/>
      <c r="AD465" s="11"/>
      <c r="AE465" s="12"/>
      <c r="AF465" s="11"/>
      <c r="AG465" s="12"/>
      <c r="AH465" s="11"/>
      <c r="AI465" s="12"/>
      <c r="AJ465" s="11"/>
      <c r="AK465" s="12"/>
      <c r="AL465" s="11"/>
      <c r="AN465" s="11"/>
    </row>
    <row r="466" spans="1:40" ht="15.75" customHeight="1">
      <c r="A466" s="10"/>
      <c r="AB466" s="11"/>
      <c r="AC466" s="12"/>
      <c r="AD466" s="11"/>
      <c r="AE466" s="12"/>
      <c r="AF466" s="11"/>
      <c r="AG466" s="12"/>
      <c r="AH466" s="11"/>
      <c r="AI466" s="12"/>
      <c r="AJ466" s="11"/>
      <c r="AK466" s="12"/>
      <c r="AL466" s="11"/>
      <c r="AN466" s="11"/>
    </row>
    <row r="467" spans="1:40" ht="15.75" customHeight="1">
      <c r="A467" s="10"/>
      <c r="AB467" s="11"/>
      <c r="AC467" s="12"/>
      <c r="AD467" s="11"/>
      <c r="AE467" s="12"/>
      <c r="AF467" s="11"/>
      <c r="AG467" s="12"/>
      <c r="AH467" s="11"/>
      <c r="AI467" s="12"/>
      <c r="AJ467" s="11"/>
      <c r="AK467" s="12"/>
      <c r="AL467" s="11"/>
      <c r="AN467" s="11"/>
    </row>
    <row r="468" spans="1:40" ht="15.75" customHeight="1">
      <c r="A468" s="10"/>
      <c r="AB468" s="11"/>
      <c r="AC468" s="12"/>
      <c r="AD468" s="11"/>
      <c r="AE468" s="12"/>
      <c r="AF468" s="11"/>
      <c r="AG468" s="12"/>
      <c r="AH468" s="11"/>
      <c r="AI468" s="12"/>
      <c r="AJ468" s="11"/>
      <c r="AK468" s="12"/>
      <c r="AL468" s="11"/>
      <c r="AN468" s="11"/>
    </row>
    <row r="469" spans="1:40" ht="15.75" customHeight="1">
      <c r="A469" s="10"/>
      <c r="AB469" s="11"/>
      <c r="AC469" s="12"/>
      <c r="AD469" s="11"/>
      <c r="AE469" s="12"/>
      <c r="AF469" s="11"/>
      <c r="AG469" s="12"/>
      <c r="AH469" s="11"/>
      <c r="AI469" s="12"/>
      <c r="AJ469" s="11"/>
      <c r="AK469" s="12"/>
      <c r="AL469" s="11"/>
      <c r="AN469" s="11"/>
    </row>
    <row r="470" spans="1:40" ht="15.75" customHeight="1">
      <c r="A470" s="10"/>
      <c r="AB470" s="11"/>
      <c r="AC470" s="12"/>
      <c r="AD470" s="11"/>
      <c r="AE470" s="12"/>
      <c r="AF470" s="11"/>
      <c r="AG470" s="12"/>
      <c r="AH470" s="11"/>
      <c r="AI470" s="12"/>
      <c r="AJ470" s="11"/>
      <c r="AK470" s="12"/>
      <c r="AL470" s="11"/>
      <c r="AN470" s="11"/>
    </row>
    <row r="471" spans="1:40" ht="15.75" customHeight="1">
      <c r="A471" s="10"/>
      <c r="AB471" s="11"/>
      <c r="AC471" s="12"/>
      <c r="AD471" s="11"/>
      <c r="AE471" s="12"/>
      <c r="AF471" s="11"/>
      <c r="AG471" s="12"/>
      <c r="AH471" s="11"/>
      <c r="AI471" s="12"/>
      <c r="AJ471" s="11"/>
      <c r="AK471" s="12"/>
      <c r="AL471" s="11"/>
      <c r="AN471" s="11"/>
    </row>
    <row r="472" spans="1:40" ht="15.75" customHeight="1">
      <c r="A472" s="10"/>
      <c r="AB472" s="11"/>
      <c r="AC472" s="12"/>
      <c r="AD472" s="11"/>
      <c r="AE472" s="12"/>
      <c r="AF472" s="11"/>
      <c r="AG472" s="12"/>
      <c r="AH472" s="11"/>
      <c r="AI472" s="12"/>
      <c r="AJ472" s="11"/>
      <c r="AK472" s="12"/>
      <c r="AL472" s="11"/>
      <c r="AN472" s="11"/>
    </row>
    <row r="473" spans="1:40" ht="15.75" customHeight="1">
      <c r="A473" s="10"/>
      <c r="AB473" s="11"/>
      <c r="AC473" s="12"/>
      <c r="AD473" s="11"/>
      <c r="AE473" s="12"/>
      <c r="AF473" s="11"/>
      <c r="AG473" s="12"/>
      <c r="AH473" s="11"/>
      <c r="AI473" s="12"/>
      <c r="AJ473" s="11"/>
      <c r="AK473" s="12"/>
      <c r="AL473" s="11"/>
      <c r="AN473" s="11"/>
    </row>
    <row r="474" spans="1:40" ht="15.75" customHeight="1">
      <c r="A474" s="10"/>
      <c r="AB474" s="11"/>
      <c r="AC474" s="12"/>
      <c r="AD474" s="11"/>
      <c r="AE474" s="12"/>
      <c r="AF474" s="11"/>
      <c r="AG474" s="12"/>
      <c r="AH474" s="11"/>
      <c r="AI474" s="12"/>
      <c r="AJ474" s="11"/>
      <c r="AK474" s="12"/>
      <c r="AL474" s="11"/>
      <c r="AN474" s="11"/>
    </row>
    <row r="475" spans="1:40" ht="15.75" customHeight="1">
      <c r="A475" s="10"/>
      <c r="AB475" s="11"/>
      <c r="AC475" s="12"/>
      <c r="AD475" s="11"/>
      <c r="AE475" s="12"/>
      <c r="AF475" s="11"/>
      <c r="AG475" s="12"/>
      <c r="AH475" s="11"/>
      <c r="AI475" s="12"/>
      <c r="AJ475" s="11"/>
      <c r="AK475" s="12"/>
      <c r="AL475" s="11"/>
      <c r="AN475" s="11"/>
    </row>
    <row r="476" spans="1:40" ht="15.75" customHeight="1">
      <c r="A476" s="10"/>
      <c r="AB476" s="11"/>
      <c r="AC476" s="12"/>
      <c r="AD476" s="11"/>
      <c r="AE476" s="12"/>
      <c r="AF476" s="11"/>
      <c r="AG476" s="12"/>
      <c r="AH476" s="11"/>
      <c r="AI476" s="12"/>
      <c r="AJ476" s="11"/>
      <c r="AK476" s="12"/>
      <c r="AL476" s="11"/>
      <c r="AN476" s="11"/>
    </row>
    <row r="477" spans="1:40" ht="15.75" customHeight="1">
      <c r="A477" s="10"/>
      <c r="AB477" s="11"/>
      <c r="AC477" s="12"/>
      <c r="AD477" s="11"/>
      <c r="AE477" s="12"/>
      <c r="AF477" s="11"/>
      <c r="AG477" s="12"/>
      <c r="AH477" s="11"/>
      <c r="AI477" s="12"/>
      <c r="AJ477" s="11"/>
      <c r="AK477" s="12"/>
      <c r="AL477" s="11"/>
      <c r="AN477" s="11"/>
    </row>
    <row r="478" spans="1:40" ht="15.75" customHeight="1">
      <c r="A478" s="10"/>
      <c r="AB478" s="11"/>
      <c r="AC478" s="12"/>
      <c r="AD478" s="11"/>
      <c r="AE478" s="12"/>
      <c r="AF478" s="11"/>
      <c r="AG478" s="12"/>
      <c r="AH478" s="11"/>
      <c r="AI478" s="12"/>
      <c r="AJ478" s="11"/>
      <c r="AK478" s="12"/>
      <c r="AL478" s="11"/>
      <c r="AN478" s="11"/>
    </row>
    <row r="479" spans="1:40" ht="15.75" customHeight="1">
      <c r="A479" s="10"/>
      <c r="AB479" s="11"/>
      <c r="AC479" s="12"/>
      <c r="AD479" s="11"/>
      <c r="AE479" s="12"/>
      <c r="AF479" s="11"/>
      <c r="AG479" s="12"/>
      <c r="AH479" s="11"/>
      <c r="AI479" s="12"/>
      <c r="AJ479" s="11"/>
      <c r="AK479" s="12"/>
      <c r="AL479" s="11"/>
      <c r="AN479" s="11"/>
    </row>
    <row r="480" spans="1:40" ht="15.75" customHeight="1">
      <c r="A480" s="10"/>
      <c r="AB480" s="11"/>
      <c r="AC480" s="12"/>
      <c r="AD480" s="11"/>
      <c r="AE480" s="12"/>
      <c r="AF480" s="11"/>
      <c r="AG480" s="12"/>
      <c r="AH480" s="11"/>
      <c r="AI480" s="12"/>
      <c r="AJ480" s="11"/>
      <c r="AK480" s="12"/>
      <c r="AL480" s="11"/>
      <c r="AN480" s="11"/>
    </row>
    <row r="481" spans="1:40" ht="15.75" customHeight="1">
      <c r="A481" s="10"/>
      <c r="AB481" s="11"/>
      <c r="AC481" s="12"/>
      <c r="AD481" s="11"/>
      <c r="AE481" s="12"/>
      <c r="AF481" s="11"/>
      <c r="AG481" s="12"/>
      <c r="AH481" s="11"/>
      <c r="AI481" s="12"/>
      <c r="AJ481" s="11"/>
      <c r="AK481" s="12"/>
      <c r="AL481" s="11"/>
      <c r="AN481" s="11"/>
    </row>
    <row r="482" spans="1:40" ht="15.75" customHeight="1">
      <c r="A482" s="10"/>
      <c r="AB482" s="11"/>
      <c r="AC482" s="12"/>
      <c r="AD482" s="11"/>
      <c r="AE482" s="12"/>
      <c r="AF482" s="11"/>
      <c r="AG482" s="12"/>
      <c r="AH482" s="11"/>
      <c r="AI482" s="12"/>
      <c r="AJ482" s="11"/>
      <c r="AK482" s="12"/>
      <c r="AL482" s="11"/>
      <c r="AN482" s="11"/>
    </row>
    <row r="483" spans="1:40" ht="15.75" customHeight="1">
      <c r="A483" s="10"/>
      <c r="AB483" s="11"/>
      <c r="AC483" s="12"/>
      <c r="AD483" s="11"/>
      <c r="AE483" s="12"/>
      <c r="AF483" s="11"/>
      <c r="AG483" s="12"/>
      <c r="AH483" s="11"/>
      <c r="AI483" s="12"/>
      <c r="AJ483" s="11"/>
      <c r="AK483" s="12"/>
      <c r="AL483" s="11"/>
      <c r="AN483" s="11"/>
    </row>
    <row r="484" spans="1:40" ht="15.75" customHeight="1">
      <c r="A484" s="10"/>
      <c r="AB484" s="11"/>
      <c r="AC484" s="12"/>
      <c r="AD484" s="11"/>
      <c r="AE484" s="12"/>
      <c r="AF484" s="11"/>
      <c r="AG484" s="12"/>
      <c r="AH484" s="11"/>
      <c r="AI484" s="12"/>
      <c r="AJ484" s="11"/>
      <c r="AK484" s="12"/>
      <c r="AL484" s="11"/>
      <c r="AN484" s="11"/>
    </row>
    <row r="485" spans="1:40" ht="15.75" customHeight="1">
      <c r="A485" s="10"/>
      <c r="AB485" s="11"/>
      <c r="AC485" s="12"/>
      <c r="AD485" s="11"/>
      <c r="AE485" s="12"/>
      <c r="AF485" s="11"/>
      <c r="AG485" s="12"/>
      <c r="AH485" s="11"/>
      <c r="AI485" s="12"/>
      <c r="AJ485" s="11"/>
      <c r="AK485" s="12"/>
      <c r="AL485" s="11"/>
      <c r="AN485" s="11"/>
    </row>
    <row r="486" spans="1:40" ht="15.75" customHeight="1">
      <c r="A486" s="10"/>
      <c r="AB486" s="11"/>
      <c r="AC486" s="12"/>
      <c r="AD486" s="11"/>
      <c r="AE486" s="12"/>
      <c r="AF486" s="11"/>
      <c r="AG486" s="12"/>
      <c r="AH486" s="11"/>
      <c r="AI486" s="12"/>
      <c r="AJ486" s="11"/>
      <c r="AK486" s="12"/>
      <c r="AL486" s="11"/>
      <c r="AN486" s="11"/>
    </row>
    <row r="487" spans="1:40" ht="15.75" customHeight="1">
      <c r="A487" s="10"/>
      <c r="AB487" s="11"/>
      <c r="AC487" s="12"/>
      <c r="AD487" s="11"/>
      <c r="AE487" s="12"/>
      <c r="AF487" s="11"/>
      <c r="AG487" s="12"/>
      <c r="AH487" s="11"/>
      <c r="AI487" s="12"/>
      <c r="AJ487" s="11"/>
      <c r="AK487" s="12"/>
      <c r="AL487" s="11"/>
      <c r="AN487" s="11"/>
    </row>
    <row r="488" spans="1:40" ht="15.75" customHeight="1">
      <c r="A488" s="10"/>
      <c r="AB488" s="11"/>
      <c r="AC488" s="12"/>
      <c r="AD488" s="11"/>
      <c r="AE488" s="12"/>
      <c r="AF488" s="11"/>
      <c r="AG488" s="12"/>
      <c r="AH488" s="11"/>
      <c r="AI488" s="12"/>
      <c r="AJ488" s="11"/>
      <c r="AK488" s="12"/>
      <c r="AL488" s="11"/>
      <c r="AN488" s="11"/>
    </row>
    <row r="489" spans="1:40" ht="15.75" customHeight="1">
      <c r="A489" s="10"/>
      <c r="AB489" s="11"/>
      <c r="AC489" s="12"/>
      <c r="AD489" s="11"/>
      <c r="AE489" s="12"/>
      <c r="AF489" s="11"/>
      <c r="AG489" s="12"/>
      <c r="AH489" s="11"/>
      <c r="AI489" s="12"/>
      <c r="AJ489" s="11"/>
      <c r="AK489" s="12"/>
      <c r="AL489" s="11"/>
      <c r="AN489" s="11"/>
    </row>
    <row r="490" spans="1:40" ht="15.75" customHeight="1">
      <c r="A490" s="10"/>
      <c r="AB490" s="11"/>
      <c r="AC490" s="12"/>
      <c r="AD490" s="11"/>
      <c r="AE490" s="12"/>
      <c r="AF490" s="11"/>
      <c r="AG490" s="12"/>
      <c r="AH490" s="11"/>
      <c r="AI490" s="12"/>
      <c r="AJ490" s="11"/>
      <c r="AK490" s="12"/>
      <c r="AL490" s="11"/>
      <c r="AN490" s="11"/>
    </row>
    <row r="491" spans="1:40" ht="15.75" customHeight="1">
      <c r="A491" s="10"/>
      <c r="AB491" s="11"/>
      <c r="AC491" s="12"/>
      <c r="AD491" s="11"/>
      <c r="AE491" s="12"/>
      <c r="AF491" s="11"/>
      <c r="AG491" s="12"/>
      <c r="AH491" s="11"/>
      <c r="AI491" s="12"/>
      <c r="AJ491" s="11"/>
      <c r="AK491" s="12"/>
      <c r="AL491" s="11"/>
      <c r="AN491" s="11"/>
    </row>
    <row r="492" spans="1:40" ht="15.75" customHeight="1">
      <c r="A492" s="10"/>
      <c r="AB492" s="11"/>
      <c r="AC492" s="12"/>
      <c r="AD492" s="11"/>
      <c r="AE492" s="12"/>
      <c r="AF492" s="11"/>
      <c r="AG492" s="12"/>
      <c r="AH492" s="11"/>
      <c r="AI492" s="12"/>
      <c r="AJ492" s="11"/>
      <c r="AK492" s="12"/>
      <c r="AL492" s="11"/>
      <c r="AN492" s="11"/>
    </row>
    <row r="493" spans="1:40" ht="15.75" customHeight="1">
      <c r="A493" s="10"/>
      <c r="AB493" s="11"/>
      <c r="AC493" s="12"/>
      <c r="AD493" s="11"/>
      <c r="AE493" s="12"/>
      <c r="AF493" s="11"/>
      <c r="AG493" s="12"/>
      <c r="AH493" s="11"/>
      <c r="AI493" s="12"/>
      <c r="AJ493" s="11"/>
      <c r="AK493" s="12"/>
      <c r="AL493" s="11"/>
      <c r="AN493" s="11"/>
    </row>
    <row r="494" spans="1:40" ht="15.75" customHeight="1">
      <c r="A494" s="10"/>
      <c r="AB494" s="11"/>
      <c r="AC494" s="12"/>
      <c r="AD494" s="11"/>
      <c r="AE494" s="12"/>
      <c r="AF494" s="11"/>
      <c r="AG494" s="12"/>
      <c r="AH494" s="11"/>
      <c r="AI494" s="12"/>
      <c r="AJ494" s="11"/>
      <c r="AK494" s="12"/>
      <c r="AL494" s="11"/>
      <c r="AN494" s="11"/>
    </row>
    <row r="495" spans="1:40" ht="15.75" customHeight="1">
      <c r="A495" s="10"/>
      <c r="AB495" s="11"/>
      <c r="AC495" s="12"/>
      <c r="AD495" s="11"/>
      <c r="AE495" s="12"/>
      <c r="AF495" s="11"/>
      <c r="AG495" s="12"/>
      <c r="AH495" s="11"/>
      <c r="AI495" s="12"/>
      <c r="AJ495" s="11"/>
      <c r="AK495" s="12"/>
      <c r="AL495" s="11"/>
      <c r="AN495" s="11"/>
    </row>
    <row r="496" spans="1:40" ht="15.75" customHeight="1">
      <c r="A496" s="10"/>
      <c r="AB496" s="11"/>
      <c r="AC496" s="12"/>
      <c r="AD496" s="11"/>
      <c r="AE496" s="12"/>
      <c r="AF496" s="11"/>
      <c r="AG496" s="12"/>
      <c r="AH496" s="11"/>
      <c r="AI496" s="12"/>
      <c r="AJ496" s="11"/>
      <c r="AK496" s="12"/>
      <c r="AL496" s="11"/>
      <c r="AN496" s="11"/>
    </row>
    <row r="497" spans="1:40" ht="15.75" customHeight="1">
      <c r="A497" s="10"/>
      <c r="AB497" s="11"/>
      <c r="AC497" s="12"/>
      <c r="AD497" s="11"/>
      <c r="AE497" s="12"/>
      <c r="AF497" s="11"/>
      <c r="AG497" s="12"/>
      <c r="AH497" s="11"/>
      <c r="AI497" s="12"/>
      <c r="AJ497" s="11"/>
      <c r="AK497" s="12"/>
      <c r="AL497" s="11"/>
      <c r="AN497" s="11"/>
    </row>
    <row r="498" spans="1:40" ht="15.75" customHeight="1">
      <c r="A498" s="10"/>
      <c r="AB498" s="11"/>
      <c r="AC498" s="12"/>
      <c r="AD498" s="11"/>
      <c r="AE498" s="12"/>
      <c r="AF498" s="11"/>
      <c r="AG498" s="12"/>
      <c r="AH498" s="11"/>
      <c r="AI498" s="12"/>
      <c r="AJ498" s="11"/>
      <c r="AK498" s="12"/>
      <c r="AL498" s="11"/>
      <c r="AN498" s="11"/>
    </row>
    <row r="499" spans="1:40" ht="15.75" customHeight="1">
      <c r="A499" s="10"/>
      <c r="AB499" s="11"/>
      <c r="AC499" s="12"/>
      <c r="AD499" s="11"/>
      <c r="AE499" s="12"/>
      <c r="AF499" s="11"/>
      <c r="AG499" s="12"/>
      <c r="AH499" s="11"/>
      <c r="AI499" s="12"/>
      <c r="AJ499" s="11"/>
      <c r="AK499" s="12"/>
      <c r="AL499" s="11"/>
      <c r="AN499" s="11"/>
    </row>
    <row r="500" spans="1:40" ht="15.75" customHeight="1">
      <c r="A500" s="10"/>
      <c r="AB500" s="11"/>
      <c r="AC500" s="12"/>
      <c r="AD500" s="11"/>
      <c r="AE500" s="12"/>
      <c r="AF500" s="11"/>
      <c r="AG500" s="12"/>
      <c r="AH500" s="11"/>
      <c r="AI500" s="12"/>
      <c r="AJ500" s="11"/>
      <c r="AK500" s="12"/>
      <c r="AL500" s="11"/>
      <c r="AN500" s="11"/>
    </row>
    <row r="501" spans="1:40" ht="15.75" customHeight="1">
      <c r="A501" s="10"/>
      <c r="AB501" s="11"/>
      <c r="AC501" s="12"/>
      <c r="AD501" s="11"/>
      <c r="AE501" s="12"/>
      <c r="AF501" s="11"/>
      <c r="AG501" s="12"/>
      <c r="AH501" s="11"/>
      <c r="AI501" s="12"/>
      <c r="AJ501" s="11"/>
      <c r="AK501" s="12"/>
      <c r="AL501" s="11"/>
      <c r="AN501" s="11"/>
    </row>
    <row r="502" spans="1:40" ht="15.75" customHeight="1">
      <c r="A502" s="10"/>
      <c r="AB502" s="11"/>
      <c r="AC502" s="12"/>
      <c r="AD502" s="11"/>
      <c r="AE502" s="12"/>
      <c r="AF502" s="11"/>
      <c r="AG502" s="12"/>
      <c r="AH502" s="11"/>
      <c r="AI502" s="12"/>
      <c r="AJ502" s="11"/>
      <c r="AK502" s="12"/>
      <c r="AL502" s="11"/>
      <c r="AN502" s="11"/>
    </row>
    <row r="503" spans="1:40" ht="15.75" customHeight="1">
      <c r="A503" s="10"/>
      <c r="AB503" s="11"/>
      <c r="AC503" s="12"/>
      <c r="AD503" s="11"/>
      <c r="AE503" s="12"/>
      <c r="AF503" s="11"/>
      <c r="AG503" s="12"/>
      <c r="AH503" s="11"/>
      <c r="AI503" s="12"/>
      <c r="AJ503" s="11"/>
      <c r="AK503" s="12"/>
      <c r="AL503" s="11"/>
      <c r="AN503" s="11"/>
    </row>
    <row r="504" spans="1:40" ht="15.75" customHeight="1">
      <c r="A504" s="10"/>
      <c r="AB504" s="11"/>
      <c r="AC504" s="12"/>
      <c r="AD504" s="11"/>
      <c r="AE504" s="12"/>
      <c r="AF504" s="11"/>
      <c r="AG504" s="12"/>
      <c r="AH504" s="11"/>
      <c r="AI504" s="12"/>
      <c r="AJ504" s="11"/>
      <c r="AK504" s="12"/>
      <c r="AL504" s="11"/>
      <c r="AN504" s="11"/>
    </row>
    <row r="505" spans="1:40" ht="15.75" customHeight="1">
      <c r="A505" s="10"/>
      <c r="AB505" s="11"/>
      <c r="AC505" s="12"/>
      <c r="AD505" s="11"/>
      <c r="AE505" s="12"/>
      <c r="AF505" s="11"/>
      <c r="AG505" s="12"/>
      <c r="AH505" s="11"/>
      <c r="AI505" s="12"/>
      <c r="AJ505" s="11"/>
      <c r="AK505" s="12"/>
      <c r="AL505" s="11"/>
      <c r="AN505" s="11"/>
    </row>
    <row r="506" spans="1:40" ht="15.75" customHeight="1">
      <c r="A506" s="10"/>
      <c r="AB506" s="11"/>
      <c r="AC506" s="12"/>
      <c r="AD506" s="11"/>
      <c r="AE506" s="12"/>
      <c r="AF506" s="11"/>
      <c r="AG506" s="12"/>
      <c r="AH506" s="11"/>
      <c r="AI506" s="12"/>
      <c r="AJ506" s="11"/>
      <c r="AK506" s="12"/>
      <c r="AL506" s="11"/>
      <c r="AN506" s="11"/>
    </row>
    <row r="507" spans="1:40" ht="15.75" customHeight="1">
      <c r="A507" s="10"/>
      <c r="AB507" s="11"/>
      <c r="AC507" s="12"/>
      <c r="AD507" s="11"/>
      <c r="AE507" s="12"/>
      <c r="AF507" s="11"/>
      <c r="AG507" s="12"/>
      <c r="AH507" s="11"/>
      <c r="AI507" s="12"/>
      <c r="AJ507" s="11"/>
      <c r="AK507" s="12"/>
      <c r="AL507" s="11"/>
      <c r="AN507" s="11"/>
    </row>
    <row r="508" spans="1:40" ht="15.75" customHeight="1">
      <c r="A508" s="10"/>
      <c r="AB508" s="11"/>
      <c r="AC508" s="12"/>
      <c r="AD508" s="11"/>
      <c r="AE508" s="12"/>
      <c r="AF508" s="11"/>
      <c r="AG508" s="12"/>
      <c r="AH508" s="11"/>
      <c r="AI508" s="12"/>
      <c r="AJ508" s="11"/>
      <c r="AK508" s="12"/>
      <c r="AL508" s="11"/>
      <c r="AN508" s="11"/>
    </row>
    <row r="509" spans="1:40" ht="15.75" customHeight="1">
      <c r="A509" s="10"/>
      <c r="AB509" s="11"/>
      <c r="AC509" s="12"/>
      <c r="AD509" s="11"/>
      <c r="AE509" s="12"/>
      <c r="AF509" s="11"/>
      <c r="AG509" s="12"/>
      <c r="AH509" s="11"/>
      <c r="AI509" s="12"/>
      <c r="AJ509" s="11"/>
      <c r="AK509" s="12"/>
      <c r="AL509" s="11"/>
      <c r="AN509" s="11"/>
    </row>
    <row r="510" spans="1:40" ht="15.75" customHeight="1">
      <c r="A510" s="10"/>
      <c r="AB510" s="11"/>
      <c r="AC510" s="12"/>
      <c r="AD510" s="11"/>
      <c r="AE510" s="12"/>
      <c r="AF510" s="11"/>
      <c r="AG510" s="12"/>
      <c r="AH510" s="11"/>
      <c r="AI510" s="12"/>
      <c r="AJ510" s="11"/>
      <c r="AK510" s="12"/>
      <c r="AL510" s="11"/>
      <c r="AN510" s="11"/>
    </row>
    <row r="511" spans="1:40" ht="15.75" customHeight="1">
      <c r="A511" s="10"/>
      <c r="AB511" s="11"/>
      <c r="AC511" s="12"/>
      <c r="AD511" s="11"/>
      <c r="AE511" s="12"/>
      <c r="AF511" s="11"/>
      <c r="AG511" s="12"/>
      <c r="AH511" s="11"/>
      <c r="AI511" s="12"/>
      <c r="AJ511" s="11"/>
      <c r="AK511" s="12"/>
      <c r="AL511" s="11"/>
      <c r="AN511" s="11"/>
    </row>
    <row r="512" spans="1:40" ht="15.75" customHeight="1">
      <c r="A512" s="10"/>
      <c r="AB512" s="11"/>
      <c r="AC512" s="12"/>
      <c r="AD512" s="11"/>
      <c r="AE512" s="12"/>
      <c r="AF512" s="11"/>
      <c r="AG512" s="12"/>
      <c r="AH512" s="11"/>
      <c r="AI512" s="12"/>
      <c r="AJ512" s="11"/>
      <c r="AK512" s="12"/>
      <c r="AL512" s="11"/>
      <c r="AN512" s="11"/>
    </row>
    <row r="513" spans="1:40" ht="15.75" customHeight="1">
      <c r="A513" s="10"/>
      <c r="AB513" s="11"/>
      <c r="AC513" s="12"/>
      <c r="AD513" s="11"/>
      <c r="AE513" s="12"/>
      <c r="AF513" s="11"/>
      <c r="AG513" s="12"/>
      <c r="AH513" s="11"/>
      <c r="AI513" s="12"/>
      <c r="AJ513" s="11"/>
      <c r="AK513" s="12"/>
      <c r="AL513" s="11"/>
      <c r="AN513" s="11"/>
    </row>
    <row r="514" spans="1:40" ht="15.75" customHeight="1">
      <c r="A514" s="10"/>
      <c r="AB514" s="11"/>
      <c r="AC514" s="12"/>
      <c r="AD514" s="11"/>
      <c r="AE514" s="12"/>
      <c r="AF514" s="11"/>
      <c r="AG514" s="12"/>
      <c r="AH514" s="11"/>
      <c r="AI514" s="12"/>
      <c r="AJ514" s="11"/>
      <c r="AK514" s="12"/>
      <c r="AL514" s="11"/>
      <c r="AN514" s="11"/>
    </row>
    <row r="515" spans="1:40" ht="15.75" customHeight="1">
      <c r="A515" s="10"/>
      <c r="AB515" s="11"/>
      <c r="AC515" s="12"/>
      <c r="AD515" s="11"/>
      <c r="AE515" s="12"/>
      <c r="AF515" s="11"/>
      <c r="AG515" s="12"/>
      <c r="AH515" s="11"/>
      <c r="AI515" s="12"/>
      <c r="AJ515" s="11"/>
      <c r="AK515" s="12"/>
      <c r="AL515" s="11"/>
      <c r="AN515" s="11"/>
    </row>
    <row r="516" spans="1:40" ht="15.75" customHeight="1">
      <c r="A516" s="10"/>
      <c r="AB516" s="11"/>
      <c r="AC516" s="12"/>
      <c r="AD516" s="11"/>
      <c r="AE516" s="12"/>
      <c r="AF516" s="11"/>
      <c r="AG516" s="12"/>
      <c r="AH516" s="11"/>
      <c r="AI516" s="12"/>
      <c r="AJ516" s="11"/>
      <c r="AK516" s="12"/>
      <c r="AL516" s="11"/>
      <c r="AN516" s="11"/>
    </row>
    <row r="517" spans="1:40" ht="15.75" customHeight="1">
      <c r="A517" s="10"/>
      <c r="AB517" s="11"/>
      <c r="AC517" s="12"/>
      <c r="AD517" s="11"/>
      <c r="AE517" s="12"/>
      <c r="AF517" s="11"/>
      <c r="AG517" s="12"/>
      <c r="AH517" s="11"/>
      <c r="AI517" s="12"/>
      <c r="AJ517" s="11"/>
      <c r="AK517" s="12"/>
      <c r="AL517" s="11"/>
      <c r="AN517" s="11"/>
    </row>
    <row r="518" spans="1:40" ht="15.75" customHeight="1">
      <c r="A518" s="10"/>
      <c r="AB518" s="11"/>
      <c r="AC518" s="12"/>
      <c r="AD518" s="11"/>
      <c r="AE518" s="12"/>
      <c r="AF518" s="11"/>
      <c r="AG518" s="12"/>
      <c r="AH518" s="11"/>
      <c r="AI518" s="12"/>
      <c r="AJ518" s="11"/>
      <c r="AK518" s="12"/>
      <c r="AL518" s="11"/>
      <c r="AN518" s="11"/>
    </row>
    <row r="519" spans="1:40" ht="15.75" customHeight="1">
      <c r="A519" s="10"/>
      <c r="AB519" s="11"/>
      <c r="AC519" s="12"/>
      <c r="AD519" s="11"/>
      <c r="AE519" s="12"/>
      <c r="AF519" s="11"/>
      <c r="AG519" s="12"/>
      <c r="AH519" s="11"/>
      <c r="AI519" s="12"/>
      <c r="AJ519" s="11"/>
      <c r="AK519" s="12"/>
      <c r="AL519" s="11"/>
      <c r="AN519" s="11"/>
    </row>
    <row r="520" spans="1:40" ht="15.75" customHeight="1">
      <c r="A520" s="10"/>
      <c r="AB520" s="11"/>
      <c r="AC520" s="12"/>
      <c r="AD520" s="11"/>
      <c r="AE520" s="12"/>
      <c r="AF520" s="11"/>
      <c r="AG520" s="12"/>
      <c r="AH520" s="11"/>
      <c r="AI520" s="12"/>
      <c r="AJ520" s="11"/>
      <c r="AK520" s="12"/>
      <c r="AL520" s="11"/>
      <c r="AN520" s="11"/>
    </row>
    <row r="521" spans="1:40" ht="15.75" customHeight="1">
      <c r="A521" s="10"/>
      <c r="AB521" s="11"/>
      <c r="AC521" s="12"/>
      <c r="AD521" s="11"/>
      <c r="AE521" s="12"/>
      <c r="AF521" s="11"/>
      <c r="AG521" s="12"/>
      <c r="AH521" s="11"/>
      <c r="AI521" s="12"/>
      <c r="AJ521" s="11"/>
      <c r="AK521" s="12"/>
      <c r="AL521" s="11"/>
      <c r="AN521" s="11"/>
    </row>
    <row r="522" spans="1:40" ht="15.75" customHeight="1">
      <c r="A522" s="10"/>
      <c r="AB522" s="11"/>
      <c r="AC522" s="12"/>
      <c r="AD522" s="11"/>
      <c r="AE522" s="12"/>
      <c r="AF522" s="11"/>
      <c r="AG522" s="12"/>
      <c r="AH522" s="11"/>
      <c r="AI522" s="12"/>
      <c r="AJ522" s="11"/>
      <c r="AK522" s="12"/>
      <c r="AL522" s="11"/>
      <c r="AN522" s="11"/>
    </row>
    <row r="523" spans="1:40" ht="15.75" customHeight="1">
      <c r="A523" s="10"/>
      <c r="AB523" s="11"/>
      <c r="AC523" s="12"/>
      <c r="AD523" s="11"/>
      <c r="AE523" s="12"/>
      <c r="AF523" s="11"/>
      <c r="AG523" s="12"/>
      <c r="AH523" s="11"/>
      <c r="AI523" s="12"/>
      <c r="AJ523" s="11"/>
      <c r="AK523" s="12"/>
      <c r="AL523" s="11"/>
      <c r="AN523" s="11"/>
    </row>
    <row r="524" spans="1:40" ht="15.75" customHeight="1">
      <c r="A524" s="10"/>
      <c r="AB524" s="11"/>
      <c r="AC524" s="12"/>
      <c r="AD524" s="11"/>
      <c r="AE524" s="12"/>
      <c r="AF524" s="11"/>
      <c r="AG524" s="12"/>
      <c r="AH524" s="11"/>
      <c r="AI524" s="12"/>
      <c r="AJ524" s="11"/>
      <c r="AK524" s="12"/>
      <c r="AL524" s="11"/>
      <c r="AN524" s="11"/>
    </row>
    <row r="525" spans="1:40" ht="15.75" customHeight="1">
      <c r="A525" s="10"/>
      <c r="AB525" s="11"/>
      <c r="AC525" s="12"/>
      <c r="AD525" s="11"/>
      <c r="AE525" s="12"/>
      <c r="AF525" s="11"/>
      <c r="AG525" s="12"/>
      <c r="AH525" s="11"/>
      <c r="AI525" s="12"/>
      <c r="AJ525" s="11"/>
      <c r="AK525" s="12"/>
      <c r="AL525" s="11"/>
      <c r="AN525" s="11"/>
    </row>
    <row r="526" spans="1:40" ht="15.75" customHeight="1">
      <c r="A526" s="10"/>
      <c r="AB526" s="11"/>
      <c r="AC526" s="12"/>
      <c r="AD526" s="11"/>
      <c r="AE526" s="12"/>
      <c r="AF526" s="11"/>
      <c r="AG526" s="12"/>
      <c r="AH526" s="11"/>
      <c r="AI526" s="12"/>
      <c r="AJ526" s="11"/>
      <c r="AK526" s="12"/>
      <c r="AL526" s="11"/>
      <c r="AN526" s="11"/>
    </row>
    <row r="527" spans="1:40" ht="15.75" customHeight="1">
      <c r="A527" s="10"/>
      <c r="AB527" s="11"/>
      <c r="AC527" s="12"/>
      <c r="AD527" s="11"/>
      <c r="AE527" s="12"/>
      <c r="AF527" s="11"/>
      <c r="AG527" s="12"/>
      <c r="AH527" s="11"/>
      <c r="AI527" s="12"/>
      <c r="AJ527" s="11"/>
      <c r="AK527" s="12"/>
      <c r="AL527" s="11"/>
      <c r="AN527" s="11"/>
    </row>
    <row r="528" spans="1:40" ht="15.75" customHeight="1">
      <c r="A528" s="10"/>
      <c r="AB528" s="11"/>
      <c r="AC528" s="12"/>
      <c r="AD528" s="11"/>
      <c r="AE528" s="12"/>
      <c r="AF528" s="11"/>
      <c r="AG528" s="12"/>
      <c r="AH528" s="11"/>
      <c r="AI528" s="12"/>
      <c r="AJ528" s="11"/>
      <c r="AK528" s="12"/>
      <c r="AL528" s="11"/>
      <c r="AN528" s="11"/>
    </row>
    <row r="529" spans="1:40" ht="15.75" customHeight="1">
      <c r="A529" s="10"/>
      <c r="AB529" s="11"/>
      <c r="AC529" s="12"/>
      <c r="AD529" s="11"/>
      <c r="AE529" s="12"/>
      <c r="AF529" s="11"/>
      <c r="AG529" s="12"/>
      <c r="AH529" s="11"/>
      <c r="AI529" s="12"/>
      <c r="AJ529" s="11"/>
      <c r="AK529" s="12"/>
      <c r="AL529" s="11"/>
      <c r="AN529" s="11"/>
    </row>
    <row r="530" spans="1:40" ht="15.75" customHeight="1">
      <c r="A530" s="10"/>
      <c r="AB530" s="11"/>
      <c r="AC530" s="12"/>
      <c r="AD530" s="11"/>
      <c r="AE530" s="12"/>
      <c r="AF530" s="11"/>
      <c r="AG530" s="12"/>
      <c r="AH530" s="11"/>
      <c r="AI530" s="12"/>
      <c r="AJ530" s="11"/>
      <c r="AK530" s="12"/>
      <c r="AL530" s="11"/>
      <c r="AN530" s="11"/>
    </row>
    <row r="531" spans="1:40" ht="15.75" customHeight="1">
      <c r="A531" s="10"/>
      <c r="AB531" s="11"/>
      <c r="AC531" s="12"/>
      <c r="AD531" s="11"/>
      <c r="AE531" s="12"/>
      <c r="AF531" s="11"/>
      <c r="AG531" s="12"/>
      <c r="AH531" s="11"/>
      <c r="AI531" s="12"/>
      <c r="AJ531" s="11"/>
      <c r="AK531" s="12"/>
      <c r="AL531" s="11"/>
      <c r="AN531" s="11"/>
    </row>
    <row r="532" spans="1:40" ht="15.75" customHeight="1">
      <c r="A532" s="10"/>
      <c r="AB532" s="11"/>
      <c r="AC532" s="12"/>
      <c r="AD532" s="11"/>
      <c r="AE532" s="12"/>
      <c r="AF532" s="11"/>
      <c r="AG532" s="12"/>
      <c r="AH532" s="11"/>
      <c r="AI532" s="12"/>
      <c r="AJ532" s="11"/>
      <c r="AK532" s="12"/>
      <c r="AL532" s="11"/>
      <c r="AN532" s="11"/>
    </row>
    <row r="533" spans="1:40" ht="15.75" customHeight="1">
      <c r="A533" s="10"/>
      <c r="AB533" s="11"/>
      <c r="AC533" s="12"/>
      <c r="AD533" s="11"/>
      <c r="AE533" s="12"/>
      <c r="AF533" s="11"/>
      <c r="AG533" s="12"/>
      <c r="AH533" s="11"/>
      <c r="AI533" s="12"/>
      <c r="AJ533" s="11"/>
      <c r="AK533" s="12"/>
      <c r="AL533" s="11"/>
      <c r="AN533" s="11"/>
    </row>
    <row r="534" spans="1:40" ht="15.75" customHeight="1">
      <c r="A534" s="10"/>
      <c r="AB534" s="11"/>
      <c r="AC534" s="12"/>
      <c r="AD534" s="11"/>
      <c r="AE534" s="12"/>
      <c r="AF534" s="11"/>
      <c r="AG534" s="12"/>
      <c r="AH534" s="11"/>
      <c r="AI534" s="12"/>
      <c r="AJ534" s="11"/>
      <c r="AK534" s="12"/>
      <c r="AL534" s="11"/>
      <c r="AN534" s="11"/>
    </row>
    <row r="535" spans="1:40" ht="15.75" customHeight="1">
      <c r="A535" s="10"/>
      <c r="AB535" s="11"/>
      <c r="AC535" s="12"/>
      <c r="AD535" s="11"/>
      <c r="AE535" s="12"/>
      <c r="AF535" s="11"/>
      <c r="AG535" s="12"/>
      <c r="AH535" s="11"/>
      <c r="AI535" s="12"/>
      <c r="AJ535" s="11"/>
      <c r="AK535" s="12"/>
      <c r="AL535" s="11"/>
      <c r="AN535" s="11"/>
    </row>
    <row r="536" spans="1:40" ht="15.75" customHeight="1">
      <c r="A536" s="10"/>
      <c r="AB536" s="11"/>
      <c r="AC536" s="12"/>
      <c r="AD536" s="11"/>
      <c r="AE536" s="12"/>
      <c r="AF536" s="11"/>
      <c r="AG536" s="12"/>
      <c r="AH536" s="11"/>
      <c r="AI536" s="12"/>
      <c r="AJ536" s="11"/>
      <c r="AK536" s="12"/>
      <c r="AL536" s="11"/>
      <c r="AN536" s="11"/>
    </row>
    <row r="537" spans="1:40" ht="15.75" customHeight="1">
      <c r="A537" s="10"/>
      <c r="AB537" s="11"/>
      <c r="AC537" s="12"/>
      <c r="AD537" s="11"/>
      <c r="AE537" s="12"/>
      <c r="AF537" s="11"/>
      <c r="AG537" s="12"/>
      <c r="AH537" s="11"/>
      <c r="AI537" s="12"/>
      <c r="AJ537" s="11"/>
      <c r="AK537" s="12"/>
      <c r="AL537" s="11"/>
      <c r="AN537" s="11"/>
    </row>
    <row r="538" spans="1:40" ht="15.75" customHeight="1">
      <c r="A538" s="10"/>
      <c r="AB538" s="11"/>
      <c r="AC538" s="12"/>
      <c r="AD538" s="11"/>
      <c r="AE538" s="12"/>
      <c r="AF538" s="11"/>
      <c r="AG538" s="12"/>
      <c r="AH538" s="11"/>
      <c r="AI538" s="12"/>
      <c r="AJ538" s="11"/>
      <c r="AK538" s="12"/>
      <c r="AL538" s="11"/>
      <c r="AN538" s="11"/>
    </row>
    <row r="539" spans="1:40" ht="15.75" customHeight="1">
      <c r="A539" s="10"/>
      <c r="AB539" s="11"/>
      <c r="AC539" s="12"/>
      <c r="AD539" s="11"/>
      <c r="AE539" s="12"/>
      <c r="AF539" s="11"/>
      <c r="AG539" s="12"/>
      <c r="AH539" s="11"/>
      <c r="AI539" s="12"/>
      <c r="AJ539" s="11"/>
      <c r="AK539" s="12"/>
      <c r="AL539" s="11"/>
      <c r="AN539" s="11"/>
    </row>
    <row r="540" spans="1:40" ht="15.75" customHeight="1">
      <c r="A540" s="10"/>
      <c r="AB540" s="11"/>
      <c r="AC540" s="12"/>
      <c r="AD540" s="11"/>
      <c r="AE540" s="12"/>
      <c r="AF540" s="11"/>
      <c r="AG540" s="12"/>
      <c r="AH540" s="11"/>
      <c r="AI540" s="12"/>
      <c r="AJ540" s="11"/>
      <c r="AK540" s="12"/>
      <c r="AL540" s="11"/>
      <c r="AN540" s="11"/>
    </row>
    <row r="541" spans="1:40" ht="15.75" customHeight="1">
      <c r="A541" s="10"/>
      <c r="AB541" s="11"/>
      <c r="AC541" s="12"/>
      <c r="AD541" s="11"/>
      <c r="AE541" s="12"/>
      <c r="AF541" s="11"/>
      <c r="AG541" s="12"/>
      <c r="AH541" s="11"/>
      <c r="AI541" s="12"/>
      <c r="AJ541" s="11"/>
      <c r="AK541" s="12"/>
      <c r="AL541" s="11"/>
      <c r="AN541" s="11"/>
    </row>
    <row r="542" spans="1:40" ht="15.75" customHeight="1">
      <c r="A542" s="10"/>
      <c r="AB542" s="11"/>
      <c r="AC542" s="12"/>
      <c r="AD542" s="11"/>
      <c r="AE542" s="12"/>
      <c r="AF542" s="11"/>
      <c r="AG542" s="12"/>
      <c r="AH542" s="11"/>
      <c r="AI542" s="12"/>
      <c r="AJ542" s="11"/>
      <c r="AK542" s="12"/>
      <c r="AL542" s="11"/>
      <c r="AN542" s="11"/>
    </row>
    <row r="543" spans="1:40" ht="15.75" customHeight="1">
      <c r="A543" s="10"/>
      <c r="AB543" s="11"/>
      <c r="AC543" s="12"/>
      <c r="AD543" s="11"/>
      <c r="AE543" s="12"/>
      <c r="AF543" s="11"/>
      <c r="AG543" s="12"/>
      <c r="AH543" s="11"/>
      <c r="AI543" s="12"/>
      <c r="AJ543" s="11"/>
      <c r="AK543" s="12"/>
      <c r="AL543" s="11"/>
      <c r="AN543" s="11"/>
    </row>
    <row r="544" spans="1:40" ht="15.75" customHeight="1">
      <c r="A544" s="10"/>
      <c r="AB544" s="11"/>
      <c r="AC544" s="12"/>
      <c r="AD544" s="11"/>
      <c r="AE544" s="12"/>
      <c r="AF544" s="11"/>
      <c r="AG544" s="12"/>
      <c r="AH544" s="11"/>
      <c r="AI544" s="12"/>
      <c r="AJ544" s="11"/>
      <c r="AK544" s="12"/>
      <c r="AL544" s="11"/>
      <c r="AN544" s="11"/>
    </row>
    <row r="545" spans="1:40" ht="15.75" customHeight="1">
      <c r="A545" s="10"/>
      <c r="AB545" s="11"/>
      <c r="AC545" s="12"/>
      <c r="AD545" s="11"/>
      <c r="AE545" s="12"/>
      <c r="AF545" s="11"/>
      <c r="AG545" s="12"/>
      <c r="AH545" s="11"/>
      <c r="AI545" s="12"/>
      <c r="AJ545" s="11"/>
      <c r="AK545" s="12"/>
      <c r="AL545" s="11"/>
      <c r="AN545" s="11"/>
    </row>
    <row r="546" spans="1:40" ht="15.75" customHeight="1">
      <c r="A546" s="10"/>
      <c r="AB546" s="11"/>
      <c r="AC546" s="12"/>
      <c r="AD546" s="11"/>
      <c r="AE546" s="12"/>
      <c r="AF546" s="11"/>
      <c r="AG546" s="12"/>
      <c r="AH546" s="11"/>
      <c r="AI546" s="12"/>
      <c r="AJ546" s="11"/>
      <c r="AK546" s="12"/>
      <c r="AL546" s="11"/>
      <c r="AN546" s="11"/>
    </row>
    <row r="547" spans="1:40" ht="15.75" customHeight="1">
      <c r="A547" s="10"/>
      <c r="AB547" s="11"/>
      <c r="AC547" s="12"/>
      <c r="AD547" s="11"/>
      <c r="AE547" s="12"/>
      <c r="AF547" s="11"/>
      <c r="AG547" s="12"/>
      <c r="AH547" s="11"/>
      <c r="AI547" s="12"/>
      <c r="AJ547" s="11"/>
      <c r="AK547" s="12"/>
      <c r="AL547" s="11"/>
      <c r="AN547" s="11"/>
    </row>
    <row r="548" spans="1:40" ht="15.75" customHeight="1">
      <c r="A548" s="10"/>
      <c r="AB548" s="11"/>
      <c r="AC548" s="12"/>
      <c r="AD548" s="11"/>
      <c r="AE548" s="12"/>
      <c r="AF548" s="11"/>
      <c r="AG548" s="12"/>
      <c r="AH548" s="11"/>
      <c r="AI548" s="12"/>
      <c r="AJ548" s="11"/>
      <c r="AK548" s="12"/>
      <c r="AL548" s="11"/>
      <c r="AN548" s="11"/>
    </row>
    <row r="549" spans="1:40" ht="15.75" customHeight="1">
      <c r="A549" s="10"/>
      <c r="AB549" s="11"/>
      <c r="AC549" s="12"/>
      <c r="AD549" s="11"/>
      <c r="AE549" s="12"/>
      <c r="AF549" s="11"/>
      <c r="AG549" s="12"/>
      <c r="AH549" s="11"/>
      <c r="AI549" s="12"/>
      <c r="AJ549" s="11"/>
      <c r="AK549" s="12"/>
      <c r="AL549" s="11"/>
      <c r="AN549" s="11"/>
    </row>
    <row r="550" spans="1:40" ht="15.75" customHeight="1">
      <c r="A550" s="10"/>
      <c r="AB550" s="11"/>
      <c r="AC550" s="12"/>
      <c r="AD550" s="11"/>
      <c r="AE550" s="12"/>
      <c r="AF550" s="11"/>
      <c r="AG550" s="12"/>
      <c r="AH550" s="11"/>
      <c r="AI550" s="12"/>
      <c r="AJ550" s="11"/>
      <c r="AK550" s="12"/>
      <c r="AL550" s="11"/>
      <c r="AN550" s="11"/>
    </row>
    <row r="551" spans="1:40" ht="15.75" customHeight="1">
      <c r="A551" s="10"/>
      <c r="AB551" s="11"/>
      <c r="AC551" s="12"/>
      <c r="AD551" s="11"/>
      <c r="AE551" s="12"/>
      <c r="AF551" s="11"/>
      <c r="AG551" s="12"/>
      <c r="AH551" s="11"/>
      <c r="AI551" s="12"/>
      <c r="AJ551" s="11"/>
      <c r="AK551" s="12"/>
      <c r="AL551" s="11"/>
      <c r="AN551" s="11"/>
    </row>
    <row r="552" spans="1:40" ht="15.75" customHeight="1">
      <c r="A552" s="10"/>
      <c r="AB552" s="11"/>
      <c r="AC552" s="12"/>
      <c r="AD552" s="11"/>
      <c r="AE552" s="12"/>
      <c r="AF552" s="11"/>
      <c r="AG552" s="12"/>
      <c r="AH552" s="11"/>
      <c r="AI552" s="12"/>
      <c r="AJ552" s="11"/>
      <c r="AK552" s="12"/>
      <c r="AL552" s="11"/>
      <c r="AN552" s="11"/>
    </row>
    <row r="553" spans="1:40" ht="15.75" customHeight="1">
      <c r="A553" s="10"/>
      <c r="AB553" s="11"/>
      <c r="AC553" s="12"/>
      <c r="AD553" s="11"/>
      <c r="AE553" s="12"/>
      <c r="AF553" s="11"/>
      <c r="AG553" s="12"/>
      <c r="AH553" s="11"/>
      <c r="AI553" s="12"/>
      <c r="AJ553" s="11"/>
      <c r="AK553" s="12"/>
      <c r="AL553" s="11"/>
      <c r="AN553" s="11"/>
    </row>
    <row r="554" spans="1:40" ht="15.75" customHeight="1">
      <c r="A554" s="10"/>
      <c r="AB554" s="11"/>
      <c r="AC554" s="12"/>
      <c r="AD554" s="11"/>
      <c r="AE554" s="12"/>
      <c r="AF554" s="11"/>
      <c r="AG554" s="12"/>
      <c r="AH554" s="11"/>
      <c r="AI554" s="12"/>
      <c r="AJ554" s="11"/>
      <c r="AK554" s="12"/>
      <c r="AL554" s="11"/>
      <c r="AN554" s="11"/>
    </row>
    <row r="555" spans="1:40" ht="15.75" customHeight="1">
      <c r="A555" s="10"/>
      <c r="AB555" s="11"/>
      <c r="AC555" s="12"/>
      <c r="AD555" s="11"/>
      <c r="AE555" s="12"/>
      <c r="AF555" s="11"/>
      <c r="AG555" s="12"/>
      <c r="AH555" s="11"/>
      <c r="AI555" s="12"/>
      <c r="AJ555" s="11"/>
      <c r="AK555" s="12"/>
      <c r="AL555" s="11"/>
      <c r="AN555" s="11"/>
    </row>
    <row r="556" spans="1:40" ht="15.75" customHeight="1">
      <c r="A556" s="10"/>
      <c r="AB556" s="11"/>
      <c r="AC556" s="12"/>
      <c r="AD556" s="11"/>
      <c r="AE556" s="12"/>
      <c r="AF556" s="11"/>
      <c r="AG556" s="12"/>
      <c r="AH556" s="11"/>
      <c r="AI556" s="12"/>
      <c r="AJ556" s="11"/>
      <c r="AK556" s="12"/>
      <c r="AL556" s="11"/>
      <c r="AN556" s="11"/>
    </row>
    <row r="557" spans="1:40" ht="15.75" customHeight="1">
      <c r="A557" s="10"/>
      <c r="AB557" s="11"/>
      <c r="AC557" s="12"/>
      <c r="AD557" s="11"/>
      <c r="AE557" s="12"/>
      <c r="AF557" s="11"/>
      <c r="AG557" s="12"/>
      <c r="AH557" s="11"/>
      <c r="AI557" s="12"/>
      <c r="AJ557" s="11"/>
      <c r="AK557" s="12"/>
      <c r="AL557" s="11"/>
      <c r="AN557" s="11"/>
    </row>
    <row r="558" spans="1:40" ht="15.75" customHeight="1">
      <c r="A558" s="10"/>
      <c r="AB558" s="11"/>
      <c r="AC558" s="12"/>
      <c r="AD558" s="11"/>
      <c r="AE558" s="12"/>
      <c r="AF558" s="11"/>
      <c r="AG558" s="12"/>
      <c r="AH558" s="11"/>
      <c r="AI558" s="12"/>
      <c r="AJ558" s="11"/>
      <c r="AK558" s="12"/>
      <c r="AL558" s="11"/>
      <c r="AN558" s="11"/>
    </row>
    <row r="559" spans="1:40" ht="15.75" customHeight="1">
      <c r="A559" s="10"/>
      <c r="AB559" s="11"/>
      <c r="AC559" s="12"/>
      <c r="AD559" s="11"/>
      <c r="AE559" s="12"/>
      <c r="AF559" s="11"/>
      <c r="AG559" s="12"/>
      <c r="AH559" s="11"/>
      <c r="AI559" s="12"/>
      <c r="AJ559" s="11"/>
      <c r="AK559" s="12"/>
      <c r="AL559" s="11"/>
      <c r="AN559" s="11"/>
    </row>
    <row r="560" spans="1:40" ht="15.75" customHeight="1">
      <c r="A560" s="10"/>
      <c r="AB560" s="11"/>
      <c r="AC560" s="12"/>
      <c r="AD560" s="11"/>
      <c r="AE560" s="12"/>
      <c r="AF560" s="11"/>
      <c r="AG560" s="12"/>
      <c r="AH560" s="11"/>
      <c r="AI560" s="12"/>
      <c r="AJ560" s="11"/>
      <c r="AK560" s="12"/>
      <c r="AL560" s="11"/>
      <c r="AN560" s="11"/>
    </row>
    <row r="561" spans="1:40" ht="15.75" customHeight="1">
      <c r="A561" s="10"/>
      <c r="AB561" s="11"/>
      <c r="AC561" s="12"/>
      <c r="AD561" s="11"/>
      <c r="AE561" s="12"/>
      <c r="AF561" s="11"/>
      <c r="AG561" s="12"/>
      <c r="AH561" s="11"/>
      <c r="AI561" s="12"/>
      <c r="AJ561" s="11"/>
      <c r="AK561" s="12"/>
      <c r="AL561" s="11"/>
      <c r="AN561" s="11"/>
    </row>
    <row r="562" spans="1:40" ht="15.75" customHeight="1">
      <c r="A562" s="10"/>
      <c r="AB562" s="11"/>
      <c r="AC562" s="12"/>
      <c r="AD562" s="11"/>
      <c r="AE562" s="12"/>
      <c r="AF562" s="11"/>
      <c r="AG562" s="12"/>
      <c r="AH562" s="11"/>
      <c r="AI562" s="12"/>
      <c r="AJ562" s="11"/>
      <c r="AK562" s="12"/>
      <c r="AL562" s="11"/>
      <c r="AN562" s="11"/>
    </row>
    <row r="563" spans="1:40" ht="15.75" customHeight="1">
      <c r="A563" s="10"/>
      <c r="AB563" s="11"/>
      <c r="AC563" s="12"/>
      <c r="AD563" s="11"/>
      <c r="AE563" s="12"/>
      <c r="AF563" s="11"/>
      <c r="AG563" s="12"/>
      <c r="AH563" s="11"/>
      <c r="AI563" s="12"/>
      <c r="AJ563" s="11"/>
      <c r="AK563" s="12"/>
      <c r="AL563" s="11"/>
      <c r="AN563" s="11"/>
    </row>
    <row r="564" spans="1:40" ht="15.75" customHeight="1">
      <c r="A564" s="10"/>
      <c r="AB564" s="11"/>
      <c r="AC564" s="12"/>
      <c r="AD564" s="11"/>
      <c r="AE564" s="12"/>
      <c r="AF564" s="11"/>
      <c r="AG564" s="12"/>
      <c r="AH564" s="11"/>
      <c r="AI564" s="12"/>
      <c r="AJ564" s="11"/>
      <c r="AK564" s="12"/>
      <c r="AL564" s="11"/>
      <c r="AN564" s="11"/>
    </row>
    <row r="565" spans="1:40" ht="15.75" customHeight="1">
      <c r="A565" s="10"/>
      <c r="AB565" s="11"/>
      <c r="AC565" s="12"/>
      <c r="AD565" s="11"/>
      <c r="AE565" s="12"/>
      <c r="AF565" s="11"/>
      <c r="AG565" s="12"/>
      <c r="AH565" s="11"/>
      <c r="AI565" s="12"/>
      <c r="AJ565" s="11"/>
      <c r="AK565" s="12"/>
      <c r="AL565" s="11"/>
      <c r="AN565" s="11"/>
    </row>
    <row r="566" spans="1:40" ht="15.75" customHeight="1">
      <c r="A566" s="10"/>
      <c r="AB566" s="11"/>
      <c r="AC566" s="12"/>
      <c r="AD566" s="11"/>
      <c r="AE566" s="12"/>
      <c r="AF566" s="11"/>
      <c r="AG566" s="12"/>
      <c r="AH566" s="11"/>
      <c r="AI566" s="12"/>
      <c r="AJ566" s="11"/>
      <c r="AK566" s="12"/>
      <c r="AL566" s="11"/>
      <c r="AN566" s="11"/>
    </row>
    <row r="567" spans="1:40" ht="15.75" customHeight="1">
      <c r="A567" s="10"/>
      <c r="AB567" s="11"/>
      <c r="AC567" s="12"/>
      <c r="AD567" s="11"/>
      <c r="AE567" s="12"/>
      <c r="AF567" s="11"/>
      <c r="AG567" s="12"/>
      <c r="AH567" s="11"/>
      <c r="AI567" s="12"/>
      <c r="AJ567" s="11"/>
      <c r="AK567" s="12"/>
      <c r="AL567" s="11"/>
      <c r="AN567" s="11"/>
    </row>
    <row r="568" spans="1:40" ht="15.75" customHeight="1">
      <c r="A568" s="10"/>
      <c r="AB568" s="11"/>
      <c r="AC568" s="12"/>
      <c r="AD568" s="11"/>
      <c r="AE568" s="12"/>
      <c r="AF568" s="11"/>
      <c r="AG568" s="12"/>
      <c r="AH568" s="11"/>
      <c r="AI568" s="12"/>
      <c r="AJ568" s="11"/>
      <c r="AK568" s="12"/>
      <c r="AL568" s="11"/>
      <c r="AN568" s="11"/>
    </row>
    <row r="569" spans="1:40" ht="15.75" customHeight="1">
      <c r="A569" s="10"/>
      <c r="AB569" s="11"/>
      <c r="AC569" s="12"/>
      <c r="AD569" s="11"/>
      <c r="AE569" s="12"/>
      <c r="AF569" s="11"/>
      <c r="AG569" s="12"/>
      <c r="AH569" s="11"/>
      <c r="AI569" s="12"/>
      <c r="AJ569" s="11"/>
      <c r="AK569" s="12"/>
      <c r="AL569" s="11"/>
      <c r="AN569" s="11"/>
    </row>
    <row r="570" spans="1:40" ht="15.75" customHeight="1">
      <c r="A570" s="10"/>
      <c r="AB570" s="11"/>
      <c r="AC570" s="12"/>
      <c r="AD570" s="11"/>
      <c r="AE570" s="12"/>
      <c r="AF570" s="11"/>
      <c r="AG570" s="12"/>
      <c r="AH570" s="11"/>
      <c r="AI570" s="12"/>
      <c r="AJ570" s="11"/>
      <c r="AK570" s="12"/>
      <c r="AL570" s="11"/>
      <c r="AN570" s="11"/>
    </row>
    <row r="571" spans="1:40" ht="15.75" customHeight="1">
      <c r="A571" s="10"/>
      <c r="AB571" s="11"/>
      <c r="AC571" s="12"/>
      <c r="AD571" s="11"/>
      <c r="AE571" s="12"/>
      <c r="AF571" s="11"/>
      <c r="AG571" s="12"/>
      <c r="AH571" s="11"/>
      <c r="AI571" s="12"/>
      <c r="AJ571" s="11"/>
      <c r="AK571" s="12"/>
      <c r="AL571" s="11"/>
      <c r="AN571" s="11"/>
    </row>
    <row r="572" spans="1:40" ht="15.75" customHeight="1">
      <c r="A572" s="10"/>
      <c r="AB572" s="11"/>
      <c r="AC572" s="12"/>
      <c r="AD572" s="11"/>
      <c r="AE572" s="12"/>
      <c r="AF572" s="11"/>
      <c r="AG572" s="12"/>
      <c r="AH572" s="11"/>
      <c r="AI572" s="12"/>
      <c r="AJ572" s="11"/>
      <c r="AK572" s="12"/>
      <c r="AL572" s="11"/>
      <c r="AN572" s="11"/>
    </row>
    <row r="573" spans="1:40" ht="15.75" customHeight="1">
      <c r="A573" s="10"/>
      <c r="AB573" s="11"/>
      <c r="AC573" s="12"/>
      <c r="AD573" s="11"/>
      <c r="AE573" s="12"/>
      <c r="AF573" s="11"/>
      <c r="AG573" s="12"/>
      <c r="AH573" s="11"/>
      <c r="AI573" s="12"/>
      <c r="AJ573" s="11"/>
      <c r="AK573" s="12"/>
      <c r="AL573" s="11"/>
      <c r="AN573" s="11"/>
    </row>
    <row r="574" spans="1:40" ht="15.75" customHeight="1">
      <c r="A574" s="10"/>
      <c r="AB574" s="11"/>
      <c r="AC574" s="12"/>
      <c r="AD574" s="11"/>
      <c r="AE574" s="12"/>
      <c r="AF574" s="11"/>
      <c r="AG574" s="12"/>
      <c r="AH574" s="11"/>
      <c r="AI574" s="12"/>
      <c r="AJ574" s="11"/>
      <c r="AK574" s="12"/>
      <c r="AL574" s="11"/>
      <c r="AN574" s="11"/>
    </row>
    <row r="575" spans="1:40" ht="15.75" customHeight="1">
      <c r="A575" s="10"/>
      <c r="AB575" s="11"/>
      <c r="AC575" s="12"/>
      <c r="AD575" s="11"/>
      <c r="AE575" s="12"/>
      <c r="AF575" s="11"/>
      <c r="AG575" s="12"/>
      <c r="AH575" s="11"/>
      <c r="AI575" s="12"/>
      <c r="AJ575" s="11"/>
      <c r="AK575" s="12"/>
      <c r="AL575" s="11"/>
      <c r="AN575" s="11"/>
    </row>
    <row r="576" spans="1:40" ht="15.75" customHeight="1">
      <c r="A576" s="10"/>
      <c r="AB576" s="11"/>
      <c r="AC576" s="12"/>
      <c r="AD576" s="11"/>
      <c r="AE576" s="12"/>
      <c r="AF576" s="11"/>
      <c r="AG576" s="12"/>
      <c r="AH576" s="11"/>
      <c r="AI576" s="12"/>
      <c r="AJ576" s="11"/>
      <c r="AK576" s="12"/>
      <c r="AL576" s="11"/>
      <c r="AN576" s="11"/>
    </row>
    <row r="577" spans="1:40" ht="15.75" customHeight="1">
      <c r="A577" s="10"/>
      <c r="AB577" s="11"/>
      <c r="AC577" s="12"/>
      <c r="AD577" s="11"/>
      <c r="AE577" s="12"/>
      <c r="AF577" s="11"/>
      <c r="AG577" s="12"/>
      <c r="AH577" s="11"/>
      <c r="AI577" s="12"/>
      <c r="AJ577" s="11"/>
      <c r="AK577" s="12"/>
      <c r="AL577" s="11"/>
      <c r="AN577" s="11"/>
    </row>
    <row r="578" spans="1:40" ht="15.75" customHeight="1">
      <c r="A578" s="10"/>
      <c r="AB578" s="11"/>
      <c r="AC578" s="12"/>
      <c r="AD578" s="11"/>
      <c r="AE578" s="12"/>
      <c r="AF578" s="11"/>
      <c r="AG578" s="12"/>
      <c r="AH578" s="11"/>
      <c r="AI578" s="12"/>
      <c r="AJ578" s="11"/>
      <c r="AK578" s="12"/>
      <c r="AL578" s="11"/>
      <c r="AN578" s="11"/>
    </row>
    <row r="579" spans="1:40" ht="15.75" customHeight="1">
      <c r="A579" s="10"/>
      <c r="AB579" s="11"/>
      <c r="AC579" s="12"/>
      <c r="AD579" s="11"/>
      <c r="AE579" s="12"/>
      <c r="AF579" s="11"/>
      <c r="AG579" s="12"/>
      <c r="AH579" s="11"/>
      <c r="AI579" s="12"/>
      <c r="AJ579" s="11"/>
      <c r="AK579" s="12"/>
      <c r="AL579" s="11"/>
      <c r="AN579" s="11"/>
    </row>
    <row r="580" spans="1:40" ht="15.75" customHeight="1">
      <c r="A580" s="10"/>
      <c r="AB580" s="11"/>
      <c r="AC580" s="12"/>
      <c r="AD580" s="11"/>
      <c r="AE580" s="12"/>
      <c r="AF580" s="11"/>
      <c r="AG580" s="12"/>
      <c r="AH580" s="11"/>
      <c r="AI580" s="12"/>
      <c r="AJ580" s="11"/>
      <c r="AK580" s="12"/>
      <c r="AL580" s="11"/>
      <c r="AN580" s="11"/>
    </row>
    <row r="581" spans="1:40" ht="15.75" customHeight="1">
      <c r="A581" s="10"/>
      <c r="AB581" s="11"/>
      <c r="AC581" s="12"/>
      <c r="AD581" s="11"/>
      <c r="AE581" s="12"/>
      <c r="AF581" s="11"/>
      <c r="AG581" s="12"/>
      <c r="AH581" s="11"/>
      <c r="AI581" s="12"/>
      <c r="AJ581" s="11"/>
      <c r="AK581" s="12"/>
      <c r="AL581" s="11"/>
      <c r="AN581" s="11"/>
    </row>
    <row r="582" spans="1:40" ht="15.75" customHeight="1">
      <c r="A582" s="10"/>
      <c r="AB582" s="11"/>
      <c r="AC582" s="12"/>
      <c r="AD582" s="11"/>
      <c r="AE582" s="12"/>
      <c r="AF582" s="11"/>
      <c r="AG582" s="12"/>
      <c r="AH582" s="11"/>
      <c r="AI582" s="12"/>
      <c r="AJ582" s="11"/>
      <c r="AK582" s="12"/>
      <c r="AL582" s="11"/>
      <c r="AN582" s="11"/>
    </row>
    <row r="583" spans="1:40" ht="15.75" customHeight="1">
      <c r="A583" s="10"/>
      <c r="AB583" s="11"/>
      <c r="AC583" s="12"/>
      <c r="AD583" s="11"/>
      <c r="AE583" s="12"/>
      <c r="AF583" s="11"/>
      <c r="AG583" s="12"/>
      <c r="AH583" s="11"/>
      <c r="AI583" s="12"/>
      <c r="AJ583" s="11"/>
      <c r="AK583" s="12"/>
      <c r="AL583" s="11"/>
      <c r="AN583" s="11"/>
    </row>
    <row r="584" spans="1:40" ht="15.75" customHeight="1">
      <c r="A584" s="10"/>
      <c r="AB584" s="11"/>
      <c r="AC584" s="12"/>
      <c r="AD584" s="11"/>
      <c r="AE584" s="12"/>
      <c r="AF584" s="11"/>
      <c r="AG584" s="12"/>
      <c r="AH584" s="11"/>
      <c r="AI584" s="12"/>
      <c r="AJ584" s="11"/>
      <c r="AK584" s="12"/>
      <c r="AL584" s="11"/>
      <c r="AN584" s="11"/>
    </row>
    <row r="585" spans="1:40" ht="15.75" customHeight="1">
      <c r="A585" s="10"/>
      <c r="AB585" s="11"/>
      <c r="AC585" s="12"/>
      <c r="AD585" s="11"/>
      <c r="AE585" s="12"/>
      <c r="AF585" s="11"/>
      <c r="AG585" s="12"/>
      <c r="AH585" s="11"/>
      <c r="AI585" s="12"/>
      <c r="AJ585" s="11"/>
      <c r="AK585" s="12"/>
      <c r="AL585" s="11"/>
      <c r="AN585" s="11"/>
    </row>
    <row r="586" spans="1:40" ht="15.75" customHeight="1">
      <c r="A586" s="10"/>
      <c r="AB586" s="11"/>
      <c r="AC586" s="12"/>
      <c r="AD586" s="11"/>
      <c r="AE586" s="12"/>
      <c r="AF586" s="11"/>
      <c r="AG586" s="12"/>
      <c r="AH586" s="11"/>
      <c r="AI586" s="12"/>
      <c r="AJ586" s="11"/>
      <c r="AK586" s="12"/>
      <c r="AL586" s="11"/>
      <c r="AN586" s="11"/>
    </row>
    <row r="587" spans="1:40" ht="15.75" customHeight="1">
      <c r="A587" s="10"/>
      <c r="AB587" s="11"/>
      <c r="AC587" s="12"/>
      <c r="AD587" s="11"/>
      <c r="AE587" s="12"/>
      <c r="AF587" s="11"/>
      <c r="AG587" s="12"/>
      <c r="AH587" s="11"/>
      <c r="AI587" s="12"/>
      <c r="AJ587" s="11"/>
      <c r="AK587" s="12"/>
      <c r="AL587" s="11"/>
      <c r="AN587" s="11"/>
    </row>
    <row r="588" spans="1:40" ht="15.75" customHeight="1">
      <c r="A588" s="10"/>
      <c r="AB588" s="11"/>
      <c r="AC588" s="12"/>
      <c r="AD588" s="11"/>
      <c r="AE588" s="12"/>
      <c r="AF588" s="11"/>
      <c r="AG588" s="12"/>
      <c r="AH588" s="11"/>
      <c r="AI588" s="12"/>
      <c r="AJ588" s="11"/>
      <c r="AK588" s="12"/>
      <c r="AL588" s="11"/>
      <c r="AN588" s="11"/>
    </row>
    <row r="589" spans="1:40" ht="15.75" customHeight="1">
      <c r="A589" s="10"/>
      <c r="AB589" s="11"/>
      <c r="AC589" s="12"/>
      <c r="AD589" s="11"/>
      <c r="AE589" s="12"/>
      <c r="AF589" s="11"/>
      <c r="AG589" s="12"/>
      <c r="AH589" s="11"/>
      <c r="AI589" s="12"/>
      <c r="AJ589" s="11"/>
      <c r="AK589" s="12"/>
      <c r="AL589" s="11"/>
      <c r="AN589" s="11"/>
    </row>
    <row r="590" spans="1:40" ht="15.75" customHeight="1">
      <c r="A590" s="10"/>
      <c r="AB590" s="11"/>
      <c r="AC590" s="12"/>
      <c r="AD590" s="11"/>
      <c r="AE590" s="12"/>
      <c r="AF590" s="11"/>
      <c r="AG590" s="12"/>
      <c r="AH590" s="11"/>
      <c r="AI590" s="12"/>
      <c r="AJ590" s="11"/>
      <c r="AK590" s="12"/>
      <c r="AL590" s="11"/>
      <c r="AN590" s="11"/>
    </row>
    <row r="591" spans="1:40" ht="15.75" customHeight="1">
      <c r="A591" s="10"/>
      <c r="AB591" s="11"/>
      <c r="AC591" s="12"/>
      <c r="AD591" s="11"/>
      <c r="AE591" s="12"/>
      <c r="AF591" s="11"/>
      <c r="AG591" s="12"/>
      <c r="AH591" s="11"/>
      <c r="AI591" s="12"/>
      <c r="AJ591" s="11"/>
      <c r="AK591" s="12"/>
      <c r="AL591" s="11"/>
      <c r="AN591" s="11"/>
    </row>
    <row r="592" spans="1:40" ht="15.75" customHeight="1">
      <c r="A592" s="10"/>
      <c r="AB592" s="11"/>
      <c r="AC592" s="12"/>
      <c r="AD592" s="11"/>
      <c r="AE592" s="12"/>
      <c r="AF592" s="11"/>
      <c r="AG592" s="12"/>
      <c r="AH592" s="11"/>
      <c r="AI592" s="12"/>
      <c r="AJ592" s="11"/>
      <c r="AK592" s="12"/>
      <c r="AL592" s="11"/>
      <c r="AN592" s="11"/>
    </row>
    <row r="593" spans="1:40" ht="15.75" customHeight="1">
      <c r="A593" s="10"/>
      <c r="AB593" s="11"/>
      <c r="AC593" s="12"/>
      <c r="AD593" s="11"/>
      <c r="AE593" s="12"/>
      <c r="AF593" s="11"/>
      <c r="AG593" s="12"/>
      <c r="AH593" s="11"/>
      <c r="AI593" s="12"/>
      <c r="AJ593" s="11"/>
      <c r="AK593" s="12"/>
      <c r="AL593" s="11"/>
      <c r="AN593" s="11"/>
    </row>
    <row r="594" spans="1:40" ht="15.75" customHeight="1">
      <c r="A594" s="10"/>
      <c r="AB594" s="11"/>
      <c r="AC594" s="12"/>
      <c r="AD594" s="11"/>
      <c r="AE594" s="12"/>
      <c r="AF594" s="11"/>
      <c r="AG594" s="12"/>
      <c r="AH594" s="11"/>
      <c r="AI594" s="12"/>
      <c r="AJ594" s="11"/>
      <c r="AK594" s="12"/>
      <c r="AL594" s="11"/>
      <c r="AN594" s="11"/>
    </row>
    <row r="595" spans="1:40" ht="15.75" customHeight="1">
      <c r="A595" s="10"/>
      <c r="AB595" s="11"/>
      <c r="AC595" s="12"/>
      <c r="AD595" s="11"/>
      <c r="AE595" s="12"/>
      <c r="AF595" s="11"/>
      <c r="AG595" s="12"/>
      <c r="AH595" s="11"/>
      <c r="AI595" s="12"/>
      <c r="AJ595" s="11"/>
      <c r="AK595" s="12"/>
      <c r="AL595" s="11"/>
      <c r="AN595" s="11"/>
    </row>
    <row r="596" spans="1:40" ht="15.75" customHeight="1">
      <c r="A596" s="10"/>
      <c r="AB596" s="11"/>
      <c r="AC596" s="12"/>
      <c r="AD596" s="11"/>
      <c r="AE596" s="12"/>
      <c r="AF596" s="11"/>
      <c r="AG596" s="12"/>
      <c r="AH596" s="11"/>
      <c r="AI596" s="12"/>
      <c r="AJ596" s="11"/>
      <c r="AK596" s="12"/>
      <c r="AL596" s="11"/>
      <c r="AN596" s="11"/>
    </row>
    <row r="597" spans="1:40" ht="15.75" customHeight="1">
      <c r="A597" s="10"/>
      <c r="AB597" s="11"/>
      <c r="AC597" s="12"/>
      <c r="AD597" s="11"/>
      <c r="AE597" s="12"/>
      <c r="AF597" s="11"/>
      <c r="AG597" s="12"/>
      <c r="AH597" s="11"/>
      <c r="AI597" s="12"/>
      <c r="AJ597" s="11"/>
      <c r="AK597" s="12"/>
      <c r="AL597" s="11"/>
      <c r="AN597" s="11"/>
    </row>
    <row r="598" spans="1:40" ht="15.75" customHeight="1">
      <c r="A598" s="10"/>
      <c r="AB598" s="11"/>
      <c r="AC598" s="12"/>
      <c r="AD598" s="11"/>
      <c r="AE598" s="12"/>
      <c r="AF598" s="11"/>
      <c r="AG598" s="12"/>
      <c r="AH598" s="11"/>
      <c r="AI598" s="12"/>
      <c r="AJ598" s="11"/>
      <c r="AK598" s="12"/>
      <c r="AL598" s="11"/>
      <c r="AN598" s="11"/>
    </row>
    <row r="599" spans="1:40" ht="15.75" customHeight="1">
      <c r="A599" s="10"/>
      <c r="AB599" s="11"/>
      <c r="AC599" s="12"/>
      <c r="AD599" s="11"/>
      <c r="AE599" s="12"/>
      <c r="AF599" s="11"/>
      <c r="AG599" s="12"/>
      <c r="AH599" s="11"/>
      <c r="AI599" s="12"/>
      <c r="AJ599" s="11"/>
      <c r="AK599" s="12"/>
      <c r="AL599" s="11"/>
      <c r="AN599" s="11"/>
    </row>
    <row r="600" spans="1:40" ht="15.75" customHeight="1">
      <c r="A600" s="10"/>
      <c r="AB600" s="11"/>
      <c r="AC600" s="12"/>
      <c r="AD600" s="11"/>
      <c r="AE600" s="12"/>
      <c r="AF600" s="11"/>
      <c r="AG600" s="12"/>
      <c r="AH600" s="11"/>
      <c r="AI600" s="12"/>
      <c r="AJ600" s="11"/>
      <c r="AK600" s="12"/>
      <c r="AL600" s="11"/>
      <c r="AN600" s="11"/>
    </row>
    <row r="601" spans="1:40" ht="15.75" customHeight="1">
      <c r="A601" s="10"/>
      <c r="AB601" s="11"/>
      <c r="AC601" s="12"/>
      <c r="AD601" s="11"/>
      <c r="AE601" s="12"/>
      <c r="AF601" s="11"/>
      <c r="AG601" s="12"/>
      <c r="AH601" s="11"/>
      <c r="AI601" s="12"/>
      <c r="AJ601" s="11"/>
      <c r="AK601" s="12"/>
      <c r="AL601" s="11"/>
      <c r="AN601" s="11"/>
    </row>
    <row r="602" spans="1:40" ht="15.75" customHeight="1">
      <c r="A602" s="10"/>
      <c r="AB602" s="11"/>
      <c r="AC602" s="12"/>
      <c r="AD602" s="11"/>
      <c r="AE602" s="12"/>
      <c r="AF602" s="11"/>
      <c r="AG602" s="12"/>
      <c r="AH602" s="11"/>
      <c r="AI602" s="12"/>
      <c r="AJ602" s="11"/>
      <c r="AK602" s="12"/>
      <c r="AL602" s="11"/>
      <c r="AN602" s="11"/>
    </row>
    <row r="603" spans="1:40" ht="15.75" customHeight="1">
      <c r="A603" s="10"/>
      <c r="AB603" s="11"/>
      <c r="AC603" s="12"/>
      <c r="AD603" s="11"/>
      <c r="AE603" s="12"/>
      <c r="AF603" s="11"/>
      <c r="AG603" s="12"/>
      <c r="AH603" s="11"/>
      <c r="AI603" s="12"/>
      <c r="AJ603" s="11"/>
      <c r="AK603" s="12"/>
      <c r="AL603" s="11"/>
      <c r="AN603" s="11"/>
    </row>
    <row r="604" spans="1:40" ht="15.75" customHeight="1">
      <c r="A604" s="10"/>
      <c r="AB604" s="11"/>
      <c r="AC604" s="12"/>
      <c r="AD604" s="11"/>
      <c r="AE604" s="12"/>
      <c r="AF604" s="11"/>
      <c r="AG604" s="12"/>
      <c r="AH604" s="11"/>
      <c r="AI604" s="12"/>
      <c r="AJ604" s="11"/>
      <c r="AK604" s="12"/>
      <c r="AL604" s="11"/>
      <c r="AN604" s="11"/>
    </row>
    <row r="605" spans="1:40" ht="15.75" customHeight="1">
      <c r="A605" s="10"/>
      <c r="AB605" s="11"/>
      <c r="AC605" s="12"/>
      <c r="AD605" s="11"/>
      <c r="AE605" s="12"/>
      <c r="AF605" s="11"/>
      <c r="AG605" s="12"/>
      <c r="AH605" s="11"/>
      <c r="AI605" s="12"/>
      <c r="AJ605" s="11"/>
      <c r="AK605" s="12"/>
      <c r="AL605" s="11"/>
      <c r="AN605" s="11"/>
    </row>
    <row r="606" spans="1:40" ht="15.75" customHeight="1">
      <c r="A606" s="10"/>
      <c r="AB606" s="11"/>
      <c r="AC606" s="12"/>
      <c r="AD606" s="11"/>
      <c r="AE606" s="12"/>
      <c r="AF606" s="11"/>
      <c r="AG606" s="12"/>
      <c r="AH606" s="11"/>
      <c r="AI606" s="12"/>
      <c r="AJ606" s="11"/>
      <c r="AK606" s="12"/>
      <c r="AL606" s="11"/>
      <c r="AN606" s="11"/>
    </row>
    <row r="607" spans="1:40" ht="15.75" customHeight="1">
      <c r="A607" s="10"/>
      <c r="AB607" s="11"/>
      <c r="AC607" s="12"/>
      <c r="AD607" s="11"/>
      <c r="AE607" s="12"/>
      <c r="AF607" s="11"/>
      <c r="AG607" s="12"/>
      <c r="AH607" s="11"/>
      <c r="AI607" s="12"/>
      <c r="AJ607" s="11"/>
      <c r="AK607" s="12"/>
      <c r="AL607" s="11"/>
      <c r="AN607" s="11"/>
    </row>
    <row r="608" spans="1:40" ht="15.75" customHeight="1">
      <c r="A608" s="10"/>
      <c r="AB608" s="11"/>
      <c r="AC608" s="12"/>
      <c r="AD608" s="11"/>
      <c r="AE608" s="12"/>
      <c r="AF608" s="11"/>
      <c r="AG608" s="12"/>
      <c r="AH608" s="11"/>
      <c r="AI608" s="12"/>
      <c r="AJ608" s="11"/>
      <c r="AK608" s="12"/>
      <c r="AL608" s="11"/>
      <c r="AN608" s="11"/>
    </row>
    <row r="609" spans="1:40" ht="15.75" customHeight="1">
      <c r="A609" s="10"/>
      <c r="AB609" s="11"/>
      <c r="AC609" s="12"/>
      <c r="AD609" s="11"/>
      <c r="AE609" s="12"/>
      <c r="AF609" s="11"/>
      <c r="AG609" s="12"/>
      <c r="AH609" s="11"/>
      <c r="AI609" s="12"/>
      <c r="AJ609" s="11"/>
      <c r="AK609" s="12"/>
      <c r="AL609" s="11"/>
      <c r="AN609" s="11"/>
    </row>
    <row r="610" spans="1:40" ht="15.75" customHeight="1">
      <c r="A610" s="10"/>
      <c r="AB610" s="11"/>
      <c r="AC610" s="12"/>
      <c r="AD610" s="11"/>
      <c r="AE610" s="12"/>
      <c r="AF610" s="11"/>
      <c r="AG610" s="12"/>
      <c r="AH610" s="11"/>
      <c r="AI610" s="12"/>
      <c r="AJ610" s="11"/>
      <c r="AK610" s="12"/>
      <c r="AL610" s="11"/>
      <c r="AN610" s="11"/>
    </row>
    <row r="611" spans="1:40" ht="15.75" customHeight="1">
      <c r="A611" s="10"/>
      <c r="AB611" s="11"/>
      <c r="AC611" s="12"/>
      <c r="AD611" s="11"/>
      <c r="AE611" s="12"/>
      <c r="AF611" s="11"/>
      <c r="AG611" s="12"/>
      <c r="AH611" s="11"/>
      <c r="AI611" s="12"/>
      <c r="AJ611" s="11"/>
      <c r="AK611" s="12"/>
      <c r="AL611" s="11"/>
      <c r="AN611" s="11"/>
    </row>
    <row r="612" spans="1:40" ht="15.75" customHeight="1">
      <c r="A612" s="10"/>
      <c r="AB612" s="11"/>
      <c r="AC612" s="12"/>
      <c r="AD612" s="11"/>
      <c r="AE612" s="12"/>
      <c r="AF612" s="11"/>
      <c r="AG612" s="12"/>
      <c r="AH612" s="11"/>
      <c r="AI612" s="12"/>
      <c r="AJ612" s="11"/>
      <c r="AK612" s="12"/>
      <c r="AL612" s="11"/>
      <c r="AN612" s="11"/>
    </row>
    <row r="613" spans="1:40" ht="15.75" customHeight="1">
      <c r="A613" s="10"/>
      <c r="AB613" s="11"/>
      <c r="AC613" s="12"/>
      <c r="AD613" s="11"/>
      <c r="AE613" s="12"/>
      <c r="AF613" s="11"/>
      <c r="AG613" s="12"/>
      <c r="AH613" s="11"/>
      <c r="AI613" s="12"/>
      <c r="AJ613" s="11"/>
      <c r="AK613" s="12"/>
      <c r="AL613" s="11"/>
      <c r="AN613" s="11"/>
    </row>
    <row r="614" spans="1:40" ht="15.75" customHeight="1">
      <c r="A614" s="10"/>
      <c r="AB614" s="11"/>
      <c r="AC614" s="12"/>
      <c r="AD614" s="11"/>
      <c r="AE614" s="12"/>
      <c r="AF614" s="11"/>
      <c r="AG614" s="12"/>
      <c r="AH614" s="11"/>
      <c r="AI614" s="12"/>
      <c r="AJ614" s="11"/>
      <c r="AK614" s="12"/>
      <c r="AL614" s="11"/>
      <c r="AN614" s="11"/>
    </row>
    <row r="615" spans="1:40" ht="15.75" customHeight="1">
      <c r="A615" s="10"/>
      <c r="AB615" s="11"/>
      <c r="AC615" s="12"/>
      <c r="AD615" s="11"/>
      <c r="AE615" s="12"/>
      <c r="AF615" s="11"/>
      <c r="AG615" s="12"/>
      <c r="AH615" s="11"/>
      <c r="AI615" s="12"/>
      <c r="AJ615" s="11"/>
      <c r="AK615" s="12"/>
      <c r="AL615" s="11"/>
      <c r="AN615" s="11"/>
    </row>
    <row r="616" spans="1:40" ht="15.75" customHeight="1">
      <c r="A616" s="10"/>
      <c r="AB616" s="11"/>
      <c r="AC616" s="12"/>
      <c r="AD616" s="11"/>
      <c r="AE616" s="12"/>
      <c r="AF616" s="11"/>
      <c r="AG616" s="12"/>
      <c r="AH616" s="11"/>
      <c r="AI616" s="12"/>
      <c r="AJ616" s="11"/>
      <c r="AK616" s="12"/>
      <c r="AL616" s="11"/>
      <c r="AN616" s="11"/>
    </row>
    <row r="617" spans="1:40" ht="15.75" customHeight="1">
      <c r="A617" s="10"/>
      <c r="AB617" s="11"/>
      <c r="AC617" s="12"/>
      <c r="AD617" s="11"/>
      <c r="AE617" s="12"/>
      <c r="AF617" s="11"/>
      <c r="AG617" s="12"/>
      <c r="AH617" s="11"/>
      <c r="AI617" s="12"/>
      <c r="AJ617" s="11"/>
      <c r="AK617" s="12"/>
      <c r="AL617" s="11"/>
      <c r="AN617" s="11"/>
    </row>
    <row r="618" spans="1:40" ht="15.75" customHeight="1">
      <c r="A618" s="10"/>
      <c r="AB618" s="11"/>
      <c r="AC618" s="12"/>
      <c r="AD618" s="11"/>
      <c r="AE618" s="12"/>
      <c r="AF618" s="11"/>
      <c r="AG618" s="12"/>
      <c r="AH618" s="11"/>
      <c r="AI618" s="12"/>
      <c r="AJ618" s="11"/>
      <c r="AK618" s="12"/>
      <c r="AL618" s="11"/>
      <c r="AN618" s="11"/>
    </row>
    <row r="619" spans="1:40" ht="15.75" customHeight="1">
      <c r="A619" s="10"/>
      <c r="AB619" s="11"/>
      <c r="AC619" s="12"/>
      <c r="AD619" s="11"/>
      <c r="AE619" s="12"/>
      <c r="AF619" s="11"/>
      <c r="AG619" s="12"/>
      <c r="AH619" s="11"/>
      <c r="AI619" s="12"/>
      <c r="AJ619" s="11"/>
      <c r="AK619" s="12"/>
      <c r="AL619" s="11"/>
      <c r="AN619" s="11"/>
    </row>
    <row r="620" spans="1:40" ht="15.75" customHeight="1">
      <c r="A620" s="10"/>
      <c r="AB620" s="11"/>
      <c r="AC620" s="12"/>
      <c r="AD620" s="11"/>
      <c r="AE620" s="12"/>
      <c r="AF620" s="11"/>
      <c r="AG620" s="12"/>
      <c r="AH620" s="11"/>
      <c r="AI620" s="12"/>
      <c r="AJ620" s="11"/>
      <c r="AK620" s="12"/>
      <c r="AL620" s="11"/>
      <c r="AN620" s="11"/>
    </row>
    <row r="621" spans="1:40" ht="15.75" customHeight="1">
      <c r="A621" s="10"/>
      <c r="AB621" s="11"/>
      <c r="AC621" s="12"/>
      <c r="AD621" s="11"/>
      <c r="AE621" s="12"/>
      <c r="AF621" s="11"/>
      <c r="AG621" s="12"/>
      <c r="AH621" s="11"/>
      <c r="AI621" s="12"/>
      <c r="AJ621" s="11"/>
      <c r="AK621" s="12"/>
      <c r="AL621" s="11"/>
      <c r="AN621" s="11"/>
    </row>
    <row r="622" spans="1:40" ht="15.75" customHeight="1">
      <c r="A622" s="10"/>
      <c r="AB622" s="11"/>
      <c r="AC622" s="12"/>
      <c r="AD622" s="11"/>
      <c r="AE622" s="12"/>
      <c r="AF622" s="11"/>
      <c r="AG622" s="12"/>
      <c r="AH622" s="11"/>
      <c r="AI622" s="12"/>
      <c r="AJ622" s="11"/>
      <c r="AK622" s="12"/>
      <c r="AL622" s="11"/>
      <c r="AN622" s="11"/>
    </row>
    <row r="623" spans="1:40" ht="15.75" customHeight="1">
      <c r="A623" s="10"/>
      <c r="AB623" s="11"/>
      <c r="AC623" s="12"/>
      <c r="AD623" s="11"/>
      <c r="AE623" s="12"/>
      <c r="AF623" s="11"/>
      <c r="AG623" s="12"/>
      <c r="AH623" s="11"/>
      <c r="AI623" s="12"/>
      <c r="AJ623" s="11"/>
      <c r="AK623" s="12"/>
      <c r="AL623" s="11"/>
      <c r="AN623" s="11"/>
    </row>
    <row r="624" spans="1:40" ht="15.75" customHeight="1">
      <c r="A624" s="10"/>
      <c r="AB624" s="11"/>
      <c r="AC624" s="12"/>
      <c r="AD624" s="11"/>
      <c r="AE624" s="12"/>
      <c r="AF624" s="11"/>
      <c r="AG624" s="12"/>
      <c r="AH624" s="11"/>
      <c r="AI624" s="12"/>
      <c r="AJ624" s="11"/>
      <c r="AK624" s="12"/>
      <c r="AL624" s="11"/>
      <c r="AN624" s="11"/>
    </row>
    <row r="625" spans="1:40" ht="15.75" customHeight="1">
      <c r="A625" s="10"/>
      <c r="AB625" s="11"/>
      <c r="AC625" s="12"/>
      <c r="AD625" s="11"/>
      <c r="AE625" s="12"/>
      <c r="AF625" s="11"/>
      <c r="AG625" s="12"/>
      <c r="AH625" s="11"/>
      <c r="AI625" s="12"/>
      <c r="AJ625" s="11"/>
      <c r="AK625" s="12"/>
      <c r="AL625" s="11"/>
      <c r="AN625" s="11"/>
    </row>
    <row r="626" spans="1:40" ht="15.75" customHeight="1">
      <c r="A626" s="10"/>
      <c r="AB626" s="11"/>
      <c r="AC626" s="12"/>
      <c r="AD626" s="11"/>
      <c r="AE626" s="12"/>
      <c r="AF626" s="11"/>
      <c r="AG626" s="12"/>
      <c r="AH626" s="11"/>
      <c r="AI626" s="12"/>
      <c r="AJ626" s="11"/>
      <c r="AK626" s="12"/>
      <c r="AL626" s="11"/>
      <c r="AN626" s="11"/>
    </row>
    <row r="627" spans="1:40" ht="15.75" customHeight="1">
      <c r="A627" s="10"/>
      <c r="AB627" s="11"/>
      <c r="AC627" s="12"/>
      <c r="AD627" s="11"/>
      <c r="AE627" s="12"/>
      <c r="AF627" s="11"/>
      <c r="AG627" s="12"/>
      <c r="AH627" s="11"/>
      <c r="AI627" s="12"/>
      <c r="AJ627" s="11"/>
      <c r="AK627" s="12"/>
      <c r="AL627" s="11"/>
      <c r="AN627" s="11"/>
    </row>
    <row r="628" spans="1:40" ht="15.75" customHeight="1">
      <c r="A628" s="10"/>
      <c r="AB628" s="11"/>
      <c r="AC628" s="12"/>
      <c r="AD628" s="11"/>
      <c r="AE628" s="12"/>
      <c r="AF628" s="11"/>
      <c r="AG628" s="12"/>
      <c r="AH628" s="11"/>
      <c r="AI628" s="12"/>
      <c r="AJ628" s="11"/>
      <c r="AK628" s="12"/>
      <c r="AL628" s="11"/>
      <c r="AN628" s="11"/>
    </row>
    <row r="629" spans="1:40" ht="15.75" customHeight="1">
      <c r="A629" s="10"/>
      <c r="AB629" s="11"/>
      <c r="AC629" s="12"/>
      <c r="AD629" s="11"/>
      <c r="AE629" s="12"/>
      <c r="AF629" s="11"/>
      <c r="AG629" s="12"/>
      <c r="AH629" s="11"/>
      <c r="AI629" s="12"/>
      <c r="AJ629" s="11"/>
      <c r="AK629" s="12"/>
      <c r="AL629" s="11"/>
      <c r="AN629" s="11"/>
    </row>
    <row r="630" spans="1:40" ht="15.75" customHeight="1">
      <c r="A630" s="10"/>
      <c r="AB630" s="11"/>
      <c r="AC630" s="12"/>
      <c r="AD630" s="11"/>
      <c r="AE630" s="12"/>
      <c r="AF630" s="11"/>
      <c r="AG630" s="12"/>
      <c r="AH630" s="11"/>
      <c r="AI630" s="12"/>
      <c r="AJ630" s="11"/>
      <c r="AK630" s="12"/>
      <c r="AL630" s="11"/>
      <c r="AN630" s="11"/>
    </row>
    <row r="631" spans="1:40" ht="15.75" customHeight="1">
      <c r="A631" s="10"/>
      <c r="AB631" s="11"/>
      <c r="AC631" s="12"/>
      <c r="AD631" s="11"/>
      <c r="AE631" s="12"/>
      <c r="AF631" s="11"/>
      <c r="AG631" s="12"/>
      <c r="AH631" s="11"/>
      <c r="AI631" s="12"/>
      <c r="AJ631" s="11"/>
      <c r="AK631" s="12"/>
      <c r="AL631" s="11"/>
      <c r="AN631" s="11"/>
    </row>
    <row r="632" spans="1:40" ht="15.75" customHeight="1">
      <c r="A632" s="10"/>
      <c r="AB632" s="11"/>
      <c r="AC632" s="12"/>
      <c r="AD632" s="11"/>
      <c r="AE632" s="12"/>
      <c r="AF632" s="11"/>
      <c r="AG632" s="12"/>
      <c r="AH632" s="11"/>
      <c r="AI632" s="12"/>
      <c r="AJ632" s="11"/>
      <c r="AK632" s="12"/>
      <c r="AL632" s="11"/>
      <c r="AN632" s="11"/>
    </row>
    <row r="633" spans="1:40" ht="15.75" customHeight="1">
      <c r="A633" s="10"/>
      <c r="AB633" s="11"/>
      <c r="AC633" s="12"/>
      <c r="AD633" s="11"/>
      <c r="AE633" s="12"/>
      <c r="AF633" s="11"/>
      <c r="AG633" s="12"/>
      <c r="AH633" s="11"/>
      <c r="AI633" s="12"/>
      <c r="AJ633" s="11"/>
      <c r="AK633" s="12"/>
      <c r="AL633" s="11"/>
      <c r="AN633" s="11"/>
    </row>
    <row r="634" spans="1:40" ht="15.75" customHeight="1">
      <c r="A634" s="10"/>
      <c r="AB634" s="11"/>
      <c r="AC634" s="12"/>
      <c r="AD634" s="11"/>
      <c r="AE634" s="12"/>
      <c r="AF634" s="11"/>
      <c r="AG634" s="12"/>
      <c r="AH634" s="11"/>
      <c r="AI634" s="12"/>
      <c r="AJ634" s="11"/>
      <c r="AK634" s="12"/>
      <c r="AL634" s="11"/>
      <c r="AN634" s="11"/>
    </row>
    <row r="635" spans="1:40" ht="15.75" customHeight="1">
      <c r="A635" s="10"/>
      <c r="AB635" s="11"/>
      <c r="AC635" s="12"/>
      <c r="AD635" s="11"/>
      <c r="AE635" s="12"/>
      <c r="AF635" s="11"/>
      <c r="AG635" s="12"/>
      <c r="AH635" s="11"/>
      <c r="AI635" s="12"/>
      <c r="AJ635" s="11"/>
      <c r="AK635" s="12"/>
      <c r="AL635" s="11"/>
      <c r="AN635" s="11"/>
    </row>
    <row r="636" spans="1:40" ht="15.75" customHeight="1">
      <c r="A636" s="10"/>
      <c r="AB636" s="11"/>
      <c r="AC636" s="12"/>
      <c r="AD636" s="11"/>
      <c r="AE636" s="12"/>
      <c r="AF636" s="11"/>
      <c r="AG636" s="12"/>
      <c r="AH636" s="11"/>
      <c r="AI636" s="12"/>
      <c r="AJ636" s="11"/>
      <c r="AK636" s="12"/>
      <c r="AL636" s="11"/>
      <c r="AN636" s="11"/>
    </row>
    <row r="637" spans="1:40" ht="15.75" customHeight="1">
      <c r="A637" s="10"/>
      <c r="AB637" s="11"/>
      <c r="AC637" s="12"/>
      <c r="AD637" s="11"/>
      <c r="AE637" s="12"/>
      <c r="AF637" s="11"/>
      <c r="AG637" s="12"/>
      <c r="AH637" s="11"/>
      <c r="AI637" s="12"/>
      <c r="AJ637" s="11"/>
      <c r="AK637" s="12"/>
      <c r="AL637" s="11"/>
      <c r="AN637" s="11"/>
    </row>
    <row r="638" spans="1:40" ht="15.75" customHeight="1">
      <c r="A638" s="10"/>
      <c r="AB638" s="11"/>
      <c r="AC638" s="12"/>
      <c r="AD638" s="11"/>
      <c r="AE638" s="12"/>
      <c r="AF638" s="11"/>
      <c r="AG638" s="12"/>
      <c r="AH638" s="11"/>
      <c r="AI638" s="12"/>
      <c r="AJ638" s="11"/>
      <c r="AK638" s="12"/>
      <c r="AL638" s="11"/>
      <c r="AN638" s="11"/>
    </row>
    <row r="639" spans="1:40" ht="15.75" customHeight="1">
      <c r="A639" s="10"/>
      <c r="AB639" s="11"/>
      <c r="AC639" s="12"/>
      <c r="AD639" s="11"/>
      <c r="AE639" s="12"/>
      <c r="AF639" s="11"/>
      <c r="AG639" s="12"/>
      <c r="AH639" s="11"/>
      <c r="AI639" s="12"/>
      <c r="AJ639" s="11"/>
      <c r="AK639" s="12"/>
      <c r="AL639" s="11"/>
      <c r="AN639" s="11"/>
    </row>
    <row r="640" spans="1:40" ht="15.75" customHeight="1">
      <c r="A640" s="10"/>
      <c r="AB640" s="11"/>
      <c r="AC640" s="12"/>
      <c r="AD640" s="11"/>
      <c r="AE640" s="12"/>
      <c r="AF640" s="11"/>
      <c r="AG640" s="12"/>
      <c r="AH640" s="11"/>
      <c r="AI640" s="12"/>
      <c r="AJ640" s="11"/>
      <c r="AK640" s="12"/>
      <c r="AL640" s="11"/>
      <c r="AN640" s="11"/>
    </row>
    <row r="641" spans="1:40" ht="15.75" customHeight="1">
      <c r="A641" s="10"/>
      <c r="AB641" s="11"/>
      <c r="AC641" s="12"/>
      <c r="AD641" s="11"/>
      <c r="AE641" s="12"/>
      <c r="AF641" s="11"/>
      <c r="AG641" s="12"/>
      <c r="AH641" s="11"/>
      <c r="AI641" s="12"/>
      <c r="AJ641" s="11"/>
      <c r="AK641" s="12"/>
      <c r="AL641" s="11"/>
      <c r="AN641" s="11"/>
    </row>
    <row r="642" spans="1:40" ht="15.75" customHeight="1">
      <c r="A642" s="10"/>
      <c r="AB642" s="11"/>
      <c r="AC642" s="12"/>
      <c r="AD642" s="11"/>
      <c r="AE642" s="12"/>
      <c r="AF642" s="11"/>
      <c r="AG642" s="12"/>
      <c r="AH642" s="11"/>
      <c r="AI642" s="12"/>
      <c r="AJ642" s="11"/>
      <c r="AK642" s="12"/>
      <c r="AL642" s="11"/>
      <c r="AN642" s="11"/>
    </row>
    <row r="643" spans="1:40" ht="15.75" customHeight="1">
      <c r="A643" s="10"/>
      <c r="AB643" s="11"/>
      <c r="AC643" s="12"/>
      <c r="AD643" s="11"/>
      <c r="AE643" s="12"/>
      <c r="AF643" s="11"/>
      <c r="AG643" s="12"/>
      <c r="AH643" s="11"/>
      <c r="AI643" s="12"/>
      <c r="AJ643" s="11"/>
      <c r="AK643" s="12"/>
      <c r="AL643" s="11"/>
      <c r="AN643" s="11"/>
    </row>
    <row r="644" spans="1:40" ht="15.75" customHeight="1">
      <c r="A644" s="10"/>
      <c r="AB644" s="11"/>
      <c r="AC644" s="12"/>
      <c r="AD644" s="11"/>
      <c r="AE644" s="12"/>
      <c r="AF644" s="11"/>
      <c r="AG644" s="12"/>
      <c r="AH644" s="11"/>
      <c r="AI644" s="12"/>
      <c r="AJ644" s="11"/>
      <c r="AK644" s="12"/>
      <c r="AL644" s="11"/>
      <c r="AN644" s="11"/>
    </row>
    <row r="645" spans="1:40" ht="15.75" customHeight="1">
      <c r="A645" s="10"/>
      <c r="AB645" s="11"/>
      <c r="AC645" s="12"/>
      <c r="AD645" s="11"/>
      <c r="AE645" s="12"/>
      <c r="AF645" s="11"/>
      <c r="AG645" s="12"/>
      <c r="AH645" s="11"/>
      <c r="AI645" s="12"/>
      <c r="AJ645" s="11"/>
      <c r="AK645" s="12"/>
      <c r="AL645" s="11"/>
      <c r="AN645" s="11"/>
    </row>
    <row r="646" spans="1:40" ht="15.75" customHeight="1">
      <c r="A646" s="10"/>
      <c r="AB646" s="11"/>
      <c r="AC646" s="12"/>
      <c r="AD646" s="11"/>
      <c r="AE646" s="12"/>
      <c r="AF646" s="11"/>
      <c r="AG646" s="12"/>
      <c r="AH646" s="11"/>
      <c r="AI646" s="12"/>
      <c r="AJ646" s="11"/>
      <c r="AK646" s="12"/>
      <c r="AL646" s="11"/>
      <c r="AN646" s="11"/>
    </row>
    <row r="647" spans="1:40" ht="15.75" customHeight="1">
      <c r="A647" s="10"/>
      <c r="AB647" s="11"/>
      <c r="AC647" s="12"/>
      <c r="AD647" s="11"/>
      <c r="AE647" s="12"/>
      <c r="AF647" s="11"/>
      <c r="AG647" s="12"/>
      <c r="AH647" s="11"/>
      <c r="AI647" s="12"/>
      <c r="AJ647" s="11"/>
      <c r="AK647" s="12"/>
      <c r="AL647" s="11"/>
      <c r="AN647" s="11"/>
    </row>
    <row r="648" spans="1:40" ht="15.75" customHeight="1">
      <c r="A648" s="10"/>
      <c r="AB648" s="11"/>
      <c r="AC648" s="12"/>
      <c r="AD648" s="11"/>
      <c r="AE648" s="12"/>
      <c r="AF648" s="11"/>
      <c r="AG648" s="12"/>
      <c r="AH648" s="11"/>
      <c r="AI648" s="12"/>
      <c r="AJ648" s="11"/>
      <c r="AK648" s="12"/>
      <c r="AL648" s="11"/>
      <c r="AN648" s="11"/>
    </row>
    <row r="649" spans="1:40" ht="15.75" customHeight="1">
      <c r="A649" s="10"/>
      <c r="AB649" s="11"/>
      <c r="AC649" s="12"/>
      <c r="AD649" s="11"/>
      <c r="AE649" s="12"/>
      <c r="AF649" s="11"/>
      <c r="AG649" s="12"/>
      <c r="AH649" s="11"/>
      <c r="AI649" s="12"/>
      <c r="AJ649" s="11"/>
      <c r="AK649" s="12"/>
      <c r="AL649" s="11"/>
      <c r="AN649" s="11"/>
    </row>
    <row r="650" spans="1:40" ht="15.75" customHeight="1">
      <c r="A650" s="10"/>
      <c r="AB650" s="11"/>
      <c r="AC650" s="12"/>
      <c r="AD650" s="11"/>
      <c r="AE650" s="12"/>
      <c r="AF650" s="11"/>
      <c r="AG650" s="12"/>
      <c r="AH650" s="11"/>
      <c r="AI650" s="12"/>
      <c r="AJ650" s="11"/>
      <c r="AK650" s="12"/>
      <c r="AL650" s="11"/>
      <c r="AN650" s="11"/>
    </row>
    <row r="651" spans="1:40" ht="15.75" customHeight="1">
      <c r="A651" s="10"/>
      <c r="AB651" s="11"/>
      <c r="AC651" s="12"/>
      <c r="AD651" s="11"/>
      <c r="AE651" s="12"/>
      <c r="AF651" s="11"/>
      <c r="AG651" s="12"/>
      <c r="AH651" s="11"/>
      <c r="AI651" s="12"/>
      <c r="AJ651" s="11"/>
      <c r="AK651" s="12"/>
      <c r="AL651" s="11"/>
      <c r="AN651" s="11"/>
    </row>
    <row r="652" spans="1:40" ht="15.75" customHeight="1">
      <c r="A652" s="10"/>
      <c r="AB652" s="11"/>
      <c r="AC652" s="12"/>
      <c r="AD652" s="11"/>
      <c r="AE652" s="12"/>
      <c r="AF652" s="11"/>
      <c r="AG652" s="12"/>
      <c r="AH652" s="11"/>
      <c r="AI652" s="12"/>
      <c r="AJ652" s="11"/>
      <c r="AK652" s="12"/>
      <c r="AL652" s="11"/>
      <c r="AN652" s="11"/>
    </row>
    <row r="653" spans="1:40" ht="15.75" customHeight="1">
      <c r="A653" s="10"/>
      <c r="AB653" s="11"/>
      <c r="AC653" s="12"/>
      <c r="AD653" s="11"/>
      <c r="AE653" s="12"/>
      <c r="AF653" s="11"/>
      <c r="AG653" s="12"/>
      <c r="AH653" s="11"/>
      <c r="AI653" s="12"/>
      <c r="AJ653" s="11"/>
      <c r="AK653" s="12"/>
      <c r="AL653" s="11"/>
      <c r="AN653" s="11"/>
    </row>
    <row r="654" spans="1:40" ht="15.75" customHeight="1">
      <c r="A654" s="10"/>
      <c r="AB654" s="11"/>
      <c r="AC654" s="12"/>
      <c r="AD654" s="11"/>
      <c r="AE654" s="12"/>
      <c r="AF654" s="11"/>
      <c r="AG654" s="12"/>
      <c r="AH654" s="11"/>
      <c r="AI654" s="12"/>
      <c r="AJ654" s="11"/>
      <c r="AK654" s="12"/>
      <c r="AL654" s="11"/>
      <c r="AN654" s="11"/>
    </row>
    <row r="655" spans="1:40" ht="15.75" customHeight="1">
      <c r="A655" s="10"/>
      <c r="AB655" s="11"/>
      <c r="AC655" s="12"/>
      <c r="AD655" s="11"/>
      <c r="AE655" s="12"/>
      <c r="AF655" s="11"/>
      <c r="AG655" s="12"/>
      <c r="AH655" s="11"/>
      <c r="AI655" s="12"/>
      <c r="AJ655" s="11"/>
      <c r="AK655" s="12"/>
      <c r="AL655" s="11"/>
      <c r="AN655" s="11"/>
    </row>
    <row r="656" spans="1:40" ht="15.75" customHeight="1">
      <c r="A656" s="10"/>
      <c r="AB656" s="11"/>
      <c r="AC656" s="12"/>
      <c r="AD656" s="11"/>
      <c r="AE656" s="12"/>
      <c r="AF656" s="11"/>
      <c r="AG656" s="12"/>
      <c r="AH656" s="11"/>
      <c r="AI656" s="12"/>
      <c r="AJ656" s="11"/>
      <c r="AK656" s="12"/>
      <c r="AL656" s="11"/>
      <c r="AN656" s="11"/>
    </row>
    <row r="657" spans="1:40" ht="15.75" customHeight="1">
      <c r="A657" s="10"/>
      <c r="AB657" s="11"/>
      <c r="AC657" s="12"/>
      <c r="AD657" s="11"/>
      <c r="AE657" s="12"/>
      <c r="AF657" s="11"/>
      <c r="AG657" s="12"/>
      <c r="AH657" s="11"/>
      <c r="AI657" s="12"/>
      <c r="AJ657" s="11"/>
      <c r="AK657" s="12"/>
      <c r="AL657" s="11"/>
      <c r="AN657" s="11"/>
    </row>
    <row r="658" spans="1:40" ht="15.75" customHeight="1">
      <c r="A658" s="10"/>
      <c r="AB658" s="11"/>
      <c r="AC658" s="12"/>
      <c r="AD658" s="11"/>
      <c r="AE658" s="12"/>
      <c r="AF658" s="11"/>
      <c r="AG658" s="12"/>
      <c r="AH658" s="11"/>
      <c r="AI658" s="12"/>
      <c r="AJ658" s="11"/>
      <c r="AK658" s="12"/>
      <c r="AL658" s="11"/>
      <c r="AN658" s="11"/>
    </row>
    <row r="659" spans="1:40" ht="15.75" customHeight="1">
      <c r="A659" s="10"/>
      <c r="AB659" s="11"/>
      <c r="AC659" s="12"/>
      <c r="AD659" s="11"/>
      <c r="AE659" s="12"/>
      <c r="AF659" s="11"/>
      <c r="AG659" s="12"/>
      <c r="AH659" s="11"/>
      <c r="AI659" s="12"/>
      <c r="AJ659" s="11"/>
      <c r="AK659" s="12"/>
      <c r="AL659" s="11"/>
      <c r="AN659" s="11"/>
    </row>
    <row r="660" spans="1:40" ht="15.75" customHeight="1">
      <c r="A660" s="10"/>
      <c r="AB660" s="11"/>
      <c r="AC660" s="12"/>
      <c r="AD660" s="11"/>
      <c r="AE660" s="12"/>
      <c r="AF660" s="11"/>
      <c r="AG660" s="12"/>
      <c r="AH660" s="11"/>
      <c r="AI660" s="12"/>
      <c r="AJ660" s="11"/>
      <c r="AK660" s="12"/>
      <c r="AL660" s="11"/>
      <c r="AN660" s="11"/>
    </row>
    <row r="661" spans="1:40" ht="15.75" customHeight="1">
      <c r="A661" s="10"/>
      <c r="AB661" s="11"/>
      <c r="AC661" s="12"/>
      <c r="AD661" s="11"/>
      <c r="AE661" s="12"/>
      <c r="AF661" s="11"/>
      <c r="AG661" s="12"/>
      <c r="AH661" s="11"/>
      <c r="AI661" s="12"/>
      <c r="AJ661" s="11"/>
      <c r="AK661" s="12"/>
      <c r="AL661" s="11"/>
      <c r="AN661" s="11"/>
    </row>
    <row r="662" spans="1:40" ht="15.75" customHeight="1">
      <c r="A662" s="10"/>
      <c r="AB662" s="11"/>
      <c r="AC662" s="12"/>
      <c r="AD662" s="11"/>
      <c r="AE662" s="12"/>
      <c r="AF662" s="11"/>
      <c r="AG662" s="12"/>
      <c r="AH662" s="11"/>
      <c r="AI662" s="12"/>
      <c r="AJ662" s="11"/>
      <c r="AK662" s="12"/>
      <c r="AL662" s="11"/>
      <c r="AN662" s="11"/>
    </row>
    <row r="663" spans="1:40" ht="15.75" customHeight="1">
      <c r="A663" s="10"/>
      <c r="AB663" s="11"/>
      <c r="AC663" s="12"/>
      <c r="AD663" s="11"/>
      <c r="AE663" s="12"/>
      <c r="AF663" s="11"/>
      <c r="AG663" s="12"/>
      <c r="AH663" s="11"/>
      <c r="AI663" s="12"/>
      <c r="AJ663" s="11"/>
      <c r="AK663" s="12"/>
      <c r="AL663" s="11"/>
      <c r="AN663" s="11"/>
    </row>
    <row r="664" spans="1:40" ht="15.75" customHeight="1">
      <c r="A664" s="10"/>
      <c r="AB664" s="11"/>
      <c r="AC664" s="12"/>
      <c r="AD664" s="11"/>
      <c r="AE664" s="12"/>
      <c r="AF664" s="11"/>
      <c r="AG664" s="12"/>
      <c r="AH664" s="11"/>
      <c r="AI664" s="12"/>
      <c r="AJ664" s="11"/>
      <c r="AK664" s="12"/>
      <c r="AL664" s="11"/>
      <c r="AN664" s="11"/>
    </row>
    <row r="665" spans="1:40" ht="15.75" customHeight="1">
      <c r="A665" s="10"/>
      <c r="AB665" s="11"/>
      <c r="AC665" s="12"/>
      <c r="AD665" s="11"/>
      <c r="AE665" s="12"/>
      <c r="AF665" s="11"/>
      <c r="AG665" s="12"/>
      <c r="AH665" s="11"/>
      <c r="AI665" s="12"/>
      <c r="AJ665" s="11"/>
      <c r="AK665" s="12"/>
      <c r="AL665" s="11"/>
      <c r="AN665" s="11"/>
    </row>
    <row r="666" spans="1:40" ht="15.75" customHeight="1">
      <c r="A666" s="10"/>
      <c r="AB666" s="11"/>
      <c r="AC666" s="12"/>
      <c r="AD666" s="11"/>
      <c r="AE666" s="12"/>
      <c r="AF666" s="11"/>
      <c r="AG666" s="12"/>
      <c r="AH666" s="11"/>
      <c r="AI666" s="12"/>
      <c r="AJ666" s="11"/>
      <c r="AK666" s="12"/>
      <c r="AL666" s="11"/>
      <c r="AN666" s="11"/>
    </row>
    <row r="667" spans="1:40" ht="15.75" customHeight="1">
      <c r="A667" s="10"/>
      <c r="AB667" s="11"/>
      <c r="AC667" s="12"/>
      <c r="AD667" s="11"/>
      <c r="AE667" s="12"/>
      <c r="AF667" s="11"/>
      <c r="AG667" s="12"/>
      <c r="AH667" s="11"/>
      <c r="AI667" s="12"/>
      <c r="AJ667" s="11"/>
      <c r="AK667" s="12"/>
      <c r="AL667" s="11"/>
      <c r="AN667" s="11"/>
    </row>
    <row r="668" spans="1:40" ht="15.75" customHeight="1">
      <c r="A668" s="10"/>
      <c r="AB668" s="11"/>
      <c r="AC668" s="12"/>
      <c r="AD668" s="11"/>
      <c r="AE668" s="12"/>
      <c r="AF668" s="11"/>
      <c r="AG668" s="12"/>
      <c r="AH668" s="11"/>
      <c r="AI668" s="12"/>
      <c r="AJ668" s="11"/>
      <c r="AK668" s="12"/>
      <c r="AL668" s="11"/>
      <c r="AN668" s="11"/>
    </row>
    <row r="669" spans="1:40" ht="15.75" customHeight="1">
      <c r="A669" s="10"/>
      <c r="AB669" s="11"/>
      <c r="AC669" s="12"/>
      <c r="AD669" s="11"/>
      <c r="AE669" s="12"/>
      <c r="AF669" s="11"/>
      <c r="AG669" s="12"/>
      <c r="AH669" s="11"/>
      <c r="AI669" s="12"/>
      <c r="AJ669" s="11"/>
      <c r="AK669" s="12"/>
      <c r="AL669" s="11"/>
      <c r="AN669" s="11"/>
    </row>
    <row r="670" spans="1:40" ht="15.75" customHeight="1">
      <c r="A670" s="10"/>
      <c r="AB670" s="11"/>
      <c r="AC670" s="12"/>
      <c r="AD670" s="11"/>
      <c r="AE670" s="12"/>
      <c r="AF670" s="11"/>
      <c r="AG670" s="12"/>
      <c r="AH670" s="11"/>
      <c r="AI670" s="12"/>
      <c r="AJ670" s="11"/>
      <c r="AK670" s="12"/>
      <c r="AL670" s="11"/>
      <c r="AN670" s="11"/>
    </row>
    <row r="671" spans="1:40" ht="15.75" customHeight="1">
      <c r="A671" s="10"/>
      <c r="AB671" s="11"/>
      <c r="AC671" s="12"/>
      <c r="AD671" s="11"/>
      <c r="AE671" s="12"/>
      <c r="AF671" s="11"/>
      <c r="AG671" s="12"/>
      <c r="AH671" s="11"/>
      <c r="AI671" s="12"/>
      <c r="AJ671" s="11"/>
      <c r="AK671" s="12"/>
      <c r="AL671" s="11"/>
      <c r="AN671" s="11"/>
    </row>
    <row r="672" spans="1:40" ht="15.75" customHeight="1">
      <c r="A672" s="10"/>
      <c r="AB672" s="11"/>
      <c r="AC672" s="12"/>
      <c r="AD672" s="11"/>
      <c r="AE672" s="12"/>
      <c r="AF672" s="11"/>
      <c r="AG672" s="12"/>
      <c r="AH672" s="11"/>
      <c r="AI672" s="12"/>
      <c r="AJ672" s="11"/>
      <c r="AK672" s="12"/>
      <c r="AL672" s="11"/>
      <c r="AN672" s="11"/>
    </row>
    <row r="673" spans="1:40" ht="15.75" customHeight="1">
      <c r="A673" s="10"/>
      <c r="AB673" s="11"/>
      <c r="AC673" s="12"/>
      <c r="AD673" s="11"/>
      <c r="AE673" s="12"/>
      <c r="AF673" s="11"/>
      <c r="AG673" s="12"/>
      <c r="AH673" s="11"/>
      <c r="AI673" s="12"/>
      <c r="AJ673" s="11"/>
      <c r="AK673" s="12"/>
      <c r="AL673" s="11"/>
      <c r="AN673" s="11"/>
    </row>
    <row r="674" spans="1:40" ht="15.75" customHeight="1">
      <c r="A674" s="10"/>
      <c r="AB674" s="11"/>
      <c r="AC674" s="12"/>
      <c r="AD674" s="11"/>
      <c r="AE674" s="12"/>
      <c r="AF674" s="11"/>
      <c r="AG674" s="12"/>
      <c r="AH674" s="11"/>
      <c r="AI674" s="12"/>
      <c r="AJ674" s="11"/>
      <c r="AK674" s="12"/>
      <c r="AL674" s="11"/>
      <c r="AN674" s="11"/>
    </row>
    <row r="675" spans="1:40" ht="15.75" customHeight="1">
      <c r="A675" s="10"/>
      <c r="AB675" s="11"/>
      <c r="AC675" s="12"/>
      <c r="AD675" s="11"/>
      <c r="AE675" s="12"/>
      <c r="AF675" s="11"/>
      <c r="AG675" s="12"/>
      <c r="AH675" s="11"/>
      <c r="AI675" s="12"/>
      <c r="AJ675" s="11"/>
      <c r="AK675" s="12"/>
      <c r="AL675" s="11"/>
      <c r="AN675" s="11"/>
    </row>
    <row r="676" spans="1:40" ht="15.75" customHeight="1">
      <c r="A676" s="10"/>
      <c r="AB676" s="11"/>
      <c r="AC676" s="12"/>
      <c r="AD676" s="11"/>
      <c r="AE676" s="12"/>
      <c r="AF676" s="11"/>
      <c r="AG676" s="12"/>
      <c r="AH676" s="11"/>
      <c r="AI676" s="12"/>
      <c r="AJ676" s="11"/>
      <c r="AK676" s="12"/>
      <c r="AL676" s="11"/>
      <c r="AN676" s="11"/>
    </row>
    <row r="677" spans="1:40" ht="15.75" customHeight="1">
      <c r="A677" s="10"/>
      <c r="AB677" s="11"/>
      <c r="AC677" s="12"/>
      <c r="AD677" s="11"/>
      <c r="AE677" s="12"/>
      <c r="AF677" s="11"/>
      <c r="AG677" s="12"/>
      <c r="AH677" s="11"/>
      <c r="AI677" s="12"/>
      <c r="AJ677" s="11"/>
      <c r="AK677" s="12"/>
      <c r="AL677" s="11"/>
      <c r="AN677" s="11"/>
    </row>
    <row r="678" spans="1:40" ht="15.75" customHeight="1">
      <c r="A678" s="10"/>
      <c r="AB678" s="11"/>
      <c r="AC678" s="12"/>
      <c r="AD678" s="11"/>
      <c r="AE678" s="12"/>
      <c r="AF678" s="11"/>
      <c r="AG678" s="12"/>
      <c r="AH678" s="11"/>
      <c r="AI678" s="12"/>
      <c r="AJ678" s="11"/>
      <c r="AK678" s="12"/>
      <c r="AL678" s="11"/>
      <c r="AN678" s="11"/>
    </row>
    <row r="679" spans="1:40" ht="15.75" customHeight="1">
      <c r="A679" s="10"/>
      <c r="AB679" s="11"/>
      <c r="AC679" s="12"/>
      <c r="AD679" s="11"/>
      <c r="AE679" s="12"/>
      <c r="AF679" s="11"/>
      <c r="AG679" s="12"/>
      <c r="AH679" s="11"/>
      <c r="AI679" s="12"/>
      <c r="AJ679" s="11"/>
      <c r="AK679" s="12"/>
      <c r="AL679" s="11"/>
      <c r="AN679" s="11"/>
    </row>
    <row r="680" spans="1:40" ht="15.75" customHeight="1">
      <c r="A680" s="10"/>
      <c r="AB680" s="11"/>
      <c r="AC680" s="12"/>
      <c r="AD680" s="11"/>
      <c r="AE680" s="12"/>
      <c r="AF680" s="11"/>
      <c r="AG680" s="12"/>
      <c r="AH680" s="11"/>
      <c r="AI680" s="12"/>
      <c r="AJ680" s="11"/>
      <c r="AK680" s="12"/>
      <c r="AL680" s="11"/>
      <c r="AN680" s="11"/>
    </row>
    <row r="681" spans="1:40" ht="15.75" customHeight="1">
      <c r="A681" s="10"/>
      <c r="AB681" s="11"/>
      <c r="AC681" s="12"/>
      <c r="AD681" s="11"/>
      <c r="AE681" s="12"/>
      <c r="AF681" s="11"/>
      <c r="AG681" s="12"/>
      <c r="AH681" s="11"/>
      <c r="AI681" s="12"/>
      <c r="AJ681" s="11"/>
      <c r="AK681" s="12"/>
      <c r="AL681" s="11"/>
      <c r="AN681" s="11"/>
    </row>
    <row r="682" spans="1:40" ht="15.75" customHeight="1">
      <c r="A682" s="10"/>
      <c r="AB682" s="11"/>
      <c r="AC682" s="12"/>
      <c r="AD682" s="11"/>
      <c r="AE682" s="12"/>
      <c r="AF682" s="11"/>
      <c r="AG682" s="12"/>
      <c r="AH682" s="11"/>
      <c r="AI682" s="12"/>
      <c r="AJ682" s="11"/>
      <c r="AK682" s="12"/>
      <c r="AL682" s="11"/>
      <c r="AN682" s="11"/>
    </row>
    <row r="683" spans="1:40" ht="15.75" customHeight="1">
      <c r="A683" s="10"/>
      <c r="AB683" s="11"/>
      <c r="AC683" s="12"/>
      <c r="AD683" s="11"/>
      <c r="AE683" s="12"/>
      <c r="AF683" s="11"/>
      <c r="AG683" s="12"/>
      <c r="AH683" s="11"/>
      <c r="AI683" s="12"/>
      <c r="AJ683" s="11"/>
      <c r="AK683" s="12"/>
      <c r="AL683" s="11"/>
      <c r="AN683" s="11"/>
    </row>
    <row r="684" spans="1:40" ht="15.75" customHeight="1">
      <c r="A684" s="10"/>
      <c r="AB684" s="11"/>
      <c r="AC684" s="12"/>
      <c r="AD684" s="11"/>
      <c r="AE684" s="12"/>
      <c r="AF684" s="11"/>
      <c r="AG684" s="12"/>
      <c r="AH684" s="11"/>
      <c r="AI684" s="12"/>
      <c r="AJ684" s="11"/>
      <c r="AK684" s="12"/>
      <c r="AL684" s="11"/>
      <c r="AN684" s="11"/>
    </row>
    <row r="685" spans="1:40" ht="15.75" customHeight="1">
      <c r="A685" s="10"/>
      <c r="AB685" s="11"/>
      <c r="AC685" s="12"/>
      <c r="AD685" s="11"/>
      <c r="AE685" s="12"/>
      <c r="AF685" s="11"/>
      <c r="AG685" s="12"/>
      <c r="AH685" s="11"/>
      <c r="AI685" s="12"/>
      <c r="AJ685" s="11"/>
      <c r="AK685" s="12"/>
      <c r="AL685" s="11"/>
      <c r="AN685" s="11"/>
    </row>
    <row r="686" spans="1:40" ht="15.75" customHeight="1">
      <c r="A686" s="10"/>
      <c r="AB686" s="11"/>
      <c r="AC686" s="12"/>
      <c r="AD686" s="11"/>
      <c r="AE686" s="12"/>
      <c r="AF686" s="11"/>
      <c r="AG686" s="12"/>
      <c r="AH686" s="11"/>
      <c r="AI686" s="12"/>
      <c r="AJ686" s="11"/>
      <c r="AK686" s="12"/>
      <c r="AL686" s="11"/>
      <c r="AN686" s="11"/>
    </row>
    <row r="687" spans="1:40" ht="15.75" customHeight="1">
      <c r="A687" s="10"/>
      <c r="AB687" s="11"/>
      <c r="AC687" s="12"/>
      <c r="AD687" s="11"/>
      <c r="AE687" s="12"/>
      <c r="AF687" s="11"/>
      <c r="AG687" s="12"/>
      <c r="AH687" s="11"/>
      <c r="AI687" s="12"/>
      <c r="AJ687" s="11"/>
      <c r="AK687" s="12"/>
      <c r="AL687" s="11"/>
      <c r="AN687" s="11"/>
    </row>
    <row r="688" spans="1:40" ht="15.75" customHeight="1">
      <c r="A688" s="10"/>
      <c r="AB688" s="11"/>
      <c r="AC688" s="12"/>
      <c r="AD688" s="11"/>
      <c r="AE688" s="12"/>
      <c r="AF688" s="11"/>
      <c r="AG688" s="12"/>
      <c r="AH688" s="11"/>
      <c r="AI688" s="12"/>
      <c r="AJ688" s="11"/>
      <c r="AK688" s="12"/>
      <c r="AL688" s="11"/>
      <c r="AN688" s="11"/>
    </row>
    <row r="689" spans="1:40" ht="15.75" customHeight="1">
      <c r="A689" s="10"/>
      <c r="AB689" s="11"/>
      <c r="AC689" s="12"/>
      <c r="AD689" s="11"/>
      <c r="AE689" s="12"/>
      <c r="AF689" s="11"/>
      <c r="AG689" s="12"/>
      <c r="AH689" s="11"/>
      <c r="AI689" s="12"/>
      <c r="AJ689" s="11"/>
      <c r="AK689" s="12"/>
      <c r="AL689" s="11"/>
      <c r="AN689" s="11"/>
    </row>
    <row r="690" spans="1:40" ht="15.75" customHeight="1">
      <c r="A690" s="10"/>
      <c r="AB690" s="11"/>
      <c r="AC690" s="12"/>
      <c r="AD690" s="11"/>
      <c r="AE690" s="12"/>
      <c r="AF690" s="11"/>
      <c r="AG690" s="12"/>
      <c r="AH690" s="11"/>
      <c r="AI690" s="12"/>
      <c r="AJ690" s="11"/>
      <c r="AK690" s="12"/>
      <c r="AL690" s="11"/>
      <c r="AN690" s="11"/>
    </row>
    <row r="691" spans="1:40" ht="15.75" customHeight="1">
      <c r="A691" s="10"/>
      <c r="AB691" s="11"/>
      <c r="AC691" s="12"/>
      <c r="AD691" s="11"/>
      <c r="AE691" s="12"/>
      <c r="AF691" s="11"/>
      <c r="AG691" s="12"/>
      <c r="AH691" s="11"/>
      <c r="AI691" s="12"/>
      <c r="AJ691" s="11"/>
      <c r="AK691" s="12"/>
      <c r="AL691" s="11"/>
      <c r="AN691" s="11"/>
    </row>
    <row r="692" spans="1:40" ht="15.75" customHeight="1">
      <c r="A692" s="10"/>
      <c r="AB692" s="11"/>
      <c r="AC692" s="12"/>
      <c r="AD692" s="11"/>
      <c r="AE692" s="12"/>
      <c r="AF692" s="11"/>
      <c r="AG692" s="12"/>
      <c r="AH692" s="11"/>
      <c r="AI692" s="12"/>
      <c r="AJ692" s="11"/>
      <c r="AK692" s="12"/>
      <c r="AL692" s="11"/>
      <c r="AN692" s="11"/>
    </row>
    <row r="693" spans="1:40" ht="15.75" customHeight="1">
      <c r="A693" s="10"/>
      <c r="AB693" s="11"/>
      <c r="AC693" s="12"/>
      <c r="AD693" s="11"/>
      <c r="AE693" s="12"/>
      <c r="AF693" s="11"/>
      <c r="AG693" s="12"/>
      <c r="AH693" s="11"/>
      <c r="AI693" s="12"/>
      <c r="AJ693" s="11"/>
      <c r="AK693" s="12"/>
      <c r="AL693" s="11"/>
      <c r="AN693" s="11"/>
    </row>
    <row r="694" spans="1:40" ht="15.75" customHeight="1">
      <c r="A694" s="10"/>
      <c r="AB694" s="11"/>
      <c r="AC694" s="12"/>
      <c r="AD694" s="11"/>
      <c r="AE694" s="12"/>
      <c r="AF694" s="11"/>
      <c r="AG694" s="12"/>
      <c r="AH694" s="11"/>
      <c r="AI694" s="12"/>
      <c r="AJ694" s="11"/>
      <c r="AK694" s="12"/>
      <c r="AL694" s="11"/>
      <c r="AN694" s="11"/>
    </row>
    <row r="695" spans="1:40" ht="15.75" customHeight="1">
      <c r="A695" s="10"/>
      <c r="AB695" s="11"/>
      <c r="AC695" s="12"/>
      <c r="AD695" s="11"/>
      <c r="AE695" s="12"/>
      <c r="AF695" s="11"/>
      <c r="AG695" s="12"/>
      <c r="AH695" s="11"/>
      <c r="AI695" s="12"/>
      <c r="AJ695" s="11"/>
      <c r="AK695" s="12"/>
      <c r="AL695" s="11"/>
      <c r="AN695" s="11"/>
    </row>
    <row r="696" spans="1:40" ht="15.75" customHeight="1">
      <c r="A696" s="10"/>
      <c r="AB696" s="11"/>
      <c r="AC696" s="12"/>
      <c r="AD696" s="11"/>
      <c r="AE696" s="12"/>
      <c r="AF696" s="11"/>
      <c r="AG696" s="12"/>
      <c r="AH696" s="11"/>
      <c r="AI696" s="12"/>
      <c r="AJ696" s="11"/>
      <c r="AK696" s="12"/>
      <c r="AL696" s="11"/>
      <c r="AN696" s="11"/>
    </row>
    <row r="697" spans="1:40" ht="15.75" customHeight="1">
      <c r="A697" s="10"/>
      <c r="AB697" s="11"/>
      <c r="AC697" s="12"/>
      <c r="AD697" s="11"/>
      <c r="AE697" s="12"/>
      <c r="AF697" s="11"/>
      <c r="AG697" s="12"/>
      <c r="AH697" s="11"/>
      <c r="AI697" s="12"/>
      <c r="AJ697" s="11"/>
      <c r="AK697" s="12"/>
      <c r="AL697" s="11"/>
      <c r="AN697" s="11"/>
    </row>
    <row r="698" spans="1:40" ht="15.75" customHeight="1">
      <c r="A698" s="10"/>
      <c r="AB698" s="11"/>
      <c r="AC698" s="12"/>
      <c r="AD698" s="11"/>
      <c r="AE698" s="12"/>
      <c r="AF698" s="11"/>
      <c r="AG698" s="12"/>
      <c r="AH698" s="11"/>
      <c r="AI698" s="12"/>
      <c r="AJ698" s="11"/>
      <c r="AK698" s="12"/>
      <c r="AL698" s="11"/>
      <c r="AN698" s="11"/>
    </row>
    <row r="699" spans="1:40" ht="15.75" customHeight="1">
      <c r="A699" s="10"/>
      <c r="AB699" s="11"/>
      <c r="AC699" s="12"/>
      <c r="AD699" s="11"/>
      <c r="AE699" s="12"/>
      <c r="AF699" s="11"/>
      <c r="AG699" s="12"/>
      <c r="AH699" s="11"/>
      <c r="AI699" s="12"/>
      <c r="AJ699" s="11"/>
      <c r="AK699" s="12"/>
      <c r="AL699" s="11"/>
      <c r="AN699" s="11"/>
    </row>
    <row r="700" spans="1:40" ht="15.75" customHeight="1">
      <c r="A700" s="10"/>
      <c r="AB700" s="11"/>
      <c r="AC700" s="12"/>
      <c r="AD700" s="11"/>
      <c r="AE700" s="12"/>
      <c r="AF700" s="11"/>
      <c r="AG700" s="12"/>
      <c r="AH700" s="11"/>
      <c r="AI700" s="12"/>
      <c r="AJ700" s="11"/>
      <c r="AK700" s="12"/>
      <c r="AL700" s="11"/>
      <c r="AN700" s="11"/>
    </row>
    <row r="701" spans="1:40" ht="15.75" customHeight="1">
      <c r="A701" s="10"/>
      <c r="AB701" s="11"/>
      <c r="AC701" s="12"/>
      <c r="AD701" s="11"/>
      <c r="AE701" s="12"/>
      <c r="AF701" s="11"/>
      <c r="AG701" s="12"/>
      <c r="AH701" s="11"/>
      <c r="AI701" s="12"/>
      <c r="AJ701" s="11"/>
      <c r="AK701" s="12"/>
      <c r="AL701" s="11"/>
      <c r="AN701" s="11"/>
    </row>
    <row r="702" spans="1:40" ht="15.75" customHeight="1">
      <c r="A702" s="10"/>
      <c r="AB702" s="11"/>
      <c r="AC702" s="12"/>
      <c r="AD702" s="11"/>
      <c r="AE702" s="12"/>
      <c r="AF702" s="11"/>
      <c r="AG702" s="12"/>
      <c r="AH702" s="11"/>
      <c r="AI702" s="12"/>
      <c r="AJ702" s="11"/>
      <c r="AK702" s="12"/>
      <c r="AL702" s="11"/>
      <c r="AN702" s="11"/>
    </row>
    <row r="703" spans="1:40" ht="15.75" customHeight="1">
      <c r="A703" s="10"/>
      <c r="AB703" s="11"/>
      <c r="AC703" s="12"/>
      <c r="AD703" s="11"/>
      <c r="AE703" s="12"/>
      <c r="AF703" s="11"/>
      <c r="AG703" s="12"/>
      <c r="AH703" s="11"/>
      <c r="AI703" s="12"/>
      <c r="AJ703" s="11"/>
      <c r="AK703" s="12"/>
      <c r="AL703" s="11"/>
      <c r="AN703" s="11"/>
    </row>
    <row r="704" spans="1:40" ht="15.75" customHeight="1">
      <c r="A704" s="10"/>
      <c r="AB704" s="11"/>
      <c r="AC704" s="12"/>
      <c r="AD704" s="11"/>
      <c r="AE704" s="12"/>
      <c r="AF704" s="11"/>
      <c r="AG704" s="12"/>
      <c r="AH704" s="11"/>
      <c r="AI704" s="12"/>
      <c r="AJ704" s="11"/>
      <c r="AK704" s="12"/>
      <c r="AL704" s="11"/>
      <c r="AN704" s="11"/>
    </row>
    <row r="705" spans="1:40" ht="15.75" customHeight="1">
      <c r="A705" s="10"/>
      <c r="AB705" s="11"/>
      <c r="AC705" s="12"/>
      <c r="AD705" s="11"/>
      <c r="AE705" s="12"/>
      <c r="AF705" s="11"/>
      <c r="AG705" s="12"/>
      <c r="AH705" s="11"/>
      <c r="AI705" s="12"/>
      <c r="AJ705" s="11"/>
      <c r="AK705" s="12"/>
      <c r="AL705" s="11"/>
      <c r="AN705" s="11"/>
    </row>
    <row r="706" spans="1:40" ht="15.75" customHeight="1">
      <c r="A706" s="10"/>
      <c r="AB706" s="11"/>
      <c r="AC706" s="12"/>
      <c r="AD706" s="11"/>
      <c r="AE706" s="12"/>
      <c r="AF706" s="11"/>
      <c r="AG706" s="12"/>
      <c r="AH706" s="11"/>
      <c r="AI706" s="12"/>
      <c r="AJ706" s="11"/>
      <c r="AK706" s="12"/>
      <c r="AL706" s="11"/>
      <c r="AN706" s="11"/>
    </row>
    <row r="707" spans="1:40" ht="15.75" customHeight="1">
      <c r="A707" s="10"/>
      <c r="AB707" s="11"/>
      <c r="AC707" s="12"/>
      <c r="AD707" s="11"/>
      <c r="AE707" s="12"/>
      <c r="AF707" s="11"/>
      <c r="AG707" s="12"/>
      <c r="AH707" s="11"/>
      <c r="AI707" s="12"/>
      <c r="AJ707" s="11"/>
      <c r="AK707" s="12"/>
      <c r="AL707" s="11"/>
      <c r="AN707" s="11"/>
    </row>
    <row r="708" spans="1:40" ht="15.75" customHeight="1">
      <c r="A708" s="10"/>
      <c r="AB708" s="11"/>
      <c r="AC708" s="12"/>
      <c r="AD708" s="11"/>
      <c r="AE708" s="12"/>
      <c r="AF708" s="11"/>
      <c r="AG708" s="12"/>
      <c r="AH708" s="11"/>
      <c r="AI708" s="12"/>
      <c r="AJ708" s="11"/>
      <c r="AK708" s="12"/>
      <c r="AL708" s="11"/>
      <c r="AN708" s="11"/>
    </row>
    <row r="709" spans="1:40" ht="15.75" customHeight="1">
      <c r="A709" s="10"/>
      <c r="AB709" s="11"/>
      <c r="AC709" s="12"/>
      <c r="AD709" s="11"/>
      <c r="AE709" s="12"/>
      <c r="AF709" s="11"/>
      <c r="AG709" s="12"/>
      <c r="AH709" s="11"/>
      <c r="AI709" s="12"/>
      <c r="AJ709" s="11"/>
      <c r="AK709" s="12"/>
      <c r="AL709" s="11"/>
      <c r="AN709" s="11"/>
    </row>
    <row r="710" spans="1:40" ht="15.75" customHeight="1">
      <c r="A710" s="10"/>
      <c r="AB710" s="11"/>
      <c r="AC710" s="12"/>
      <c r="AD710" s="11"/>
      <c r="AE710" s="12"/>
      <c r="AF710" s="11"/>
      <c r="AG710" s="12"/>
      <c r="AH710" s="11"/>
      <c r="AI710" s="12"/>
      <c r="AJ710" s="11"/>
      <c r="AK710" s="12"/>
      <c r="AL710" s="11"/>
      <c r="AN710" s="11"/>
    </row>
    <row r="711" spans="1:40" ht="15.75" customHeight="1">
      <c r="A711" s="10"/>
      <c r="AB711" s="11"/>
      <c r="AC711" s="12"/>
      <c r="AD711" s="11"/>
      <c r="AE711" s="12"/>
      <c r="AF711" s="11"/>
      <c r="AG711" s="12"/>
      <c r="AH711" s="11"/>
      <c r="AI711" s="12"/>
      <c r="AJ711" s="11"/>
      <c r="AK711" s="12"/>
      <c r="AL711" s="11"/>
      <c r="AN711" s="11"/>
    </row>
    <row r="712" spans="1:40" ht="15.75" customHeight="1">
      <c r="A712" s="10"/>
      <c r="AB712" s="11"/>
      <c r="AC712" s="12"/>
      <c r="AD712" s="11"/>
      <c r="AE712" s="12"/>
      <c r="AF712" s="11"/>
      <c r="AG712" s="12"/>
      <c r="AH712" s="11"/>
      <c r="AI712" s="12"/>
      <c r="AJ712" s="11"/>
      <c r="AK712" s="12"/>
      <c r="AL712" s="11"/>
      <c r="AN712" s="11"/>
    </row>
    <row r="713" spans="1:40" ht="15.75" customHeight="1">
      <c r="A713" s="10"/>
      <c r="AB713" s="11"/>
      <c r="AC713" s="12"/>
      <c r="AD713" s="11"/>
      <c r="AE713" s="12"/>
      <c r="AF713" s="11"/>
      <c r="AG713" s="12"/>
      <c r="AH713" s="11"/>
      <c r="AI713" s="12"/>
      <c r="AJ713" s="11"/>
      <c r="AK713" s="12"/>
      <c r="AL713" s="11"/>
      <c r="AN713" s="11"/>
    </row>
    <row r="714" spans="1:40" ht="15.75" customHeight="1">
      <c r="A714" s="10"/>
      <c r="AB714" s="11"/>
      <c r="AC714" s="12"/>
      <c r="AD714" s="11"/>
      <c r="AE714" s="12"/>
      <c r="AF714" s="11"/>
      <c r="AG714" s="12"/>
      <c r="AH714" s="11"/>
      <c r="AI714" s="12"/>
      <c r="AJ714" s="11"/>
      <c r="AK714" s="12"/>
      <c r="AL714" s="11"/>
      <c r="AN714" s="11"/>
    </row>
    <row r="715" spans="1:40" ht="15.75" customHeight="1">
      <c r="A715" s="10"/>
      <c r="AB715" s="11"/>
      <c r="AC715" s="12"/>
      <c r="AD715" s="11"/>
      <c r="AE715" s="12"/>
      <c r="AF715" s="11"/>
      <c r="AG715" s="12"/>
      <c r="AH715" s="11"/>
      <c r="AI715" s="12"/>
      <c r="AJ715" s="11"/>
      <c r="AK715" s="12"/>
      <c r="AL715" s="11"/>
      <c r="AN715" s="11"/>
    </row>
    <row r="716" spans="1:40" ht="15.75" customHeight="1">
      <c r="A716" s="10"/>
      <c r="AB716" s="11"/>
      <c r="AC716" s="12"/>
      <c r="AD716" s="11"/>
      <c r="AE716" s="12"/>
      <c r="AF716" s="11"/>
      <c r="AG716" s="12"/>
      <c r="AH716" s="11"/>
      <c r="AI716" s="12"/>
      <c r="AJ716" s="11"/>
      <c r="AK716" s="12"/>
      <c r="AL716" s="11"/>
      <c r="AN716" s="11"/>
    </row>
    <row r="717" spans="1:40" ht="15.75" customHeight="1">
      <c r="A717" s="10"/>
      <c r="AB717" s="11"/>
      <c r="AC717" s="12"/>
      <c r="AD717" s="11"/>
      <c r="AE717" s="12"/>
      <c r="AF717" s="11"/>
      <c r="AG717" s="12"/>
      <c r="AH717" s="11"/>
      <c r="AI717" s="12"/>
      <c r="AJ717" s="11"/>
      <c r="AK717" s="12"/>
      <c r="AL717" s="11"/>
      <c r="AN717" s="11"/>
    </row>
    <row r="718" spans="1:40" ht="15.75" customHeight="1">
      <c r="A718" s="10"/>
      <c r="AB718" s="11"/>
      <c r="AC718" s="12"/>
      <c r="AD718" s="11"/>
      <c r="AE718" s="12"/>
      <c r="AF718" s="11"/>
      <c r="AG718" s="12"/>
      <c r="AH718" s="11"/>
      <c r="AI718" s="12"/>
      <c r="AJ718" s="11"/>
      <c r="AK718" s="12"/>
      <c r="AL718" s="11"/>
      <c r="AN718" s="11"/>
    </row>
    <row r="719" spans="1:40" ht="15.75" customHeight="1">
      <c r="A719" s="10"/>
      <c r="AB719" s="11"/>
      <c r="AC719" s="12"/>
      <c r="AD719" s="11"/>
      <c r="AE719" s="12"/>
      <c r="AF719" s="11"/>
      <c r="AG719" s="12"/>
      <c r="AH719" s="11"/>
      <c r="AI719" s="12"/>
      <c r="AJ719" s="11"/>
      <c r="AK719" s="12"/>
      <c r="AL719" s="11"/>
      <c r="AN719" s="11"/>
    </row>
    <row r="720" spans="1:40" ht="15.75" customHeight="1">
      <c r="A720" s="10"/>
      <c r="AB720" s="11"/>
      <c r="AC720" s="12"/>
      <c r="AD720" s="11"/>
      <c r="AE720" s="12"/>
      <c r="AF720" s="11"/>
      <c r="AG720" s="12"/>
      <c r="AH720" s="11"/>
      <c r="AI720" s="12"/>
      <c r="AJ720" s="11"/>
      <c r="AK720" s="12"/>
      <c r="AL720" s="11"/>
      <c r="AN720" s="11"/>
    </row>
    <row r="721" spans="1:40" ht="15.75" customHeight="1">
      <c r="A721" s="10"/>
      <c r="AB721" s="11"/>
      <c r="AC721" s="12"/>
      <c r="AD721" s="11"/>
      <c r="AE721" s="12"/>
      <c r="AF721" s="11"/>
      <c r="AG721" s="12"/>
      <c r="AH721" s="11"/>
      <c r="AI721" s="12"/>
      <c r="AJ721" s="11"/>
      <c r="AK721" s="12"/>
      <c r="AL721" s="11"/>
      <c r="AN721" s="11"/>
    </row>
    <row r="722" spans="1:40" ht="15.75" customHeight="1">
      <c r="A722" s="10"/>
      <c r="AB722" s="11"/>
      <c r="AC722" s="12"/>
      <c r="AD722" s="11"/>
      <c r="AE722" s="12"/>
      <c r="AF722" s="11"/>
      <c r="AG722" s="12"/>
      <c r="AH722" s="11"/>
      <c r="AI722" s="12"/>
      <c r="AJ722" s="11"/>
      <c r="AK722" s="12"/>
      <c r="AL722" s="11"/>
      <c r="AN722" s="11"/>
    </row>
    <row r="723" spans="1:40" ht="15.75" customHeight="1">
      <c r="A723" s="10"/>
      <c r="AB723" s="11"/>
      <c r="AC723" s="12"/>
      <c r="AD723" s="11"/>
      <c r="AE723" s="12"/>
      <c r="AF723" s="11"/>
      <c r="AG723" s="12"/>
      <c r="AH723" s="11"/>
      <c r="AI723" s="12"/>
      <c r="AJ723" s="11"/>
      <c r="AK723" s="12"/>
      <c r="AL723" s="11"/>
      <c r="AN723" s="11"/>
    </row>
    <row r="724" spans="1:40" ht="15.75" customHeight="1">
      <c r="A724" s="10"/>
      <c r="AB724" s="11"/>
      <c r="AC724" s="12"/>
      <c r="AD724" s="11"/>
      <c r="AE724" s="12"/>
      <c r="AF724" s="11"/>
      <c r="AG724" s="12"/>
      <c r="AH724" s="11"/>
      <c r="AI724" s="12"/>
      <c r="AJ724" s="11"/>
      <c r="AK724" s="12"/>
      <c r="AL724" s="11"/>
      <c r="AN724" s="11"/>
    </row>
    <row r="725" spans="1:40" ht="15.75" customHeight="1">
      <c r="A725" s="10"/>
      <c r="AB725" s="11"/>
      <c r="AC725" s="12"/>
      <c r="AD725" s="11"/>
      <c r="AE725" s="12"/>
      <c r="AF725" s="11"/>
      <c r="AG725" s="12"/>
      <c r="AH725" s="11"/>
      <c r="AI725" s="12"/>
      <c r="AJ725" s="11"/>
      <c r="AK725" s="12"/>
      <c r="AL725" s="11"/>
      <c r="AN725" s="11"/>
    </row>
    <row r="726" spans="1:40" ht="15.75" customHeight="1">
      <c r="A726" s="10"/>
      <c r="AB726" s="11"/>
      <c r="AC726" s="12"/>
      <c r="AD726" s="11"/>
      <c r="AE726" s="12"/>
      <c r="AF726" s="11"/>
      <c r="AG726" s="12"/>
      <c r="AH726" s="11"/>
      <c r="AI726" s="12"/>
      <c r="AJ726" s="11"/>
      <c r="AK726" s="12"/>
      <c r="AL726" s="11"/>
      <c r="AN726" s="11"/>
    </row>
    <row r="727" spans="1:40" ht="15.75" customHeight="1">
      <c r="A727" s="10"/>
      <c r="AB727" s="11"/>
      <c r="AC727" s="12"/>
      <c r="AD727" s="11"/>
      <c r="AE727" s="12"/>
      <c r="AF727" s="11"/>
      <c r="AG727" s="12"/>
      <c r="AH727" s="11"/>
      <c r="AI727" s="12"/>
      <c r="AJ727" s="11"/>
      <c r="AK727" s="12"/>
      <c r="AL727" s="11"/>
      <c r="AN727" s="11"/>
    </row>
    <row r="728" spans="1:40" ht="15.75" customHeight="1">
      <c r="A728" s="10"/>
      <c r="AB728" s="11"/>
      <c r="AC728" s="12"/>
      <c r="AD728" s="11"/>
      <c r="AE728" s="12"/>
      <c r="AF728" s="11"/>
      <c r="AG728" s="12"/>
      <c r="AH728" s="11"/>
      <c r="AI728" s="12"/>
      <c r="AJ728" s="11"/>
      <c r="AK728" s="12"/>
      <c r="AL728" s="11"/>
      <c r="AN728" s="11"/>
    </row>
    <row r="729" spans="1:40" ht="15.75" customHeight="1">
      <c r="A729" s="10"/>
      <c r="AB729" s="11"/>
      <c r="AC729" s="12"/>
      <c r="AD729" s="11"/>
      <c r="AE729" s="12"/>
      <c r="AF729" s="11"/>
      <c r="AG729" s="12"/>
      <c r="AH729" s="11"/>
      <c r="AI729" s="12"/>
      <c r="AJ729" s="11"/>
      <c r="AK729" s="12"/>
      <c r="AL729" s="11"/>
      <c r="AN729" s="11"/>
    </row>
    <row r="730" spans="1:40" ht="15.75" customHeight="1">
      <c r="A730" s="10"/>
      <c r="AB730" s="11"/>
      <c r="AC730" s="12"/>
      <c r="AD730" s="11"/>
      <c r="AE730" s="12"/>
      <c r="AF730" s="11"/>
      <c r="AG730" s="12"/>
      <c r="AH730" s="11"/>
      <c r="AI730" s="12"/>
      <c r="AJ730" s="11"/>
      <c r="AK730" s="12"/>
      <c r="AL730" s="11"/>
      <c r="AN730" s="11"/>
    </row>
    <row r="731" spans="1:40" ht="15.75" customHeight="1">
      <c r="A731" s="10"/>
      <c r="AB731" s="11"/>
      <c r="AC731" s="12"/>
      <c r="AD731" s="11"/>
      <c r="AE731" s="12"/>
      <c r="AF731" s="11"/>
      <c r="AG731" s="12"/>
      <c r="AH731" s="11"/>
      <c r="AI731" s="12"/>
      <c r="AJ731" s="11"/>
      <c r="AK731" s="12"/>
      <c r="AL731" s="11"/>
      <c r="AN731" s="11"/>
    </row>
    <row r="732" spans="1:40" ht="15.75" customHeight="1">
      <c r="A732" s="10"/>
      <c r="AB732" s="11"/>
      <c r="AC732" s="12"/>
      <c r="AD732" s="11"/>
      <c r="AE732" s="12"/>
      <c r="AF732" s="11"/>
      <c r="AG732" s="12"/>
      <c r="AH732" s="11"/>
      <c r="AI732" s="12"/>
      <c r="AJ732" s="11"/>
      <c r="AK732" s="12"/>
      <c r="AL732" s="11"/>
      <c r="AN732" s="11"/>
    </row>
    <row r="733" spans="1:40" ht="15.75" customHeight="1">
      <c r="A733" s="10"/>
      <c r="AB733" s="11"/>
      <c r="AC733" s="12"/>
      <c r="AD733" s="11"/>
      <c r="AE733" s="12"/>
      <c r="AF733" s="11"/>
      <c r="AG733" s="12"/>
      <c r="AH733" s="11"/>
      <c r="AI733" s="12"/>
      <c r="AJ733" s="11"/>
      <c r="AK733" s="12"/>
      <c r="AL733" s="11"/>
      <c r="AN733" s="11"/>
    </row>
    <row r="734" spans="1:40" ht="15.75" customHeight="1">
      <c r="A734" s="10"/>
      <c r="AB734" s="11"/>
      <c r="AC734" s="12"/>
      <c r="AD734" s="11"/>
      <c r="AE734" s="12"/>
      <c r="AF734" s="11"/>
      <c r="AG734" s="12"/>
      <c r="AH734" s="11"/>
      <c r="AI734" s="12"/>
      <c r="AJ734" s="11"/>
      <c r="AK734" s="12"/>
      <c r="AL734" s="11"/>
      <c r="AN734" s="11"/>
    </row>
    <row r="735" spans="1:40" ht="15.75" customHeight="1">
      <c r="A735" s="10"/>
      <c r="AB735" s="11"/>
      <c r="AC735" s="12"/>
      <c r="AD735" s="11"/>
      <c r="AE735" s="12"/>
      <c r="AF735" s="11"/>
      <c r="AG735" s="12"/>
      <c r="AH735" s="11"/>
      <c r="AI735" s="12"/>
      <c r="AJ735" s="11"/>
      <c r="AK735" s="12"/>
      <c r="AL735" s="11"/>
      <c r="AN735" s="11"/>
    </row>
    <row r="736" spans="1:40" ht="15.75" customHeight="1">
      <c r="A736" s="10"/>
      <c r="AB736" s="11"/>
      <c r="AC736" s="12"/>
      <c r="AD736" s="11"/>
      <c r="AE736" s="12"/>
      <c r="AF736" s="11"/>
      <c r="AG736" s="12"/>
      <c r="AH736" s="11"/>
      <c r="AI736" s="12"/>
      <c r="AJ736" s="11"/>
      <c r="AK736" s="12"/>
      <c r="AL736" s="11"/>
      <c r="AN736" s="11"/>
    </row>
    <row r="737" spans="1:40" ht="15.75" customHeight="1">
      <c r="A737" s="10"/>
      <c r="AB737" s="11"/>
      <c r="AC737" s="12"/>
      <c r="AD737" s="11"/>
      <c r="AE737" s="12"/>
      <c r="AF737" s="11"/>
      <c r="AG737" s="12"/>
      <c r="AH737" s="11"/>
      <c r="AI737" s="12"/>
      <c r="AJ737" s="11"/>
      <c r="AK737" s="12"/>
      <c r="AL737" s="11"/>
      <c r="AN737" s="11"/>
    </row>
    <row r="738" spans="1:40" ht="15.75" customHeight="1">
      <c r="A738" s="10"/>
      <c r="AB738" s="11"/>
      <c r="AC738" s="12"/>
      <c r="AD738" s="11"/>
      <c r="AE738" s="12"/>
      <c r="AF738" s="11"/>
      <c r="AG738" s="12"/>
      <c r="AH738" s="11"/>
      <c r="AI738" s="12"/>
      <c r="AJ738" s="11"/>
      <c r="AK738" s="12"/>
      <c r="AL738" s="11"/>
      <c r="AN738" s="11"/>
    </row>
    <row r="739" spans="1:40" ht="15.75" customHeight="1">
      <c r="A739" s="10"/>
      <c r="AB739" s="11"/>
      <c r="AC739" s="12"/>
      <c r="AD739" s="11"/>
      <c r="AE739" s="12"/>
      <c r="AF739" s="11"/>
      <c r="AG739" s="12"/>
      <c r="AH739" s="11"/>
      <c r="AI739" s="12"/>
      <c r="AJ739" s="11"/>
      <c r="AK739" s="12"/>
      <c r="AL739" s="11"/>
      <c r="AN739" s="11"/>
    </row>
    <row r="740" spans="1:40" ht="15.75" customHeight="1">
      <c r="A740" s="10"/>
      <c r="AB740" s="11"/>
      <c r="AC740" s="12"/>
      <c r="AD740" s="11"/>
      <c r="AE740" s="12"/>
      <c r="AF740" s="11"/>
      <c r="AG740" s="12"/>
      <c r="AH740" s="11"/>
      <c r="AI740" s="12"/>
      <c r="AJ740" s="11"/>
      <c r="AK740" s="12"/>
      <c r="AL740" s="11"/>
      <c r="AN740" s="11"/>
    </row>
    <row r="741" spans="1:40" ht="15.75" customHeight="1">
      <c r="A741" s="10"/>
      <c r="AB741" s="11"/>
      <c r="AC741" s="12"/>
      <c r="AD741" s="11"/>
      <c r="AE741" s="12"/>
      <c r="AF741" s="11"/>
      <c r="AG741" s="12"/>
      <c r="AH741" s="11"/>
      <c r="AI741" s="12"/>
      <c r="AJ741" s="11"/>
      <c r="AK741" s="12"/>
      <c r="AL741" s="11"/>
      <c r="AN741" s="11"/>
    </row>
    <row r="742" spans="1:40" ht="15.75" customHeight="1">
      <c r="A742" s="10"/>
      <c r="AB742" s="11"/>
      <c r="AC742" s="12"/>
      <c r="AD742" s="11"/>
      <c r="AE742" s="12"/>
      <c r="AF742" s="11"/>
      <c r="AG742" s="12"/>
      <c r="AH742" s="11"/>
      <c r="AI742" s="12"/>
      <c r="AJ742" s="11"/>
      <c r="AK742" s="12"/>
      <c r="AL742" s="11"/>
      <c r="AN742" s="11"/>
    </row>
    <row r="743" spans="1:40" ht="15.75" customHeight="1">
      <c r="A743" s="10"/>
      <c r="AB743" s="11"/>
      <c r="AC743" s="12"/>
      <c r="AD743" s="11"/>
      <c r="AE743" s="12"/>
      <c r="AF743" s="11"/>
      <c r="AG743" s="12"/>
      <c r="AH743" s="11"/>
      <c r="AI743" s="12"/>
      <c r="AJ743" s="11"/>
      <c r="AK743" s="12"/>
      <c r="AL743" s="11"/>
      <c r="AN743" s="11"/>
    </row>
    <row r="744" spans="1:40" ht="15.75" customHeight="1">
      <c r="A744" s="10"/>
      <c r="AB744" s="11"/>
      <c r="AC744" s="12"/>
      <c r="AD744" s="11"/>
      <c r="AE744" s="12"/>
      <c r="AF744" s="11"/>
      <c r="AG744" s="12"/>
      <c r="AH744" s="11"/>
      <c r="AI744" s="12"/>
      <c r="AJ744" s="11"/>
      <c r="AK744" s="12"/>
      <c r="AL744" s="11"/>
      <c r="AN744" s="11"/>
    </row>
    <row r="745" spans="1:40" ht="15.75" customHeight="1">
      <c r="A745" s="10"/>
      <c r="AB745" s="11"/>
      <c r="AC745" s="12"/>
      <c r="AD745" s="11"/>
      <c r="AE745" s="12"/>
      <c r="AF745" s="11"/>
      <c r="AG745" s="12"/>
      <c r="AH745" s="11"/>
      <c r="AI745" s="12"/>
      <c r="AJ745" s="11"/>
      <c r="AK745" s="12"/>
      <c r="AL745" s="11"/>
      <c r="AN745" s="11"/>
    </row>
    <row r="746" spans="1:40" ht="15.75" customHeight="1">
      <c r="A746" s="10"/>
      <c r="AB746" s="11"/>
      <c r="AC746" s="12"/>
      <c r="AD746" s="11"/>
      <c r="AE746" s="12"/>
      <c r="AF746" s="11"/>
      <c r="AG746" s="12"/>
      <c r="AH746" s="11"/>
      <c r="AI746" s="12"/>
      <c r="AJ746" s="11"/>
      <c r="AK746" s="12"/>
      <c r="AL746" s="11"/>
      <c r="AN746" s="11"/>
    </row>
    <row r="747" spans="1:40" ht="15.75" customHeight="1">
      <c r="A747" s="10"/>
      <c r="AB747" s="11"/>
      <c r="AC747" s="12"/>
      <c r="AD747" s="11"/>
      <c r="AE747" s="12"/>
      <c r="AF747" s="11"/>
      <c r="AG747" s="12"/>
      <c r="AH747" s="11"/>
      <c r="AI747" s="12"/>
      <c r="AJ747" s="11"/>
      <c r="AK747" s="12"/>
      <c r="AL747" s="11"/>
      <c r="AN747" s="11"/>
    </row>
    <row r="748" spans="1:40" ht="15.75" customHeight="1">
      <c r="A748" s="10"/>
      <c r="AB748" s="11"/>
      <c r="AC748" s="12"/>
      <c r="AD748" s="11"/>
      <c r="AE748" s="12"/>
      <c r="AF748" s="11"/>
      <c r="AG748" s="12"/>
      <c r="AH748" s="11"/>
      <c r="AI748" s="12"/>
      <c r="AJ748" s="11"/>
      <c r="AK748" s="12"/>
      <c r="AL748" s="11"/>
      <c r="AN748" s="11"/>
    </row>
    <row r="749" spans="1:40" ht="15.75" customHeight="1">
      <c r="A749" s="10"/>
      <c r="AB749" s="11"/>
      <c r="AC749" s="12"/>
      <c r="AD749" s="11"/>
      <c r="AE749" s="12"/>
      <c r="AF749" s="11"/>
      <c r="AG749" s="12"/>
      <c r="AH749" s="11"/>
      <c r="AI749" s="12"/>
      <c r="AJ749" s="11"/>
      <c r="AK749" s="12"/>
      <c r="AL749" s="11"/>
      <c r="AN749" s="11"/>
    </row>
    <row r="750" spans="1:40" ht="15.75" customHeight="1">
      <c r="A750" s="10"/>
      <c r="AB750" s="11"/>
      <c r="AC750" s="12"/>
      <c r="AD750" s="11"/>
      <c r="AE750" s="12"/>
      <c r="AF750" s="11"/>
      <c r="AG750" s="12"/>
      <c r="AH750" s="11"/>
      <c r="AI750" s="12"/>
      <c r="AJ750" s="11"/>
      <c r="AK750" s="12"/>
      <c r="AL750" s="11"/>
      <c r="AN750" s="11"/>
    </row>
    <row r="751" spans="1:40" ht="15.75" customHeight="1">
      <c r="A751" s="10"/>
      <c r="AB751" s="11"/>
      <c r="AC751" s="12"/>
      <c r="AD751" s="11"/>
      <c r="AE751" s="12"/>
      <c r="AF751" s="11"/>
      <c r="AG751" s="12"/>
      <c r="AH751" s="11"/>
      <c r="AI751" s="12"/>
      <c r="AJ751" s="11"/>
      <c r="AK751" s="12"/>
      <c r="AL751" s="11"/>
      <c r="AN751" s="11"/>
    </row>
    <row r="752" spans="1:40" ht="15.75" customHeight="1">
      <c r="A752" s="10"/>
      <c r="AB752" s="11"/>
      <c r="AC752" s="12"/>
      <c r="AD752" s="11"/>
      <c r="AE752" s="12"/>
      <c r="AF752" s="11"/>
      <c r="AG752" s="12"/>
      <c r="AH752" s="11"/>
      <c r="AI752" s="12"/>
      <c r="AJ752" s="11"/>
      <c r="AK752" s="12"/>
      <c r="AL752" s="11"/>
      <c r="AN752" s="11"/>
    </row>
    <row r="753" spans="1:40" ht="15.75" customHeight="1">
      <c r="A753" s="10"/>
      <c r="AB753" s="11"/>
      <c r="AC753" s="12"/>
      <c r="AD753" s="11"/>
      <c r="AE753" s="12"/>
      <c r="AF753" s="11"/>
      <c r="AG753" s="12"/>
      <c r="AH753" s="11"/>
      <c r="AI753" s="12"/>
      <c r="AJ753" s="11"/>
      <c r="AK753" s="12"/>
      <c r="AL753" s="11"/>
      <c r="AN753" s="11"/>
    </row>
    <row r="754" spans="1:40" ht="15.75" customHeight="1">
      <c r="A754" s="10"/>
      <c r="AB754" s="11"/>
      <c r="AC754" s="12"/>
      <c r="AD754" s="11"/>
      <c r="AE754" s="12"/>
      <c r="AF754" s="11"/>
      <c r="AG754" s="12"/>
      <c r="AH754" s="11"/>
      <c r="AI754" s="12"/>
      <c r="AJ754" s="11"/>
      <c r="AK754" s="12"/>
      <c r="AL754" s="11"/>
      <c r="AN754" s="11"/>
    </row>
    <row r="755" spans="1:40" ht="15.75" customHeight="1">
      <c r="A755" s="10"/>
      <c r="AB755" s="11"/>
      <c r="AC755" s="12"/>
      <c r="AD755" s="11"/>
      <c r="AE755" s="12"/>
      <c r="AF755" s="11"/>
      <c r="AG755" s="12"/>
      <c r="AH755" s="11"/>
      <c r="AI755" s="12"/>
      <c r="AJ755" s="11"/>
      <c r="AK755" s="12"/>
      <c r="AL755" s="11"/>
      <c r="AN755" s="11"/>
    </row>
    <row r="756" spans="1:40" ht="15.75" customHeight="1">
      <c r="A756" s="10"/>
      <c r="AB756" s="11"/>
      <c r="AC756" s="12"/>
      <c r="AD756" s="11"/>
      <c r="AE756" s="12"/>
      <c r="AF756" s="11"/>
      <c r="AG756" s="12"/>
      <c r="AH756" s="11"/>
      <c r="AI756" s="12"/>
      <c r="AJ756" s="11"/>
      <c r="AK756" s="12"/>
      <c r="AL756" s="11"/>
      <c r="AN756" s="11"/>
    </row>
    <row r="757" spans="1:40" ht="15.75" customHeight="1">
      <c r="A757" s="10"/>
      <c r="AB757" s="11"/>
      <c r="AC757" s="12"/>
      <c r="AD757" s="11"/>
      <c r="AE757" s="12"/>
      <c r="AF757" s="11"/>
      <c r="AG757" s="12"/>
      <c r="AH757" s="11"/>
      <c r="AI757" s="12"/>
      <c r="AJ757" s="11"/>
      <c r="AK757" s="12"/>
      <c r="AL757" s="11"/>
      <c r="AN757" s="11"/>
    </row>
    <row r="758" spans="1:40" ht="15.75" customHeight="1">
      <c r="A758" s="10"/>
      <c r="AB758" s="11"/>
      <c r="AC758" s="12"/>
      <c r="AD758" s="11"/>
      <c r="AE758" s="12"/>
      <c r="AF758" s="11"/>
      <c r="AG758" s="12"/>
      <c r="AH758" s="11"/>
      <c r="AI758" s="12"/>
      <c r="AJ758" s="11"/>
      <c r="AK758" s="12"/>
      <c r="AL758" s="11"/>
      <c r="AN758" s="11"/>
    </row>
    <row r="759" spans="1:40" ht="15.75" customHeight="1">
      <c r="A759" s="10"/>
      <c r="AB759" s="11"/>
      <c r="AC759" s="12"/>
      <c r="AD759" s="11"/>
      <c r="AE759" s="12"/>
      <c r="AF759" s="11"/>
      <c r="AG759" s="12"/>
      <c r="AH759" s="11"/>
      <c r="AI759" s="12"/>
      <c r="AJ759" s="11"/>
      <c r="AK759" s="12"/>
      <c r="AL759" s="11"/>
      <c r="AN759" s="11"/>
    </row>
    <row r="760" spans="1:40" ht="15.75" customHeight="1">
      <c r="A760" s="10"/>
      <c r="AB760" s="11"/>
      <c r="AC760" s="12"/>
      <c r="AD760" s="11"/>
      <c r="AE760" s="12"/>
      <c r="AF760" s="11"/>
      <c r="AG760" s="12"/>
      <c r="AH760" s="11"/>
      <c r="AI760" s="12"/>
      <c r="AJ760" s="11"/>
      <c r="AK760" s="12"/>
      <c r="AL760" s="11"/>
      <c r="AN760" s="11"/>
    </row>
    <row r="761" spans="1:40" ht="15.75" customHeight="1">
      <c r="A761" s="10"/>
      <c r="AB761" s="11"/>
      <c r="AC761" s="12"/>
      <c r="AD761" s="11"/>
      <c r="AE761" s="12"/>
      <c r="AF761" s="11"/>
      <c r="AG761" s="12"/>
      <c r="AH761" s="11"/>
      <c r="AI761" s="12"/>
      <c r="AJ761" s="11"/>
      <c r="AK761" s="12"/>
      <c r="AL761" s="11"/>
      <c r="AN761" s="11"/>
    </row>
    <row r="762" spans="1:40" ht="15.75" customHeight="1">
      <c r="A762" s="10"/>
      <c r="AB762" s="11"/>
      <c r="AC762" s="12"/>
      <c r="AD762" s="11"/>
      <c r="AE762" s="12"/>
      <c r="AF762" s="11"/>
      <c r="AG762" s="12"/>
      <c r="AH762" s="11"/>
      <c r="AI762" s="12"/>
      <c r="AJ762" s="11"/>
      <c r="AK762" s="12"/>
      <c r="AL762" s="11"/>
      <c r="AN762" s="11"/>
    </row>
    <row r="763" spans="1:40" ht="15.75" customHeight="1">
      <c r="A763" s="10"/>
      <c r="AB763" s="11"/>
      <c r="AC763" s="12"/>
      <c r="AD763" s="11"/>
      <c r="AE763" s="12"/>
      <c r="AF763" s="11"/>
      <c r="AG763" s="12"/>
      <c r="AH763" s="11"/>
      <c r="AI763" s="12"/>
      <c r="AJ763" s="11"/>
      <c r="AK763" s="12"/>
      <c r="AL763" s="11"/>
      <c r="AN763" s="11"/>
    </row>
    <row r="764" spans="1:40" ht="15.75" customHeight="1">
      <c r="A764" s="10"/>
      <c r="AB764" s="11"/>
      <c r="AC764" s="12"/>
      <c r="AD764" s="11"/>
      <c r="AE764" s="12"/>
      <c r="AF764" s="11"/>
      <c r="AG764" s="12"/>
      <c r="AH764" s="11"/>
      <c r="AI764" s="12"/>
      <c r="AJ764" s="11"/>
      <c r="AK764" s="12"/>
      <c r="AL764" s="11"/>
      <c r="AN764" s="11"/>
    </row>
    <row r="765" spans="1:40" ht="15.75" customHeight="1">
      <c r="A765" s="10"/>
      <c r="AB765" s="11"/>
      <c r="AC765" s="12"/>
      <c r="AD765" s="11"/>
      <c r="AE765" s="12"/>
      <c r="AF765" s="11"/>
      <c r="AG765" s="12"/>
      <c r="AH765" s="11"/>
      <c r="AI765" s="12"/>
      <c r="AJ765" s="11"/>
      <c r="AK765" s="12"/>
      <c r="AL765" s="11"/>
      <c r="AN765" s="11"/>
    </row>
    <row r="766" spans="1:40" ht="15.75" customHeight="1">
      <c r="A766" s="10"/>
      <c r="AB766" s="11"/>
      <c r="AC766" s="12"/>
      <c r="AD766" s="11"/>
      <c r="AE766" s="12"/>
      <c r="AF766" s="11"/>
      <c r="AG766" s="12"/>
      <c r="AH766" s="11"/>
      <c r="AI766" s="12"/>
      <c r="AJ766" s="11"/>
      <c r="AK766" s="12"/>
      <c r="AL766" s="11"/>
      <c r="AN766" s="11"/>
    </row>
    <row r="767" spans="1:40" ht="15.75" customHeight="1">
      <c r="A767" s="10"/>
      <c r="AB767" s="11"/>
      <c r="AC767" s="12"/>
      <c r="AD767" s="11"/>
      <c r="AE767" s="12"/>
      <c r="AF767" s="11"/>
      <c r="AG767" s="12"/>
      <c r="AH767" s="11"/>
      <c r="AI767" s="12"/>
      <c r="AJ767" s="11"/>
      <c r="AK767" s="12"/>
      <c r="AL767" s="11"/>
      <c r="AN767" s="11"/>
    </row>
    <row r="768" spans="1:40" ht="15.75" customHeight="1">
      <c r="A768" s="10"/>
      <c r="AB768" s="11"/>
      <c r="AC768" s="12"/>
      <c r="AD768" s="11"/>
      <c r="AE768" s="12"/>
      <c r="AF768" s="11"/>
      <c r="AG768" s="12"/>
      <c r="AH768" s="11"/>
      <c r="AI768" s="12"/>
      <c r="AJ768" s="11"/>
      <c r="AK768" s="12"/>
      <c r="AL768" s="11"/>
      <c r="AN768" s="11"/>
    </row>
    <row r="769" spans="1:40" ht="15.75" customHeight="1">
      <c r="A769" s="10"/>
      <c r="AB769" s="11"/>
      <c r="AC769" s="12"/>
      <c r="AD769" s="11"/>
      <c r="AE769" s="12"/>
      <c r="AF769" s="11"/>
      <c r="AG769" s="12"/>
      <c r="AH769" s="11"/>
      <c r="AI769" s="12"/>
      <c r="AJ769" s="11"/>
      <c r="AK769" s="12"/>
      <c r="AL769" s="11"/>
      <c r="AN769" s="11"/>
    </row>
    <row r="770" spans="1:40" ht="15.75" customHeight="1">
      <c r="A770" s="10"/>
      <c r="AB770" s="11"/>
      <c r="AC770" s="12"/>
      <c r="AD770" s="11"/>
      <c r="AE770" s="12"/>
      <c r="AF770" s="11"/>
      <c r="AG770" s="12"/>
      <c r="AH770" s="11"/>
      <c r="AI770" s="12"/>
      <c r="AJ770" s="11"/>
      <c r="AK770" s="12"/>
      <c r="AL770" s="11"/>
      <c r="AN770" s="11"/>
    </row>
    <row r="771" spans="1:40" ht="15.75" customHeight="1">
      <c r="A771" s="10"/>
      <c r="AB771" s="11"/>
      <c r="AC771" s="12"/>
      <c r="AD771" s="11"/>
      <c r="AE771" s="12"/>
      <c r="AF771" s="11"/>
      <c r="AG771" s="12"/>
      <c r="AH771" s="11"/>
      <c r="AI771" s="12"/>
      <c r="AJ771" s="11"/>
      <c r="AK771" s="12"/>
      <c r="AL771" s="11"/>
      <c r="AN771" s="11"/>
    </row>
    <row r="772" spans="1:40" ht="15.75" customHeight="1">
      <c r="A772" s="10"/>
      <c r="AB772" s="11"/>
      <c r="AC772" s="12"/>
      <c r="AD772" s="11"/>
      <c r="AE772" s="12"/>
      <c r="AF772" s="11"/>
      <c r="AG772" s="12"/>
      <c r="AH772" s="11"/>
      <c r="AI772" s="12"/>
      <c r="AJ772" s="11"/>
      <c r="AK772" s="12"/>
      <c r="AL772" s="11"/>
      <c r="AN772" s="11"/>
    </row>
    <row r="773" spans="1:40" ht="15.75" customHeight="1">
      <c r="A773" s="10"/>
      <c r="AB773" s="11"/>
      <c r="AC773" s="12"/>
      <c r="AD773" s="11"/>
      <c r="AE773" s="12"/>
      <c r="AF773" s="11"/>
      <c r="AG773" s="12"/>
      <c r="AH773" s="11"/>
      <c r="AI773" s="12"/>
      <c r="AJ773" s="11"/>
      <c r="AK773" s="12"/>
      <c r="AL773" s="11"/>
      <c r="AN773" s="11"/>
    </row>
    <row r="774" spans="1:40" ht="15.75" customHeight="1">
      <c r="A774" s="10"/>
      <c r="AB774" s="11"/>
      <c r="AC774" s="12"/>
      <c r="AD774" s="11"/>
      <c r="AE774" s="12"/>
      <c r="AF774" s="11"/>
      <c r="AG774" s="12"/>
      <c r="AH774" s="11"/>
      <c r="AI774" s="12"/>
      <c r="AJ774" s="11"/>
      <c r="AK774" s="12"/>
      <c r="AL774" s="11"/>
      <c r="AN774" s="11"/>
    </row>
    <row r="775" spans="1:40" ht="15.75" customHeight="1">
      <c r="A775" s="10"/>
      <c r="AB775" s="11"/>
      <c r="AC775" s="12"/>
      <c r="AD775" s="11"/>
      <c r="AE775" s="12"/>
      <c r="AF775" s="11"/>
      <c r="AG775" s="12"/>
      <c r="AH775" s="11"/>
      <c r="AI775" s="12"/>
      <c r="AJ775" s="11"/>
      <c r="AK775" s="12"/>
      <c r="AL775" s="11"/>
      <c r="AN775" s="11"/>
    </row>
    <row r="776" spans="1:40" ht="15.75" customHeight="1">
      <c r="A776" s="10"/>
      <c r="AB776" s="11"/>
      <c r="AC776" s="12"/>
      <c r="AD776" s="11"/>
      <c r="AE776" s="12"/>
      <c r="AF776" s="11"/>
      <c r="AG776" s="12"/>
      <c r="AH776" s="11"/>
      <c r="AI776" s="12"/>
      <c r="AJ776" s="11"/>
      <c r="AK776" s="12"/>
      <c r="AL776" s="11"/>
      <c r="AN776" s="11"/>
    </row>
    <row r="777" spans="1:40" ht="15.75" customHeight="1">
      <c r="A777" s="10"/>
      <c r="AB777" s="11"/>
      <c r="AC777" s="12"/>
      <c r="AD777" s="11"/>
      <c r="AE777" s="12"/>
      <c r="AF777" s="11"/>
      <c r="AG777" s="12"/>
      <c r="AH777" s="11"/>
      <c r="AI777" s="12"/>
      <c r="AJ777" s="11"/>
      <c r="AK777" s="12"/>
      <c r="AL777" s="11"/>
      <c r="AN777" s="11"/>
    </row>
    <row r="778" spans="1:40" ht="15.75" customHeight="1">
      <c r="A778" s="10"/>
      <c r="AB778" s="11"/>
      <c r="AC778" s="12"/>
      <c r="AD778" s="11"/>
      <c r="AE778" s="12"/>
      <c r="AF778" s="11"/>
      <c r="AG778" s="12"/>
      <c r="AH778" s="11"/>
      <c r="AI778" s="12"/>
      <c r="AJ778" s="11"/>
      <c r="AK778" s="12"/>
      <c r="AL778" s="11"/>
      <c r="AN778" s="11"/>
    </row>
    <row r="779" spans="1:40" ht="15.75" customHeight="1">
      <c r="A779" s="10"/>
      <c r="AB779" s="11"/>
      <c r="AC779" s="12"/>
      <c r="AD779" s="11"/>
      <c r="AE779" s="12"/>
      <c r="AF779" s="11"/>
      <c r="AG779" s="12"/>
      <c r="AH779" s="11"/>
      <c r="AI779" s="12"/>
      <c r="AJ779" s="11"/>
      <c r="AK779" s="12"/>
      <c r="AL779" s="11"/>
      <c r="AN779" s="11"/>
    </row>
    <row r="780" spans="1:40" ht="15.75" customHeight="1">
      <c r="A780" s="10"/>
      <c r="AB780" s="11"/>
      <c r="AC780" s="12"/>
      <c r="AD780" s="11"/>
      <c r="AE780" s="12"/>
      <c r="AF780" s="11"/>
      <c r="AG780" s="12"/>
      <c r="AH780" s="11"/>
      <c r="AI780" s="12"/>
      <c r="AJ780" s="11"/>
      <c r="AK780" s="12"/>
      <c r="AL780" s="11"/>
      <c r="AN780" s="11"/>
    </row>
    <row r="781" spans="1:40" ht="15.75" customHeight="1">
      <c r="A781" s="10"/>
      <c r="AB781" s="11"/>
      <c r="AC781" s="12"/>
      <c r="AD781" s="11"/>
      <c r="AE781" s="12"/>
      <c r="AF781" s="11"/>
      <c r="AG781" s="12"/>
      <c r="AH781" s="11"/>
      <c r="AI781" s="12"/>
      <c r="AJ781" s="11"/>
      <c r="AK781" s="12"/>
      <c r="AL781" s="11"/>
      <c r="AN781" s="11"/>
    </row>
    <row r="782" spans="1:40" ht="15.75" customHeight="1">
      <c r="A782" s="10"/>
      <c r="AB782" s="11"/>
      <c r="AC782" s="12"/>
      <c r="AD782" s="11"/>
      <c r="AE782" s="12"/>
      <c r="AF782" s="11"/>
      <c r="AG782" s="12"/>
      <c r="AH782" s="11"/>
      <c r="AI782" s="12"/>
      <c r="AJ782" s="11"/>
      <c r="AK782" s="12"/>
      <c r="AL782" s="11"/>
      <c r="AN782" s="11"/>
    </row>
    <row r="783" spans="1:40" ht="15.75" customHeight="1">
      <c r="A783" s="10"/>
      <c r="AB783" s="11"/>
      <c r="AC783" s="12"/>
      <c r="AD783" s="11"/>
      <c r="AE783" s="12"/>
      <c r="AF783" s="11"/>
      <c r="AG783" s="12"/>
      <c r="AH783" s="11"/>
      <c r="AI783" s="12"/>
      <c r="AJ783" s="11"/>
      <c r="AK783" s="12"/>
      <c r="AL783" s="11"/>
      <c r="AN783" s="11"/>
    </row>
    <row r="784" spans="1:40" ht="15.75" customHeight="1">
      <c r="A784" s="10"/>
      <c r="AB784" s="11"/>
      <c r="AC784" s="12"/>
      <c r="AD784" s="11"/>
      <c r="AE784" s="12"/>
      <c r="AF784" s="11"/>
      <c r="AG784" s="12"/>
      <c r="AH784" s="11"/>
      <c r="AI784" s="12"/>
      <c r="AJ784" s="11"/>
      <c r="AK784" s="12"/>
      <c r="AL784" s="11"/>
      <c r="AN784" s="11"/>
    </row>
    <row r="785" spans="1:40" ht="15.75" customHeight="1">
      <c r="A785" s="10"/>
      <c r="AB785" s="11"/>
      <c r="AC785" s="12"/>
      <c r="AD785" s="11"/>
      <c r="AE785" s="12"/>
      <c r="AF785" s="11"/>
      <c r="AG785" s="12"/>
      <c r="AH785" s="11"/>
      <c r="AI785" s="12"/>
      <c r="AJ785" s="11"/>
      <c r="AK785" s="12"/>
      <c r="AL785" s="11"/>
      <c r="AN785" s="11"/>
    </row>
    <row r="786" spans="1:40" ht="15.75" customHeight="1">
      <c r="A786" s="10"/>
      <c r="AB786" s="11"/>
      <c r="AC786" s="12"/>
      <c r="AD786" s="11"/>
      <c r="AE786" s="12"/>
      <c r="AF786" s="11"/>
      <c r="AG786" s="12"/>
      <c r="AH786" s="11"/>
      <c r="AI786" s="12"/>
      <c r="AJ786" s="11"/>
      <c r="AK786" s="12"/>
      <c r="AL786" s="11"/>
      <c r="AN786" s="11"/>
    </row>
    <row r="787" spans="1:40" ht="15.75" customHeight="1">
      <c r="A787" s="10"/>
      <c r="AB787" s="11"/>
      <c r="AC787" s="12"/>
      <c r="AD787" s="11"/>
      <c r="AE787" s="12"/>
      <c r="AF787" s="11"/>
      <c r="AG787" s="12"/>
      <c r="AH787" s="11"/>
      <c r="AI787" s="12"/>
      <c r="AJ787" s="11"/>
      <c r="AK787" s="12"/>
      <c r="AL787" s="11"/>
      <c r="AN787" s="11"/>
    </row>
    <row r="788" spans="1:40" ht="15.75" customHeight="1">
      <c r="A788" s="10"/>
      <c r="AB788" s="11"/>
      <c r="AC788" s="12"/>
      <c r="AD788" s="11"/>
      <c r="AE788" s="12"/>
      <c r="AF788" s="11"/>
      <c r="AG788" s="12"/>
      <c r="AH788" s="11"/>
      <c r="AI788" s="12"/>
      <c r="AJ788" s="11"/>
      <c r="AK788" s="12"/>
      <c r="AL788" s="11"/>
      <c r="AN788" s="11"/>
    </row>
    <row r="789" spans="1:40" ht="15.75" customHeight="1">
      <c r="A789" s="10"/>
      <c r="AB789" s="11"/>
      <c r="AC789" s="12"/>
      <c r="AD789" s="11"/>
      <c r="AE789" s="12"/>
      <c r="AF789" s="11"/>
      <c r="AG789" s="12"/>
      <c r="AH789" s="11"/>
      <c r="AI789" s="12"/>
      <c r="AJ789" s="11"/>
      <c r="AK789" s="12"/>
      <c r="AL789" s="11"/>
      <c r="AN789" s="11"/>
    </row>
    <row r="790" spans="1:40" ht="15.75" customHeight="1">
      <c r="A790" s="10"/>
      <c r="AB790" s="11"/>
      <c r="AC790" s="12"/>
      <c r="AD790" s="11"/>
      <c r="AE790" s="12"/>
      <c r="AF790" s="11"/>
      <c r="AG790" s="12"/>
      <c r="AH790" s="11"/>
      <c r="AI790" s="12"/>
      <c r="AJ790" s="11"/>
      <c r="AK790" s="12"/>
      <c r="AL790" s="11"/>
      <c r="AN790" s="11"/>
    </row>
    <row r="791" spans="1:40" ht="15.75" customHeight="1">
      <c r="A791" s="10"/>
      <c r="AB791" s="11"/>
      <c r="AC791" s="12"/>
      <c r="AD791" s="11"/>
      <c r="AE791" s="12"/>
      <c r="AF791" s="11"/>
      <c r="AG791" s="12"/>
      <c r="AH791" s="11"/>
      <c r="AI791" s="12"/>
      <c r="AJ791" s="11"/>
      <c r="AK791" s="12"/>
      <c r="AL791" s="11"/>
      <c r="AN791" s="11"/>
    </row>
    <row r="792" spans="1:40" ht="15.75" customHeight="1">
      <c r="A792" s="10"/>
      <c r="AB792" s="11"/>
      <c r="AC792" s="12"/>
      <c r="AD792" s="11"/>
      <c r="AE792" s="12"/>
      <c r="AF792" s="11"/>
      <c r="AG792" s="12"/>
      <c r="AH792" s="11"/>
      <c r="AI792" s="12"/>
      <c r="AJ792" s="11"/>
      <c r="AK792" s="12"/>
      <c r="AL792" s="11"/>
      <c r="AN792" s="11"/>
    </row>
    <row r="793" spans="1:40" ht="15.75" customHeight="1">
      <c r="A793" s="10"/>
      <c r="AB793" s="11"/>
      <c r="AC793" s="12"/>
      <c r="AD793" s="11"/>
      <c r="AE793" s="12"/>
      <c r="AF793" s="11"/>
      <c r="AG793" s="12"/>
      <c r="AH793" s="11"/>
      <c r="AI793" s="12"/>
      <c r="AJ793" s="11"/>
      <c r="AK793" s="12"/>
      <c r="AL793" s="11"/>
      <c r="AN793" s="11"/>
    </row>
    <row r="794" spans="1:40" ht="15.75" customHeight="1">
      <c r="A794" s="10"/>
      <c r="AB794" s="11"/>
      <c r="AC794" s="12"/>
      <c r="AD794" s="11"/>
      <c r="AE794" s="12"/>
      <c r="AF794" s="11"/>
      <c r="AG794" s="12"/>
      <c r="AH794" s="11"/>
      <c r="AI794" s="12"/>
      <c r="AJ794" s="11"/>
      <c r="AK794" s="12"/>
      <c r="AL794" s="11"/>
      <c r="AN794" s="11"/>
    </row>
    <row r="795" spans="1:40" ht="15.75" customHeight="1">
      <c r="A795" s="10"/>
      <c r="AB795" s="11"/>
      <c r="AC795" s="12"/>
      <c r="AD795" s="11"/>
      <c r="AE795" s="12"/>
      <c r="AF795" s="11"/>
      <c r="AG795" s="12"/>
      <c r="AH795" s="11"/>
      <c r="AI795" s="12"/>
      <c r="AJ795" s="11"/>
      <c r="AK795" s="12"/>
      <c r="AL795" s="11"/>
      <c r="AN795" s="11"/>
    </row>
    <row r="796" spans="1:40" ht="15.75" customHeight="1">
      <c r="A796" s="10"/>
      <c r="AB796" s="11"/>
      <c r="AC796" s="12"/>
      <c r="AD796" s="11"/>
      <c r="AE796" s="12"/>
      <c r="AF796" s="11"/>
      <c r="AG796" s="12"/>
      <c r="AH796" s="11"/>
      <c r="AI796" s="12"/>
      <c r="AJ796" s="11"/>
      <c r="AK796" s="12"/>
      <c r="AL796" s="11"/>
      <c r="AN796" s="11"/>
    </row>
    <row r="797" spans="1:40" ht="15.75" customHeight="1">
      <c r="A797" s="10"/>
      <c r="AB797" s="11"/>
      <c r="AC797" s="12"/>
      <c r="AD797" s="11"/>
      <c r="AE797" s="12"/>
      <c r="AF797" s="11"/>
      <c r="AG797" s="12"/>
      <c r="AH797" s="11"/>
      <c r="AI797" s="12"/>
      <c r="AJ797" s="11"/>
      <c r="AK797" s="12"/>
      <c r="AL797" s="11"/>
      <c r="AN797" s="11"/>
    </row>
    <row r="798" spans="1:40" ht="15.75" customHeight="1">
      <c r="A798" s="10"/>
      <c r="AB798" s="11"/>
      <c r="AC798" s="12"/>
      <c r="AD798" s="11"/>
      <c r="AE798" s="12"/>
      <c r="AF798" s="11"/>
      <c r="AG798" s="12"/>
      <c r="AH798" s="11"/>
      <c r="AI798" s="12"/>
      <c r="AJ798" s="11"/>
      <c r="AK798" s="12"/>
      <c r="AL798" s="11"/>
      <c r="AN798" s="11"/>
    </row>
    <row r="799" spans="1:40" ht="15.75" customHeight="1">
      <c r="A799" s="10"/>
      <c r="AB799" s="11"/>
      <c r="AC799" s="12"/>
      <c r="AD799" s="11"/>
      <c r="AE799" s="12"/>
      <c r="AF799" s="11"/>
      <c r="AG799" s="12"/>
      <c r="AH799" s="11"/>
      <c r="AI799" s="12"/>
      <c r="AJ799" s="11"/>
      <c r="AK799" s="12"/>
      <c r="AL799" s="11"/>
      <c r="AN799" s="11"/>
    </row>
    <row r="800" spans="1:40" ht="15.75" customHeight="1">
      <c r="A800" s="10"/>
      <c r="AB800" s="11"/>
      <c r="AC800" s="12"/>
      <c r="AD800" s="11"/>
      <c r="AE800" s="12"/>
      <c r="AF800" s="11"/>
      <c r="AG800" s="12"/>
      <c r="AH800" s="11"/>
      <c r="AI800" s="12"/>
      <c r="AJ800" s="11"/>
      <c r="AK800" s="12"/>
      <c r="AL800" s="11"/>
      <c r="AN800" s="11"/>
    </row>
    <row r="801" spans="1:40" ht="15.75" customHeight="1">
      <c r="A801" s="10"/>
      <c r="AB801" s="11"/>
      <c r="AC801" s="12"/>
      <c r="AD801" s="11"/>
      <c r="AE801" s="12"/>
      <c r="AF801" s="11"/>
      <c r="AG801" s="12"/>
      <c r="AH801" s="11"/>
      <c r="AI801" s="12"/>
      <c r="AJ801" s="11"/>
      <c r="AK801" s="12"/>
      <c r="AL801" s="11"/>
      <c r="AN801" s="11"/>
    </row>
    <row r="802" spans="1:40" ht="15.75" customHeight="1">
      <c r="A802" s="10"/>
      <c r="AB802" s="11"/>
      <c r="AC802" s="12"/>
      <c r="AD802" s="11"/>
      <c r="AE802" s="12"/>
      <c r="AF802" s="11"/>
      <c r="AG802" s="12"/>
      <c r="AH802" s="11"/>
      <c r="AI802" s="12"/>
      <c r="AJ802" s="11"/>
      <c r="AK802" s="12"/>
      <c r="AL802" s="11"/>
      <c r="AN802" s="11"/>
    </row>
    <row r="803" spans="1:40" ht="15.75" customHeight="1">
      <c r="A803" s="10"/>
      <c r="AB803" s="11"/>
      <c r="AC803" s="12"/>
      <c r="AD803" s="11"/>
      <c r="AE803" s="12"/>
      <c r="AF803" s="11"/>
      <c r="AG803" s="12"/>
      <c r="AH803" s="11"/>
      <c r="AI803" s="12"/>
      <c r="AJ803" s="11"/>
      <c r="AK803" s="12"/>
      <c r="AL803" s="11"/>
      <c r="AN803" s="11"/>
    </row>
    <row r="804" spans="1:40" ht="15.75" customHeight="1">
      <c r="A804" s="10"/>
      <c r="AB804" s="11"/>
      <c r="AC804" s="12"/>
      <c r="AD804" s="11"/>
      <c r="AE804" s="12"/>
      <c r="AF804" s="11"/>
      <c r="AG804" s="12"/>
      <c r="AH804" s="11"/>
      <c r="AI804" s="12"/>
      <c r="AJ804" s="11"/>
      <c r="AK804" s="12"/>
      <c r="AL804" s="11"/>
      <c r="AN804" s="11"/>
    </row>
    <row r="805" spans="1:40" ht="15.75" customHeight="1">
      <c r="A805" s="10"/>
      <c r="AB805" s="11"/>
      <c r="AC805" s="12"/>
      <c r="AD805" s="11"/>
      <c r="AE805" s="12"/>
      <c r="AF805" s="11"/>
      <c r="AG805" s="12"/>
      <c r="AH805" s="11"/>
      <c r="AI805" s="12"/>
      <c r="AJ805" s="11"/>
      <c r="AK805" s="12"/>
      <c r="AL805" s="11"/>
      <c r="AN805" s="11"/>
    </row>
    <row r="806" spans="1:40" ht="15.75" customHeight="1">
      <c r="A806" s="10"/>
      <c r="AB806" s="11"/>
      <c r="AC806" s="12"/>
      <c r="AD806" s="11"/>
      <c r="AE806" s="12"/>
      <c r="AF806" s="11"/>
      <c r="AG806" s="12"/>
      <c r="AH806" s="11"/>
      <c r="AI806" s="12"/>
      <c r="AJ806" s="11"/>
      <c r="AK806" s="12"/>
      <c r="AL806" s="11"/>
      <c r="AN806" s="11"/>
    </row>
    <row r="807" spans="1:40" ht="15.75" customHeight="1">
      <c r="A807" s="10"/>
      <c r="AB807" s="11"/>
      <c r="AC807" s="12"/>
      <c r="AD807" s="11"/>
      <c r="AE807" s="12"/>
      <c r="AF807" s="11"/>
      <c r="AG807" s="12"/>
      <c r="AH807" s="11"/>
      <c r="AI807" s="12"/>
      <c r="AJ807" s="11"/>
      <c r="AK807" s="12"/>
      <c r="AL807" s="11"/>
      <c r="AN807" s="11"/>
    </row>
    <row r="808" spans="1:40" ht="15.75" customHeight="1">
      <c r="A808" s="10"/>
      <c r="AB808" s="11"/>
      <c r="AC808" s="12"/>
      <c r="AD808" s="11"/>
      <c r="AE808" s="12"/>
      <c r="AF808" s="11"/>
      <c r="AG808" s="12"/>
      <c r="AH808" s="11"/>
      <c r="AI808" s="12"/>
      <c r="AJ808" s="11"/>
      <c r="AK808" s="12"/>
      <c r="AL808" s="11"/>
      <c r="AN808" s="11"/>
    </row>
    <row r="809" spans="1:40" ht="15.75" customHeight="1">
      <c r="A809" s="10"/>
      <c r="AB809" s="11"/>
      <c r="AC809" s="12"/>
      <c r="AD809" s="11"/>
      <c r="AE809" s="12"/>
      <c r="AF809" s="11"/>
      <c r="AG809" s="12"/>
      <c r="AH809" s="11"/>
      <c r="AI809" s="12"/>
      <c r="AJ809" s="11"/>
      <c r="AK809" s="12"/>
      <c r="AL809" s="11"/>
      <c r="AN809" s="11"/>
    </row>
    <row r="810" spans="1:40" ht="15.75" customHeight="1">
      <c r="A810" s="10"/>
      <c r="AB810" s="11"/>
      <c r="AC810" s="12"/>
      <c r="AD810" s="11"/>
      <c r="AE810" s="12"/>
      <c r="AF810" s="11"/>
      <c r="AG810" s="12"/>
      <c r="AH810" s="11"/>
      <c r="AI810" s="12"/>
      <c r="AJ810" s="11"/>
      <c r="AK810" s="12"/>
      <c r="AL810" s="11"/>
      <c r="AN810" s="11"/>
    </row>
    <row r="811" spans="1:40" ht="15.75" customHeight="1">
      <c r="A811" s="10"/>
      <c r="AB811" s="11"/>
      <c r="AC811" s="12"/>
      <c r="AD811" s="11"/>
      <c r="AE811" s="12"/>
      <c r="AF811" s="11"/>
      <c r="AG811" s="12"/>
      <c r="AH811" s="11"/>
      <c r="AI811" s="12"/>
      <c r="AJ811" s="11"/>
      <c r="AK811" s="12"/>
      <c r="AL811" s="11"/>
      <c r="AN811" s="11"/>
    </row>
    <row r="812" spans="1:40" ht="15.75" customHeight="1">
      <c r="A812" s="10"/>
      <c r="AB812" s="11"/>
      <c r="AC812" s="12"/>
      <c r="AD812" s="11"/>
      <c r="AE812" s="12"/>
      <c r="AF812" s="11"/>
      <c r="AG812" s="12"/>
      <c r="AH812" s="11"/>
      <c r="AI812" s="12"/>
      <c r="AJ812" s="11"/>
      <c r="AK812" s="12"/>
      <c r="AL812" s="11"/>
      <c r="AN812" s="11"/>
    </row>
    <row r="813" spans="1:40" ht="15.75" customHeight="1">
      <c r="A813" s="10"/>
      <c r="AB813" s="11"/>
      <c r="AC813" s="12"/>
      <c r="AD813" s="11"/>
      <c r="AE813" s="12"/>
      <c r="AF813" s="11"/>
      <c r="AG813" s="12"/>
      <c r="AH813" s="11"/>
      <c r="AI813" s="12"/>
      <c r="AJ813" s="11"/>
      <c r="AK813" s="12"/>
      <c r="AL813" s="11"/>
      <c r="AN813" s="11"/>
    </row>
    <row r="814" spans="1:40" ht="15.75" customHeight="1">
      <c r="A814" s="10"/>
      <c r="AB814" s="11"/>
      <c r="AC814" s="12"/>
      <c r="AD814" s="11"/>
      <c r="AE814" s="12"/>
      <c r="AF814" s="11"/>
      <c r="AG814" s="12"/>
      <c r="AH814" s="11"/>
      <c r="AI814" s="12"/>
      <c r="AJ814" s="11"/>
      <c r="AK814" s="12"/>
      <c r="AL814" s="11"/>
      <c r="AN814" s="11"/>
    </row>
    <row r="815" spans="1:40" ht="15.75" customHeight="1">
      <c r="A815" s="10"/>
      <c r="AB815" s="11"/>
      <c r="AC815" s="12"/>
      <c r="AD815" s="11"/>
      <c r="AE815" s="12"/>
      <c r="AF815" s="11"/>
      <c r="AG815" s="12"/>
      <c r="AH815" s="11"/>
      <c r="AI815" s="12"/>
      <c r="AJ815" s="11"/>
      <c r="AK815" s="12"/>
      <c r="AL815" s="11"/>
      <c r="AN815" s="11"/>
    </row>
    <row r="816" spans="1:40" ht="15.75" customHeight="1">
      <c r="A816" s="10"/>
      <c r="AB816" s="11"/>
      <c r="AC816" s="12"/>
      <c r="AD816" s="11"/>
      <c r="AE816" s="12"/>
      <c r="AF816" s="11"/>
      <c r="AG816" s="12"/>
      <c r="AH816" s="11"/>
      <c r="AI816" s="12"/>
      <c r="AJ816" s="11"/>
      <c r="AK816" s="12"/>
      <c r="AL816" s="11"/>
      <c r="AN816" s="11"/>
    </row>
    <row r="817" spans="1:40" ht="15.75" customHeight="1">
      <c r="A817" s="10"/>
      <c r="AB817" s="11"/>
      <c r="AC817" s="12"/>
      <c r="AD817" s="11"/>
      <c r="AE817" s="12"/>
      <c r="AF817" s="11"/>
      <c r="AG817" s="12"/>
      <c r="AH817" s="11"/>
      <c r="AI817" s="12"/>
      <c r="AJ817" s="11"/>
      <c r="AK817" s="12"/>
      <c r="AL817" s="11"/>
      <c r="AN817" s="11"/>
    </row>
    <row r="818" spans="1:40" ht="15.75" customHeight="1">
      <c r="A818" s="10"/>
      <c r="AB818" s="11"/>
      <c r="AC818" s="12"/>
      <c r="AD818" s="11"/>
      <c r="AE818" s="12"/>
      <c r="AF818" s="11"/>
      <c r="AG818" s="12"/>
      <c r="AH818" s="11"/>
      <c r="AI818" s="12"/>
      <c r="AJ818" s="11"/>
      <c r="AK818" s="12"/>
      <c r="AL818" s="11"/>
      <c r="AN818" s="11"/>
    </row>
    <row r="819" spans="1:40" ht="15.75" customHeight="1">
      <c r="A819" s="10"/>
      <c r="AB819" s="11"/>
      <c r="AC819" s="12"/>
      <c r="AD819" s="11"/>
      <c r="AE819" s="12"/>
      <c r="AF819" s="11"/>
      <c r="AG819" s="12"/>
      <c r="AH819" s="11"/>
      <c r="AI819" s="12"/>
      <c r="AJ819" s="11"/>
      <c r="AK819" s="12"/>
      <c r="AL819" s="11"/>
      <c r="AN819" s="11"/>
    </row>
    <row r="820" spans="1:40" ht="15.75" customHeight="1">
      <c r="A820" s="10"/>
      <c r="AB820" s="11"/>
      <c r="AC820" s="12"/>
      <c r="AD820" s="11"/>
      <c r="AE820" s="12"/>
      <c r="AF820" s="11"/>
      <c r="AG820" s="12"/>
      <c r="AH820" s="11"/>
      <c r="AI820" s="12"/>
      <c r="AJ820" s="11"/>
      <c r="AK820" s="12"/>
      <c r="AL820" s="11"/>
      <c r="AN820" s="11"/>
    </row>
    <row r="821" spans="1:40" ht="15.75" customHeight="1">
      <c r="A821" s="10"/>
      <c r="AB821" s="11"/>
      <c r="AC821" s="12"/>
      <c r="AD821" s="11"/>
      <c r="AE821" s="12"/>
      <c r="AF821" s="11"/>
      <c r="AG821" s="12"/>
      <c r="AH821" s="11"/>
      <c r="AI821" s="12"/>
      <c r="AJ821" s="11"/>
      <c r="AK821" s="12"/>
      <c r="AL821" s="11"/>
      <c r="AN821" s="11"/>
    </row>
    <row r="822" spans="1:40" ht="15.75" customHeight="1">
      <c r="A822" s="10"/>
      <c r="AB822" s="11"/>
      <c r="AC822" s="12"/>
      <c r="AD822" s="11"/>
      <c r="AE822" s="12"/>
      <c r="AF822" s="11"/>
      <c r="AG822" s="12"/>
      <c r="AH822" s="11"/>
      <c r="AI822" s="12"/>
      <c r="AJ822" s="11"/>
      <c r="AK822" s="12"/>
      <c r="AL822" s="11"/>
      <c r="AN822" s="11"/>
    </row>
    <row r="823" spans="1:40" ht="15.75" customHeight="1">
      <c r="A823" s="10"/>
      <c r="AB823" s="11"/>
      <c r="AC823" s="12"/>
      <c r="AD823" s="11"/>
      <c r="AE823" s="12"/>
      <c r="AF823" s="11"/>
      <c r="AG823" s="12"/>
      <c r="AH823" s="11"/>
      <c r="AI823" s="12"/>
      <c r="AJ823" s="11"/>
      <c r="AK823" s="12"/>
      <c r="AL823" s="11"/>
      <c r="AN823" s="11"/>
    </row>
    <row r="824" spans="1:40" ht="15.75" customHeight="1">
      <c r="A824" s="10"/>
      <c r="AB824" s="11"/>
      <c r="AC824" s="12"/>
      <c r="AD824" s="11"/>
      <c r="AE824" s="12"/>
      <c r="AF824" s="11"/>
      <c r="AG824" s="12"/>
      <c r="AH824" s="11"/>
      <c r="AI824" s="12"/>
      <c r="AJ824" s="11"/>
      <c r="AK824" s="12"/>
      <c r="AL824" s="11"/>
      <c r="AN824" s="11"/>
    </row>
    <row r="825" spans="1:40" ht="15.75" customHeight="1">
      <c r="A825" s="10"/>
      <c r="AB825" s="11"/>
      <c r="AC825" s="12"/>
      <c r="AD825" s="11"/>
      <c r="AE825" s="12"/>
      <c r="AF825" s="11"/>
      <c r="AG825" s="12"/>
      <c r="AH825" s="11"/>
      <c r="AI825" s="12"/>
      <c r="AJ825" s="11"/>
      <c r="AK825" s="12"/>
      <c r="AL825" s="11"/>
      <c r="AN825" s="11"/>
    </row>
    <row r="826" spans="1:40" ht="15.75" customHeight="1">
      <c r="A826" s="10"/>
      <c r="AB826" s="11"/>
      <c r="AC826" s="12"/>
      <c r="AD826" s="11"/>
      <c r="AE826" s="12"/>
      <c r="AF826" s="11"/>
      <c r="AG826" s="12"/>
      <c r="AH826" s="11"/>
      <c r="AI826" s="12"/>
      <c r="AJ826" s="11"/>
      <c r="AK826" s="12"/>
      <c r="AL826" s="11"/>
      <c r="AN826" s="11"/>
    </row>
    <row r="827" spans="1:40" ht="15.75" customHeight="1">
      <c r="A827" s="10"/>
      <c r="AB827" s="11"/>
      <c r="AC827" s="12"/>
      <c r="AD827" s="11"/>
      <c r="AE827" s="12"/>
      <c r="AF827" s="11"/>
      <c r="AG827" s="12"/>
      <c r="AH827" s="11"/>
      <c r="AI827" s="12"/>
      <c r="AJ827" s="11"/>
      <c r="AK827" s="12"/>
      <c r="AL827" s="11"/>
      <c r="AN827" s="11"/>
    </row>
    <row r="828" spans="1:40" ht="15.75" customHeight="1">
      <c r="A828" s="10"/>
      <c r="AB828" s="11"/>
      <c r="AC828" s="12"/>
      <c r="AD828" s="11"/>
      <c r="AE828" s="12"/>
      <c r="AF828" s="11"/>
      <c r="AG828" s="12"/>
      <c r="AH828" s="11"/>
      <c r="AI828" s="12"/>
      <c r="AJ828" s="11"/>
      <c r="AK828" s="12"/>
      <c r="AL828" s="11"/>
      <c r="AN828" s="11"/>
    </row>
    <row r="829" spans="1:40" ht="15.75" customHeight="1">
      <c r="A829" s="10"/>
      <c r="AB829" s="11"/>
      <c r="AC829" s="12"/>
      <c r="AD829" s="11"/>
      <c r="AE829" s="12"/>
      <c r="AF829" s="11"/>
      <c r="AG829" s="12"/>
      <c r="AH829" s="11"/>
      <c r="AI829" s="12"/>
      <c r="AJ829" s="11"/>
      <c r="AK829" s="12"/>
      <c r="AL829" s="11"/>
      <c r="AN829" s="11"/>
    </row>
    <row r="830" spans="1:40" ht="15.75" customHeight="1">
      <c r="A830" s="10"/>
      <c r="AB830" s="11"/>
      <c r="AC830" s="12"/>
      <c r="AD830" s="11"/>
      <c r="AE830" s="12"/>
      <c r="AF830" s="11"/>
      <c r="AG830" s="12"/>
      <c r="AH830" s="11"/>
      <c r="AI830" s="12"/>
      <c r="AJ830" s="11"/>
      <c r="AK830" s="12"/>
      <c r="AL830" s="11"/>
      <c r="AN830" s="11"/>
    </row>
    <row r="831" spans="1:40" ht="15.75" customHeight="1">
      <c r="A831" s="10"/>
      <c r="AB831" s="11"/>
      <c r="AC831" s="12"/>
      <c r="AD831" s="11"/>
      <c r="AE831" s="12"/>
      <c r="AF831" s="11"/>
      <c r="AG831" s="12"/>
      <c r="AH831" s="11"/>
      <c r="AI831" s="12"/>
      <c r="AJ831" s="11"/>
      <c r="AK831" s="12"/>
      <c r="AL831" s="11"/>
      <c r="AN831" s="11"/>
    </row>
    <row r="832" spans="1:40" ht="15.75" customHeight="1">
      <c r="A832" s="10"/>
      <c r="AB832" s="11"/>
      <c r="AC832" s="12"/>
      <c r="AD832" s="11"/>
      <c r="AE832" s="12"/>
      <c r="AF832" s="11"/>
      <c r="AG832" s="12"/>
      <c r="AH832" s="11"/>
      <c r="AI832" s="12"/>
      <c r="AJ832" s="11"/>
      <c r="AK832" s="12"/>
      <c r="AL832" s="11"/>
      <c r="AN832" s="11"/>
    </row>
    <row r="833" spans="1:40" ht="15.75" customHeight="1">
      <c r="A833" s="10"/>
      <c r="AB833" s="11"/>
      <c r="AC833" s="12"/>
      <c r="AD833" s="11"/>
      <c r="AE833" s="12"/>
      <c r="AF833" s="11"/>
      <c r="AG833" s="12"/>
      <c r="AH833" s="11"/>
      <c r="AI833" s="12"/>
      <c r="AJ833" s="11"/>
      <c r="AK833" s="12"/>
      <c r="AL833" s="11"/>
      <c r="AN833" s="11"/>
    </row>
    <row r="834" spans="1:40" ht="15.75" customHeight="1">
      <c r="A834" s="10"/>
      <c r="AB834" s="11"/>
      <c r="AC834" s="12"/>
      <c r="AD834" s="11"/>
      <c r="AE834" s="12"/>
      <c r="AF834" s="11"/>
      <c r="AG834" s="12"/>
      <c r="AH834" s="11"/>
      <c r="AI834" s="12"/>
      <c r="AJ834" s="11"/>
      <c r="AK834" s="12"/>
      <c r="AL834" s="11"/>
      <c r="AN834" s="11"/>
    </row>
    <row r="835" spans="1:40" ht="15.75" customHeight="1">
      <c r="A835" s="10"/>
      <c r="AB835" s="11"/>
      <c r="AC835" s="12"/>
      <c r="AD835" s="11"/>
      <c r="AE835" s="12"/>
      <c r="AF835" s="11"/>
      <c r="AG835" s="12"/>
      <c r="AH835" s="11"/>
      <c r="AI835" s="12"/>
      <c r="AJ835" s="11"/>
      <c r="AK835" s="12"/>
      <c r="AL835" s="11"/>
      <c r="AN835" s="11"/>
    </row>
    <row r="836" spans="1:40" ht="15.75" customHeight="1">
      <c r="A836" s="10"/>
      <c r="AB836" s="11"/>
      <c r="AC836" s="12"/>
      <c r="AD836" s="11"/>
      <c r="AE836" s="12"/>
      <c r="AF836" s="11"/>
      <c r="AG836" s="12"/>
      <c r="AH836" s="11"/>
      <c r="AI836" s="12"/>
      <c r="AJ836" s="11"/>
      <c r="AK836" s="12"/>
      <c r="AL836" s="11"/>
      <c r="AN836" s="11"/>
    </row>
    <row r="837" spans="1:40" ht="15.75" customHeight="1">
      <c r="A837" s="10"/>
      <c r="AB837" s="11"/>
      <c r="AC837" s="12"/>
      <c r="AD837" s="11"/>
      <c r="AE837" s="12"/>
      <c r="AF837" s="11"/>
      <c r="AG837" s="12"/>
      <c r="AH837" s="11"/>
      <c r="AI837" s="12"/>
      <c r="AJ837" s="11"/>
      <c r="AK837" s="12"/>
      <c r="AL837" s="11"/>
      <c r="AN837" s="11"/>
    </row>
    <row r="838" spans="1:40" ht="15.75" customHeight="1">
      <c r="A838" s="10"/>
      <c r="AB838" s="11"/>
      <c r="AC838" s="12"/>
      <c r="AD838" s="11"/>
      <c r="AE838" s="12"/>
      <c r="AF838" s="11"/>
      <c r="AG838" s="12"/>
      <c r="AH838" s="11"/>
      <c r="AI838" s="12"/>
      <c r="AJ838" s="11"/>
      <c r="AK838" s="12"/>
      <c r="AL838" s="11"/>
      <c r="AN838" s="11"/>
    </row>
    <row r="839" spans="1:40" ht="15.75" customHeight="1">
      <c r="A839" s="10"/>
      <c r="AB839" s="11"/>
      <c r="AC839" s="12"/>
      <c r="AD839" s="11"/>
      <c r="AE839" s="12"/>
      <c r="AF839" s="11"/>
      <c r="AG839" s="12"/>
      <c r="AH839" s="11"/>
      <c r="AI839" s="12"/>
      <c r="AJ839" s="11"/>
      <c r="AK839" s="12"/>
      <c r="AL839" s="11"/>
      <c r="AN839" s="11"/>
    </row>
    <row r="840" spans="1:40" ht="15.75" customHeight="1">
      <c r="A840" s="10"/>
      <c r="AB840" s="11"/>
      <c r="AC840" s="12"/>
      <c r="AD840" s="11"/>
      <c r="AE840" s="12"/>
      <c r="AF840" s="11"/>
      <c r="AG840" s="12"/>
      <c r="AH840" s="11"/>
      <c r="AI840" s="12"/>
      <c r="AJ840" s="11"/>
      <c r="AK840" s="12"/>
      <c r="AL840" s="11"/>
      <c r="AN840" s="11"/>
    </row>
    <row r="841" spans="1:40" ht="15.75" customHeight="1">
      <c r="A841" s="10"/>
      <c r="AB841" s="11"/>
      <c r="AC841" s="12"/>
      <c r="AD841" s="11"/>
      <c r="AE841" s="12"/>
      <c r="AF841" s="11"/>
      <c r="AG841" s="12"/>
      <c r="AH841" s="11"/>
      <c r="AI841" s="12"/>
      <c r="AJ841" s="11"/>
      <c r="AK841" s="12"/>
      <c r="AL841" s="11"/>
      <c r="AN841" s="11"/>
    </row>
    <row r="842" spans="1:40" ht="15.75" customHeight="1">
      <c r="A842" s="10"/>
      <c r="AB842" s="11"/>
      <c r="AC842" s="12"/>
      <c r="AD842" s="11"/>
      <c r="AE842" s="12"/>
      <c r="AF842" s="11"/>
      <c r="AG842" s="12"/>
      <c r="AH842" s="11"/>
      <c r="AI842" s="12"/>
      <c r="AJ842" s="11"/>
      <c r="AK842" s="12"/>
      <c r="AL842" s="11"/>
      <c r="AN842" s="11"/>
    </row>
    <row r="843" spans="1:40" ht="15.75" customHeight="1">
      <c r="A843" s="10"/>
      <c r="AB843" s="11"/>
      <c r="AC843" s="12"/>
      <c r="AD843" s="11"/>
      <c r="AE843" s="12"/>
      <c r="AF843" s="11"/>
      <c r="AG843" s="12"/>
      <c r="AH843" s="11"/>
      <c r="AI843" s="12"/>
      <c r="AJ843" s="11"/>
      <c r="AK843" s="12"/>
      <c r="AL843" s="11"/>
      <c r="AN843" s="11"/>
    </row>
    <row r="844" spans="1:40" ht="15.75" customHeight="1">
      <c r="A844" s="10"/>
      <c r="AB844" s="11"/>
      <c r="AC844" s="12"/>
      <c r="AD844" s="11"/>
      <c r="AE844" s="12"/>
      <c r="AF844" s="11"/>
      <c r="AG844" s="12"/>
      <c r="AH844" s="11"/>
      <c r="AI844" s="12"/>
      <c r="AJ844" s="11"/>
      <c r="AK844" s="12"/>
      <c r="AL844" s="11"/>
      <c r="AN844" s="11"/>
    </row>
    <row r="845" spans="1:40" ht="15.75" customHeight="1">
      <c r="A845" s="10"/>
      <c r="AB845" s="11"/>
      <c r="AC845" s="12"/>
      <c r="AD845" s="11"/>
      <c r="AE845" s="12"/>
      <c r="AF845" s="11"/>
      <c r="AG845" s="12"/>
      <c r="AH845" s="11"/>
      <c r="AI845" s="12"/>
      <c r="AJ845" s="11"/>
      <c r="AK845" s="12"/>
      <c r="AL845" s="11"/>
      <c r="AN845" s="11"/>
    </row>
    <row r="846" spans="1:40" ht="15.75" customHeight="1">
      <c r="A846" s="10"/>
      <c r="AB846" s="11"/>
      <c r="AC846" s="12"/>
      <c r="AD846" s="11"/>
      <c r="AE846" s="12"/>
      <c r="AF846" s="11"/>
      <c r="AG846" s="12"/>
      <c r="AH846" s="11"/>
      <c r="AI846" s="12"/>
      <c r="AJ846" s="11"/>
      <c r="AK846" s="12"/>
      <c r="AL846" s="11"/>
      <c r="AN846" s="11"/>
    </row>
    <row r="847" spans="1:40" ht="15.75" customHeight="1">
      <c r="A847" s="10"/>
      <c r="AB847" s="11"/>
      <c r="AC847" s="12"/>
      <c r="AD847" s="11"/>
      <c r="AE847" s="12"/>
      <c r="AF847" s="11"/>
      <c r="AG847" s="12"/>
      <c r="AH847" s="11"/>
      <c r="AI847" s="12"/>
      <c r="AJ847" s="11"/>
      <c r="AK847" s="12"/>
      <c r="AL847" s="11"/>
      <c r="AN847" s="11"/>
    </row>
    <row r="848" spans="1:40" ht="15.75" customHeight="1">
      <c r="A848" s="10"/>
      <c r="AB848" s="11"/>
      <c r="AC848" s="12"/>
      <c r="AD848" s="11"/>
      <c r="AE848" s="12"/>
      <c r="AF848" s="11"/>
      <c r="AG848" s="12"/>
      <c r="AH848" s="11"/>
      <c r="AI848" s="12"/>
      <c r="AJ848" s="11"/>
      <c r="AK848" s="12"/>
      <c r="AL848" s="11"/>
      <c r="AN848" s="11"/>
    </row>
    <row r="849" spans="1:40" ht="15.75" customHeight="1">
      <c r="A849" s="10"/>
      <c r="AB849" s="11"/>
      <c r="AC849" s="12"/>
      <c r="AD849" s="11"/>
      <c r="AE849" s="12"/>
      <c r="AF849" s="11"/>
      <c r="AG849" s="12"/>
      <c r="AH849" s="11"/>
      <c r="AI849" s="12"/>
      <c r="AJ849" s="11"/>
      <c r="AK849" s="12"/>
      <c r="AL849" s="11"/>
      <c r="AN849" s="11"/>
    </row>
    <row r="850" spans="1:40" ht="15.75" customHeight="1">
      <c r="A850" s="10"/>
      <c r="AB850" s="11"/>
      <c r="AC850" s="12"/>
      <c r="AD850" s="11"/>
      <c r="AE850" s="12"/>
      <c r="AF850" s="11"/>
      <c r="AG850" s="12"/>
      <c r="AH850" s="11"/>
      <c r="AI850" s="12"/>
      <c r="AJ850" s="11"/>
      <c r="AK850" s="12"/>
      <c r="AL850" s="11"/>
      <c r="AN850" s="11"/>
    </row>
    <row r="851" spans="1:40" ht="15.75" customHeight="1">
      <c r="A851" s="10"/>
      <c r="AB851" s="11"/>
      <c r="AC851" s="12"/>
      <c r="AD851" s="11"/>
      <c r="AE851" s="12"/>
      <c r="AF851" s="11"/>
      <c r="AG851" s="12"/>
      <c r="AH851" s="11"/>
      <c r="AI851" s="12"/>
      <c r="AJ851" s="11"/>
      <c r="AK851" s="12"/>
      <c r="AL851" s="11"/>
      <c r="AN851" s="11"/>
    </row>
    <row r="852" spans="1:40" ht="15.75" customHeight="1">
      <c r="A852" s="10"/>
      <c r="AB852" s="11"/>
      <c r="AC852" s="12"/>
      <c r="AD852" s="11"/>
      <c r="AE852" s="12"/>
      <c r="AF852" s="11"/>
      <c r="AG852" s="12"/>
      <c r="AH852" s="11"/>
      <c r="AI852" s="12"/>
      <c r="AJ852" s="11"/>
      <c r="AK852" s="12"/>
      <c r="AL852" s="11"/>
      <c r="AN852" s="11"/>
    </row>
    <row r="853" spans="1:40" ht="15.75" customHeight="1">
      <c r="A853" s="10"/>
      <c r="AB853" s="11"/>
      <c r="AC853" s="12"/>
      <c r="AD853" s="11"/>
      <c r="AE853" s="12"/>
      <c r="AF853" s="11"/>
      <c r="AG853" s="12"/>
      <c r="AH853" s="11"/>
      <c r="AI853" s="12"/>
      <c r="AJ853" s="11"/>
      <c r="AK853" s="12"/>
      <c r="AL853" s="11"/>
      <c r="AN853" s="11"/>
    </row>
    <row r="854" spans="1:40" ht="15.75" customHeight="1">
      <c r="A854" s="10"/>
      <c r="AB854" s="11"/>
      <c r="AC854" s="12"/>
      <c r="AD854" s="11"/>
      <c r="AE854" s="12"/>
      <c r="AF854" s="11"/>
      <c r="AG854" s="12"/>
      <c r="AH854" s="11"/>
      <c r="AI854" s="12"/>
      <c r="AJ854" s="11"/>
      <c r="AK854" s="12"/>
      <c r="AL854" s="11"/>
      <c r="AN854" s="11"/>
    </row>
    <row r="855" spans="1:40" ht="15.75" customHeight="1">
      <c r="A855" s="10"/>
      <c r="AB855" s="11"/>
      <c r="AC855" s="12"/>
      <c r="AD855" s="11"/>
      <c r="AE855" s="12"/>
      <c r="AF855" s="11"/>
      <c r="AG855" s="12"/>
      <c r="AH855" s="11"/>
      <c r="AI855" s="12"/>
      <c r="AJ855" s="11"/>
      <c r="AK855" s="12"/>
      <c r="AL855" s="11"/>
      <c r="AN855" s="11"/>
    </row>
    <row r="856" spans="1:40" ht="15.75" customHeight="1">
      <c r="A856" s="10"/>
      <c r="AB856" s="11"/>
      <c r="AC856" s="12"/>
      <c r="AD856" s="11"/>
      <c r="AE856" s="12"/>
      <c r="AF856" s="11"/>
      <c r="AG856" s="12"/>
      <c r="AH856" s="11"/>
      <c r="AI856" s="12"/>
      <c r="AJ856" s="11"/>
      <c r="AK856" s="12"/>
      <c r="AL856" s="11"/>
      <c r="AN856" s="11"/>
    </row>
    <row r="857" spans="1:40" ht="15.75" customHeight="1">
      <c r="A857" s="10"/>
      <c r="AB857" s="11"/>
      <c r="AC857" s="12"/>
      <c r="AD857" s="11"/>
      <c r="AE857" s="12"/>
      <c r="AF857" s="11"/>
      <c r="AG857" s="12"/>
      <c r="AH857" s="11"/>
      <c r="AI857" s="12"/>
      <c r="AJ857" s="11"/>
      <c r="AK857" s="12"/>
      <c r="AL857" s="11"/>
      <c r="AN857" s="11"/>
    </row>
    <row r="858" spans="1:40" ht="15.75" customHeight="1">
      <c r="A858" s="10"/>
      <c r="AB858" s="11"/>
      <c r="AC858" s="12"/>
      <c r="AD858" s="11"/>
      <c r="AE858" s="12"/>
      <c r="AF858" s="11"/>
      <c r="AG858" s="12"/>
      <c r="AH858" s="11"/>
      <c r="AI858" s="12"/>
      <c r="AJ858" s="11"/>
      <c r="AK858" s="12"/>
      <c r="AL858" s="11"/>
      <c r="AN858" s="11"/>
    </row>
    <row r="859" spans="1:40" ht="15.75" customHeight="1">
      <c r="A859" s="10"/>
      <c r="AB859" s="11"/>
      <c r="AC859" s="12"/>
      <c r="AD859" s="11"/>
      <c r="AE859" s="12"/>
      <c r="AF859" s="11"/>
      <c r="AG859" s="12"/>
      <c r="AH859" s="11"/>
      <c r="AI859" s="12"/>
      <c r="AJ859" s="11"/>
      <c r="AK859" s="12"/>
      <c r="AL859" s="11"/>
      <c r="AN859" s="11"/>
    </row>
    <row r="860" spans="1:40" ht="15.75" customHeight="1">
      <c r="A860" s="10"/>
      <c r="AB860" s="11"/>
      <c r="AC860" s="12"/>
      <c r="AD860" s="11"/>
      <c r="AE860" s="12"/>
      <c r="AF860" s="11"/>
      <c r="AG860" s="12"/>
      <c r="AH860" s="11"/>
      <c r="AI860" s="12"/>
      <c r="AJ860" s="11"/>
      <c r="AK860" s="12"/>
      <c r="AL860" s="11"/>
      <c r="AN860" s="11"/>
    </row>
    <row r="861" spans="1:40" ht="15.75" customHeight="1">
      <c r="A861" s="10"/>
      <c r="AB861" s="11"/>
      <c r="AC861" s="12"/>
      <c r="AD861" s="11"/>
      <c r="AE861" s="12"/>
      <c r="AF861" s="11"/>
      <c r="AG861" s="12"/>
      <c r="AH861" s="11"/>
      <c r="AI861" s="12"/>
      <c r="AJ861" s="11"/>
      <c r="AK861" s="12"/>
      <c r="AL861" s="11"/>
      <c r="AN861" s="11"/>
    </row>
    <row r="862" spans="1:40" ht="15.75" customHeight="1">
      <c r="A862" s="10"/>
      <c r="AB862" s="11"/>
      <c r="AC862" s="12"/>
      <c r="AD862" s="11"/>
      <c r="AE862" s="12"/>
      <c r="AF862" s="11"/>
      <c r="AG862" s="12"/>
      <c r="AH862" s="11"/>
      <c r="AI862" s="12"/>
      <c r="AJ862" s="11"/>
      <c r="AK862" s="12"/>
      <c r="AL862" s="11"/>
      <c r="AN862" s="11"/>
    </row>
    <row r="863" spans="1:40" ht="15.75" customHeight="1">
      <c r="A863" s="10"/>
      <c r="AB863" s="11"/>
      <c r="AC863" s="12"/>
      <c r="AD863" s="11"/>
      <c r="AE863" s="12"/>
      <c r="AF863" s="11"/>
      <c r="AG863" s="12"/>
      <c r="AH863" s="11"/>
      <c r="AI863" s="12"/>
      <c r="AJ863" s="11"/>
      <c r="AK863" s="12"/>
      <c r="AL863" s="11"/>
      <c r="AN863" s="11"/>
    </row>
    <row r="864" spans="1:40" ht="15.75" customHeight="1">
      <c r="A864" s="10"/>
      <c r="AB864" s="11"/>
      <c r="AC864" s="12"/>
      <c r="AD864" s="11"/>
      <c r="AE864" s="12"/>
      <c r="AF864" s="11"/>
      <c r="AG864" s="12"/>
      <c r="AH864" s="11"/>
      <c r="AI864" s="12"/>
      <c r="AJ864" s="11"/>
      <c r="AK864" s="12"/>
      <c r="AL864" s="11"/>
      <c r="AN864" s="11"/>
    </row>
    <row r="865" spans="1:40" ht="15.75" customHeight="1">
      <c r="A865" s="10"/>
      <c r="AB865" s="11"/>
      <c r="AC865" s="12"/>
      <c r="AD865" s="11"/>
      <c r="AE865" s="12"/>
      <c r="AF865" s="11"/>
      <c r="AG865" s="12"/>
      <c r="AH865" s="11"/>
      <c r="AI865" s="12"/>
      <c r="AJ865" s="11"/>
      <c r="AK865" s="12"/>
      <c r="AL865" s="11"/>
      <c r="AN865" s="11"/>
    </row>
    <row r="866" spans="1:40" ht="15.75" customHeight="1">
      <c r="A866" s="10"/>
      <c r="AB866" s="11"/>
      <c r="AC866" s="12"/>
      <c r="AD866" s="11"/>
      <c r="AE866" s="12"/>
      <c r="AF866" s="11"/>
      <c r="AG866" s="12"/>
      <c r="AH866" s="11"/>
      <c r="AI866" s="12"/>
      <c r="AJ866" s="11"/>
      <c r="AK866" s="12"/>
      <c r="AL866" s="11"/>
      <c r="AN866" s="11"/>
    </row>
    <row r="867" spans="1:40" ht="15.75" customHeight="1">
      <c r="A867" s="10"/>
      <c r="AB867" s="11"/>
      <c r="AC867" s="12"/>
      <c r="AD867" s="11"/>
      <c r="AE867" s="12"/>
      <c r="AF867" s="11"/>
      <c r="AG867" s="12"/>
      <c r="AH867" s="11"/>
      <c r="AI867" s="12"/>
      <c r="AJ867" s="11"/>
      <c r="AK867" s="12"/>
      <c r="AL867" s="11"/>
      <c r="AN867" s="11"/>
    </row>
    <row r="868" spans="1:40" ht="15.75" customHeight="1">
      <c r="A868" s="10"/>
      <c r="AB868" s="11"/>
      <c r="AC868" s="12"/>
      <c r="AD868" s="11"/>
      <c r="AE868" s="12"/>
      <c r="AF868" s="11"/>
      <c r="AG868" s="12"/>
      <c r="AH868" s="11"/>
      <c r="AI868" s="12"/>
      <c r="AJ868" s="11"/>
      <c r="AK868" s="12"/>
      <c r="AL868" s="11"/>
      <c r="AN868" s="11"/>
    </row>
    <row r="869" spans="1:40" ht="15.75" customHeight="1">
      <c r="A869" s="10"/>
      <c r="AB869" s="11"/>
      <c r="AC869" s="12"/>
      <c r="AD869" s="11"/>
      <c r="AE869" s="12"/>
      <c r="AF869" s="11"/>
      <c r="AG869" s="12"/>
      <c r="AH869" s="11"/>
      <c r="AI869" s="12"/>
      <c r="AJ869" s="11"/>
      <c r="AK869" s="12"/>
      <c r="AL869" s="11"/>
      <c r="AN869" s="11"/>
    </row>
    <row r="870" spans="1:40" ht="15.75" customHeight="1">
      <c r="A870" s="10"/>
      <c r="AB870" s="11"/>
      <c r="AC870" s="12"/>
      <c r="AD870" s="11"/>
      <c r="AE870" s="12"/>
      <c r="AF870" s="11"/>
      <c r="AG870" s="12"/>
      <c r="AH870" s="11"/>
      <c r="AI870" s="12"/>
      <c r="AJ870" s="11"/>
      <c r="AK870" s="12"/>
      <c r="AL870" s="11"/>
      <c r="AN870" s="11"/>
    </row>
    <row r="871" spans="1:40" ht="15.75" customHeight="1">
      <c r="A871" s="10"/>
      <c r="AB871" s="11"/>
      <c r="AC871" s="12"/>
      <c r="AD871" s="11"/>
      <c r="AE871" s="12"/>
      <c r="AF871" s="11"/>
      <c r="AG871" s="12"/>
      <c r="AH871" s="11"/>
      <c r="AI871" s="12"/>
      <c r="AJ871" s="11"/>
      <c r="AK871" s="12"/>
      <c r="AL871" s="11"/>
      <c r="AN871" s="11"/>
    </row>
    <row r="872" spans="1:40" ht="15.75" customHeight="1">
      <c r="A872" s="10"/>
      <c r="AB872" s="11"/>
      <c r="AC872" s="12"/>
      <c r="AD872" s="11"/>
      <c r="AE872" s="12"/>
      <c r="AF872" s="11"/>
      <c r="AG872" s="12"/>
      <c r="AH872" s="11"/>
      <c r="AI872" s="12"/>
      <c r="AJ872" s="11"/>
      <c r="AK872" s="12"/>
      <c r="AL872" s="11"/>
      <c r="AN872" s="11"/>
    </row>
    <row r="873" spans="1:40" ht="15.75" customHeight="1">
      <c r="A873" s="10"/>
      <c r="AB873" s="11"/>
      <c r="AC873" s="12"/>
      <c r="AD873" s="11"/>
      <c r="AE873" s="12"/>
      <c r="AF873" s="11"/>
      <c r="AG873" s="12"/>
      <c r="AH873" s="11"/>
      <c r="AI873" s="12"/>
      <c r="AJ873" s="11"/>
      <c r="AK873" s="12"/>
      <c r="AL873" s="11"/>
      <c r="AN873" s="11"/>
    </row>
    <row r="874" spans="1:40" ht="15.75" customHeight="1">
      <c r="A874" s="10"/>
      <c r="AB874" s="11"/>
      <c r="AC874" s="12"/>
      <c r="AD874" s="11"/>
      <c r="AE874" s="12"/>
      <c r="AF874" s="11"/>
      <c r="AG874" s="12"/>
      <c r="AH874" s="11"/>
      <c r="AI874" s="12"/>
      <c r="AJ874" s="11"/>
      <c r="AK874" s="12"/>
      <c r="AL874" s="11"/>
      <c r="AN874" s="11"/>
    </row>
    <row r="875" spans="1:40" ht="15.75" customHeight="1">
      <c r="A875" s="10"/>
      <c r="AB875" s="11"/>
      <c r="AC875" s="12"/>
      <c r="AD875" s="11"/>
      <c r="AE875" s="12"/>
      <c r="AF875" s="11"/>
      <c r="AG875" s="12"/>
      <c r="AH875" s="11"/>
      <c r="AI875" s="12"/>
      <c r="AJ875" s="11"/>
      <c r="AK875" s="12"/>
      <c r="AL875" s="11"/>
      <c r="AN875" s="11"/>
    </row>
    <row r="876" spans="1:40" ht="15.75" customHeight="1">
      <c r="A876" s="10"/>
      <c r="AB876" s="11"/>
      <c r="AC876" s="12"/>
      <c r="AD876" s="11"/>
      <c r="AE876" s="12"/>
      <c r="AF876" s="11"/>
      <c r="AG876" s="12"/>
      <c r="AH876" s="11"/>
      <c r="AI876" s="12"/>
      <c r="AJ876" s="11"/>
      <c r="AK876" s="12"/>
      <c r="AL876" s="11"/>
      <c r="AN876" s="11"/>
    </row>
    <row r="877" spans="1:40" ht="15.75" customHeight="1">
      <c r="A877" s="10"/>
      <c r="AB877" s="11"/>
      <c r="AC877" s="12"/>
      <c r="AD877" s="11"/>
      <c r="AE877" s="12"/>
      <c r="AF877" s="11"/>
      <c r="AG877" s="12"/>
      <c r="AH877" s="11"/>
      <c r="AI877" s="12"/>
      <c r="AJ877" s="11"/>
      <c r="AK877" s="12"/>
      <c r="AL877" s="11"/>
      <c r="AN877" s="11"/>
    </row>
    <row r="878" spans="1:40" ht="15.75" customHeight="1">
      <c r="A878" s="10"/>
      <c r="AB878" s="11"/>
      <c r="AC878" s="12"/>
      <c r="AD878" s="11"/>
      <c r="AE878" s="12"/>
      <c r="AF878" s="11"/>
      <c r="AG878" s="12"/>
      <c r="AH878" s="11"/>
      <c r="AI878" s="12"/>
      <c r="AJ878" s="11"/>
      <c r="AK878" s="12"/>
      <c r="AL878" s="11"/>
      <c r="AN878" s="11"/>
    </row>
    <row r="879" spans="1:40" ht="15.75" customHeight="1">
      <c r="A879" s="10"/>
      <c r="AB879" s="11"/>
      <c r="AC879" s="12"/>
      <c r="AD879" s="11"/>
      <c r="AE879" s="12"/>
      <c r="AF879" s="11"/>
      <c r="AG879" s="12"/>
      <c r="AH879" s="11"/>
      <c r="AI879" s="12"/>
      <c r="AJ879" s="11"/>
      <c r="AK879" s="12"/>
      <c r="AL879" s="11"/>
      <c r="AN879" s="11"/>
    </row>
    <row r="880" spans="1:40" ht="15.75" customHeight="1">
      <c r="A880" s="10"/>
      <c r="AB880" s="11"/>
      <c r="AC880" s="12"/>
      <c r="AD880" s="11"/>
      <c r="AE880" s="12"/>
      <c r="AF880" s="11"/>
      <c r="AG880" s="12"/>
      <c r="AH880" s="11"/>
      <c r="AI880" s="12"/>
      <c r="AJ880" s="11"/>
      <c r="AK880" s="12"/>
      <c r="AL880" s="11"/>
      <c r="AN880" s="11"/>
    </row>
    <row r="881" spans="1:40" ht="15.75" customHeight="1">
      <c r="A881" s="10"/>
      <c r="AB881" s="11"/>
      <c r="AC881" s="12"/>
      <c r="AD881" s="11"/>
      <c r="AE881" s="12"/>
      <c r="AF881" s="11"/>
      <c r="AG881" s="12"/>
      <c r="AH881" s="11"/>
      <c r="AI881" s="12"/>
      <c r="AJ881" s="11"/>
      <c r="AK881" s="12"/>
      <c r="AL881" s="11"/>
      <c r="AN881" s="11"/>
    </row>
    <row r="882" spans="1:40" ht="15.75" customHeight="1">
      <c r="A882" s="10"/>
      <c r="AB882" s="11"/>
      <c r="AC882" s="12"/>
      <c r="AD882" s="11"/>
      <c r="AE882" s="12"/>
      <c r="AF882" s="11"/>
      <c r="AG882" s="12"/>
      <c r="AH882" s="11"/>
      <c r="AI882" s="12"/>
      <c r="AJ882" s="11"/>
      <c r="AK882" s="12"/>
      <c r="AL882" s="11"/>
      <c r="AN882" s="11"/>
    </row>
    <row r="883" spans="1:40" ht="15.75" customHeight="1">
      <c r="A883" s="10"/>
      <c r="AB883" s="11"/>
      <c r="AC883" s="12"/>
      <c r="AD883" s="11"/>
      <c r="AE883" s="12"/>
      <c r="AF883" s="11"/>
      <c r="AG883" s="12"/>
      <c r="AH883" s="11"/>
      <c r="AI883" s="12"/>
      <c r="AJ883" s="11"/>
      <c r="AK883" s="12"/>
      <c r="AL883" s="11"/>
      <c r="AN883" s="11"/>
    </row>
    <row r="884" spans="1:40" ht="15.75" customHeight="1">
      <c r="A884" s="10"/>
      <c r="AB884" s="11"/>
      <c r="AC884" s="12"/>
      <c r="AD884" s="11"/>
      <c r="AE884" s="12"/>
      <c r="AF884" s="11"/>
      <c r="AG884" s="12"/>
      <c r="AH884" s="11"/>
      <c r="AI884" s="12"/>
      <c r="AJ884" s="11"/>
      <c r="AK884" s="12"/>
      <c r="AL884" s="11"/>
      <c r="AN884" s="11"/>
    </row>
    <row r="885" spans="1:40" ht="15.75" customHeight="1">
      <c r="A885" s="10"/>
      <c r="AB885" s="11"/>
      <c r="AC885" s="12"/>
      <c r="AD885" s="11"/>
      <c r="AE885" s="12"/>
      <c r="AF885" s="11"/>
      <c r="AG885" s="12"/>
      <c r="AH885" s="11"/>
      <c r="AI885" s="12"/>
      <c r="AJ885" s="11"/>
      <c r="AK885" s="12"/>
      <c r="AL885" s="11"/>
      <c r="AN885" s="11"/>
    </row>
    <row r="886" spans="1:40" ht="15.75" customHeight="1">
      <c r="A886" s="10"/>
      <c r="AB886" s="11"/>
      <c r="AC886" s="12"/>
      <c r="AD886" s="11"/>
      <c r="AE886" s="12"/>
      <c r="AF886" s="11"/>
      <c r="AG886" s="12"/>
      <c r="AH886" s="11"/>
      <c r="AI886" s="12"/>
      <c r="AJ886" s="11"/>
      <c r="AK886" s="12"/>
      <c r="AL886" s="11"/>
      <c r="AN886" s="11"/>
    </row>
    <row r="887" spans="1:40" ht="15.75" customHeight="1">
      <c r="A887" s="10"/>
      <c r="AB887" s="11"/>
      <c r="AC887" s="12"/>
      <c r="AD887" s="11"/>
      <c r="AE887" s="12"/>
      <c r="AF887" s="11"/>
      <c r="AG887" s="12"/>
      <c r="AH887" s="11"/>
      <c r="AI887" s="12"/>
      <c r="AJ887" s="11"/>
      <c r="AK887" s="12"/>
      <c r="AL887" s="11"/>
      <c r="AN887" s="11"/>
    </row>
    <row r="888" spans="1:40" ht="15.75" customHeight="1">
      <c r="A888" s="10"/>
      <c r="AB888" s="11"/>
      <c r="AC888" s="12"/>
      <c r="AD888" s="11"/>
      <c r="AE888" s="12"/>
      <c r="AF888" s="11"/>
      <c r="AG888" s="12"/>
      <c r="AH888" s="11"/>
      <c r="AI888" s="12"/>
      <c r="AJ888" s="11"/>
      <c r="AK888" s="12"/>
      <c r="AL888" s="11"/>
      <c r="AN888" s="11"/>
    </row>
    <row r="889" spans="1:40" ht="15.75" customHeight="1">
      <c r="A889" s="10"/>
      <c r="AB889" s="11"/>
      <c r="AC889" s="12"/>
      <c r="AD889" s="11"/>
      <c r="AE889" s="12"/>
      <c r="AF889" s="11"/>
      <c r="AG889" s="12"/>
      <c r="AH889" s="11"/>
      <c r="AI889" s="12"/>
      <c r="AJ889" s="11"/>
      <c r="AK889" s="12"/>
      <c r="AL889" s="11"/>
      <c r="AN889" s="11"/>
    </row>
    <row r="890" spans="1:40" ht="15.75" customHeight="1">
      <c r="A890" s="10"/>
      <c r="AB890" s="11"/>
      <c r="AC890" s="12"/>
      <c r="AD890" s="11"/>
      <c r="AE890" s="12"/>
      <c r="AF890" s="11"/>
      <c r="AG890" s="12"/>
      <c r="AH890" s="11"/>
      <c r="AI890" s="12"/>
      <c r="AJ890" s="11"/>
      <c r="AK890" s="12"/>
      <c r="AL890" s="11"/>
      <c r="AN890" s="11"/>
    </row>
    <row r="891" spans="1:40" ht="15.75" customHeight="1">
      <c r="A891" s="10"/>
      <c r="AB891" s="11"/>
      <c r="AC891" s="12"/>
      <c r="AD891" s="11"/>
      <c r="AE891" s="12"/>
      <c r="AF891" s="11"/>
      <c r="AG891" s="12"/>
      <c r="AH891" s="11"/>
      <c r="AI891" s="12"/>
      <c r="AJ891" s="11"/>
      <c r="AK891" s="12"/>
      <c r="AL891" s="11"/>
      <c r="AN891" s="11"/>
    </row>
    <row r="892" spans="1:40" ht="15.75" customHeight="1">
      <c r="A892" s="10"/>
      <c r="AB892" s="11"/>
      <c r="AC892" s="12"/>
      <c r="AD892" s="11"/>
      <c r="AE892" s="12"/>
      <c r="AF892" s="11"/>
      <c r="AG892" s="12"/>
      <c r="AH892" s="11"/>
      <c r="AI892" s="12"/>
      <c r="AJ892" s="11"/>
      <c r="AK892" s="12"/>
      <c r="AL892" s="11"/>
      <c r="AN892" s="11"/>
    </row>
    <row r="893" spans="1:40" ht="15.75" customHeight="1">
      <c r="A893" s="10"/>
      <c r="AB893" s="11"/>
      <c r="AC893" s="12"/>
      <c r="AD893" s="11"/>
      <c r="AE893" s="12"/>
      <c r="AF893" s="11"/>
      <c r="AG893" s="12"/>
      <c r="AH893" s="11"/>
      <c r="AI893" s="12"/>
      <c r="AJ893" s="11"/>
      <c r="AK893" s="12"/>
      <c r="AL893" s="11"/>
      <c r="AN893" s="11"/>
    </row>
    <row r="894" spans="1:40" ht="15.75" customHeight="1">
      <c r="A894" s="10"/>
      <c r="AB894" s="11"/>
      <c r="AC894" s="12"/>
      <c r="AD894" s="11"/>
      <c r="AE894" s="12"/>
      <c r="AF894" s="11"/>
      <c r="AG894" s="12"/>
      <c r="AH894" s="11"/>
      <c r="AI894" s="12"/>
      <c r="AJ894" s="11"/>
      <c r="AK894" s="12"/>
      <c r="AL894" s="11"/>
      <c r="AN894" s="11"/>
    </row>
    <row r="895" spans="1:40" ht="15.75" customHeight="1">
      <c r="A895" s="10"/>
      <c r="AB895" s="11"/>
      <c r="AC895" s="12"/>
      <c r="AD895" s="11"/>
      <c r="AE895" s="12"/>
      <c r="AF895" s="11"/>
      <c r="AG895" s="12"/>
      <c r="AH895" s="11"/>
      <c r="AI895" s="12"/>
      <c r="AJ895" s="11"/>
      <c r="AK895" s="12"/>
      <c r="AL895" s="11"/>
      <c r="AN895" s="11"/>
    </row>
    <row r="896" spans="1:40" ht="15.75" customHeight="1">
      <c r="A896" s="10"/>
      <c r="AB896" s="11"/>
      <c r="AC896" s="12"/>
      <c r="AD896" s="11"/>
      <c r="AE896" s="12"/>
      <c r="AF896" s="11"/>
      <c r="AG896" s="12"/>
      <c r="AH896" s="11"/>
      <c r="AI896" s="12"/>
      <c r="AJ896" s="11"/>
      <c r="AK896" s="12"/>
      <c r="AL896" s="11"/>
      <c r="AN896" s="11"/>
    </row>
    <row r="897" spans="1:40" ht="15.75" customHeight="1">
      <c r="A897" s="10"/>
      <c r="AB897" s="11"/>
      <c r="AC897" s="12"/>
      <c r="AD897" s="11"/>
      <c r="AE897" s="12"/>
      <c r="AF897" s="11"/>
      <c r="AG897" s="12"/>
      <c r="AH897" s="11"/>
      <c r="AI897" s="12"/>
      <c r="AJ897" s="11"/>
      <c r="AK897" s="12"/>
      <c r="AL897" s="11"/>
      <c r="AN897" s="11"/>
    </row>
    <row r="898" spans="1:40" ht="15.75" customHeight="1">
      <c r="A898" s="10"/>
      <c r="AB898" s="11"/>
      <c r="AC898" s="12"/>
      <c r="AD898" s="11"/>
      <c r="AE898" s="12"/>
      <c r="AF898" s="11"/>
      <c r="AG898" s="12"/>
      <c r="AH898" s="11"/>
      <c r="AI898" s="12"/>
      <c r="AJ898" s="11"/>
      <c r="AK898" s="12"/>
      <c r="AL898" s="11"/>
      <c r="AN898" s="11"/>
    </row>
    <row r="899" spans="1:40" ht="15.75" customHeight="1">
      <c r="A899" s="10"/>
      <c r="AB899" s="11"/>
      <c r="AC899" s="12"/>
      <c r="AD899" s="11"/>
      <c r="AE899" s="12"/>
      <c r="AF899" s="11"/>
      <c r="AG899" s="12"/>
      <c r="AH899" s="11"/>
      <c r="AI899" s="12"/>
      <c r="AJ899" s="11"/>
      <c r="AK899" s="12"/>
      <c r="AL899" s="11"/>
      <c r="AN899" s="11"/>
    </row>
    <row r="900" spans="1:40" ht="15.75" customHeight="1">
      <c r="A900" s="10"/>
      <c r="AB900" s="11"/>
      <c r="AC900" s="12"/>
      <c r="AD900" s="11"/>
      <c r="AE900" s="12"/>
      <c r="AF900" s="11"/>
      <c r="AG900" s="12"/>
      <c r="AH900" s="11"/>
      <c r="AI900" s="12"/>
      <c r="AJ900" s="11"/>
      <c r="AK900" s="12"/>
      <c r="AL900" s="11"/>
      <c r="AN900" s="11"/>
    </row>
    <row r="901" spans="1:40" ht="15.75" customHeight="1">
      <c r="A901" s="10"/>
      <c r="AB901" s="11"/>
      <c r="AC901" s="12"/>
      <c r="AD901" s="11"/>
      <c r="AE901" s="12"/>
      <c r="AF901" s="11"/>
      <c r="AG901" s="12"/>
      <c r="AH901" s="11"/>
      <c r="AI901" s="12"/>
      <c r="AJ901" s="11"/>
      <c r="AK901" s="12"/>
      <c r="AL901" s="11"/>
      <c r="AN901" s="11"/>
    </row>
    <row r="902" spans="1:40" ht="15.75" customHeight="1">
      <c r="A902" s="10"/>
      <c r="AB902" s="11"/>
      <c r="AC902" s="12"/>
      <c r="AD902" s="11"/>
      <c r="AE902" s="12"/>
      <c r="AF902" s="11"/>
      <c r="AG902" s="12"/>
      <c r="AH902" s="11"/>
      <c r="AI902" s="12"/>
      <c r="AJ902" s="11"/>
      <c r="AK902" s="12"/>
      <c r="AL902" s="11"/>
      <c r="AN902" s="11"/>
    </row>
    <row r="903" spans="1:40" ht="15.75" customHeight="1">
      <c r="A903" s="10"/>
      <c r="AB903" s="11"/>
      <c r="AC903" s="12"/>
      <c r="AD903" s="11"/>
      <c r="AE903" s="12"/>
      <c r="AF903" s="11"/>
      <c r="AG903" s="12"/>
      <c r="AH903" s="11"/>
      <c r="AI903" s="12"/>
      <c r="AJ903" s="11"/>
      <c r="AK903" s="12"/>
      <c r="AL903" s="11"/>
      <c r="AN903" s="11"/>
    </row>
    <row r="904" spans="1:40" ht="15.75" customHeight="1">
      <c r="A904" s="10"/>
      <c r="AB904" s="11"/>
      <c r="AC904" s="12"/>
      <c r="AD904" s="11"/>
      <c r="AE904" s="12"/>
      <c r="AF904" s="11"/>
      <c r="AG904" s="12"/>
      <c r="AH904" s="11"/>
      <c r="AI904" s="12"/>
      <c r="AJ904" s="11"/>
      <c r="AK904" s="12"/>
      <c r="AL904" s="11"/>
      <c r="AN904" s="11"/>
    </row>
    <row r="905" spans="1:40" ht="15.75" customHeight="1">
      <c r="A905" s="10"/>
      <c r="AB905" s="11"/>
      <c r="AC905" s="12"/>
      <c r="AD905" s="11"/>
      <c r="AE905" s="12"/>
      <c r="AF905" s="11"/>
      <c r="AG905" s="12"/>
      <c r="AH905" s="11"/>
      <c r="AI905" s="12"/>
      <c r="AJ905" s="11"/>
      <c r="AK905" s="12"/>
      <c r="AL905" s="11"/>
      <c r="AN905" s="11"/>
    </row>
    <row r="906" spans="1:40" ht="15.75" customHeight="1">
      <c r="A906" s="10"/>
      <c r="AB906" s="11"/>
      <c r="AC906" s="12"/>
      <c r="AD906" s="11"/>
      <c r="AE906" s="12"/>
      <c r="AF906" s="11"/>
      <c r="AG906" s="12"/>
      <c r="AH906" s="11"/>
      <c r="AI906" s="12"/>
      <c r="AJ906" s="11"/>
      <c r="AK906" s="12"/>
      <c r="AL906" s="11"/>
      <c r="AN906" s="11"/>
    </row>
    <row r="907" spans="1:40" ht="15.75" customHeight="1">
      <c r="A907" s="10"/>
      <c r="AB907" s="11"/>
      <c r="AC907" s="12"/>
      <c r="AD907" s="11"/>
      <c r="AE907" s="12"/>
      <c r="AF907" s="11"/>
      <c r="AG907" s="12"/>
      <c r="AH907" s="11"/>
      <c r="AI907" s="12"/>
      <c r="AJ907" s="11"/>
      <c r="AK907" s="12"/>
      <c r="AL907" s="11"/>
      <c r="AN907" s="11"/>
    </row>
    <row r="908" spans="1:40" ht="15.75" customHeight="1">
      <c r="A908" s="10"/>
      <c r="AB908" s="11"/>
      <c r="AC908" s="12"/>
      <c r="AD908" s="11"/>
      <c r="AE908" s="12"/>
      <c r="AF908" s="11"/>
      <c r="AG908" s="12"/>
      <c r="AH908" s="11"/>
      <c r="AI908" s="12"/>
      <c r="AJ908" s="11"/>
      <c r="AK908" s="12"/>
      <c r="AL908" s="11"/>
      <c r="AN908" s="11"/>
    </row>
    <row r="909" spans="1:40" ht="15.75" customHeight="1">
      <c r="A909" s="10"/>
      <c r="AB909" s="11"/>
      <c r="AC909" s="12"/>
      <c r="AD909" s="11"/>
      <c r="AE909" s="12"/>
      <c r="AF909" s="11"/>
      <c r="AG909" s="12"/>
      <c r="AH909" s="11"/>
      <c r="AI909" s="12"/>
      <c r="AJ909" s="11"/>
      <c r="AK909" s="12"/>
      <c r="AL909" s="11"/>
      <c r="AN909" s="11"/>
    </row>
    <row r="910" spans="1:40" ht="15.75" customHeight="1">
      <c r="A910" s="10"/>
      <c r="AB910" s="11"/>
      <c r="AC910" s="12"/>
      <c r="AD910" s="11"/>
      <c r="AE910" s="12"/>
      <c r="AF910" s="11"/>
      <c r="AG910" s="12"/>
      <c r="AH910" s="11"/>
      <c r="AI910" s="12"/>
      <c r="AJ910" s="11"/>
      <c r="AK910" s="12"/>
      <c r="AL910" s="11"/>
      <c r="AN910" s="11"/>
    </row>
    <row r="911" spans="1:40" ht="15.75" customHeight="1">
      <c r="A911" s="10"/>
      <c r="AB911" s="11"/>
      <c r="AC911" s="12"/>
      <c r="AD911" s="11"/>
      <c r="AE911" s="12"/>
      <c r="AF911" s="11"/>
      <c r="AG911" s="12"/>
      <c r="AH911" s="11"/>
      <c r="AI911" s="12"/>
      <c r="AJ911" s="11"/>
      <c r="AK911" s="12"/>
      <c r="AL911" s="11"/>
      <c r="AN911" s="11"/>
    </row>
    <row r="912" spans="1:40" ht="15.75" customHeight="1">
      <c r="A912" s="10"/>
      <c r="AB912" s="11"/>
      <c r="AC912" s="12"/>
      <c r="AD912" s="11"/>
      <c r="AE912" s="12"/>
      <c r="AF912" s="11"/>
      <c r="AG912" s="12"/>
      <c r="AH912" s="11"/>
      <c r="AI912" s="12"/>
      <c r="AJ912" s="11"/>
      <c r="AK912" s="12"/>
      <c r="AL912" s="11"/>
      <c r="AN912" s="11"/>
    </row>
    <row r="913" spans="1:40" ht="15.75" customHeight="1">
      <c r="A913" s="10"/>
      <c r="AB913" s="11"/>
      <c r="AC913" s="12"/>
      <c r="AD913" s="11"/>
      <c r="AE913" s="12"/>
      <c r="AF913" s="11"/>
      <c r="AG913" s="12"/>
      <c r="AH913" s="11"/>
      <c r="AI913" s="12"/>
      <c r="AJ913" s="11"/>
      <c r="AK913" s="12"/>
      <c r="AL913" s="11"/>
      <c r="AN913" s="11"/>
    </row>
    <row r="914" spans="1:40" ht="15.75" customHeight="1">
      <c r="A914" s="10"/>
      <c r="AB914" s="11"/>
      <c r="AC914" s="12"/>
      <c r="AD914" s="11"/>
      <c r="AE914" s="12"/>
      <c r="AF914" s="11"/>
      <c r="AG914" s="12"/>
      <c r="AH914" s="11"/>
      <c r="AI914" s="12"/>
      <c r="AJ914" s="11"/>
      <c r="AK914" s="12"/>
      <c r="AL914" s="11"/>
      <c r="AN914" s="11"/>
    </row>
    <row r="915" spans="1:40" ht="15.75" customHeight="1">
      <c r="A915" s="10"/>
      <c r="AB915" s="11"/>
      <c r="AC915" s="12"/>
      <c r="AD915" s="11"/>
      <c r="AE915" s="12"/>
      <c r="AF915" s="11"/>
      <c r="AG915" s="12"/>
      <c r="AH915" s="11"/>
      <c r="AI915" s="12"/>
      <c r="AJ915" s="11"/>
      <c r="AK915" s="12"/>
      <c r="AL915" s="11"/>
      <c r="AN915" s="11"/>
    </row>
    <row r="916" spans="1:40" ht="15.75" customHeight="1">
      <c r="A916" s="10"/>
      <c r="AB916" s="11"/>
      <c r="AC916" s="12"/>
      <c r="AD916" s="11"/>
      <c r="AE916" s="12"/>
      <c r="AF916" s="11"/>
      <c r="AG916" s="12"/>
      <c r="AH916" s="11"/>
      <c r="AI916" s="12"/>
      <c r="AJ916" s="11"/>
      <c r="AK916" s="12"/>
      <c r="AL916" s="11"/>
      <c r="AN916" s="11"/>
    </row>
    <row r="917" spans="1:40" ht="15.75" customHeight="1">
      <c r="A917" s="10"/>
      <c r="AB917" s="11"/>
      <c r="AC917" s="12"/>
      <c r="AD917" s="11"/>
      <c r="AE917" s="12"/>
      <c r="AF917" s="11"/>
      <c r="AG917" s="12"/>
      <c r="AH917" s="11"/>
      <c r="AI917" s="12"/>
      <c r="AJ917" s="11"/>
      <c r="AK917" s="12"/>
      <c r="AL917" s="11"/>
      <c r="AN917" s="11"/>
    </row>
    <row r="918" spans="1:40" ht="15.75" customHeight="1">
      <c r="A918" s="10"/>
      <c r="AB918" s="11"/>
      <c r="AC918" s="12"/>
      <c r="AD918" s="11"/>
      <c r="AE918" s="12"/>
      <c r="AF918" s="11"/>
      <c r="AG918" s="12"/>
      <c r="AH918" s="11"/>
      <c r="AI918" s="12"/>
      <c r="AJ918" s="11"/>
      <c r="AK918" s="12"/>
      <c r="AL918" s="11"/>
      <c r="AN918" s="11"/>
    </row>
    <row r="919" spans="1:40" ht="15.75" customHeight="1">
      <c r="A919" s="10"/>
      <c r="AB919" s="11"/>
      <c r="AC919" s="12"/>
      <c r="AD919" s="11"/>
      <c r="AE919" s="12"/>
      <c r="AF919" s="11"/>
      <c r="AG919" s="12"/>
      <c r="AH919" s="11"/>
      <c r="AI919" s="12"/>
      <c r="AJ919" s="11"/>
      <c r="AK919" s="12"/>
      <c r="AL919" s="11"/>
      <c r="AN919" s="11"/>
    </row>
    <row r="920" spans="1:40" ht="15.75" customHeight="1">
      <c r="A920" s="10"/>
      <c r="AB920" s="11"/>
      <c r="AC920" s="12"/>
      <c r="AD920" s="11"/>
      <c r="AE920" s="12"/>
      <c r="AF920" s="11"/>
      <c r="AG920" s="12"/>
      <c r="AH920" s="11"/>
      <c r="AI920" s="12"/>
      <c r="AJ920" s="11"/>
      <c r="AK920" s="12"/>
      <c r="AL920" s="11"/>
      <c r="AN920" s="11"/>
    </row>
    <row r="921" spans="1:40" ht="15.75" customHeight="1">
      <c r="A921" s="10"/>
      <c r="AB921" s="11"/>
      <c r="AC921" s="12"/>
      <c r="AD921" s="11"/>
      <c r="AE921" s="12"/>
      <c r="AF921" s="11"/>
      <c r="AG921" s="12"/>
      <c r="AH921" s="11"/>
      <c r="AI921" s="12"/>
      <c r="AJ921" s="11"/>
      <c r="AK921" s="12"/>
      <c r="AL921" s="11"/>
      <c r="AN921" s="11"/>
    </row>
    <row r="922" spans="1:40" ht="15.75" customHeight="1">
      <c r="A922" s="10"/>
      <c r="AB922" s="11"/>
      <c r="AC922" s="12"/>
      <c r="AD922" s="11"/>
      <c r="AE922" s="12"/>
      <c r="AF922" s="11"/>
      <c r="AG922" s="12"/>
      <c r="AH922" s="11"/>
      <c r="AI922" s="12"/>
      <c r="AJ922" s="11"/>
      <c r="AK922" s="12"/>
      <c r="AL922" s="11"/>
      <c r="AN922" s="11"/>
    </row>
    <row r="923" spans="1:40" ht="15.75" customHeight="1">
      <c r="A923" s="10"/>
      <c r="AB923" s="11"/>
      <c r="AC923" s="12"/>
      <c r="AD923" s="11"/>
      <c r="AE923" s="12"/>
      <c r="AF923" s="11"/>
      <c r="AG923" s="12"/>
      <c r="AH923" s="11"/>
      <c r="AI923" s="12"/>
      <c r="AJ923" s="11"/>
      <c r="AK923" s="12"/>
      <c r="AL923" s="11"/>
      <c r="AN923" s="11"/>
    </row>
    <row r="924" spans="1:40" ht="15.75" customHeight="1">
      <c r="A924" s="10"/>
      <c r="AB924" s="11"/>
      <c r="AC924" s="12"/>
      <c r="AD924" s="11"/>
      <c r="AE924" s="12"/>
      <c r="AF924" s="11"/>
      <c r="AG924" s="12"/>
      <c r="AH924" s="11"/>
      <c r="AI924" s="12"/>
      <c r="AJ924" s="11"/>
      <c r="AK924" s="12"/>
      <c r="AL924" s="11"/>
      <c r="AN924" s="11"/>
    </row>
    <row r="925" spans="1:40" ht="15.75" customHeight="1">
      <c r="A925" s="10"/>
      <c r="AB925" s="11"/>
      <c r="AC925" s="12"/>
      <c r="AD925" s="11"/>
      <c r="AE925" s="12"/>
      <c r="AF925" s="11"/>
      <c r="AG925" s="12"/>
      <c r="AH925" s="11"/>
      <c r="AI925" s="12"/>
      <c r="AJ925" s="11"/>
      <c r="AK925" s="12"/>
      <c r="AL925" s="11"/>
      <c r="AN925" s="11"/>
    </row>
    <row r="926" spans="1:40" ht="15.75" customHeight="1">
      <c r="A926" s="10"/>
      <c r="AB926" s="11"/>
      <c r="AC926" s="12"/>
      <c r="AD926" s="11"/>
      <c r="AE926" s="12"/>
      <c r="AF926" s="11"/>
      <c r="AG926" s="12"/>
      <c r="AH926" s="11"/>
      <c r="AI926" s="12"/>
      <c r="AJ926" s="11"/>
      <c r="AK926" s="12"/>
      <c r="AL926" s="11"/>
      <c r="AN926" s="11"/>
    </row>
    <row r="927" spans="1:40" ht="15.75" customHeight="1">
      <c r="A927" s="10"/>
      <c r="AB927" s="11"/>
      <c r="AC927" s="12"/>
      <c r="AD927" s="11"/>
      <c r="AE927" s="12"/>
      <c r="AF927" s="11"/>
      <c r="AG927" s="12"/>
      <c r="AH927" s="11"/>
      <c r="AI927" s="12"/>
      <c r="AJ927" s="11"/>
      <c r="AK927" s="12"/>
      <c r="AL927" s="11"/>
      <c r="AN927" s="11"/>
    </row>
    <row r="928" spans="1:40" ht="15.75" customHeight="1">
      <c r="A928" s="10"/>
      <c r="AB928" s="11"/>
      <c r="AC928" s="12"/>
      <c r="AD928" s="11"/>
      <c r="AE928" s="12"/>
      <c r="AF928" s="11"/>
      <c r="AG928" s="12"/>
      <c r="AH928" s="11"/>
      <c r="AI928" s="12"/>
      <c r="AJ928" s="11"/>
      <c r="AK928" s="12"/>
      <c r="AL928" s="11"/>
      <c r="AN928" s="11"/>
    </row>
    <row r="929" spans="1:40" ht="15.75" customHeight="1">
      <c r="A929" s="10"/>
      <c r="AB929" s="11"/>
      <c r="AC929" s="12"/>
      <c r="AD929" s="11"/>
      <c r="AE929" s="12"/>
      <c r="AF929" s="11"/>
      <c r="AG929" s="12"/>
      <c r="AH929" s="11"/>
      <c r="AI929" s="12"/>
      <c r="AJ929" s="11"/>
      <c r="AK929" s="12"/>
      <c r="AL929" s="11"/>
      <c r="AN929" s="11"/>
    </row>
    <row r="930" spans="1:40" ht="15.75" customHeight="1">
      <c r="A930" s="10"/>
      <c r="AB930" s="11"/>
      <c r="AC930" s="12"/>
      <c r="AD930" s="11"/>
      <c r="AE930" s="12"/>
      <c r="AF930" s="11"/>
      <c r="AG930" s="12"/>
      <c r="AH930" s="11"/>
      <c r="AI930" s="12"/>
      <c r="AJ930" s="11"/>
      <c r="AK930" s="12"/>
      <c r="AL930" s="11"/>
      <c r="AN930" s="11"/>
    </row>
    <row r="931" spans="1:40" ht="15.75" customHeight="1">
      <c r="A931" s="10"/>
      <c r="AB931" s="11"/>
      <c r="AC931" s="12"/>
      <c r="AD931" s="11"/>
      <c r="AE931" s="12"/>
      <c r="AF931" s="11"/>
      <c r="AG931" s="12"/>
      <c r="AH931" s="11"/>
      <c r="AI931" s="12"/>
      <c r="AJ931" s="11"/>
      <c r="AK931" s="12"/>
      <c r="AL931" s="11"/>
      <c r="AN931" s="11"/>
    </row>
    <row r="932" spans="1:40" ht="15.75" customHeight="1">
      <c r="A932" s="10"/>
      <c r="AB932" s="11"/>
      <c r="AC932" s="12"/>
      <c r="AD932" s="11"/>
      <c r="AE932" s="12"/>
      <c r="AF932" s="11"/>
      <c r="AG932" s="12"/>
      <c r="AH932" s="11"/>
      <c r="AI932" s="12"/>
      <c r="AJ932" s="11"/>
      <c r="AK932" s="12"/>
      <c r="AL932" s="11"/>
      <c r="AN932" s="11"/>
    </row>
    <row r="933" spans="1:40" ht="15.75" customHeight="1">
      <c r="A933" s="10"/>
      <c r="AB933" s="11"/>
      <c r="AC933" s="12"/>
      <c r="AD933" s="11"/>
      <c r="AE933" s="12"/>
      <c r="AF933" s="11"/>
      <c r="AG933" s="12"/>
      <c r="AH933" s="11"/>
      <c r="AI933" s="12"/>
      <c r="AJ933" s="11"/>
      <c r="AK933" s="12"/>
      <c r="AL933" s="11"/>
      <c r="AN933" s="11"/>
    </row>
    <row r="934" spans="1:40" ht="15.75" customHeight="1">
      <c r="A934" s="10"/>
      <c r="AB934" s="11"/>
      <c r="AC934" s="12"/>
      <c r="AD934" s="11"/>
      <c r="AE934" s="12"/>
      <c r="AF934" s="11"/>
      <c r="AG934" s="12"/>
      <c r="AH934" s="11"/>
      <c r="AI934" s="12"/>
      <c r="AJ934" s="11"/>
      <c r="AK934" s="12"/>
      <c r="AL934" s="11"/>
      <c r="AN934" s="11"/>
    </row>
    <row r="935" spans="1:40" ht="15.75" customHeight="1">
      <c r="A935" s="10"/>
      <c r="AB935" s="11"/>
      <c r="AC935" s="12"/>
      <c r="AD935" s="11"/>
      <c r="AE935" s="12"/>
      <c r="AF935" s="11"/>
      <c r="AG935" s="12"/>
      <c r="AH935" s="11"/>
      <c r="AI935" s="12"/>
      <c r="AJ935" s="11"/>
      <c r="AK935" s="12"/>
      <c r="AL935" s="11"/>
      <c r="AN935" s="11"/>
    </row>
    <row r="936" spans="1:40" ht="15.75" customHeight="1">
      <c r="A936" s="10"/>
      <c r="AB936" s="11"/>
      <c r="AC936" s="12"/>
      <c r="AD936" s="11"/>
      <c r="AE936" s="12"/>
      <c r="AF936" s="11"/>
      <c r="AG936" s="12"/>
      <c r="AH936" s="11"/>
      <c r="AI936" s="12"/>
      <c r="AJ936" s="11"/>
      <c r="AK936" s="12"/>
      <c r="AL936" s="11"/>
      <c r="AN936" s="11"/>
    </row>
    <row r="937" spans="1:40" ht="15.75" customHeight="1">
      <c r="A937" s="10"/>
      <c r="AB937" s="11"/>
      <c r="AC937" s="12"/>
      <c r="AD937" s="11"/>
      <c r="AE937" s="12"/>
      <c r="AF937" s="11"/>
      <c r="AG937" s="12"/>
      <c r="AH937" s="11"/>
      <c r="AI937" s="12"/>
      <c r="AJ937" s="11"/>
      <c r="AK937" s="12"/>
      <c r="AL937" s="11"/>
      <c r="AN937" s="11"/>
    </row>
    <row r="938" spans="1:40" ht="15.75" customHeight="1">
      <c r="A938" s="10"/>
      <c r="AB938" s="11"/>
      <c r="AC938" s="12"/>
      <c r="AD938" s="11"/>
      <c r="AE938" s="12"/>
      <c r="AF938" s="11"/>
      <c r="AG938" s="12"/>
      <c r="AH938" s="11"/>
      <c r="AI938" s="12"/>
      <c r="AJ938" s="11"/>
      <c r="AK938" s="12"/>
      <c r="AL938" s="11"/>
      <c r="AN938" s="11"/>
    </row>
    <row r="939" spans="1:40" ht="15.75" customHeight="1">
      <c r="A939" s="10"/>
      <c r="AB939" s="11"/>
      <c r="AC939" s="12"/>
      <c r="AD939" s="11"/>
      <c r="AE939" s="12"/>
      <c r="AF939" s="11"/>
      <c r="AG939" s="12"/>
      <c r="AH939" s="11"/>
      <c r="AI939" s="12"/>
      <c r="AJ939" s="11"/>
      <c r="AK939" s="12"/>
      <c r="AL939" s="11"/>
      <c r="AN939" s="11"/>
    </row>
    <row r="940" spans="1:40" ht="15.75" customHeight="1">
      <c r="A940" s="10"/>
      <c r="AB940" s="11"/>
      <c r="AC940" s="12"/>
      <c r="AD940" s="11"/>
      <c r="AE940" s="12"/>
      <c r="AF940" s="11"/>
      <c r="AG940" s="12"/>
      <c r="AH940" s="11"/>
      <c r="AI940" s="12"/>
      <c r="AJ940" s="11"/>
      <c r="AK940" s="12"/>
      <c r="AL940" s="11"/>
      <c r="AN940" s="11"/>
    </row>
    <row r="941" spans="1:40" ht="15.75" customHeight="1">
      <c r="A941" s="10"/>
      <c r="AB941" s="11"/>
      <c r="AC941" s="12"/>
      <c r="AD941" s="11"/>
      <c r="AE941" s="12"/>
      <c r="AF941" s="11"/>
      <c r="AG941" s="12"/>
      <c r="AH941" s="11"/>
      <c r="AI941" s="12"/>
      <c r="AJ941" s="11"/>
      <c r="AK941" s="12"/>
      <c r="AL941" s="11"/>
      <c r="AN941" s="11"/>
    </row>
    <row r="942" spans="1:40" ht="15.75" customHeight="1">
      <c r="A942" s="10"/>
      <c r="AB942" s="11"/>
      <c r="AC942" s="12"/>
      <c r="AD942" s="11"/>
      <c r="AE942" s="12"/>
      <c r="AF942" s="11"/>
      <c r="AG942" s="12"/>
      <c r="AH942" s="11"/>
      <c r="AI942" s="12"/>
      <c r="AJ942" s="11"/>
      <c r="AK942" s="12"/>
      <c r="AL942" s="11"/>
      <c r="AN942" s="11"/>
    </row>
    <row r="943" spans="1:40" ht="15.75" customHeight="1">
      <c r="A943" s="10"/>
      <c r="AB943" s="11"/>
      <c r="AC943" s="12"/>
      <c r="AD943" s="11"/>
      <c r="AE943" s="12"/>
      <c r="AF943" s="11"/>
      <c r="AG943" s="12"/>
      <c r="AH943" s="11"/>
      <c r="AI943" s="12"/>
      <c r="AJ943" s="11"/>
      <c r="AK943" s="12"/>
      <c r="AL943" s="11"/>
      <c r="AN943" s="11"/>
    </row>
    <row r="944" spans="1:40" ht="15.75" customHeight="1">
      <c r="A944" s="10"/>
      <c r="AB944" s="11"/>
      <c r="AC944" s="12"/>
      <c r="AD944" s="11"/>
      <c r="AE944" s="12"/>
      <c r="AF944" s="11"/>
      <c r="AG944" s="12"/>
      <c r="AH944" s="11"/>
      <c r="AI944" s="12"/>
      <c r="AJ944" s="11"/>
      <c r="AK944" s="12"/>
      <c r="AL944" s="11"/>
      <c r="AN944" s="11"/>
    </row>
    <row r="945" spans="1:40" ht="15.75" customHeight="1">
      <c r="A945" s="10"/>
      <c r="AB945" s="11"/>
      <c r="AC945" s="12"/>
      <c r="AD945" s="11"/>
      <c r="AE945" s="12"/>
      <c r="AF945" s="11"/>
      <c r="AG945" s="12"/>
      <c r="AH945" s="11"/>
      <c r="AI945" s="12"/>
      <c r="AJ945" s="11"/>
      <c r="AK945" s="12"/>
      <c r="AL945" s="11"/>
      <c r="AN945" s="11"/>
    </row>
    <row r="946" spans="1:40" ht="15.75" customHeight="1">
      <c r="A946" s="10"/>
      <c r="AB946" s="11"/>
      <c r="AC946" s="12"/>
      <c r="AD946" s="11"/>
      <c r="AE946" s="12"/>
      <c r="AF946" s="11"/>
      <c r="AG946" s="12"/>
      <c r="AH946" s="11"/>
      <c r="AI946" s="12"/>
      <c r="AJ946" s="11"/>
      <c r="AK946" s="12"/>
      <c r="AL946" s="11"/>
      <c r="AN946" s="11"/>
    </row>
    <row r="947" spans="1:40" ht="15.75" customHeight="1">
      <c r="A947" s="10"/>
      <c r="AB947" s="11"/>
      <c r="AC947" s="12"/>
      <c r="AD947" s="11"/>
      <c r="AE947" s="12"/>
      <c r="AF947" s="11"/>
      <c r="AG947" s="12"/>
      <c r="AH947" s="11"/>
      <c r="AI947" s="12"/>
      <c r="AJ947" s="11"/>
      <c r="AK947" s="12"/>
      <c r="AL947" s="11"/>
      <c r="AN947" s="11"/>
    </row>
    <row r="948" spans="1:40" ht="15.75" customHeight="1">
      <c r="A948" s="10"/>
      <c r="AB948" s="11"/>
      <c r="AC948" s="12"/>
      <c r="AD948" s="11"/>
      <c r="AE948" s="12"/>
      <c r="AF948" s="11"/>
      <c r="AG948" s="12"/>
      <c r="AH948" s="11"/>
      <c r="AI948" s="12"/>
      <c r="AJ948" s="11"/>
      <c r="AK948" s="12"/>
      <c r="AL948" s="11"/>
      <c r="AN948" s="11"/>
    </row>
    <row r="949" spans="1:40" ht="15.75" customHeight="1">
      <c r="A949" s="10"/>
      <c r="AB949" s="11"/>
      <c r="AC949" s="12"/>
      <c r="AD949" s="11"/>
      <c r="AE949" s="12"/>
      <c r="AF949" s="11"/>
      <c r="AG949" s="12"/>
      <c r="AH949" s="11"/>
      <c r="AI949" s="12"/>
      <c r="AJ949" s="11"/>
      <c r="AK949" s="12"/>
      <c r="AL949" s="11"/>
      <c r="AN949" s="11"/>
    </row>
    <row r="950" spans="1:40" ht="15.75" customHeight="1">
      <c r="A950" s="10"/>
      <c r="AB950" s="11"/>
      <c r="AC950" s="12"/>
      <c r="AD950" s="11"/>
      <c r="AE950" s="12"/>
      <c r="AF950" s="11"/>
      <c r="AG950" s="12"/>
      <c r="AH950" s="11"/>
      <c r="AI950" s="12"/>
      <c r="AJ950" s="11"/>
      <c r="AK950" s="12"/>
      <c r="AL950" s="11"/>
      <c r="AN950" s="11"/>
    </row>
    <row r="951" spans="1:40" ht="15.75" customHeight="1">
      <c r="A951" s="10"/>
      <c r="AB951" s="11"/>
      <c r="AC951" s="12"/>
      <c r="AD951" s="11"/>
      <c r="AE951" s="12"/>
      <c r="AF951" s="11"/>
      <c r="AG951" s="12"/>
      <c r="AH951" s="11"/>
      <c r="AI951" s="12"/>
      <c r="AJ951" s="11"/>
      <c r="AK951" s="12"/>
      <c r="AL951" s="11"/>
      <c r="AN951" s="11"/>
    </row>
    <row r="952" spans="1:40" ht="15.75" customHeight="1">
      <c r="A952" s="10"/>
      <c r="AB952" s="11"/>
      <c r="AC952" s="12"/>
      <c r="AD952" s="11"/>
      <c r="AE952" s="12"/>
      <c r="AF952" s="11"/>
      <c r="AG952" s="12"/>
      <c r="AH952" s="11"/>
      <c r="AI952" s="12"/>
      <c r="AJ952" s="11"/>
      <c r="AK952" s="12"/>
      <c r="AL952" s="11"/>
      <c r="AN952" s="11"/>
    </row>
    <row r="953" spans="1:40" ht="15.75" customHeight="1">
      <c r="A953" s="10"/>
      <c r="AB953" s="11"/>
      <c r="AC953" s="12"/>
      <c r="AD953" s="11"/>
      <c r="AE953" s="12"/>
      <c r="AF953" s="11"/>
      <c r="AG953" s="12"/>
      <c r="AH953" s="11"/>
      <c r="AI953" s="12"/>
      <c r="AJ953" s="11"/>
      <c r="AK953" s="12"/>
      <c r="AL953" s="11"/>
      <c r="AN953" s="11"/>
    </row>
    <row r="954" spans="1:40" ht="15.75" customHeight="1">
      <c r="A954" s="10"/>
      <c r="AB954" s="11"/>
      <c r="AC954" s="12"/>
      <c r="AD954" s="11"/>
      <c r="AE954" s="12"/>
      <c r="AF954" s="11"/>
      <c r="AG954" s="12"/>
      <c r="AH954" s="11"/>
      <c r="AI954" s="12"/>
      <c r="AJ954" s="11"/>
      <c r="AK954" s="12"/>
      <c r="AL954" s="11"/>
      <c r="AN954" s="11"/>
    </row>
    <row r="955" spans="1:40" ht="15.75" customHeight="1">
      <c r="A955" s="10"/>
      <c r="AB955" s="11"/>
      <c r="AC955" s="12"/>
      <c r="AD955" s="11"/>
      <c r="AE955" s="12"/>
      <c r="AF955" s="11"/>
      <c r="AG955" s="12"/>
      <c r="AH955" s="11"/>
      <c r="AI955" s="12"/>
      <c r="AJ955" s="11"/>
      <c r="AK955" s="12"/>
      <c r="AL955" s="11"/>
      <c r="AN955" s="11"/>
    </row>
    <row r="956" spans="1:40" ht="15.75" customHeight="1">
      <c r="A956" s="10"/>
      <c r="AB956" s="11"/>
      <c r="AC956" s="12"/>
      <c r="AD956" s="11"/>
      <c r="AE956" s="12"/>
      <c r="AF956" s="11"/>
      <c r="AG956" s="12"/>
      <c r="AH956" s="11"/>
      <c r="AI956" s="12"/>
      <c r="AJ956" s="11"/>
      <c r="AK956" s="12"/>
      <c r="AL956" s="11"/>
      <c r="AN956" s="11"/>
    </row>
    <row r="957" spans="1:40" ht="15.75" customHeight="1">
      <c r="A957" s="10"/>
      <c r="AB957" s="11"/>
      <c r="AC957" s="12"/>
      <c r="AD957" s="11"/>
      <c r="AE957" s="12"/>
      <c r="AF957" s="11"/>
      <c r="AG957" s="12"/>
      <c r="AH957" s="11"/>
      <c r="AI957" s="12"/>
      <c r="AJ957" s="11"/>
      <c r="AK957" s="12"/>
      <c r="AL957" s="11"/>
      <c r="AN957" s="11"/>
    </row>
    <row r="958" spans="1:40" ht="15.75" customHeight="1">
      <c r="A958" s="10"/>
      <c r="AB958" s="11"/>
      <c r="AC958" s="12"/>
      <c r="AD958" s="11"/>
      <c r="AE958" s="12"/>
      <c r="AF958" s="11"/>
      <c r="AG958" s="12"/>
      <c r="AH958" s="11"/>
      <c r="AI958" s="12"/>
      <c r="AJ958" s="11"/>
      <c r="AK958" s="12"/>
      <c r="AL958" s="11"/>
      <c r="AN958" s="11"/>
    </row>
    <row r="959" spans="1:40" ht="15.75" customHeight="1">
      <c r="A959" s="10"/>
      <c r="AB959" s="11"/>
      <c r="AC959" s="12"/>
      <c r="AD959" s="11"/>
      <c r="AE959" s="12"/>
      <c r="AF959" s="11"/>
      <c r="AG959" s="12"/>
      <c r="AH959" s="11"/>
      <c r="AI959" s="12"/>
      <c r="AJ959" s="11"/>
      <c r="AK959" s="12"/>
      <c r="AL959" s="11"/>
      <c r="AN959" s="11"/>
    </row>
    <row r="960" spans="1:40" ht="15.75" customHeight="1">
      <c r="A960" s="10"/>
      <c r="AB960" s="11"/>
      <c r="AC960" s="12"/>
      <c r="AD960" s="11"/>
      <c r="AE960" s="12"/>
      <c r="AF960" s="11"/>
      <c r="AG960" s="12"/>
      <c r="AH960" s="11"/>
      <c r="AI960" s="12"/>
      <c r="AJ960" s="11"/>
      <c r="AK960" s="12"/>
      <c r="AL960" s="11"/>
      <c r="AN960" s="11"/>
    </row>
    <row r="961" spans="1:40" ht="15.75" customHeight="1">
      <c r="A961" s="10"/>
      <c r="AB961" s="11"/>
      <c r="AC961" s="12"/>
      <c r="AD961" s="11"/>
      <c r="AE961" s="12"/>
      <c r="AF961" s="11"/>
      <c r="AG961" s="12"/>
      <c r="AH961" s="11"/>
      <c r="AI961" s="12"/>
      <c r="AJ961" s="11"/>
      <c r="AK961" s="12"/>
      <c r="AL961" s="11"/>
      <c r="AN961" s="11"/>
    </row>
    <row r="962" spans="1:40" ht="15.75" customHeight="1">
      <c r="A962" s="10"/>
      <c r="AB962" s="11"/>
      <c r="AC962" s="12"/>
      <c r="AD962" s="11"/>
      <c r="AE962" s="12"/>
      <c r="AF962" s="11"/>
      <c r="AG962" s="12"/>
      <c r="AH962" s="11"/>
      <c r="AI962" s="12"/>
      <c r="AJ962" s="11"/>
      <c r="AK962" s="12"/>
      <c r="AL962" s="11"/>
      <c r="AN962" s="11"/>
    </row>
    <row r="963" spans="1:40" ht="15.75" customHeight="1">
      <c r="A963" s="10"/>
      <c r="AB963" s="11"/>
      <c r="AC963" s="12"/>
      <c r="AD963" s="11"/>
      <c r="AE963" s="12"/>
      <c r="AF963" s="11"/>
      <c r="AG963" s="12"/>
      <c r="AH963" s="11"/>
      <c r="AI963" s="12"/>
      <c r="AJ963" s="11"/>
      <c r="AK963" s="12"/>
      <c r="AL963" s="11"/>
      <c r="AN963" s="11"/>
    </row>
    <row r="964" spans="1:40" ht="15.75" customHeight="1">
      <c r="A964" s="10"/>
      <c r="AB964" s="11"/>
      <c r="AC964" s="12"/>
      <c r="AD964" s="11"/>
      <c r="AE964" s="12"/>
      <c r="AF964" s="11"/>
      <c r="AG964" s="12"/>
      <c r="AH964" s="11"/>
      <c r="AI964" s="12"/>
      <c r="AJ964" s="11"/>
      <c r="AK964" s="12"/>
      <c r="AL964" s="11"/>
      <c r="AN964" s="11"/>
    </row>
    <row r="965" spans="1:40" ht="15.75" customHeight="1">
      <c r="A965" s="10"/>
      <c r="AB965" s="11"/>
      <c r="AC965" s="12"/>
      <c r="AD965" s="11"/>
      <c r="AE965" s="12"/>
      <c r="AF965" s="11"/>
      <c r="AG965" s="12"/>
      <c r="AH965" s="11"/>
      <c r="AI965" s="12"/>
      <c r="AJ965" s="11"/>
      <c r="AK965" s="12"/>
      <c r="AL965" s="11"/>
      <c r="AN965" s="11"/>
    </row>
    <row r="966" spans="1:40" ht="15.75" customHeight="1">
      <c r="A966" s="10"/>
      <c r="AB966" s="11"/>
      <c r="AC966" s="12"/>
      <c r="AD966" s="11"/>
      <c r="AE966" s="12"/>
      <c r="AF966" s="11"/>
      <c r="AG966" s="12"/>
      <c r="AH966" s="11"/>
      <c r="AI966" s="12"/>
      <c r="AJ966" s="11"/>
      <c r="AK966" s="12"/>
      <c r="AL966" s="11"/>
      <c r="AN966" s="11"/>
    </row>
    <row r="967" spans="1:40" ht="15.75" customHeight="1">
      <c r="A967" s="10"/>
      <c r="AB967" s="11"/>
      <c r="AC967" s="12"/>
      <c r="AD967" s="11"/>
      <c r="AE967" s="12"/>
      <c r="AF967" s="11"/>
      <c r="AG967" s="12"/>
      <c r="AH967" s="11"/>
      <c r="AI967" s="12"/>
      <c r="AJ967" s="11"/>
      <c r="AK967" s="12"/>
      <c r="AL967" s="11"/>
      <c r="AN967" s="11"/>
    </row>
    <row r="968" spans="1:40" ht="15.75" customHeight="1">
      <c r="A968" s="10"/>
      <c r="AB968" s="11"/>
      <c r="AC968" s="12"/>
      <c r="AD968" s="11"/>
      <c r="AE968" s="12"/>
      <c r="AF968" s="11"/>
      <c r="AG968" s="12"/>
      <c r="AH968" s="11"/>
      <c r="AI968" s="12"/>
      <c r="AJ968" s="11"/>
      <c r="AK968" s="12"/>
      <c r="AL968" s="11"/>
      <c r="AN968" s="11"/>
    </row>
    <row r="969" spans="1:40" ht="15.75" customHeight="1">
      <c r="A969" s="10"/>
      <c r="AB969" s="11"/>
      <c r="AC969" s="12"/>
      <c r="AD969" s="11"/>
      <c r="AE969" s="12"/>
      <c r="AF969" s="11"/>
      <c r="AG969" s="12"/>
      <c r="AH969" s="11"/>
      <c r="AI969" s="12"/>
      <c r="AJ969" s="11"/>
      <c r="AK969" s="12"/>
      <c r="AL969" s="11"/>
      <c r="AN969" s="11"/>
    </row>
    <row r="970" spans="1:40" ht="15.75" customHeight="1">
      <c r="A970" s="10"/>
      <c r="AB970" s="11"/>
      <c r="AC970" s="12"/>
      <c r="AD970" s="11"/>
      <c r="AE970" s="12"/>
      <c r="AF970" s="11"/>
      <c r="AG970" s="12"/>
      <c r="AH970" s="11"/>
      <c r="AI970" s="12"/>
      <c r="AJ970" s="11"/>
      <c r="AK970" s="12"/>
      <c r="AL970" s="11"/>
      <c r="AN970" s="11"/>
    </row>
    <row r="971" spans="1:40" ht="15.75" customHeight="1">
      <c r="A971" s="10"/>
      <c r="AB971" s="11"/>
      <c r="AC971" s="12"/>
      <c r="AD971" s="11"/>
      <c r="AE971" s="12"/>
      <c r="AF971" s="11"/>
      <c r="AG971" s="12"/>
      <c r="AH971" s="11"/>
      <c r="AI971" s="12"/>
      <c r="AJ971" s="11"/>
      <c r="AK971" s="12"/>
      <c r="AL971" s="11"/>
      <c r="AN971" s="11"/>
    </row>
    <row r="972" spans="1:40" ht="15.75" customHeight="1">
      <c r="A972" s="10"/>
      <c r="AB972" s="11"/>
      <c r="AC972" s="12"/>
      <c r="AD972" s="11"/>
      <c r="AE972" s="12"/>
      <c r="AF972" s="11"/>
      <c r="AG972" s="12"/>
      <c r="AH972" s="11"/>
      <c r="AI972" s="12"/>
      <c r="AJ972" s="11"/>
      <c r="AK972" s="12"/>
      <c r="AL972" s="11"/>
      <c r="AN972" s="11"/>
    </row>
    <row r="973" spans="1:40" ht="15.75" customHeight="1">
      <c r="A973" s="10"/>
      <c r="AB973" s="11"/>
      <c r="AC973" s="12"/>
      <c r="AD973" s="11"/>
      <c r="AE973" s="12"/>
      <c r="AF973" s="11"/>
      <c r="AG973" s="12"/>
      <c r="AH973" s="11"/>
      <c r="AI973" s="12"/>
      <c r="AJ973" s="11"/>
      <c r="AK973" s="12"/>
      <c r="AL973" s="11"/>
      <c r="AN973" s="11"/>
    </row>
    <row r="974" spans="1:40" ht="15.75" customHeight="1">
      <c r="A974" s="10"/>
      <c r="AB974" s="11"/>
      <c r="AC974" s="12"/>
      <c r="AD974" s="11"/>
      <c r="AE974" s="12"/>
      <c r="AF974" s="11"/>
      <c r="AG974" s="12"/>
      <c r="AH974" s="11"/>
      <c r="AI974" s="12"/>
      <c r="AJ974" s="11"/>
      <c r="AK974" s="12"/>
      <c r="AL974" s="11"/>
      <c r="AN974" s="11"/>
    </row>
    <row r="975" spans="1:40" ht="15.75" customHeight="1">
      <c r="A975" s="10"/>
      <c r="AB975" s="11"/>
      <c r="AC975" s="12"/>
      <c r="AD975" s="11"/>
      <c r="AE975" s="12"/>
      <c r="AF975" s="11"/>
      <c r="AG975" s="12"/>
      <c r="AH975" s="11"/>
      <c r="AI975" s="12"/>
      <c r="AJ975" s="11"/>
      <c r="AK975" s="12"/>
      <c r="AL975" s="11"/>
      <c r="AN975" s="11"/>
    </row>
    <row r="976" spans="1:40" ht="15.75" customHeight="1">
      <c r="A976" s="10"/>
      <c r="AB976" s="11"/>
      <c r="AC976" s="12"/>
      <c r="AD976" s="11"/>
      <c r="AE976" s="12"/>
      <c r="AF976" s="11"/>
      <c r="AG976" s="12"/>
      <c r="AH976" s="11"/>
      <c r="AI976" s="12"/>
      <c r="AJ976" s="11"/>
      <c r="AK976" s="12"/>
      <c r="AL976" s="11"/>
      <c r="AN976" s="11"/>
    </row>
    <row r="977" spans="1:40" ht="15.75" customHeight="1">
      <c r="A977" s="10"/>
      <c r="AB977" s="11"/>
      <c r="AC977" s="12"/>
      <c r="AD977" s="11"/>
      <c r="AE977" s="12"/>
      <c r="AF977" s="11"/>
      <c r="AG977" s="12"/>
      <c r="AH977" s="11"/>
      <c r="AI977" s="12"/>
      <c r="AJ977" s="11"/>
      <c r="AK977" s="12"/>
      <c r="AL977" s="11"/>
      <c r="AN977" s="11"/>
    </row>
    <row r="978" spans="1:40" ht="15.75" customHeight="1">
      <c r="A978" s="10"/>
      <c r="AB978" s="11"/>
      <c r="AC978" s="12"/>
      <c r="AD978" s="11"/>
      <c r="AE978" s="12"/>
      <c r="AF978" s="11"/>
      <c r="AG978" s="12"/>
      <c r="AH978" s="11"/>
      <c r="AI978" s="12"/>
      <c r="AJ978" s="11"/>
      <c r="AK978" s="12"/>
      <c r="AL978" s="11"/>
      <c r="AN978" s="11"/>
    </row>
    <row r="979" spans="1:40" ht="15.75" customHeight="1">
      <c r="A979" s="10"/>
      <c r="AB979" s="11"/>
      <c r="AC979" s="12"/>
      <c r="AD979" s="11"/>
      <c r="AE979" s="12"/>
      <c r="AF979" s="11"/>
      <c r="AG979" s="12"/>
      <c r="AH979" s="11"/>
      <c r="AI979" s="12"/>
      <c r="AJ979" s="11"/>
      <c r="AK979" s="12"/>
      <c r="AL979" s="11"/>
      <c r="AN979" s="11"/>
    </row>
    <row r="980" spans="1:40" ht="15.75" customHeight="1">
      <c r="A980" s="10"/>
      <c r="AB980" s="11"/>
      <c r="AC980" s="12"/>
      <c r="AD980" s="11"/>
      <c r="AE980" s="12"/>
      <c r="AF980" s="11"/>
      <c r="AG980" s="12"/>
      <c r="AH980" s="11"/>
      <c r="AI980" s="12"/>
      <c r="AJ980" s="11"/>
      <c r="AK980" s="12"/>
      <c r="AL980" s="11"/>
      <c r="AN980" s="11"/>
    </row>
    <row r="981" spans="1:40" ht="15.75" customHeight="1">
      <c r="A981" s="10"/>
      <c r="AB981" s="11"/>
      <c r="AC981" s="12"/>
      <c r="AD981" s="11"/>
      <c r="AE981" s="12"/>
      <c r="AF981" s="11"/>
      <c r="AG981" s="12"/>
      <c r="AH981" s="11"/>
      <c r="AI981" s="12"/>
      <c r="AJ981" s="11"/>
      <c r="AK981" s="12"/>
      <c r="AL981" s="11"/>
      <c r="AN981" s="11"/>
    </row>
    <row r="982" spans="1:40" ht="15.75" customHeight="1">
      <c r="A982" s="10"/>
      <c r="AB982" s="11"/>
      <c r="AC982" s="12"/>
      <c r="AD982" s="11"/>
      <c r="AE982" s="12"/>
      <c r="AF982" s="11"/>
      <c r="AG982" s="12"/>
      <c r="AH982" s="11"/>
      <c r="AI982" s="12"/>
      <c r="AJ982" s="11"/>
      <c r="AK982" s="12"/>
      <c r="AL982" s="11"/>
      <c r="AN982" s="11"/>
    </row>
    <row r="983" spans="1:40" ht="15.75" customHeight="1">
      <c r="A983" s="10"/>
      <c r="AB983" s="11"/>
      <c r="AC983" s="12"/>
      <c r="AD983" s="11"/>
      <c r="AE983" s="12"/>
      <c r="AF983" s="11"/>
      <c r="AG983" s="12"/>
      <c r="AH983" s="11"/>
      <c r="AI983" s="12"/>
      <c r="AJ983" s="11"/>
      <c r="AK983" s="12"/>
      <c r="AL983" s="11"/>
      <c r="AN983" s="11"/>
    </row>
    <row r="984" spans="1:40" ht="15.75" customHeight="1">
      <c r="A984" s="10"/>
      <c r="AB984" s="11"/>
      <c r="AC984" s="12"/>
      <c r="AD984" s="11"/>
      <c r="AE984" s="12"/>
      <c r="AF984" s="11"/>
      <c r="AG984" s="12"/>
      <c r="AH984" s="11"/>
      <c r="AI984" s="12"/>
      <c r="AJ984" s="11"/>
      <c r="AK984" s="12"/>
      <c r="AL984" s="11"/>
      <c r="AN984" s="11"/>
    </row>
    <row r="985" spans="1:40" ht="15.75" customHeight="1">
      <c r="A985" s="10"/>
      <c r="AB985" s="11"/>
      <c r="AC985" s="12"/>
      <c r="AD985" s="11"/>
      <c r="AE985" s="12"/>
      <c r="AF985" s="11"/>
      <c r="AG985" s="12"/>
      <c r="AH985" s="11"/>
      <c r="AI985" s="12"/>
      <c r="AJ985" s="11"/>
      <c r="AK985" s="12"/>
      <c r="AL985" s="11"/>
      <c r="AN985" s="11"/>
    </row>
    <row r="986" spans="1:40" ht="15.75" customHeight="1">
      <c r="A986" s="10"/>
      <c r="AB986" s="11"/>
      <c r="AC986" s="12"/>
      <c r="AD986" s="11"/>
      <c r="AE986" s="12"/>
      <c r="AF986" s="11"/>
      <c r="AG986" s="12"/>
      <c r="AH986" s="11"/>
      <c r="AI986" s="12"/>
      <c r="AJ986" s="11"/>
      <c r="AK986" s="12"/>
      <c r="AL986" s="11"/>
      <c r="AN986" s="11"/>
    </row>
    <row r="987" spans="1:40" ht="15.75" customHeight="1">
      <c r="A987" s="10"/>
      <c r="AB987" s="11"/>
      <c r="AC987" s="12"/>
      <c r="AD987" s="11"/>
      <c r="AE987" s="12"/>
      <c r="AF987" s="11"/>
      <c r="AG987" s="12"/>
      <c r="AH987" s="11"/>
      <c r="AI987" s="12"/>
      <c r="AJ987" s="11"/>
      <c r="AK987" s="12"/>
      <c r="AL987" s="11"/>
      <c r="AN987" s="11"/>
    </row>
    <row r="988" spans="1:40" ht="15.75" customHeight="1">
      <c r="A988" s="10"/>
      <c r="AB988" s="11"/>
      <c r="AC988" s="12"/>
      <c r="AD988" s="11"/>
      <c r="AE988" s="12"/>
      <c r="AF988" s="11"/>
      <c r="AG988" s="12"/>
      <c r="AH988" s="11"/>
      <c r="AI988" s="12"/>
      <c r="AJ988" s="11"/>
      <c r="AK988" s="12"/>
      <c r="AL988" s="11"/>
      <c r="AN988" s="11"/>
    </row>
    <row r="989" spans="1:40" ht="15.75" customHeight="1">
      <c r="A989" s="10"/>
      <c r="AB989" s="11"/>
      <c r="AC989" s="12"/>
      <c r="AD989" s="11"/>
      <c r="AE989" s="12"/>
      <c r="AF989" s="11"/>
      <c r="AG989" s="12"/>
      <c r="AH989" s="11"/>
      <c r="AI989" s="12"/>
      <c r="AJ989" s="11"/>
      <c r="AK989" s="12"/>
      <c r="AL989" s="11"/>
      <c r="AN989" s="11"/>
    </row>
    <row r="990" spans="1:40" ht="15.75" customHeight="1">
      <c r="A990" s="10"/>
      <c r="AB990" s="11"/>
      <c r="AC990" s="12"/>
      <c r="AD990" s="11"/>
      <c r="AE990" s="12"/>
      <c r="AF990" s="11"/>
      <c r="AG990" s="12"/>
      <c r="AH990" s="11"/>
      <c r="AI990" s="12"/>
      <c r="AJ990" s="11"/>
      <c r="AK990" s="12"/>
      <c r="AL990" s="11"/>
      <c r="AN990" s="11"/>
    </row>
    <row r="991" spans="1:40" ht="15.75" customHeight="1">
      <c r="A991" s="10"/>
      <c r="AB991" s="11"/>
      <c r="AC991" s="12"/>
      <c r="AD991" s="11"/>
      <c r="AE991" s="12"/>
      <c r="AF991" s="11"/>
      <c r="AG991" s="12"/>
      <c r="AH991" s="11"/>
      <c r="AI991" s="12"/>
      <c r="AJ991" s="11"/>
      <c r="AK991" s="12"/>
      <c r="AL991" s="11"/>
      <c r="AN991" s="11"/>
    </row>
    <row r="992" spans="1:40" ht="15.75" customHeight="1">
      <c r="A992" s="10"/>
      <c r="AB992" s="11"/>
      <c r="AC992" s="12"/>
      <c r="AD992" s="11"/>
      <c r="AE992" s="12"/>
      <c r="AF992" s="11"/>
      <c r="AG992" s="12"/>
      <c r="AH992" s="11"/>
      <c r="AI992" s="12"/>
      <c r="AJ992" s="11"/>
      <c r="AK992" s="12"/>
      <c r="AL992" s="11"/>
      <c r="AN992" s="11"/>
    </row>
    <row r="993" spans="1:40" ht="15.75" customHeight="1">
      <c r="A993" s="10"/>
      <c r="AB993" s="11"/>
      <c r="AC993" s="12"/>
      <c r="AD993" s="11"/>
      <c r="AE993" s="12"/>
      <c r="AF993" s="11"/>
      <c r="AG993" s="12"/>
      <c r="AH993" s="11"/>
      <c r="AI993" s="12"/>
      <c r="AJ993" s="11"/>
      <c r="AK993" s="12"/>
      <c r="AL993" s="11"/>
      <c r="AN993" s="11"/>
    </row>
    <row r="994" spans="1:40" ht="15.75" customHeight="1">
      <c r="A994" s="10"/>
      <c r="AB994" s="11"/>
      <c r="AC994" s="12"/>
      <c r="AD994" s="11"/>
      <c r="AE994" s="12"/>
      <c r="AF994" s="11"/>
      <c r="AG994" s="12"/>
      <c r="AH994" s="11"/>
      <c r="AI994" s="12"/>
      <c r="AJ994" s="11"/>
      <c r="AK994" s="12"/>
      <c r="AL994" s="11"/>
      <c r="AN994" s="11"/>
    </row>
    <row r="995" spans="1:40" ht="15.75" customHeight="1">
      <c r="A995" s="10"/>
      <c r="AB995" s="11"/>
      <c r="AC995" s="12"/>
      <c r="AD995" s="11"/>
      <c r="AE995" s="12"/>
      <c r="AF995" s="11"/>
      <c r="AG995" s="12"/>
      <c r="AH995" s="11"/>
      <c r="AI995" s="12"/>
      <c r="AJ995" s="11"/>
      <c r="AK995" s="12"/>
      <c r="AL995" s="11"/>
      <c r="AN995" s="11"/>
    </row>
    <row r="996" spans="1:40" ht="15.75" customHeight="1">
      <c r="A996" s="10"/>
      <c r="AB996" s="11"/>
      <c r="AC996" s="12"/>
      <c r="AD996" s="11"/>
      <c r="AE996" s="12"/>
      <c r="AF996" s="11"/>
      <c r="AG996" s="12"/>
      <c r="AH996" s="11"/>
      <c r="AI996" s="12"/>
      <c r="AJ996" s="11"/>
      <c r="AK996" s="12"/>
      <c r="AL996" s="11"/>
      <c r="AN996" s="11"/>
    </row>
    <row r="997" spans="1:40" ht="15.75" customHeight="1">
      <c r="A997" s="10"/>
      <c r="AB997" s="11"/>
      <c r="AC997" s="12"/>
      <c r="AD997" s="11"/>
      <c r="AE997" s="12"/>
      <c r="AF997" s="11"/>
      <c r="AG997" s="12"/>
      <c r="AH997" s="11"/>
      <c r="AI997" s="12"/>
      <c r="AJ997" s="11"/>
      <c r="AK997" s="12"/>
      <c r="AL997" s="11"/>
      <c r="AN997" s="11"/>
    </row>
    <row r="998" spans="1:40" ht="15.75" customHeight="1">
      <c r="A998" s="10"/>
      <c r="AB998" s="11"/>
      <c r="AC998" s="12"/>
      <c r="AD998" s="11"/>
      <c r="AE998" s="12"/>
      <c r="AF998" s="11"/>
      <c r="AG998" s="12"/>
      <c r="AH998" s="11"/>
      <c r="AI998" s="12"/>
      <c r="AJ998" s="11"/>
      <c r="AK998" s="12"/>
      <c r="AL998" s="11"/>
      <c r="AN998" s="11"/>
    </row>
    <row r="999" spans="1:40" ht="15.75" customHeight="1">
      <c r="A999" s="10"/>
      <c r="AB999" s="11"/>
      <c r="AC999" s="12"/>
      <c r="AD999" s="11"/>
      <c r="AE999" s="12"/>
      <c r="AF999" s="11"/>
      <c r="AG999" s="12"/>
      <c r="AH999" s="11"/>
      <c r="AI999" s="12"/>
      <c r="AJ999" s="11"/>
      <c r="AK999" s="12"/>
      <c r="AL999" s="11"/>
      <c r="AN999" s="11"/>
    </row>
    <row r="1000" spans="1:40" ht="15.75" customHeight="1">
      <c r="A1000" s="10"/>
      <c r="AB1000" s="11"/>
      <c r="AC1000" s="12"/>
      <c r="AD1000" s="11"/>
      <c r="AE1000" s="12"/>
      <c r="AF1000" s="11"/>
      <c r="AG1000" s="12"/>
      <c r="AH1000" s="11"/>
      <c r="AI1000" s="12"/>
      <c r="AJ1000" s="11"/>
      <c r="AK1000" s="12"/>
      <c r="AL1000" s="11"/>
      <c r="AN1000" s="11"/>
    </row>
  </sheetData>
  <autoFilter ref="A2:BQ433" xr:uid="{00000000-0009-0000-0000-000000000000}">
    <sortState xmlns:xlrd2="http://schemas.microsoft.com/office/spreadsheetml/2017/richdata2" ref="A2:BQ433">
      <sortCondition ref="B2:B433"/>
    </sortState>
  </autoFilter>
  <mergeCells count="5">
    <mergeCell ref="B1:P1"/>
    <mergeCell ref="Q1:AB1"/>
    <mergeCell ref="AC1:AL1"/>
    <mergeCell ref="AM1:AV1"/>
    <mergeCell ref="AX1:BB1"/>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00"/>
  <sheetViews>
    <sheetView rightToLeft="1" workbookViewId="0"/>
  </sheetViews>
  <sheetFormatPr defaultColWidth="14.453125" defaultRowHeight="15" customHeight="1"/>
  <cols>
    <col min="1" max="26" width="12.453125" customWidth="1"/>
  </cols>
  <sheetData>
    <row r="1" spans="1:30" ht="47.2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4"/>
      <c r="AB1" s="14"/>
      <c r="AC1" s="14"/>
      <c r="AD1" s="14"/>
    </row>
    <row r="2" spans="1:30" ht="47.25" customHeight="1">
      <c r="A2" s="13">
        <v>1</v>
      </c>
      <c r="B2" s="60" t="s">
        <v>4253</v>
      </c>
      <c r="C2" s="56"/>
      <c r="D2" s="56"/>
      <c r="E2" s="56"/>
      <c r="F2" s="56"/>
      <c r="G2" s="57"/>
      <c r="H2" s="14">
        <v>1</v>
      </c>
      <c r="I2" s="14"/>
      <c r="J2" s="14"/>
      <c r="K2" s="14"/>
      <c r="L2" s="14"/>
      <c r="M2" s="14"/>
      <c r="N2" s="13"/>
      <c r="O2" s="13"/>
      <c r="P2" s="13"/>
      <c r="Q2" s="13"/>
      <c r="R2" s="13"/>
      <c r="S2" s="13"/>
      <c r="T2" s="13"/>
      <c r="U2" s="13"/>
      <c r="V2" s="13"/>
      <c r="W2" s="13"/>
      <c r="X2" s="13"/>
      <c r="Y2" s="13"/>
      <c r="Z2" s="13"/>
      <c r="AA2" s="14"/>
      <c r="AB2" s="14"/>
      <c r="AC2" s="14"/>
      <c r="AD2" s="14"/>
    </row>
    <row r="3" spans="1:30" ht="47.25" customHeight="1">
      <c r="A3" s="13"/>
      <c r="B3" s="60" t="s">
        <v>4254</v>
      </c>
      <c r="C3" s="56"/>
      <c r="D3" s="56"/>
      <c r="E3" s="56"/>
      <c r="F3" s="56"/>
      <c r="G3" s="57"/>
      <c r="H3" s="14"/>
      <c r="I3" s="14"/>
      <c r="J3" s="14"/>
      <c r="K3" s="14"/>
      <c r="L3" s="14"/>
      <c r="M3" s="14"/>
      <c r="N3" s="13"/>
      <c r="O3" s="13"/>
      <c r="P3" s="13"/>
      <c r="Q3" s="13"/>
      <c r="R3" s="13"/>
      <c r="S3" s="13"/>
      <c r="T3" s="13"/>
      <c r="U3" s="13"/>
      <c r="V3" s="13"/>
      <c r="W3" s="13"/>
      <c r="X3" s="13"/>
      <c r="Y3" s="13"/>
      <c r="Z3" s="13"/>
      <c r="AA3" s="14"/>
      <c r="AB3" s="14"/>
      <c r="AC3" s="14"/>
      <c r="AD3" s="14"/>
    </row>
    <row r="4" spans="1:30" ht="47.25" customHeight="1">
      <c r="A4" s="13"/>
      <c r="B4" s="16"/>
      <c r="C4" s="16" t="s">
        <v>64</v>
      </c>
      <c r="D4" s="16" t="s">
        <v>1233</v>
      </c>
      <c r="E4" s="16" t="s">
        <v>2333</v>
      </c>
      <c r="F4" s="15" t="s">
        <v>3449</v>
      </c>
      <c r="G4" s="17" t="s">
        <v>4255</v>
      </c>
      <c r="H4" s="14"/>
      <c r="I4" s="14"/>
      <c r="J4" s="14"/>
      <c r="K4" s="14"/>
      <c r="L4" s="14"/>
      <c r="M4" s="14"/>
      <c r="N4" s="13"/>
      <c r="O4" s="13"/>
      <c r="P4" s="13"/>
      <c r="Q4" s="13"/>
      <c r="R4" s="13"/>
      <c r="S4" s="13"/>
      <c r="T4" s="13"/>
      <c r="U4" s="13"/>
      <c r="V4" s="13"/>
      <c r="W4" s="13"/>
      <c r="X4" s="13"/>
      <c r="Y4" s="13"/>
      <c r="Z4" s="13"/>
      <c r="AA4" s="14"/>
      <c r="AB4" s="14"/>
      <c r="AC4" s="14"/>
      <c r="AD4" s="14"/>
    </row>
    <row r="5" spans="1:30" ht="47.25" customHeight="1">
      <c r="A5" s="13"/>
      <c r="B5" s="16" t="s">
        <v>85</v>
      </c>
      <c r="C5" s="16">
        <f>COUNTIFS(Cases!C:C,$C$4,Cases!AD:AD,B5)</f>
        <v>17</v>
      </c>
      <c r="D5" s="16">
        <f>COUNTIFS(Cases!C:C,$D$4,Cases!AD:AD,B5)</f>
        <v>26</v>
      </c>
      <c r="E5" s="16">
        <f>COUNTIFS(Cases!C:C,$E$4,Cases!AD:AD,B5)</f>
        <v>27</v>
      </c>
      <c r="F5" s="15">
        <f>COUNTIFS(Cases!C:C,$F$4,Cases!AD:AD,B5)</f>
        <v>17</v>
      </c>
      <c r="G5" s="18">
        <f t="shared" ref="G5:G7" si="0">SUM(C5:F5)</f>
        <v>87</v>
      </c>
      <c r="H5" s="14"/>
      <c r="I5" s="14"/>
      <c r="J5" s="14"/>
      <c r="K5" s="14"/>
      <c r="L5" s="14"/>
      <c r="M5" s="14"/>
      <c r="N5" s="13"/>
      <c r="O5" s="13"/>
      <c r="P5" s="13"/>
      <c r="Q5" s="13"/>
      <c r="R5" s="13"/>
      <c r="S5" s="13"/>
      <c r="T5" s="13"/>
      <c r="U5" s="13"/>
      <c r="V5" s="13"/>
      <c r="W5" s="13"/>
      <c r="X5" s="13"/>
      <c r="Y5" s="13"/>
      <c r="Z5" s="13"/>
      <c r="AA5" s="14"/>
      <c r="AB5" s="14"/>
      <c r="AC5" s="14"/>
      <c r="AD5" s="14"/>
    </row>
    <row r="6" spans="1:30" ht="47.25" customHeight="1">
      <c r="A6" s="13"/>
      <c r="B6" s="19" t="s">
        <v>79</v>
      </c>
      <c r="C6" s="19">
        <f>COUNTIFS(Cases!C:C,$C$4,Cases!AD:AD,B6)</f>
        <v>10</v>
      </c>
      <c r="D6" s="19">
        <f>COUNTIFS(Cases!C:C,$D$4,Cases!AD:AD,B6)</f>
        <v>4</v>
      </c>
      <c r="E6" s="19">
        <f>COUNTIFS(Cases!C:C,$E$4,Cases!AD:AD,B6)</f>
        <v>17</v>
      </c>
      <c r="F6" s="20">
        <f>COUNTIFS(Cases!C:C,$F$4,Cases!AD:AD,B6)</f>
        <v>16</v>
      </c>
      <c r="G6" s="21">
        <f t="shared" si="0"/>
        <v>47</v>
      </c>
      <c r="H6" s="14"/>
      <c r="I6" s="14"/>
      <c r="J6" s="14"/>
      <c r="K6" s="14"/>
      <c r="L6" s="14"/>
      <c r="M6" s="14"/>
      <c r="N6" s="13"/>
      <c r="O6" s="13"/>
      <c r="P6" s="13"/>
      <c r="Q6" s="13"/>
      <c r="R6" s="13"/>
      <c r="S6" s="13"/>
      <c r="T6" s="13"/>
      <c r="U6" s="13"/>
      <c r="V6" s="13"/>
      <c r="W6" s="13"/>
      <c r="X6" s="13"/>
      <c r="Y6" s="13"/>
      <c r="Z6" s="13"/>
      <c r="AA6" s="14"/>
      <c r="AB6" s="14"/>
      <c r="AC6" s="14"/>
      <c r="AD6" s="14"/>
    </row>
    <row r="7" spans="1:30" ht="47.25" customHeight="1">
      <c r="A7" s="13"/>
      <c r="B7" s="22" t="s">
        <v>4255</v>
      </c>
      <c r="C7" s="23">
        <f t="shared" ref="C7:F7" si="1">SUM(C5:C6)</f>
        <v>27</v>
      </c>
      <c r="D7" s="24">
        <f t="shared" si="1"/>
        <v>30</v>
      </c>
      <c r="E7" s="24">
        <f t="shared" si="1"/>
        <v>44</v>
      </c>
      <c r="F7" s="24">
        <f t="shared" si="1"/>
        <v>33</v>
      </c>
      <c r="G7" s="22">
        <f t="shared" si="0"/>
        <v>134</v>
      </c>
      <c r="H7" s="14"/>
      <c r="I7" s="14"/>
      <c r="J7" s="14"/>
      <c r="K7" s="14"/>
      <c r="L7" s="14"/>
      <c r="M7" s="14"/>
      <c r="N7" s="13"/>
      <c r="O7" s="13"/>
      <c r="P7" s="13"/>
      <c r="Q7" s="13"/>
      <c r="R7" s="13"/>
      <c r="S7" s="13"/>
      <c r="T7" s="13"/>
      <c r="U7" s="13"/>
      <c r="V7" s="13"/>
      <c r="W7" s="13"/>
      <c r="X7" s="13"/>
      <c r="Y7" s="13"/>
      <c r="Z7" s="13"/>
      <c r="AA7" s="14"/>
      <c r="AB7" s="14"/>
      <c r="AC7" s="14"/>
      <c r="AD7" s="14"/>
    </row>
    <row r="8" spans="1:30" ht="47.2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4"/>
      <c r="AB8" s="14"/>
      <c r="AC8" s="14"/>
      <c r="AD8" s="14"/>
    </row>
    <row r="9" spans="1:30" ht="47.25" customHeight="1">
      <c r="A9" s="13">
        <v>2</v>
      </c>
      <c r="B9" s="60" t="s">
        <v>4253</v>
      </c>
      <c r="C9" s="56"/>
      <c r="D9" s="56"/>
      <c r="E9" s="56"/>
      <c r="F9" s="56"/>
      <c r="G9" s="57"/>
      <c r="H9" s="13">
        <v>2</v>
      </c>
      <c r="I9" s="13"/>
      <c r="J9" s="13"/>
      <c r="K9" s="13"/>
      <c r="L9" s="13"/>
      <c r="M9" s="13"/>
      <c r="N9" s="13"/>
      <c r="O9" s="13"/>
      <c r="P9" s="13"/>
      <c r="Q9" s="13"/>
      <c r="R9" s="13"/>
      <c r="S9" s="13"/>
      <c r="T9" s="13"/>
      <c r="U9" s="13"/>
      <c r="V9" s="13"/>
      <c r="W9" s="13"/>
      <c r="X9" s="13"/>
      <c r="Y9" s="13"/>
      <c r="Z9" s="13"/>
      <c r="AA9" s="14"/>
      <c r="AB9" s="14"/>
      <c r="AC9" s="14"/>
      <c r="AD9" s="14"/>
    </row>
    <row r="10" spans="1:30" ht="47.25" customHeight="1">
      <c r="A10" s="13"/>
      <c r="B10" s="60" t="s">
        <v>4256</v>
      </c>
      <c r="C10" s="56"/>
      <c r="D10" s="56"/>
      <c r="E10" s="56"/>
      <c r="F10" s="56"/>
      <c r="G10" s="57"/>
      <c r="H10" s="13"/>
      <c r="I10" s="13"/>
      <c r="J10" s="13"/>
      <c r="K10" s="13"/>
      <c r="L10" s="13"/>
      <c r="M10" s="13"/>
      <c r="N10" s="13"/>
      <c r="O10" s="13"/>
      <c r="P10" s="13"/>
      <c r="Q10" s="13"/>
      <c r="R10" s="13"/>
      <c r="S10" s="13"/>
      <c r="T10" s="13"/>
      <c r="U10" s="13"/>
      <c r="V10" s="13"/>
      <c r="W10" s="13"/>
      <c r="X10" s="13"/>
      <c r="Y10" s="13"/>
      <c r="Z10" s="13"/>
      <c r="AA10" s="14"/>
      <c r="AB10" s="14"/>
      <c r="AC10" s="14"/>
      <c r="AD10" s="14"/>
    </row>
    <row r="11" spans="1:30" ht="47.25" customHeight="1">
      <c r="A11" s="13"/>
      <c r="B11" s="16"/>
      <c r="C11" s="16" t="s">
        <v>64</v>
      </c>
      <c r="D11" s="16" t="s">
        <v>1233</v>
      </c>
      <c r="E11" s="16" t="s">
        <v>2333</v>
      </c>
      <c r="F11" s="15" t="s">
        <v>3449</v>
      </c>
      <c r="G11" s="17" t="s">
        <v>4255</v>
      </c>
      <c r="H11" s="13"/>
      <c r="I11" s="13"/>
      <c r="J11" s="13"/>
      <c r="K11" s="13"/>
      <c r="L11" s="13"/>
      <c r="M11" s="13"/>
      <c r="N11" s="13"/>
      <c r="O11" s="13"/>
      <c r="P11" s="13"/>
      <c r="Q11" s="13"/>
      <c r="R11" s="13"/>
      <c r="S11" s="13"/>
      <c r="T11" s="13"/>
      <c r="U11" s="13"/>
      <c r="V11" s="13"/>
      <c r="W11" s="13"/>
      <c r="X11" s="13"/>
      <c r="Y11" s="13"/>
      <c r="Z11" s="13"/>
      <c r="AA11" s="14"/>
      <c r="AB11" s="14"/>
      <c r="AC11" s="14"/>
      <c r="AD11" s="14"/>
    </row>
    <row r="12" spans="1:30" ht="47.25" customHeight="1">
      <c r="A12" s="13"/>
      <c r="B12" s="16" t="s">
        <v>85</v>
      </c>
      <c r="C12" s="16">
        <f>COUNTIFS(Cases!C:C,$C$11,Cases!AN:AN,B12)</f>
        <v>54</v>
      </c>
      <c r="D12" s="16">
        <f>COUNTIFS(Cases!C:C,$D$11,Cases!AN:AN,B12)</f>
        <v>56</v>
      </c>
      <c r="E12" s="16">
        <f>COUNTIFS(Cases!C:C,$E$11,Cases!AN:AN,B12)</f>
        <v>40</v>
      </c>
      <c r="F12" s="15">
        <f>COUNTIFS(Cases!C:C,$F$11,Cases!AN:AN,B12)</f>
        <v>23</v>
      </c>
      <c r="G12" s="18">
        <f t="shared" ref="G12:G13" si="2">SUM(C12:F12)</f>
        <v>173</v>
      </c>
      <c r="H12" s="13"/>
      <c r="I12" s="13"/>
      <c r="J12" s="13"/>
      <c r="K12" s="13"/>
      <c r="L12" s="13"/>
      <c r="M12" s="13"/>
      <c r="N12" s="13"/>
      <c r="O12" s="13"/>
      <c r="P12" s="13"/>
      <c r="Q12" s="13"/>
      <c r="R12" s="13"/>
      <c r="S12" s="13"/>
      <c r="T12" s="13"/>
      <c r="U12" s="13"/>
      <c r="V12" s="13"/>
      <c r="W12" s="13"/>
      <c r="X12" s="13"/>
      <c r="Y12" s="13"/>
      <c r="Z12" s="13"/>
      <c r="AA12" s="14"/>
      <c r="AB12" s="14"/>
      <c r="AC12" s="14"/>
      <c r="AD12" s="14"/>
    </row>
    <row r="13" spans="1:30" ht="47.25" customHeight="1">
      <c r="A13" s="13"/>
      <c r="B13" s="19" t="s">
        <v>79</v>
      </c>
      <c r="C13" s="19">
        <f>COUNTIFS(Cases!C:C,$C$11,Cases!AN:AN,B13)</f>
        <v>24</v>
      </c>
      <c r="D13" s="19">
        <f>COUNTIFS(Cases!C:C,$D$11,Cases!AN:AN,B13)</f>
        <v>32</v>
      </c>
      <c r="E13" s="19">
        <f>COUNTIFS(Cases!C:C,$E$11,Cases!AN:AN,B13)</f>
        <v>37</v>
      </c>
      <c r="F13" s="20">
        <f>COUNTIFS(Cases!C:C,$F$11,Cases!AN:AN,B13)</f>
        <v>31</v>
      </c>
      <c r="G13" s="21">
        <f t="shared" si="2"/>
        <v>124</v>
      </c>
      <c r="H13" s="13"/>
      <c r="I13" s="13"/>
      <c r="J13" s="13"/>
      <c r="K13" s="13"/>
      <c r="L13" s="13"/>
      <c r="M13" s="13"/>
      <c r="N13" s="13"/>
      <c r="O13" s="13"/>
      <c r="P13" s="13"/>
      <c r="Q13" s="13"/>
      <c r="R13" s="13"/>
      <c r="S13" s="13"/>
      <c r="T13" s="13"/>
      <c r="U13" s="13"/>
      <c r="V13" s="13"/>
      <c r="W13" s="13"/>
      <c r="X13" s="13"/>
      <c r="Y13" s="13"/>
      <c r="Z13" s="13"/>
      <c r="AA13" s="14"/>
      <c r="AB13" s="14"/>
      <c r="AC13" s="14"/>
      <c r="AD13" s="14"/>
    </row>
    <row r="14" spans="1:30" ht="47.25" customHeight="1">
      <c r="A14" s="13"/>
      <c r="B14" s="25" t="s">
        <v>4255</v>
      </c>
      <c r="C14" s="24">
        <f t="shared" ref="C14:G14" si="3">SUM(C12:C13)</f>
        <v>78</v>
      </c>
      <c r="D14" s="24">
        <f t="shared" si="3"/>
        <v>88</v>
      </c>
      <c r="E14" s="24">
        <f t="shared" si="3"/>
        <v>77</v>
      </c>
      <c r="F14" s="26">
        <f t="shared" si="3"/>
        <v>54</v>
      </c>
      <c r="G14" s="22">
        <f t="shared" si="3"/>
        <v>297</v>
      </c>
      <c r="H14" s="13"/>
      <c r="I14" s="13"/>
      <c r="J14" s="13"/>
      <c r="K14" s="13"/>
      <c r="L14" s="13"/>
      <c r="M14" s="13"/>
      <c r="N14" s="13"/>
      <c r="O14" s="13"/>
      <c r="P14" s="13"/>
      <c r="Q14" s="13"/>
      <c r="R14" s="13"/>
      <c r="S14" s="13"/>
      <c r="T14" s="13"/>
      <c r="U14" s="13"/>
      <c r="V14" s="13"/>
      <c r="W14" s="13"/>
      <c r="X14" s="13"/>
      <c r="Y14" s="13"/>
      <c r="Z14" s="13"/>
      <c r="AA14" s="14"/>
      <c r="AB14" s="14"/>
      <c r="AC14" s="14"/>
      <c r="AD14" s="14"/>
    </row>
    <row r="15" spans="1:30" ht="47.2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4"/>
      <c r="AB15" s="14"/>
      <c r="AC15" s="14"/>
      <c r="AD15" s="14"/>
    </row>
    <row r="16" spans="1:30" ht="47.25" customHeight="1">
      <c r="A16" s="13">
        <v>3</v>
      </c>
      <c r="B16" s="60" t="s">
        <v>4253</v>
      </c>
      <c r="C16" s="56"/>
      <c r="D16" s="56"/>
      <c r="E16" s="56"/>
      <c r="F16" s="56"/>
      <c r="G16" s="57"/>
      <c r="H16" s="13">
        <v>3</v>
      </c>
      <c r="I16" s="13"/>
      <c r="J16" s="13"/>
      <c r="K16" s="13"/>
      <c r="L16" s="13"/>
      <c r="M16" s="13"/>
      <c r="N16" s="13"/>
      <c r="O16" s="13"/>
      <c r="P16" s="13"/>
      <c r="Q16" s="13"/>
      <c r="R16" s="13"/>
      <c r="S16" s="13"/>
      <c r="T16" s="13"/>
      <c r="U16" s="13"/>
      <c r="V16" s="13"/>
      <c r="W16" s="13"/>
      <c r="X16" s="13"/>
      <c r="Y16" s="13"/>
      <c r="Z16" s="13"/>
      <c r="AA16" s="14"/>
      <c r="AB16" s="14"/>
      <c r="AC16" s="14"/>
      <c r="AD16" s="14"/>
    </row>
    <row r="17" spans="1:30" ht="47.25" customHeight="1">
      <c r="A17" s="13"/>
      <c r="B17" s="59" t="s">
        <v>4257</v>
      </c>
      <c r="C17" s="56"/>
      <c r="D17" s="56"/>
      <c r="E17" s="56"/>
      <c r="F17" s="56"/>
      <c r="G17" s="57"/>
      <c r="H17" s="13"/>
      <c r="I17" s="13"/>
      <c r="J17" s="13"/>
      <c r="K17" s="13"/>
      <c r="L17" s="13"/>
      <c r="M17" s="13"/>
      <c r="N17" s="13"/>
      <c r="O17" s="13"/>
      <c r="P17" s="13"/>
      <c r="Q17" s="13"/>
      <c r="R17" s="13"/>
      <c r="S17" s="13"/>
      <c r="T17" s="13"/>
      <c r="U17" s="13"/>
      <c r="V17" s="13"/>
      <c r="W17" s="13"/>
      <c r="X17" s="13"/>
      <c r="Y17" s="13"/>
      <c r="Z17" s="13"/>
      <c r="AA17" s="14"/>
      <c r="AB17" s="14"/>
      <c r="AC17" s="14"/>
      <c r="AD17" s="14"/>
    </row>
    <row r="18" spans="1:30" ht="47.25" customHeight="1">
      <c r="A18" s="13"/>
      <c r="B18" s="16"/>
      <c r="C18" s="16" t="s">
        <v>64</v>
      </c>
      <c r="D18" s="16" t="s">
        <v>1233</v>
      </c>
      <c r="E18" s="16" t="s">
        <v>2333</v>
      </c>
      <c r="F18" s="15" t="s">
        <v>3449</v>
      </c>
      <c r="G18" s="17" t="s">
        <v>4255</v>
      </c>
      <c r="H18" s="13"/>
      <c r="I18" s="13"/>
      <c r="J18" s="13"/>
      <c r="K18" s="13"/>
      <c r="L18" s="13"/>
      <c r="M18" s="13"/>
      <c r="N18" s="13"/>
      <c r="O18" s="13"/>
      <c r="P18" s="13"/>
      <c r="Q18" s="13"/>
      <c r="R18" s="13"/>
      <c r="S18" s="13"/>
      <c r="T18" s="13"/>
      <c r="U18" s="13"/>
      <c r="V18" s="13"/>
      <c r="W18" s="13"/>
      <c r="X18" s="13"/>
      <c r="Y18" s="13"/>
      <c r="Z18" s="13"/>
      <c r="AA18" s="14"/>
      <c r="AB18" s="14"/>
      <c r="AC18" s="14"/>
      <c r="AD18" s="14"/>
    </row>
    <row r="19" spans="1:30" ht="47.25" customHeight="1">
      <c r="A19" s="13"/>
      <c r="B19" s="16" t="s">
        <v>80</v>
      </c>
      <c r="C19" s="16">
        <f>COUNTIFS(Cases!C:C,$C$18,Cases!AF:AF,B19)</f>
        <v>9</v>
      </c>
      <c r="D19" s="16">
        <f>COUNTIFS(Cases!C:C,$D$18,Cases!AF:AF,B19)</f>
        <v>11</v>
      </c>
      <c r="E19" s="16">
        <f>COUNTIFS(Cases!C:C,$E$18,Cases!AF:AF,B19)</f>
        <v>18</v>
      </c>
      <c r="F19" s="15">
        <f>COUNTIFS(Cases!C:C,$F$18,Cases!AF:AF,B19)</f>
        <v>8</v>
      </c>
      <c r="G19" s="18">
        <f t="shared" ref="G19:G25" si="4">SUM(C19:F19)</f>
        <v>46</v>
      </c>
      <c r="H19" s="13"/>
      <c r="I19" s="13"/>
      <c r="J19" s="13"/>
      <c r="K19" s="13"/>
      <c r="L19" s="13"/>
      <c r="M19" s="13"/>
      <c r="N19" s="13"/>
      <c r="O19" s="13"/>
      <c r="P19" s="13"/>
      <c r="Q19" s="13"/>
      <c r="R19" s="13"/>
      <c r="S19" s="13"/>
      <c r="T19" s="13"/>
      <c r="U19" s="13"/>
      <c r="V19" s="13"/>
      <c r="W19" s="13"/>
      <c r="X19" s="13"/>
      <c r="Y19" s="13"/>
      <c r="Z19" s="13"/>
      <c r="AA19" s="14"/>
      <c r="AB19" s="14"/>
      <c r="AC19" s="14"/>
      <c r="AD19" s="14"/>
    </row>
    <row r="20" spans="1:30" ht="47.25" customHeight="1">
      <c r="A20" s="13"/>
      <c r="B20" s="16" t="s">
        <v>147</v>
      </c>
      <c r="C20" s="16">
        <f>COUNTIFS(Cases!C:C,$C$18,Cases!AF:AF,B20)</f>
        <v>5</v>
      </c>
      <c r="D20" s="16">
        <f>COUNTIFS(Cases!C:C,$D$18,Cases!AF:AF,B20)</f>
        <v>7</v>
      </c>
      <c r="E20" s="16">
        <f>COUNTIFS(Cases!C:C,$E$18,Cases!AF:AF,B20)</f>
        <v>6</v>
      </c>
      <c r="F20" s="15">
        <f>COUNTIFS(Cases!C:C,$F$18,Cases!AF:AF,B20)</f>
        <v>9</v>
      </c>
      <c r="G20" s="18">
        <f t="shared" si="4"/>
        <v>27</v>
      </c>
      <c r="H20" s="13"/>
      <c r="I20" s="13"/>
      <c r="J20" s="13"/>
      <c r="K20" s="13"/>
      <c r="L20" s="13"/>
      <c r="M20" s="13"/>
      <c r="N20" s="13"/>
      <c r="O20" s="13"/>
      <c r="P20" s="13"/>
      <c r="Q20" s="13"/>
      <c r="R20" s="13"/>
      <c r="S20" s="13"/>
      <c r="T20" s="13"/>
      <c r="U20" s="13"/>
      <c r="V20" s="13"/>
      <c r="W20" s="13"/>
      <c r="X20" s="13"/>
      <c r="Y20" s="13"/>
      <c r="Z20" s="13"/>
      <c r="AA20" s="14"/>
      <c r="AB20" s="14"/>
      <c r="AC20" s="14"/>
      <c r="AD20" s="14"/>
    </row>
    <row r="21" spans="1:30" ht="47.25" customHeight="1">
      <c r="A21" s="13"/>
      <c r="B21" s="16" t="s">
        <v>164</v>
      </c>
      <c r="C21" s="16">
        <f>COUNTIFS(Cases!C:C,$C$18,Cases!AF:AF,B21)</f>
        <v>4</v>
      </c>
      <c r="D21" s="16">
        <f>COUNTIFS(Cases!C:C,$D$18,Cases!AF:AF,B21)</f>
        <v>4</v>
      </c>
      <c r="E21" s="16">
        <f>COUNTIFS(Cases!C:C,$E$18,Cases!AF:AF,B21)</f>
        <v>5</v>
      </c>
      <c r="F21" s="15">
        <f>COUNTIFS(Cases!C:C,$F$18,Cases!AF:AF,B21)</f>
        <v>6</v>
      </c>
      <c r="G21" s="18">
        <f t="shared" si="4"/>
        <v>19</v>
      </c>
      <c r="H21" s="13"/>
      <c r="I21" s="13"/>
      <c r="J21" s="13"/>
      <c r="K21" s="13"/>
      <c r="L21" s="13"/>
      <c r="M21" s="13"/>
      <c r="N21" s="13"/>
      <c r="O21" s="13"/>
      <c r="P21" s="13"/>
      <c r="Q21" s="13"/>
      <c r="R21" s="13"/>
      <c r="S21" s="13"/>
      <c r="T21" s="13"/>
      <c r="U21" s="13"/>
      <c r="V21" s="13"/>
      <c r="W21" s="13"/>
      <c r="X21" s="13"/>
      <c r="Y21" s="13"/>
      <c r="Z21" s="13"/>
      <c r="AA21" s="14"/>
      <c r="AB21" s="14"/>
      <c r="AC21" s="14"/>
      <c r="AD21" s="14"/>
    </row>
    <row r="22" spans="1:30" ht="47.25" customHeight="1">
      <c r="A22" s="13"/>
      <c r="B22" s="16" t="s">
        <v>371</v>
      </c>
      <c r="C22" s="16">
        <f>COUNTIFS(Cases!C:C,$C$18,Cases!AF:AF,B22)</f>
        <v>5</v>
      </c>
      <c r="D22" s="16">
        <f>COUNTIFS(Cases!C:C,$D$18,Cases!AF:AF,B22)</f>
        <v>4</v>
      </c>
      <c r="E22" s="16">
        <f>COUNTIFS(Cases!C:C,$E$18,Cases!AF:AF,B22)</f>
        <v>3</v>
      </c>
      <c r="F22" s="15">
        <f>COUNTIFS(Cases!C:C,$F$18,Cases!AF:AF,B22)</f>
        <v>5</v>
      </c>
      <c r="G22" s="18">
        <f t="shared" si="4"/>
        <v>17</v>
      </c>
      <c r="H22" s="13"/>
      <c r="I22" s="13"/>
      <c r="J22" s="13"/>
      <c r="K22" s="13"/>
      <c r="L22" s="13"/>
      <c r="M22" s="13"/>
      <c r="N22" s="13"/>
      <c r="O22" s="13"/>
      <c r="P22" s="13"/>
      <c r="Q22" s="13"/>
      <c r="R22" s="13"/>
      <c r="S22" s="13"/>
      <c r="T22" s="13"/>
      <c r="U22" s="13"/>
      <c r="V22" s="13"/>
      <c r="W22" s="13"/>
      <c r="X22" s="13"/>
      <c r="Y22" s="13"/>
      <c r="Z22" s="13"/>
      <c r="AA22" s="14"/>
      <c r="AB22" s="14"/>
      <c r="AC22" s="14"/>
      <c r="AD22" s="14"/>
    </row>
    <row r="23" spans="1:30" ht="47.25" customHeight="1">
      <c r="A23" s="13"/>
      <c r="B23" s="16" t="s">
        <v>184</v>
      </c>
      <c r="C23" s="16">
        <f>COUNTIFS(Cases!C:C,$C$18,Cases!AF:AF,B23)</f>
        <v>2</v>
      </c>
      <c r="D23" s="16">
        <f>COUNTIFS(Cases!C:C,$D$18,Cases!AF:AF,B23)</f>
        <v>2</v>
      </c>
      <c r="E23" s="16">
        <f>COUNTIFS(Cases!C:C,$E$18,Cases!AF:AF,B23)</f>
        <v>8</v>
      </c>
      <c r="F23" s="15">
        <f>COUNTIFS(Cases!C:C,$F$18,Cases!AF:AF,B23)</f>
        <v>3</v>
      </c>
      <c r="G23" s="18">
        <f t="shared" si="4"/>
        <v>15</v>
      </c>
      <c r="H23" s="13"/>
      <c r="I23" s="13"/>
      <c r="J23" s="13"/>
      <c r="K23" s="13"/>
      <c r="L23" s="13"/>
      <c r="M23" s="13"/>
      <c r="N23" s="13"/>
      <c r="O23" s="13"/>
      <c r="P23" s="13"/>
      <c r="Q23" s="13"/>
      <c r="R23" s="13"/>
      <c r="S23" s="13"/>
      <c r="T23" s="13"/>
      <c r="U23" s="13"/>
      <c r="V23" s="13"/>
      <c r="W23" s="13"/>
      <c r="X23" s="13"/>
      <c r="Y23" s="13"/>
      <c r="Z23" s="13"/>
      <c r="AA23" s="14"/>
      <c r="AB23" s="14"/>
      <c r="AC23" s="14"/>
      <c r="AD23" s="14"/>
    </row>
    <row r="24" spans="1:30" ht="47.25" customHeight="1">
      <c r="A24" s="13"/>
      <c r="B24" s="16" t="s">
        <v>327</v>
      </c>
      <c r="C24" s="16">
        <f>COUNTIFS(Cases!C:C,$C$18,Cases!AF:AF,B24)</f>
        <v>1</v>
      </c>
      <c r="D24" s="16">
        <f>COUNTIFS(Cases!C:C,$D$18,Cases!AF:AF,B24)</f>
        <v>2</v>
      </c>
      <c r="E24" s="16">
        <f>COUNTIFS(Cases!C:C,$E$18,Cases!AF:AF,B24)</f>
        <v>4</v>
      </c>
      <c r="F24" s="15">
        <f>COUNTIFS(Cases!C:C,$F$18,Cases!AF:AF,B24)</f>
        <v>2</v>
      </c>
      <c r="G24" s="18">
        <f t="shared" si="4"/>
        <v>9</v>
      </c>
      <c r="H24" s="13"/>
      <c r="I24" s="13"/>
      <c r="J24" s="13"/>
      <c r="K24" s="13"/>
      <c r="L24" s="13"/>
      <c r="M24" s="13"/>
      <c r="N24" s="13"/>
      <c r="O24" s="13"/>
      <c r="P24" s="13"/>
      <c r="Q24" s="13"/>
      <c r="R24" s="13"/>
      <c r="S24" s="13"/>
      <c r="T24" s="13"/>
      <c r="U24" s="13"/>
      <c r="V24" s="13"/>
      <c r="W24" s="13"/>
      <c r="X24" s="13"/>
      <c r="Y24" s="13"/>
      <c r="Z24" s="13"/>
      <c r="AA24" s="14"/>
      <c r="AB24" s="14"/>
      <c r="AC24" s="14"/>
      <c r="AD24" s="14"/>
    </row>
    <row r="25" spans="1:30" ht="47.25" customHeight="1">
      <c r="A25" s="13"/>
      <c r="B25" s="19" t="s">
        <v>637</v>
      </c>
      <c r="C25" s="19">
        <f>COUNTIFS(Cases!C:C,$C$18,Cases!AF:AF,B25)</f>
        <v>1</v>
      </c>
      <c r="D25" s="19">
        <f>COUNTIFS(Cases!C:C,$D$18,Cases!AF:AF,B25)</f>
        <v>0</v>
      </c>
      <c r="E25" s="19">
        <f>COUNTIFS(Cases!C:C,$E$18,Cases!AF:AF,B25)</f>
        <v>0</v>
      </c>
      <c r="F25" s="20">
        <f>COUNTIFS(Cases!C:C,$F$18,Cases!AF:AF,B25)</f>
        <v>0</v>
      </c>
      <c r="G25" s="21">
        <f t="shared" si="4"/>
        <v>1</v>
      </c>
      <c r="H25" s="13"/>
      <c r="I25" s="13"/>
      <c r="J25" s="13"/>
      <c r="K25" s="13"/>
      <c r="L25" s="13"/>
      <c r="M25" s="13"/>
      <c r="N25" s="13"/>
      <c r="O25" s="13"/>
      <c r="P25" s="13"/>
      <c r="Q25" s="13"/>
      <c r="R25" s="13"/>
      <c r="S25" s="13"/>
      <c r="T25" s="13"/>
      <c r="U25" s="13"/>
      <c r="V25" s="13"/>
      <c r="W25" s="13"/>
      <c r="X25" s="13"/>
      <c r="Y25" s="13"/>
      <c r="Z25" s="13"/>
      <c r="AA25" s="14"/>
      <c r="AB25" s="14"/>
      <c r="AC25" s="14"/>
      <c r="AD25" s="14"/>
    </row>
    <row r="26" spans="1:30" ht="47.25" customHeight="1">
      <c r="A26" s="13"/>
      <c r="B26" s="25" t="s">
        <v>4255</v>
      </c>
      <c r="C26" s="24">
        <f t="shared" ref="C26:G26" si="5">SUM(C19:C25)</f>
        <v>27</v>
      </c>
      <c r="D26" s="24">
        <f t="shared" si="5"/>
        <v>30</v>
      </c>
      <c r="E26" s="24">
        <f t="shared" si="5"/>
        <v>44</v>
      </c>
      <c r="F26" s="26">
        <f t="shared" si="5"/>
        <v>33</v>
      </c>
      <c r="G26" s="22">
        <f t="shared" si="5"/>
        <v>134</v>
      </c>
      <c r="H26" s="13"/>
      <c r="I26" s="13"/>
      <c r="J26" s="13"/>
      <c r="K26" s="13"/>
      <c r="L26" s="13"/>
      <c r="M26" s="13"/>
      <c r="N26" s="13"/>
      <c r="O26" s="13"/>
      <c r="P26" s="13"/>
      <c r="Q26" s="13"/>
      <c r="R26" s="13"/>
      <c r="S26" s="13"/>
      <c r="T26" s="13"/>
      <c r="U26" s="13"/>
      <c r="V26" s="13"/>
      <c r="W26" s="13"/>
      <c r="X26" s="13"/>
      <c r="Y26" s="13"/>
      <c r="Z26" s="13"/>
      <c r="AA26" s="14"/>
      <c r="AB26" s="14"/>
      <c r="AC26" s="14"/>
      <c r="AD26" s="14"/>
    </row>
    <row r="27" spans="1:30" ht="47.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4"/>
      <c r="AB27" s="14"/>
      <c r="AC27" s="14"/>
      <c r="AD27" s="14"/>
    </row>
    <row r="28" spans="1:30" ht="47.25" customHeight="1">
      <c r="A28" s="13">
        <v>4</v>
      </c>
      <c r="B28" s="60" t="s">
        <v>4253</v>
      </c>
      <c r="C28" s="56"/>
      <c r="D28" s="56"/>
      <c r="E28" s="56"/>
      <c r="F28" s="56"/>
      <c r="G28" s="57"/>
      <c r="H28" s="13">
        <v>4</v>
      </c>
      <c r="I28" s="13"/>
      <c r="J28" s="13"/>
      <c r="K28" s="13"/>
      <c r="L28" s="13"/>
      <c r="M28" s="13"/>
      <c r="N28" s="13"/>
      <c r="O28" s="13"/>
      <c r="P28" s="13"/>
      <c r="Q28" s="13"/>
      <c r="R28" s="13"/>
      <c r="S28" s="13"/>
      <c r="T28" s="13"/>
      <c r="U28" s="13"/>
      <c r="V28" s="13"/>
      <c r="W28" s="13"/>
      <c r="X28" s="13"/>
      <c r="Y28" s="13"/>
      <c r="Z28" s="13"/>
      <c r="AA28" s="14"/>
      <c r="AB28" s="14"/>
      <c r="AC28" s="14"/>
      <c r="AD28" s="14"/>
    </row>
    <row r="29" spans="1:30" ht="47.25" customHeight="1">
      <c r="A29" s="13"/>
      <c r="B29" s="59" t="s">
        <v>4258</v>
      </c>
      <c r="C29" s="56"/>
      <c r="D29" s="56"/>
      <c r="E29" s="56"/>
      <c r="F29" s="56"/>
      <c r="G29" s="57"/>
      <c r="H29" s="13"/>
      <c r="I29" s="13"/>
      <c r="J29" s="13"/>
      <c r="K29" s="13"/>
      <c r="L29" s="13"/>
      <c r="M29" s="13"/>
      <c r="N29" s="13"/>
      <c r="O29" s="13"/>
      <c r="P29" s="13"/>
      <c r="Q29" s="13"/>
      <c r="R29" s="13"/>
      <c r="S29" s="13"/>
      <c r="T29" s="13"/>
      <c r="U29" s="13"/>
      <c r="V29" s="13"/>
      <c r="W29" s="13"/>
      <c r="X29" s="13"/>
      <c r="Y29" s="13"/>
      <c r="Z29" s="13"/>
      <c r="AA29" s="14"/>
      <c r="AB29" s="14"/>
      <c r="AC29" s="14"/>
      <c r="AD29" s="14"/>
    </row>
    <row r="30" spans="1:30" ht="47.25" customHeight="1">
      <c r="A30" s="13"/>
      <c r="B30" s="16"/>
      <c r="C30" s="28" t="s">
        <v>64</v>
      </c>
      <c r="D30" s="28" t="s">
        <v>1233</v>
      </c>
      <c r="E30" s="28" t="s">
        <v>2333</v>
      </c>
      <c r="F30" s="29" t="s">
        <v>3449</v>
      </c>
      <c r="G30" s="30" t="s">
        <v>4255</v>
      </c>
      <c r="H30" s="13"/>
      <c r="I30" s="13"/>
      <c r="J30" s="13"/>
      <c r="K30" s="13"/>
      <c r="L30" s="13"/>
      <c r="M30" s="13"/>
      <c r="N30" s="13"/>
      <c r="O30" s="13"/>
      <c r="P30" s="13"/>
      <c r="Q30" s="13"/>
      <c r="R30" s="13"/>
      <c r="S30" s="13"/>
      <c r="T30" s="13"/>
      <c r="U30" s="13"/>
      <c r="V30" s="13"/>
      <c r="W30" s="13"/>
      <c r="X30" s="13"/>
      <c r="Y30" s="13"/>
      <c r="Z30" s="13"/>
      <c r="AA30" s="14"/>
      <c r="AB30" s="14"/>
      <c r="AC30" s="14"/>
      <c r="AD30" s="14"/>
    </row>
    <row r="31" spans="1:30" ht="47.25" customHeight="1">
      <c r="A31" s="13"/>
      <c r="B31" s="16" t="s">
        <v>147</v>
      </c>
      <c r="C31" s="16">
        <f>COUNTIFS(Cases!C:C,$C$30,Cases!AP:AP,B31)</f>
        <v>19</v>
      </c>
      <c r="D31" s="16">
        <f>COUNTIFS(Cases!C:C,$D$30,Cases!AP:AP,B31)</f>
        <v>21</v>
      </c>
      <c r="E31" s="16">
        <f>COUNTIFS(Cases!C:C,$E$30,Cases!AP:AP,B31)</f>
        <v>24</v>
      </c>
      <c r="F31" s="15">
        <f>COUNTIFS(Cases!C:C,$F$30,Cases!AP:AP,B31)</f>
        <v>12</v>
      </c>
      <c r="G31" s="18">
        <f t="shared" ref="G31:G37" si="6">SUM(C31:F31)</f>
        <v>76</v>
      </c>
      <c r="H31" s="13"/>
      <c r="I31" s="13"/>
      <c r="J31" s="13"/>
      <c r="K31" s="13"/>
      <c r="L31" s="13"/>
      <c r="M31" s="13"/>
      <c r="N31" s="13"/>
      <c r="O31" s="13"/>
      <c r="P31" s="13"/>
      <c r="Q31" s="13"/>
      <c r="R31" s="13"/>
      <c r="S31" s="13"/>
      <c r="T31" s="13"/>
      <c r="U31" s="13"/>
      <c r="V31" s="13"/>
      <c r="W31" s="13"/>
      <c r="X31" s="13"/>
      <c r="Y31" s="13"/>
      <c r="Z31" s="13"/>
      <c r="AA31" s="14"/>
      <c r="AB31" s="14"/>
      <c r="AC31" s="14"/>
      <c r="AD31" s="14"/>
    </row>
    <row r="32" spans="1:30" ht="47.25" customHeight="1">
      <c r="A32" s="13"/>
      <c r="B32" s="16" t="s">
        <v>184</v>
      </c>
      <c r="C32" s="16">
        <f>COUNTIFS(Cases!C:C,$C$30,Cases!AP:AP,B32)</f>
        <v>21</v>
      </c>
      <c r="D32" s="16">
        <f>COUNTIFS(Cases!C:C,$D$30,Cases!AP:AP,B32)</f>
        <v>20</v>
      </c>
      <c r="E32" s="16">
        <f>COUNTIFS(Cases!C:C,$E$30,Cases!AP:AP,B32)</f>
        <v>16</v>
      </c>
      <c r="F32" s="15">
        <f>COUNTIFS(Cases!C:C,$F$30,Cases!AP:AP,B32)</f>
        <v>17</v>
      </c>
      <c r="G32" s="18">
        <f t="shared" si="6"/>
        <v>74</v>
      </c>
      <c r="H32" s="13"/>
      <c r="I32" s="13"/>
      <c r="J32" s="13"/>
      <c r="K32" s="13"/>
      <c r="L32" s="13"/>
      <c r="M32" s="13"/>
      <c r="N32" s="13"/>
      <c r="O32" s="13"/>
      <c r="P32" s="13"/>
      <c r="Q32" s="13"/>
      <c r="R32" s="13"/>
      <c r="S32" s="13"/>
      <c r="T32" s="13"/>
      <c r="U32" s="13"/>
      <c r="V32" s="13"/>
      <c r="W32" s="13"/>
      <c r="X32" s="13"/>
      <c r="Y32" s="13"/>
      <c r="Z32" s="13"/>
      <c r="AA32" s="14"/>
      <c r="AB32" s="14"/>
      <c r="AC32" s="14"/>
      <c r="AD32" s="14"/>
    </row>
    <row r="33" spans="1:30" ht="47.25" customHeight="1">
      <c r="A33" s="13"/>
      <c r="B33" s="16" t="s">
        <v>80</v>
      </c>
      <c r="C33" s="16">
        <f>COUNTIFS(Cases!C:C,$C$30,Cases!AP:AP,B33)</f>
        <v>19</v>
      </c>
      <c r="D33" s="16">
        <f>COUNTIFS(Cases!C:C,$D$30,Cases!AP:AP,B33)</f>
        <v>18</v>
      </c>
      <c r="E33" s="16">
        <f>COUNTIFS(Cases!C:C,$E$30,Cases!AP:AP,B33)</f>
        <v>17</v>
      </c>
      <c r="F33" s="15">
        <f>COUNTIFS(Cases!C:C,$F$30,Cases!AP:AP,B33)</f>
        <v>6</v>
      </c>
      <c r="G33" s="18">
        <f t="shared" si="6"/>
        <v>60</v>
      </c>
      <c r="H33" s="13"/>
      <c r="I33" s="13"/>
      <c r="J33" s="13"/>
      <c r="K33" s="13"/>
      <c r="L33" s="13"/>
      <c r="M33" s="13"/>
      <c r="N33" s="13"/>
      <c r="O33" s="13"/>
      <c r="P33" s="13"/>
      <c r="Q33" s="13"/>
      <c r="R33" s="13"/>
      <c r="S33" s="13"/>
      <c r="T33" s="13"/>
      <c r="U33" s="13"/>
      <c r="V33" s="13"/>
      <c r="W33" s="13"/>
      <c r="X33" s="13"/>
      <c r="Y33" s="13"/>
      <c r="Z33" s="13"/>
      <c r="AA33" s="14"/>
      <c r="AB33" s="14"/>
      <c r="AC33" s="14"/>
      <c r="AD33" s="14"/>
    </row>
    <row r="34" spans="1:30" ht="47.25" customHeight="1">
      <c r="A34" s="13"/>
      <c r="B34" s="16" t="s">
        <v>327</v>
      </c>
      <c r="C34" s="16">
        <f>COUNTIFS(Cases!C:C,$C$30,Cases!AP:AP,B34)</f>
        <v>8</v>
      </c>
      <c r="D34" s="16">
        <f>COUNTIFS(Cases!C:C,$D$30,Cases!AP:AP,B34)</f>
        <v>9</v>
      </c>
      <c r="E34" s="16">
        <f>COUNTIFS(Cases!C:C,$E$30,Cases!AP:AP,B34)</f>
        <v>7</v>
      </c>
      <c r="F34" s="15">
        <f>COUNTIFS(Cases!C:C,$F$30,Cases!AP:AP,B34)</f>
        <v>7</v>
      </c>
      <c r="G34" s="18">
        <f t="shared" si="6"/>
        <v>31</v>
      </c>
      <c r="H34" s="13"/>
      <c r="I34" s="13"/>
      <c r="J34" s="13"/>
      <c r="K34" s="13"/>
      <c r="L34" s="13"/>
      <c r="M34" s="13"/>
      <c r="N34" s="13"/>
      <c r="O34" s="13"/>
      <c r="P34" s="13"/>
      <c r="Q34" s="13"/>
      <c r="R34" s="13"/>
      <c r="S34" s="13"/>
      <c r="T34" s="13"/>
      <c r="U34" s="13"/>
      <c r="V34" s="13"/>
      <c r="W34" s="13"/>
      <c r="X34" s="13"/>
      <c r="Y34" s="13"/>
      <c r="Z34" s="13"/>
      <c r="AA34" s="14"/>
      <c r="AB34" s="14"/>
      <c r="AC34" s="14"/>
      <c r="AD34" s="14"/>
    </row>
    <row r="35" spans="1:30" ht="47.25" customHeight="1">
      <c r="A35" s="13"/>
      <c r="B35" s="16" t="s">
        <v>164</v>
      </c>
      <c r="C35" s="16">
        <f>COUNTIFS(Cases!C:C,$C$30,Cases!AP:AP,B35)</f>
        <v>5</v>
      </c>
      <c r="D35" s="16">
        <f>COUNTIFS(Cases!C:C,$D$30,Cases!AP:AP,B35)</f>
        <v>11</v>
      </c>
      <c r="E35" s="16">
        <f>COUNTIFS(Cases!C:C,$E$30,Cases!AP:AP,B35)</f>
        <v>7</v>
      </c>
      <c r="F35" s="15">
        <f>COUNTIFS(Cases!C:C,$F$30,Cases!AP:AP,B35)</f>
        <v>7</v>
      </c>
      <c r="G35" s="18">
        <f t="shared" si="6"/>
        <v>30</v>
      </c>
      <c r="H35" s="13"/>
      <c r="I35" s="13"/>
      <c r="J35" s="13"/>
      <c r="K35" s="13"/>
      <c r="L35" s="13"/>
      <c r="M35" s="13"/>
      <c r="N35" s="13"/>
      <c r="O35" s="13"/>
      <c r="P35" s="13"/>
      <c r="Q35" s="13"/>
      <c r="R35" s="13"/>
      <c r="S35" s="13"/>
      <c r="T35" s="13"/>
      <c r="U35" s="13"/>
      <c r="V35" s="13"/>
      <c r="W35" s="13"/>
      <c r="X35" s="13"/>
      <c r="Y35" s="13"/>
      <c r="Z35" s="13"/>
      <c r="AA35" s="14"/>
      <c r="AB35" s="14"/>
      <c r="AC35" s="14"/>
      <c r="AD35" s="14"/>
    </row>
    <row r="36" spans="1:30" ht="47.25" customHeight="1">
      <c r="A36" s="13"/>
      <c r="B36" s="16" t="s">
        <v>371</v>
      </c>
      <c r="C36" s="16">
        <f>COUNTIFS(Cases!C:C,$C$30,Cases!AP:AP,B36)</f>
        <v>5</v>
      </c>
      <c r="D36" s="16">
        <f>COUNTIFS(Cases!C:C,$D$30,Cases!AP:AP,B36)</f>
        <v>7</v>
      </c>
      <c r="E36" s="16">
        <f>COUNTIFS(Cases!C:C,$E$30,Cases!AP:AP,B36)</f>
        <v>4</v>
      </c>
      <c r="F36" s="15">
        <f>COUNTIFS(Cases!C:C,$F$30,Cases!AP:AP,B36)</f>
        <v>3</v>
      </c>
      <c r="G36" s="18">
        <f t="shared" si="6"/>
        <v>19</v>
      </c>
      <c r="H36" s="13"/>
      <c r="I36" s="13"/>
      <c r="J36" s="13"/>
      <c r="K36" s="13"/>
      <c r="L36" s="13"/>
      <c r="M36" s="13"/>
      <c r="N36" s="13"/>
      <c r="O36" s="13"/>
      <c r="P36" s="13"/>
      <c r="Q36" s="13"/>
      <c r="R36" s="13"/>
      <c r="S36" s="13"/>
      <c r="T36" s="13"/>
      <c r="U36" s="13"/>
      <c r="V36" s="13"/>
      <c r="W36" s="13"/>
      <c r="X36" s="13"/>
      <c r="Y36" s="13"/>
      <c r="Z36" s="13"/>
      <c r="AA36" s="14"/>
      <c r="AB36" s="14"/>
      <c r="AC36" s="14"/>
      <c r="AD36" s="14"/>
    </row>
    <row r="37" spans="1:30" ht="47.25" customHeight="1">
      <c r="A37" s="13"/>
      <c r="B37" s="19" t="s">
        <v>637</v>
      </c>
      <c r="C37" s="19">
        <f>COUNTIFS(Cases!C:C,$C$30,Cases!AP:AP,B37)</f>
        <v>1</v>
      </c>
      <c r="D37" s="19">
        <f>COUNTIFS(Cases!C:C,$D$30,Cases!AP:AP,B37)</f>
        <v>2</v>
      </c>
      <c r="E37" s="19">
        <f>COUNTIFS(Cases!C:C,$E$30,Cases!AP:AP,B37)</f>
        <v>2</v>
      </c>
      <c r="F37" s="20">
        <f>COUNTIFS(Cases!C:C,$F$30,Cases!AP:AP,B37)</f>
        <v>2</v>
      </c>
      <c r="G37" s="21">
        <f t="shared" si="6"/>
        <v>7</v>
      </c>
      <c r="H37" s="13"/>
      <c r="I37" s="13"/>
      <c r="J37" s="13"/>
      <c r="K37" s="13"/>
      <c r="L37" s="13"/>
      <c r="M37" s="13"/>
      <c r="N37" s="13"/>
      <c r="O37" s="13"/>
      <c r="P37" s="13"/>
      <c r="Q37" s="13"/>
      <c r="R37" s="13"/>
      <c r="S37" s="13"/>
      <c r="T37" s="13"/>
      <c r="U37" s="13"/>
      <c r="V37" s="13"/>
      <c r="W37" s="13"/>
      <c r="X37" s="13"/>
      <c r="Y37" s="13"/>
      <c r="Z37" s="13"/>
      <c r="AA37" s="14"/>
      <c r="AB37" s="14"/>
      <c r="AC37" s="14"/>
      <c r="AD37" s="14"/>
    </row>
    <row r="38" spans="1:30" ht="47.25" customHeight="1">
      <c r="A38" s="13"/>
      <c r="B38" s="22" t="s">
        <v>4255</v>
      </c>
      <c r="C38" s="23">
        <f t="shared" ref="C38:G38" si="7">SUM(C31:C37)</f>
        <v>78</v>
      </c>
      <c r="D38" s="23">
        <f t="shared" si="7"/>
        <v>88</v>
      </c>
      <c r="E38" s="23">
        <f t="shared" si="7"/>
        <v>77</v>
      </c>
      <c r="F38" s="31">
        <f t="shared" si="7"/>
        <v>54</v>
      </c>
      <c r="G38" s="22">
        <f t="shared" si="7"/>
        <v>297</v>
      </c>
      <c r="H38" s="13"/>
      <c r="I38" s="13"/>
      <c r="J38" s="13"/>
      <c r="K38" s="13"/>
      <c r="L38" s="13"/>
      <c r="M38" s="13"/>
      <c r="N38" s="13"/>
      <c r="O38" s="13"/>
      <c r="P38" s="13"/>
      <c r="Q38" s="13"/>
      <c r="R38" s="13"/>
      <c r="S38" s="13"/>
      <c r="T38" s="13"/>
      <c r="U38" s="13"/>
      <c r="V38" s="13"/>
      <c r="W38" s="13"/>
      <c r="X38" s="13"/>
      <c r="Y38" s="13"/>
      <c r="Z38" s="13"/>
      <c r="AA38" s="14"/>
      <c r="AB38" s="14"/>
      <c r="AC38" s="14"/>
      <c r="AD38" s="14"/>
    </row>
    <row r="39" spans="1:30" ht="47.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4"/>
      <c r="AB39" s="14"/>
      <c r="AC39" s="14"/>
      <c r="AD39" s="14"/>
    </row>
    <row r="40" spans="1:30" ht="47.25" customHeight="1">
      <c r="A40" s="13">
        <v>5</v>
      </c>
      <c r="B40" s="60" t="s">
        <v>4253</v>
      </c>
      <c r="C40" s="56"/>
      <c r="D40" s="56"/>
      <c r="E40" s="56"/>
      <c r="F40" s="56"/>
      <c r="G40" s="57"/>
      <c r="H40" s="13">
        <v>5</v>
      </c>
      <c r="I40" s="13"/>
      <c r="J40" s="13"/>
      <c r="K40" s="13"/>
      <c r="L40" s="13"/>
      <c r="M40" s="13"/>
      <c r="N40" s="13"/>
      <c r="O40" s="13"/>
      <c r="P40" s="13"/>
      <c r="Q40" s="13"/>
      <c r="R40" s="13"/>
      <c r="S40" s="13"/>
      <c r="T40" s="13"/>
      <c r="U40" s="13"/>
      <c r="V40" s="13"/>
      <c r="W40" s="13"/>
      <c r="X40" s="13"/>
      <c r="Y40" s="13"/>
      <c r="Z40" s="13"/>
      <c r="AA40" s="14"/>
      <c r="AB40" s="14"/>
      <c r="AC40" s="14"/>
      <c r="AD40" s="14"/>
    </row>
    <row r="41" spans="1:30" ht="47.25" customHeight="1">
      <c r="A41" s="13"/>
      <c r="B41" s="59" t="s">
        <v>4259</v>
      </c>
      <c r="C41" s="56"/>
      <c r="D41" s="56"/>
      <c r="E41" s="56"/>
      <c r="F41" s="56"/>
      <c r="G41" s="57"/>
      <c r="H41" s="13"/>
      <c r="I41" s="13"/>
      <c r="J41" s="13"/>
      <c r="K41" s="13"/>
      <c r="L41" s="13"/>
      <c r="M41" s="13"/>
      <c r="N41" s="13"/>
      <c r="O41" s="13"/>
      <c r="P41" s="13"/>
      <c r="Q41" s="13"/>
      <c r="R41" s="13"/>
      <c r="S41" s="13"/>
      <c r="T41" s="13"/>
      <c r="U41" s="13"/>
      <c r="V41" s="13"/>
      <c r="W41" s="13"/>
      <c r="X41" s="13"/>
      <c r="Y41" s="13"/>
      <c r="Z41" s="13"/>
      <c r="AA41" s="14"/>
      <c r="AB41" s="14"/>
      <c r="AC41" s="14"/>
      <c r="AD41" s="14"/>
    </row>
    <row r="42" spans="1:30" ht="47.25" customHeight="1">
      <c r="A42" s="13"/>
      <c r="B42" s="16"/>
      <c r="C42" s="16" t="s">
        <v>64</v>
      </c>
      <c r="D42" s="16" t="s">
        <v>1233</v>
      </c>
      <c r="E42" s="16" t="s">
        <v>2333</v>
      </c>
      <c r="F42" s="15" t="s">
        <v>3449</v>
      </c>
      <c r="G42" s="17" t="s">
        <v>4255</v>
      </c>
      <c r="H42" s="14"/>
      <c r="I42" s="14"/>
      <c r="J42" s="14"/>
      <c r="K42" s="14"/>
      <c r="L42" s="14"/>
      <c r="M42" s="14"/>
      <c r="N42" s="32"/>
      <c r="O42" s="13"/>
      <c r="P42" s="13"/>
      <c r="Q42" s="13"/>
      <c r="R42" s="13"/>
      <c r="S42" s="13"/>
      <c r="T42" s="13"/>
      <c r="U42" s="13"/>
      <c r="V42" s="13"/>
      <c r="W42" s="13"/>
      <c r="X42" s="13"/>
      <c r="Y42" s="13"/>
      <c r="Z42" s="13"/>
      <c r="AA42" s="14"/>
      <c r="AB42" s="14"/>
      <c r="AC42" s="14"/>
      <c r="AD42" s="14"/>
    </row>
    <row r="43" spans="1:30" ht="47.25" customHeight="1">
      <c r="A43" s="13"/>
      <c r="B43" s="16" t="s">
        <v>81</v>
      </c>
      <c r="C43" s="16">
        <f>COUNTIFS(Cases!C:C,$C$42,Cases!AH:AH,B43)</f>
        <v>14</v>
      </c>
      <c r="D43" s="16">
        <f>COUNTIFS(Cases!C:C,$D$42,Cases!AH:AH,B43)</f>
        <v>24</v>
      </c>
      <c r="E43" s="16">
        <f>COUNTIFS(Cases!C:C,$E$42,Cases!AH:AH,B43)</f>
        <v>22</v>
      </c>
      <c r="F43" s="15">
        <f>COUNTIFS(Cases!C:C,$F$42,Cases!AH:AH,B43)</f>
        <v>16</v>
      </c>
      <c r="G43" s="18">
        <f t="shared" ref="G43:G49" si="8">SUM(C43:F43)</f>
        <v>76</v>
      </c>
      <c r="H43" s="14"/>
      <c r="I43" s="14"/>
      <c r="J43" s="14"/>
      <c r="K43" s="14"/>
      <c r="L43" s="14"/>
      <c r="M43" s="14"/>
      <c r="N43" s="13"/>
      <c r="O43" s="13"/>
      <c r="P43" s="13"/>
      <c r="Q43" s="13"/>
      <c r="R43" s="13"/>
      <c r="S43" s="13"/>
      <c r="T43" s="13"/>
      <c r="U43" s="13"/>
      <c r="V43" s="13"/>
      <c r="W43" s="13"/>
      <c r="X43" s="13"/>
      <c r="Y43" s="13"/>
      <c r="Z43" s="13"/>
      <c r="AA43" s="14"/>
      <c r="AB43" s="14"/>
      <c r="AC43" s="14"/>
      <c r="AD43" s="14"/>
    </row>
    <row r="44" spans="1:30" ht="47.25" customHeight="1">
      <c r="A44" s="13"/>
      <c r="B44" s="16" t="s">
        <v>161</v>
      </c>
      <c r="C44" s="16">
        <f>COUNTIFS(Cases!C:C,$C$42,Cases!AH:AH,B44)</f>
        <v>7</v>
      </c>
      <c r="D44" s="16">
        <f>COUNTIFS(Cases!C:C,$D$42,Cases!AH:AH,B44)</f>
        <v>4</v>
      </c>
      <c r="E44" s="16">
        <f>COUNTIFS(Cases!C:C,$E$42,Cases!AH:AH,B44)</f>
        <v>8</v>
      </c>
      <c r="F44" s="15">
        <f>COUNTIFS(Cases!C:C,$F$42,Cases!AH:AH,B44)</f>
        <v>6</v>
      </c>
      <c r="G44" s="18">
        <f t="shared" si="8"/>
        <v>25</v>
      </c>
      <c r="H44" s="14"/>
      <c r="I44" s="14"/>
      <c r="J44" s="14"/>
      <c r="K44" s="14"/>
      <c r="L44" s="14"/>
      <c r="M44" s="14"/>
      <c r="N44" s="13"/>
      <c r="O44" s="13"/>
      <c r="P44" s="13"/>
      <c r="Q44" s="13"/>
      <c r="R44" s="13"/>
      <c r="S44" s="13"/>
      <c r="T44" s="13"/>
      <c r="U44" s="13"/>
      <c r="V44" s="13"/>
      <c r="W44" s="13"/>
      <c r="X44" s="13"/>
      <c r="Y44" s="13"/>
      <c r="Z44" s="13"/>
      <c r="AA44" s="14"/>
      <c r="AB44" s="14"/>
      <c r="AC44" s="14"/>
      <c r="AD44" s="14"/>
    </row>
    <row r="45" spans="1:30" ht="47.25" customHeight="1">
      <c r="A45" s="13"/>
      <c r="B45" s="16" t="s">
        <v>223</v>
      </c>
      <c r="C45" s="16">
        <f>COUNTIFS(Cases!C:C,$C$42,Cases!AH:AH,B45)</f>
        <v>4</v>
      </c>
      <c r="D45" s="16">
        <f>COUNTIFS(Cases!C:C,$D$42,Cases!AH:AH,B45)</f>
        <v>0</v>
      </c>
      <c r="E45" s="16">
        <f>COUNTIFS(Cases!C:C,$E$42,Cases!AH:AH,B45)</f>
        <v>6</v>
      </c>
      <c r="F45" s="15">
        <f>COUNTIFS(Cases!C:C,$F$42,Cases!AH:AH,B45)</f>
        <v>6</v>
      </c>
      <c r="G45" s="18">
        <f t="shared" si="8"/>
        <v>16</v>
      </c>
      <c r="H45" s="14"/>
      <c r="I45" s="14"/>
      <c r="J45" s="14"/>
      <c r="K45" s="14"/>
      <c r="L45" s="14"/>
      <c r="M45" s="14"/>
      <c r="N45" s="13"/>
      <c r="O45" s="13"/>
      <c r="P45" s="13"/>
      <c r="Q45" s="13"/>
      <c r="R45" s="13"/>
      <c r="S45" s="13"/>
      <c r="T45" s="13"/>
      <c r="U45" s="13"/>
      <c r="V45" s="13"/>
      <c r="W45" s="13"/>
      <c r="X45" s="13"/>
      <c r="Y45" s="13"/>
      <c r="Z45" s="13"/>
      <c r="AA45" s="14"/>
      <c r="AB45" s="14"/>
      <c r="AC45" s="14"/>
      <c r="AD45" s="14"/>
    </row>
    <row r="46" spans="1:30" ht="47.25" customHeight="1">
      <c r="A46" s="13"/>
      <c r="B46" s="16" t="s">
        <v>273</v>
      </c>
      <c r="C46" s="16">
        <f>COUNTIFS(Cases!C:C,$C$42,Cases!AH:AH,B46)</f>
        <v>0</v>
      </c>
      <c r="D46" s="16">
        <f>COUNTIFS(Cases!C:C,$D$42,Cases!AH:AH,B46)</f>
        <v>1</v>
      </c>
      <c r="E46" s="16">
        <f>COUNTIFS(Cases!C:C,$E$42,Cases!AH:AH,B46)</f>
        <v>3</v>
      </c>
      <c r="F46" s="15">
        <f>COUNTIFS(Cases!C:C,$F$42,Cases!AH:AH,B46)</f>
        <v>4</v>
      </c>
      <c r="G46" s="18">
        <f t="shared" si="8"/>
        <v>8</v>
      </c>
      <c r="H46" s="14"/>
      <c r="I46" s="14"/>
      <c r="J46" s="14"/>
      <c r="K46" s="14"/>
      <c r="L46" s="14"/>
      <c r="M46" s="14"/>
      <c r="N46" s="13"/>
      <c r="O46" s="13"/>
      <c r="P46" s="13"/>
      <c r="Q46" s="13"/>
      <c r="R46" s="13"/>
      <c r="S46" s="13"/>
      <c r="T46" s="13"/>
      <c r="U46" s="13"/>
      <c r="V46" s="13"/>
      <c r="W46" s="13"/>
      <c r="X46" s="13"/>
      <c r="Y46" s="13"/>
      <c r="Z46" s="13"/>
      <c r="AA46" s="14"/>
      <c r="AB46" s="14"/>
      <c r="AC46" s="14"/>
      <c r="AD46" s="14"/>
    </row>
    <row r="47" spans="1:30" ht="47.25" customHeight="1">
      <c r="A47" s="13"/>
      <c r="B47" s="16" t="s">
        <v>244</v>
      </c>
      <c r="C47" s="16">
        <f>COUNTIFS(Cases!C:C,$C$42,Cases!AH:AH,B47)</f>
        <v>1</v>
      </c>
      <c r="D47" s="16">
        <f>COUNTIFS(Cases!C:C,$D$42,Cases!AH:AH,B47)</f>
        <v>1</v>
      </c>
      <c r="E47" s="16">
        <f>COUNTIFS(Cases!C:C,$E$42,Cases!AH:AH,B47)</f>
        <v>3</v>
      </c>
      <c r="F47" s="15">
        <f>COUNTIFS(Cases!C:C,$F$42,Cases!AH:AH,B47)</f>
        <v>0</v>
      </c>
      <c r="G47" s="18">
        <f t="shared" si="8"/>
        <v>5</v>
      </c>
      <c r="H47" s="14"/>
      <c r="I47" s="14"/>
      <c r="J47" s="14"/>
      <c r="K47" s="14"/>
      <c r="L47" s="14"/>
      <c r="M47" s="14"/>
      <c r="N47" s="13"/>
      <c r="O47" s="13"/>
      <c r="P47" s="13"/>
      <c r="Q47" s="13"/>
      <c r="R47" s="13"/>
      <c r="S47" s="13"/>
      <c r="T47" s="13"/>
      <c r="U47" s="13"/>
      <c r="V47" s="13"/>
      <c r="W47" s="13"/>
      <c r="X47" s="13"/>
      <c r="Y47" s="13"/>
      <c r="Z47" s="13"/>
      <c r="AA47" s="14"/>
      <c r="AB47" s="14"/>
      <c r="AC47" s="14"/>
      <c r="AD47" s="14"/>
    </row>
    <row r="48" spans="1:30" ht="47.25" customHeight="1">
      <c r="A48" s="13"/>
      <c r="B48" s="16" t="s">
        <v>296</v>
      </c>
      <c r="C48" s="16">
        <f>COUNTIFS(Cases!C:C,$C$42,Cases!AH:AH,B48)</f>
        <v>0</v>
      </c>
      <c r="D48" s="16">
        <f>COUNTIFS(Cases!C:C,$D$42,Cases!AH:AH,B48)</f>
        <v>0</v>
      </c>
      <c r="E48" s="16">
        <f>COUNTIFS(Cases!C:C,$E$42,Cases!AH:AH,B48)</f>
        <v>2</v>
      </c>
      <c r="F48" s="15">
        <f>COUNTIFS(Cases!C:C,$F$42,Cases!AH:AH,B48)</f>
        <v>1</v>
      </c>
      <c r="G48" s="18">
        <f t="shared" si="8"/>
        <v>3</v>
      </c>
      <c r="H48" s="14"/>
      <c r="I48" s="14"/>
      <c r="J48" s="14"/>
      <c r="K48" s="14"/>
      <c r="L48" s="14"/>
      <c r="M48" s="14"/>
      <c r="N48" s="13"/>
      <c r="O48" s="13"/>
      <c r="P48" s="13"/>
      <c r="Q48" s="13"/>
      <c r="R48" s="13"/>
      <c r="S48" s="13"/>
      <c r="T48" s="13"/>
      <c r="U48" s="13"/>
      <c r="V48" s="13"/>
      <c r="W48" s="13"/>
      <c r="X48" s="13"/>
      <c r="Y48" s="13"/>
      <c r="Z48" s="13"/>
      <c r="AA48" s="14"/>
      <c r="AB48" s="14"/>
      <c r="AC48" s="14"/>
      <c r="AD48" s="14"/>
    </row>
    <row r="49" spans="1:30" ht="47.25" customHeight="1">
      <c r="A49" s="13"/>
      <c r="B49" s="16" t="s">
        <v>478</v>
      </c>
      <c r="C49" s="16">
        <f>COUNTIFS(Cases!C:C,$C$42,Cases!AH:AH,B49)</f>
        <v>1</v>
      </c>
      <c r="D49" s="16">
        <f>COUNTIFS(Cases!C:C,$D$42,Cases!AH:AH,B49)</f>
        <v>0</v>
      </c>
      <c r="E49" s="16">
        <f>COUNTIFS(Cases!C:C,$E$42,Cases!AH:AH,B49)</f>
        <v>0</v>
      </c>
      <c r="F49" s="15">
        <f>COUNTIFS(Cases!C:C,$F$42,Cases!AH:AH,B49)</f>
        <v>0</v>
      </c>
      <c r="G49" s="18">
        <f t="shared" si="8"/>
        <v>1</v>
      </c>
      <c r="H49" s="14"/>
      <c r="I49" s="14"/>
      <c r="J49" s="14"/>
      <c r="K49" s="14"/>
      <c r="L49" s="14"/>
      <c r="M49" s="14"/>
      <c r="N49" s="13"/>
      <c r="O49" s="13"/>
      <c r="P49" s="13"/>
      <c r="Q49" s="13"/>
      <c r="R49" s="13"/>
      <c r="S49" s="13"/>
      <c r="T49" s="13"/>
      <c r="U49" s="13"/>
      <c r="V49" s="13"/>
      <c r="W49" s="13"/>
      <c r="X49" s="13"/>
      <c r="Y49" s="13"/>
      <c r="Z49" s="13"/>
      <c r="AA49" s="14"/>
      <c r="AB49" s="14"/>
      <c r="AC49" s="14"/>
      <c r="AD49" s="14"/>
    </row>
    <row r="50" spans="1:30" ht="47.25" customHeight="1">
      <c r="A50" s="13"/>
      <c r="B50" s="25" t="s">
        <v>4255</v>
      </c>
      <c r="C50" s="24">
        <f t="shared" ref="C50:G50" si="9">SUM(C43:C49)</f>
        <v>27</v>
      </c>
      <c r="D50" s="24">
        <f t="shared" si="9"/>
        <v>30</v>
      </c>
      <c r="E50" s="24">
        <f t="shared" si="9"/>
        <v>44</v>
      </c>
      <c r="F50" s="26">
        <f t="shared" si="9"/>
        <v>33</v>
      </c>
      <c r="G50" s="22">
        <f t="shared" si="9"/>
        <v>134</v>
      </c>
      <c r="H50" s="14"/>
      <c r="I50" s="14"/>
      <c r="J50" s="14"/>
      <c r="K50" s="14"/>
      <c r="L50" s="14"/>
      <c r="M50" s="14"/>
      <c r="N50" s="13"/>
      <c r="O50" s="13"/>
      <c r="P50" s="13"/>
      <c r="Q50" s="13"/>
      <c r="R50" s="13"/>
      <c r="S50" s="13"/>
      <c r="T50" s="13"/>
      <c r="U50" s="13"/>
      <c r="V50" s="13"/>
      <c r="W50" s="13"/>
      <c r="X50" s="13"/>
      <c r="Y50" s="13"/>
      <c r="Z50" s="13"/>
      <c r="AA50" s="14"/>
      <c r="AB50" s="14"/>
      <c r="AC50" s="14"/>
      <c r="AD50" s="14"/>
    </row>
    <row r="51" spans="1:30" ht="47.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4"/>
      <c r="AB51" s="14"/>
      <c r="AC51" s="14"/>
      <c r="AD51" s="14"/>
    </row>
    <row r="52" spans="1:30" ht="47.25" customHeight="1">
      <c r="A52" s="13">
        <v>6</v>
      </c>
      <c r="B52" s="60" t="s">
        <v>4253</v>
      </c>
      <c r="C52" s="56"/>
      <c r="D52" s="56"/>
      <c r="E52" s="56"/>
      <c r="F52" s="56"/>
      <c r="G52" s="57"/>
      <c r="H52" s="14">
        <v>6</v>
      </c>
      <c r="I52" s="14"/>
      <c r="J52" s="14"/>
      <c r="K52" s="14"/>
      <c r="L52" s="14"/>
      <c r="M52" s="14"/>
      <c r="N52" s="13"/>
      <c r="O52" s="13"/>
      <c r="P52" s="13"/>
      <c r="Q52" s="13"/>
      <c r="R52" s="13"/>
      <c r="S52" s="13"/>
      <c r="T52" s="13"/>
      <c r="U52" s="13"/>
      <c r="V52" s="13"/>
      <c r="W52" s="13"/>
      <c r="X52" s="13"/>
      <c r="Y52" s="13"/>
      <c r="Z52" s="13"/>
      <c r="AA52" s="14"/>
      <c r="AB52" s="14"/>
      <c r="AC52" s="14"/>
      <c r="AD52" s="14"/>
    </row>
    <row r="53" spans="1:30" ht="47.25" customHeight="1">
      <c r="A53" s="13"/>
      <c r="B53" s="59" t="s">
        <v>4260</v>
      </c>
      <c r="C53" s="56"/>
      <c r="D53" s="56"/>
      <c r="E53" s="56"/>
      <c r="F53" s="56"/>
      <c r="G53" s="57"/>
      <c r="H53" s="14"/>
      <c r="I53" s="14"/>
      <c r="J53" s="14"/>
      <c r="K53" s="14"/>
      <c r="L53" s="14"/>
      <c r="M53" s="14"/>
      <c r="N53" s="32"/>
      <c r="O53" s="13"/>
      <c r="P53" s="13"/>
      <c r="Q53" s="13"/>
      <c r="R53" s="13"/>
      <c r="S53" s="13"/>
      <c r="T53" s="13"/>
      <c r="U53" s="13"/>
      <c r="V53" s="13"/>
      <c r="W53" s="13"/>
      <c r="X53" s="13"/>
      <c r="Y53" s="13"/>
      <c r="Z53" s="13"/>
      <c r="AA53" s="14"/>
      <c r="AB53" s="14"/>
      <c r="AC53" s="14"/>
      <c r="AD53" s="14"/>
    </row>
    <row r="54" spans="1:30" ht="47.25" customHeight="1">
      <c r="A54" s="13"/>
      <c r="B54" s="16"/>
      <c r="C54" s="16" t="s">
        <v>64</v>
      </c>
      <c r="D54" s="16" t="s">
        <v>1233</v>
      </c>
      <c r="E54" s="16" t="s">
        <v>2333</v>
      </c>
      <c r="F54" s="15" t="s">
        <v>3449</v>
      </c>
      <c r="G54" s="17" t="s">
        <v>4255</v>
      </c>
      <c r="H54" s="14"/>
      <c r="I54" s="14"/>
      <c r="J54" s="14"/>
      <c r="K54" s="14"/>
      <c r="L54" s="14"/>
      <c r="M54" s="14"/>
      <c r="N54" s="13"/>
      <c r="O54" s="13"/>
      <c r="P54" s="13"/>
      <c r="Q54" s="13"/>
      <c r="R54" s="13"/>
      <c r="S54" s="13"/>
      <c r="T54" s="13"/>
      <c r="U54" s="13"/>
      <c r="V54" s="13"/>
      <c r="W54" s="13"/>
      <c r="X54" s="13"/>
      <c r="Y54" s="13"/>
      <c r="Z54" s="13"/>
      <c r="AA54" s="14"/>
      <c r="AB54" s="14"/>
      <c r="AC54" s="14"/>
      <c r="AD54" s="14"/>
    </row>
    <row r="55" spans="1:30" ht="47.25" customHeight="1">
      <c r="A55" s="13"/>
      <c r="B55" s="16" t="s">
        <v>81</v>
      </c>
      <c r="C55" s="16">
        <f>COUNTIFS(Cases!C:C,$C$54,Cases!AR:AR,B55)</f>
        <v>44</v>
      </c>
      <c r="D55" s="16">
        <f>COUNTIFS(Cases!C:C,$D$54,Cases!AR:AR,B55)</f>
        <v>42</v>
      </c>
      <c r="E55" s="16">
        <f>COUNTIFS(Cases!C:C,$E$54,Cases!AR:AR,B55)</f>
        <v>35</v>
      </c>
      <c r="F55" s="15">
        <f>COUNTIFS(Cases!C:C,$F$54,Cases!AR:AR,B55)</f>
        <v>26</v>
      </c>
      <c r="G55" s="18">
        <f t="shared" ref="G55:G63" si="10">SUM(C55:F55)</f>
        <v>147</v>
      </c>
      <c r="H55" s="14"/>
      <c r="I55" s="14"/>
      <c r="J55" s="14"/>
      <c r="K55" s="14"/>
      <c r="L55" s="14"/>
      <c r="M55" s="14"/>
      <c r="N55" s="13"/>
      <c r="O55" s="13"/>
      <c r="P55" s="13"/>
      <c r="Q55" s="13"/>
      <c r="R55" s="13"/>
      <c r="S55" s="13"/>
      <c r="T55" s="13"/>
      <c r="U55" s="13"/>
      <c r="V55" s="13"/>
      <c r="W55" s="13"/>
      <c r="X55" s="13"/>
      <c r="Y55" s="13"/>
      <c r="Z55" s="13"/>
      <c r="AA55" s="14"/>
      <c r="AB55" s="14"/>
      <c r="AC55" s="14"/>
      <c r="AD55" s="14"/>
    </row>
    <row r="56" spans="1:30" ht="47.25" customHeight="1">
      <c r="A56" s="13"/>
      <c r="B56" s="16" t="s">
        <v>161</v>
      </c>
      <c r="C56" s="16">
        <f>COUNTIFS(Cases!C:C,$C$54,Cases!AR:AR,B56)</f>
        <v>21</v>
      </c>
      <c r="D56" s="16">
        <f>COUNTIFS(Cases!C:C,$D$54,Cases!AR:AR,B56)</f>
        <v>21</v>
      </c>
      <c r="E56" s="16">
        <f>COUNTIFS(Cases!C:C,$E$54,Cases!AR:AR,B56)</f>
        <v>21</v>
      </c>
      <c r="F56" s="15">
        <f>COUNTIFS(Cases!C:C,$F$54,Cases!AR:AR,B56)</f>
        <v>11</v>
      </c>
      <c r="G56" s="18">
        <f t="shared" si="10"/>
        <v>74</v>
      </c>
      <c r="H56" s="14"/>
      <c r="I56" s="14"/>
      <c r="J56" s="14"/>
      <c r="K56" s="14"/>
      <c r="L56" s="14"/>
      <c r="M56" s="14"/>
      <c r="N56" s="13"/>
      <c r="O56" s="13"/>
      <c r="P56" s="13"/>
      <c r="Q56" s="13"/>
      <c r="R56" s="13"/>
      <c r="S56" s="13"/>
      <c r="T56" s="13"/>
      <c r="U56" s="13"/>
      <c r="V56" s="13"/>
      <c r="W56" s="13"/>
      <c r="X56" s="13"/>
      <c r="Y56" s="13"/>
      <c r="Z56" s="13"/>
      <c r="AA56" s="14"/>
      <c r="AB56" s="14"/>
      <c r="AC56" s="14"/>
      <c r="AD56" s="14"/>
    </row>
    <row r="57" spans="1:30" ht="47.25" customHeight="1">
      <c r="A57" s="13"/>
      <c r="B57" s="16" t="s">
        <v>223</v>
      </c>
      <c r="C57" s="16">
        <f>COUNTIFS(Cases!C:C,$C$54,Cases!AR:AR,B57)</f>
        <v>8</v>
      </c>
      <c r="D57" s="16">
        <f>COUNTIFS(Cases!C:C,$D$54,Cases!AR:AR,B57)</f>
        <v>11</v>
      </c>
      <c r="E57" s="16">
        <f>COUNTIFS(Cases!C:C,$E$54,Cases!AR:AR,B57)</f>
        <v>6</v>
      </c>
      <c r="F57" s="15">
        <f>COUNTIFS(Cases!C:C,$F$54,Cases!AR:AR,B57)</f>
        <v>8</v>
      </c>
      <c r="G57" s="18">
        <f t="shared" si="10"/>
        <v>33</v>
      </c>
      <c r="H57" s="14"/>
      <c r="I57" s="14"/>
      <c r="J57" s="14"/>
      <c r="K57" s="14"/>
      <c r="L57" s="14"/>
      <c r="M57" s="14"/>
      <c r="N57" s="13"/>
      <c r="O57" s="13"/>
      <c r="P57" s="13"/>
      <c r="Q57" s="13"/>
      <c r="R57" s="13"/>
      <c r="S57" s="13"/>
      <c r="T57" s="13"/>
      <c r="U57" s="13"/>
      <c r="V57" s="13"/>
      <c r="W57" s="13"/>
      <c r="X57" s="13"/>
      <c r="Y57" s="13"/>
      <c r="Z57" s="13"/>
      <c r="AA57" s="14"/>
      <c r="AB57" s="14"/>
      <c r="AC57" s="14"/>
      <c r="AD57" s="14"/>
    </row>
    <row r="58" spans="1:30" ht="47.25" customHeight="1">
      <c r="A58" s="13"/>
      <c r="B58" s="16" t="s">
        <v>273</v>
      </c>
      <c r="C58" s="16">
        <f>COUNTIFS(Cases!C:C,$C$54,Cases!AR:AR,B58)</f>
        <v>3</v>
      </c>
      <c r="D58" s="16">
        <f>COUNTIFS(Cases!C:C,$D$54,Cases!AR:AR,B58)</f>
        <v>7</v>
      </c>
      <c r="E58" s="16">
        <f>COUNTIFS(Cases!C:C,$E$54,Cases!AR:AR,B58)</f>
        <v>6</v>
      </c>
      <c r="F58" s="15">
        <f>COUNTIFS(Cases!C:C,$F$54,Cases!AR:AR,B58)</f>
        <v>2</v>
      </c>
      <c r="G58" s="18">
        <f t="shared" si="10"/>
        <v>18</v>
      </c>
      <c r="H58" s="14"/>
      <c r="I58" s="14"/>
      <c r="J58" s="14"/>
      <c r="K58" s="14"/>
      <c r="L58" s="14"/>
      <c r="M58" s="14"/>
      <c r="N58" s="13"/>
      <c r="O58" s="13"/>
      <c r="P58" s="13"/>
      <c r="Q58" s="13"/>
      <c r="R58" s="13"/>
      <c r="S58" s="13"/>
      <c r="T58" s="13"/>
      <c r="U58" s="13"/>
      <c r="V58" s="13"/>
      <c r="W58" s="13"/>
      <c r="X58" s="13"/>
      <c r="Y58" s="13"/>
      <c r="Z58" s="13"/>
      <c r="AA58" s="14"/>
      <c r="AB58" s="14"/>
      <c r="AC58" s="14"/>
      <c r="AD58" s="14"/>
    </row>
    <row r="59" spans="1:30" ht="47.25" customHeight="1">
      <c r="A59" s="13"/>
      <c r="B59" s="16" t="s">
        <v>244</v>
      </c>
      <c r="C59" s="16">
        <f>COUNTIFS(Cases!C:C,$C$54,Cases!AR:AR,B59)</f>
        <v>1</v>
      </c>
      <c r="D59" s="16">
        <f>COUNTIFS(Cases!C:C,$D$54,Cases!AR:AR,B59)</f>
        <v>3</v>
      </c>
      <c r="E59" s="16">
        <f>COUNTIFS(Cases!C:C,$E$54,Cases!AR:AR,B59)</f>
        <v>3</v>
      </c>
      <c r="F59" s="15">
        <f>COUNTIFS(Cases!C:C,$F$54,Cases!AR:AR,B59)</f>
        <v>2</v>
      </c>
      <c r="G59" s="18">
        <f t="shared" si="10"/>
        <v>9</v>
      </c>
      <c r="H59" s="14"/>
      <c r="I59" s="14"/>
      <c r="J59" s="14"/>
      <c r="K59" s="14"/>
      <c r="L59" s="14"/>
      <c r="M59" s="14"/>
      <c r="N59" s="13"/>
      <c r="O59" s="13"/>
      <c r="P59" s="13"/>
      <c r="Q59" s="13"/>
      <c r="R59" s="13"/>
      <c r="S59" s="13"/>
      <c r="T59" s="13"/>
      <c r="U59" s="13"/>
      <c r="V59" s="13"/>
      <c r="W59" s="13"/>
      <c r="X59" s="13"/>
      <c r="Y59" s="13"/>
      <c r="Z59" s="13"/>
      <c r="AA59" s="14"/>
      <c r="AB59" s="14"/>
      <c r="AC59" s="14"/>
      <c r="AD59" s="14"/>
    </row>
    <row r="60" spans="1:30" ht="47.25" customHeight="1">
      <c r="A60" s="13"/>
      <c r="B60" s="16" t="s">
        <v>1636</v>
      </c>
      <c r="C60" s="16">
        <f>COUNTIFS(Cases!C:C,$C$54,Cases!AR:AR,B60)</f>
        <v>0</v>
      </c>
      <c r="D60" s="16">
        <f>COUNTIFS(Cases!C:C,$D$54,Cases!AR:AR,B60)</f>
        <v>3</v>
      </c>
      <c r="E60" s="16">
        <f>COUNTIFS(Cases!C:C,$E$54,Cases!AR:AR,B60)</f>
        <v>1</v>
      </c>
      <c r="F60" s="15">
        <f>COUNTIFS(Cases!C:C,$F$54,Cases!AR:AR,B60)</f>
        <v>2</v>
      </c>
      <c r="G60" s="18">
        <f t="shared" si="10"/>
        <v>6</v>
      </c>
      <c r="H60" s="14"/>
      <c r="I60" s="14"/>
      <c r="J60" s="14"/>
      <c r="K60" s="14"/>
      <c r="L60" s="14"/>
      <c r="M60" s="14"/>
      <c r="N60" s="13"/>
      <c r="O60" s="13"/>
      <c r="P60" s="13"/>
      <c r="Q60" s="13"/>
      <c r="R60" s="13"/>
      <c r="S60" s="13"/>
      <c r="T60" s="13"/>
      <c r="U60" s="13"/>
      <c r="V60" s="13"/>
      <c r="W60" s="13"/>
      <c r="X60" s="13"/>
      <c r="Y60" s="13"/>
      <c r="Z60" s="13"/>
      <c r="AA60" s="14"/>
      <c r="AB60" s="14"/>
      <c r="AC60" s="14"/>
      <c r="AD60" s="14"/>
    </row>
    <row r="61" spans="1:30" ht="47.25" customHeight="1">
      <c r="A61" s="13"/>
      <c r="B61" s="16" t="s">
        <v>417</v>
      </c>
      <c r="C61" s="16">
        <f>COUNTIFS(Cases!C:C,$C$54,Cases!AR:AR,B61)</f>
        <v>0</v>
      </c>
      <c r="D61" s="16">
        <f>COUNTIFS(Cases!C:C,$D$54,Cases!AR:AR,B61)</f>
        <v>0</v>
      </c>
      <c r="E61" s="16">
        <f>COUNTIFS(Cases!C:C,$E$54,Cases!AR:AR,B61)</f>
        <v>3</v>
      </c>
      <c r="F61" s="15">
        <f>COUNTIFS(Cases!C:C,$F$54,Cases!AR:AR,B61)</f>
        <v>1</v>
      </c>
      <c r="G61" s="18">
        <f t="shared" si="10"/>
        <v>4</v>
      </c>
      <c r="H61" s="14"/>
      <c r="I61" s="14"/>
      <c r="J61" s="14"/>
      <c r="K61" s="14"/>
      <c r="L61" s="14"/>
      <c r="M61" s="14"/>
      <c r="N61" s="13"/>
      <c r="O61" s="13"/>
      <c r="P61" s="13"/>
      <c r="Q61" s="13"/>
      <c r="R61" s="13"/>
      <c r="S61" s="13"/>
      <c r="T61" s="13"/>
      <c r="U61" s="13"/>
      <c r="V61" s="13"/>
      <c r="W61" s="13"/>
      <c r="X61" s="13"/>
      <c r="Y61" s="13"/>
      <c r="Z61" s="13"/>
      <c r="AA61" s="14"/>
      <c r="AB61" s="14"/>
      <c r="AC61" s="14"/>
      <c r="AD61" s="14"/>
    </row>
    <row r="62" spans="1:30" ht="47.25" customHeight="1">
      <c r="A62" s="13"/>
      <c r="B62" s="16" t="s">
        <v>296</v>
      </c>
      <c r="C62" s="16">
        <f>COUNTIFS(Cases!C:C,$C$54,Cases!AR:AR,B62)</f>
        <v>1</v>
      </c>
      <c r="D62" s="16">
        <f>COUNTIFS(Cases!C:C,$D$54,Cases!AR:AR,B62)</f>
        <v>1</v>
      </c>
      <c r="E62" s="16">
        <f>COUNTIFS(Cases!C:C,$E$54,Cases!AR:AR,B62)</f>
        <v>0</v>
      </c>
      <c r="F62" s="15">
        <f>COUNTIFS(Cases!C:C,$F$54,Cases!AR:AR,B62)</f>
        <v>1</v>
      </c>
      <c r="G62" s="18">
        <f t="shared" si="10"/>
        <v>3</v>
      </c>
      <c r="H62" s="14"/>
      <c r="I62" s="14"/>
      <c r="J62" s="14"/>
      <c r="K62" s="14"/>
      <c r="L62" s="14"/>
      <c r="M62" s="14"/>
      <c r="N62" s="13"/>
      <c r="O62" s="13"/>
      <c r="P62" s="13"/>
      <c r="Q62" s="13"/>
      <c r="R62" s="13"/>
      <c r="S62" s="13"/>
      <c r="T62" s="13"/>
      <c r="U62" s="13"/>
      <c r="V62" s="13"/>
      <c r="W62" s="13"/>
      <c r="X62" s="13"/>
      <c r="Y62" s="13"/>
      <c r="Z62" s="13"/>
      <c r="AA62" s="14"/>
      <c r="AB62" s="14"/>
      <c r="AC62" s="14"/>
      <c r="AD62" s="14"/>
    </row>
    <row r="63" spans="1:30" ht="47.25" customHeight="1">
      <c r="A63" s="13"/>
      <c r="B63" s="19" t="s">
        <v>478</v>
      </c>
      <c r="C63" s="19">
        <f>COUNTIFS(Cases!C:C,$C$54,Cases!AR:AR,B63)</f>
        <v>0</v>
      </c>
      <c r="D63" s="19">
        <f>COUNTIFS(Cases!C:C,$D$54,Cases!AR:AR,B63)</f>
        <v>0</v>
      </c>
      <c r="E63" s="19">
        <f>COUNTIFS(Cases!C:C,$E$54,Cases!AR:AR,B63)</f>
        <v>2</v>
      </c>
      <c r="F63" s="20">
        <f>COUNTIFS(Cases!C:C,$F$54,Cases!AR:AR,B63)</f>
        <v>1</v>
      </c>
      <c r="G63" s="21">
        <f t="shared" si="10"/>
        <v>3</v>
      </c>
      <c r="H63" s="14"/>
      <c r="I63" s="14"/>
      <c r="J63" s="14"/>
      <c r="K63" s="14"/>
      <c r="L63" s="14"/>
      <c r="M63" s="14"/>
      <c r="N63" s="13"/>
      <c r="O63" s="13"/>
      <c r="P63" s="13"/>
      <c r="Q63" s="13"/>
      <c r="R63" s="13"/>
      <c r="S63" s="13"/>
      <c r="T63" s="13"/>
      <c r="U63" s="13"/>
      <c r="V63" s="13"/>
      <c r="W63" s="13"/>
      <c r="X63" s="13"/>
      <c r="Y63" s="13"/>
      <c r="Z63" s="13"/>
      <c r="AA63" s="14"/>
      <c r="AB63" s="14"/>
      <c r="AC63" s="14"/>
      <c r="AD63" s="14"/>
    </row>
    <row r="64" spans="1:30" ht="47.25" customHeight="1">
      <c r="A64" s="13"/>
      <c r="B64" s="25" t="s">
        <v>4255</v>
      </c>
      <c r="C64" s="24">
        <f t="shared" ref="C64:G64" si="11">SUM(C55:C63)</f>
        <v>78</v>
      </c>
      <c r="D64" s="24">
        <f t="shared" si="11"/>
        <v>88</v>
      </c>
      <c r="E64" s="24">
        <f t="shared" si="11"/>
        <v>77</v>
      </c>
      <c r="F64" s="26">
        <f t="shared" si="11"/>
        <v>54</v>
      </c>
      <c r="G64" s="22">
        <f t="shared" si="11"/>
        <v>297</v>
      </c>
      <c r="H64" s="14"/>
      <c r="I64" s="14"/>
      <c r="J64" s="14"/>
      <c r="K64" s="14"/>
      <c r="L64" s="14"/>
      <c r="M64" s="14"/>
      <c r="N64" s="13"/>
      <c r="O64" s="13"/>
      <c r="P64" s="13"/>
      <c r="Q64" s="13"/>
      <c r="R64" s="13"/>
      <c r="S64" s="13"/>
      <c r="T64" s="13"/>
      <c r="U64" s="13"/>
      <c r="V64" s="13"/>
      <c r="W64" s="13"/>
      <c r="X64" s="13"/>
      <c r="Y64" s="13"/>
      <c r="Z64" s="13"/>
      <c r="AA64" s="14"/>
      <c r="AB64" s="14"/>
      <c r="AC64" s="14"/>
      <c r="AD64" s="14"/>
    </row>
    <row r="65" spans="1:30" ht="47.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4"/>
      <c r="AB65" s="14"/>
      <c r="AC65" s="14"/>
      <c r="AD65" s="14"/>
    </row>
    <row r="66" spans="1:30" ht="47.25" customHeight="1">
      <c r="A66" s="13">
        <v>7</v>
      </c>
      <c r="B66" s="60" t="s">
        <v>4253</v>
      </c>
      <c r="C66" s="56"/>
      <c r="D66" s="56"/>
      <c r="E66" s="56"/>
      <c r="F66" s="56"/>
      <c r="G66" s="57"/>
      <c r="H66" s="13">
        <v>7</v>
      </c>
      <c r="I66" s="13"/>
      <c r="J66" s="13"/>
      <c r="K66" s="13"/>
      <c r="L66" s="13"/>
      <c r="M66" s="13"/>
      <c r="N66" s="13"/>
      <c r="O66" s="13"/>
      <c r="P66" s="13"/>
      <c r="Q66" s="13"/>
      <c r="R66" s="13"/>
      <c r="S66" s="13"/>
      <c r="T66" s="13"/>
      <c r="U66" s="13"/>
      <c r="V66" s="13"/>
      <c r="W66" s="13"/>
      <c r="X66" s="13"/>
      <c r="Y66" s="13"/>
      <c r="Z66" s="13"/>
      <c r="AA66" s="14"/>
      <c r="AB66" s="14"/>
      <c r="AC66" s="14"/>
      <c r="AD66" s="14"/>
    </row>
    <row r="67" spans="1:30" ht="47.25" customHeight="1">
      <c r="A67" s="13"/>
      <c r="B67" s="59" t="s">
        <v>4261</v>
      </c>
      <c r="C67" s="56"/>
      <c r="D67" s="56"/>
      <c r="E67" s="56"/>
      <c r="F67" s="56"/>
      <c r="G67" s="57"/>
      <c r="H67" s="13"/>
      <c r="I67" s="13"/>
      <c r="J67" s="13"/>
      <c r="K67" s="13"/>
      <c r="L67" s="13"/>
      <c r="M67" s="13"/>
      <c r="N67" s="13"/>
      <c r="O67" s="13"/>
      <c r="P67" s="13"/>
      <c r="Q67" s="13"/>
      <c r="R67" s="13"/>
      <c r="S67" s="13"/>
      <c r="T67" s="13"/>
      <c r="U67" s="13"/>
      <c r="V67" s="13"/>
      <c r="W67" s="13"/>
      <c r="X67" s="13"/>
      <c r="Y67" s="13"/>
      <c r="Z67" s="13"/>
      <c r="AA67" s="14"/>
      <c r="AB67" s="14"/>
      <c r="AC67" s="14"/>
      <c r="AD67" s="14"/>
    </row>
    <row r="68" spans="1:30" ht="47.25" customHeight="1">
      <c r="A68" s="13"/>
      <c r="B68" s="16"/>
      <c r="C68" s="16" t="s">
        <v>64</v>
      </c>
      <c r="D68" s="16" t="s">
        <v>1233</v>
      </c>
      <c r="E68" s="16" t="s">
        <v>2333</v>
      </c>
      <c r="F68" s="15" t="s">
        <v>3449</v>
      </c>
      <c r="G68" s="17" t="s">
        <v>4255</v>
      </c>
      <c r="H68" s="13"/>
      <c r="I68" s="13"/>
      <c r="J68" s="13"/>
      <c r="K68" s="13"/>
      <c r="L68" s="13"/>
      <c r="M68" s="13"/>
      <c r="N68" s="13"/>
      <c r="O68" s="13"/>
      <c r="P68" s="13"/>
      <c r="Q68" s="13"/>
      <c r="R68" s="13"/>
      <c r="S68" s="13"/>
      <c r="T68" s="13"/>
      <c r="U68" s="13"/>
      <c r="V68" s="13"/>
      <c r="W68" s="13"/>
      <c r="X68" s="13"/>
      <c r="Y68" s="13"/>
      <c r="Z68" s="13"/>
      <c r="AA68" s="14"/>
      <c r="AB68" s="14"/>
      <c r="AC68" s="14"/>
      <c r="AD68" s="14"/>
    </row>
    <row r="69" spans="1:30" ht="47.25" customHeight="1">
      <c r="A69" s="13"/>
      <c r="B69" s="16" t="s">
        <v>89</v>
      </c>
      <c r="C69" s="16">
        <f>COUNTIFS(Cases!C:C,$C$68,Cases!AW:AW,B69)</f>
        <v>78</v>
      </c>
      <c r="D69" s="16">
        <f>COUNTIFS(Cases!C:C,$D$68,Cases!AW:AW,B69)</f>
        <v>88</v>
      </c>
      <c r="E69" s="16">
        <f>COUNTIFS(Cases!C:C,$E$68,Cases!AW:AW,B69)</f>
        <v>77</v>
      </c>
      <c r="F69" s="15">
        <f>COUNTIFS(Cases!C:C,$F$68,Cases!AW:AW,B69)</f>
        <v>54</v>
      </c>
      <c r="G69" s="18">
        <f t="shared" ref="G69:G70" si="12">SUM(C69:F69)</f>
        <v>297</v>
      </c>
      <c r="H69" s="13"/>
      <c r="I69" s="13"/>
      <c r="J69" s="13"/>
      <c r="K69" s="13"/>
      <c r="L69" s="13"/>
      <c r="M69" s="13"/>
      <c r="N69" s="13"/>
      <c r="O69" s="13"/>
      <c r="P69" s="13"/>
      <c r="Q69" s="13"/>
      <c r="R69" s="13"/>
      <c r="S69" s="13"/>
      <c r="T69" s="13"/>
      <c r="U69" s="13"/>
      <c r="V69" s="13"/>
      <c r="W69" s="13"/>
      <c r="X69" s="13"/>
      <c r="Y69" s="13"/>
      <c r="Z69" s="13"/>
      <c r="AA69" s="14"/>
      <c r="AB69" s="14"/>
      <c r="AC69" s="14"/>
      <c r="AD69" s="14"/>
    </row>
    <row r="70" spans="1:30" ht="47.25" customHeight="1">
      <c r="A70" s="13"/>
      <c r="B70" s="19" t="s">
        <v>275</v>
      </c>
      <c r="C70" s="16">
        <f>COUNTIFS(Cases!C:C,$C$68,Cases!AW:AW,B70)</f>
        <v>27</v>
      </c>
      <c r="D70" s="16">
        <f>COUNTIFS(Cases!C:C,$D$68,Cases!AW:AW,B70)</f>
        <v>30</v>
      </c>
      <c r="E70" s="16">
        <f>COUNTIFS(Cases!C:C,$E$68,Cases!AW:AW,B70)</f>
        <v>44</v>
      </c>
      <c r="F70" s="15">
        <f>COUNTIFS(Cases!C:C,$F$68,Cases!AW:AW,B70)</f>
        <v>33</v>
      </c>
      <c r="G70" s="21">
        <f t="shared" si="12"/>
        <v>134</v>
      </c>
      <c r="H70" s="13"/>
      <c r="I70" s="13"/>
      <c r="J70" s="13"/>
      <c r="K70" s="13"/>
      <c r="L70" s="13"/>
      <c r="M70" s="13"/>
      <c r="N70" s="13"/>
      <c r="O70" s="13"/>
      <c r="P70" s="13"/>
      <c r="Q70" s="13"/>
      <c r="R70" s="13"/>
      <c r="S70" s="13"/>
      <c r="T70" s="13"/>
      <c r="U70" s="13"/>
      <c r="V70" s="13"/>
      <c r="W70" s="13"/>
      <c r="X70" s="13"/>
      <c r="Y70" s="13"/>
      <c r="Z70" s="13"/>
      <c r="AA70" s="14"/>
      <c r="AB70" s="14"/>
      <c r="AC70" s="14"/>
      <c r="AD70" s="14"/>
    </row>
    <row r="71" spans="1:30" ht="47.25" customHeight="1">
      <c r="A71" s="13"/>
      <c r="B71" s="25" t="s">
        <v>4255</v>
      </c>
      <c r="C71" s="24">
        <f t="shared" ref="C71:G71" si="13">SUM(C69:C70)</f>
        <v>105</v>
      </c>
      <c r="D71" s="24">
        <f t="shared" si="13"/>
        <v>118</v>
      </c>
      <c r="E71" s="24">
        <f t="shared" si="13"/>
        <v>121</v>
      </c>
      <c r="F71" s="26">
        <f t="shared" si="13"/>
        <v>87</v>
      </c>
      <c r="G71" s="22">
        <f t="shared" si="13"/>
        <v>431</v>
      </c>
      <c r="H71" s="13"/>
      <c r="I71" s="13"/>
      <c r="J71" s="13"/>
      <c r="K71" s="13"/>
      <c r="L71" s="13"/>
      <c r="M71" s="13"/>
      <c r="N71" s="13"/>
      <c r="O71" s="13"/>
      <c r="P71" s="13"/>
      <c r="Q71" s="13"/>
      <c r="R71" s="13"/>
      <c r="S71" s="13"/>
      <c r="T71" s="13"/>
      <c r="U71" s="13"/>
      <c r="V71" s="13"/>
      <c r="W71" s="13"/>
      <c r="X71" s="13"/>
      <c r="Y71" s="13"/>
      <c r="Z71" s="13"/>
      <c r="AA71" s="14"/>
      <c r="AB71" s="14"/>
      <c r="AC71" s="14"/>
      <c r="AD71" s="14"/>
    </row>
    <row r="72" spans="1:30" ht="47.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4"/>
      <c r="AB72" s="14"/>
      <c r="AC72" s="14"/>
      <c r="AD72" s="14"/>
    </row>
    <row r="73" spans="1:30" ht="47.25" customHeight="1">
      <c r="A73" s="13">
        <v>8</v>
      </c>
      <c r="B73" s="60" t="s">
        <v>4253</v>
      </c>
      <c r="C73" s="56"/>
      <c r="D73" s="56"/>
      <c r="E73" s="57"/>
      <c r="F73" s="13">
        <v>8</v>
      </c>
      <c r="G73" s="13"/>
      <c r="H73" s="13"/>
      <c r="I73" s="13"/>
      <c r="J73" s="13"/>
      <c r="K73" s="13"/>
      <c r="L73" s="13"/>
      <c r="M73" s="13"/>
      <c r="N73" s="13"/>
      <c r="O73" s="13"/>
      <c r="P73" s="13"/>
      <c r="Q73" s="13"/>
      <c r="R73" s="13"/>
      <c r="S73" s="13"/>
      <c r="T73" s="13"/>
      <c r="U73" s="13"/>
      <c r="V73" s="13"/>
      <c r="W73" s="13"/>
      <c r="X73" s="13"/>
      <c r="Y73" s="13"/>
      <c r="Z73" s="13"/>
      <c r="AA73" s="14"/>
      <c r="AB73" s="14"/>
      <c r="AC73" s="14"/>
      <c r="AD73" s="14"/>
    </row>
    <row r="74" spans="1:30" ht="47.25" customHeight="1">
      <c r="A74" s="13"/>
      <c r="B74" s="59" t="s">
        <v>4262</v>
      </c>
      <c r="C74" s="56"/>
      <c r="D74" s="56"/>
      <c r="E74" s="57"/>
      <c r="F74" s="13"/>
      <c r="G74" s="13"/>
      <c r="H74" s="13"/>
      <c r="I74" s="13"/>
      <c r="J74" s="13"/>
      <c r="K74" s="13"/>
      <c r="L74" s="13"/>
      <c r="M74" s="13"/>
      <c r="N74" s="13"/>
      <c r="O74" s="13"/>
      <c r="P74" s="13"/>
      <c r="Q74" s="13"/>
      <c r="R74" s="13"/>
      <c r="S74" s="13"/>
      <c r="T74" s="13"/>
      <c r="U74" s="13"/>
      <c r="V74" s="13"/>
      <c r="W74" s="13"/>
      <c r="X74" s="13"/>
      <c r="Y74" s="13"/>
      <c r="Z74" s="13"/>
      <c r="AA74" s="14"/>
      <c r="AB74" s="14"/>
      <c r="AC74" s="14"/>
      <c r="AD74" s="14"/>
    </row>
    <row r="75" spans="1:30" ht="47.25" customHeight="1">
      <c r="A75" s="13"/>
      <c r="B75" s="16"/>
      <c r="C75" s="16" t="s">
        <v>85</v>
      </c>
      <c r="D75" s="15" t="s">
        <v>79</v>
      </c>
      <c r="E75" s="17" t="s">
        <v>4255</v>
      </c>
      <c r="F75" s="13"/>
      <c r="G75" s="13"/>
      <c r="H75" s="13"/>
      <c r="I75" s="13"/>
      <c r="J75" s="13"/>
      <c r="K75" s="13"/>
      <c r="L75" s="13"/>
      <c r="M75" s="13"/>
      <c r="N75" s="13"/>
      <c r="O75" s="13"/>
      <c r="P75" s="13"/>
      <c r="Q75" s="13"/>
      <c r="R75" s="13"/>
      <c r="S75" s="13"/>
      <c r="T75" s="13"/>
      <c r="U75" s="13"/>
      <c r="V75" s="13"/>
      <c r="W75" s="13"/>
      <c r="X75" s="13"/>
      <c r="Y75" s="13"/>
      <c r="Z75" s="13"/>
      <c r="AA75" s="14"/>
      <c r="AB75" s="14"/>
      <c r="AC75" s="14"/>
      <c r="AD75" s="14"/>
    </row>
    <row r="76" spans="1:30" ht="47.25" customHeight="1">
      <c r="A76" s="13"/>
      <c r="B76" s="16" t="s">
        <v>65</v>
      </c>
      <c r="C76" s="16">
        <f>COUNTIFS(Cases!D:D,B76,Cases!AD:AD,$C$75)</f>
        <v>18</v>
      </c>
      <c r="D76" s="15">
        <f>COUNTIFS(Cases!D:D,B76,Cases!AD:AD,$D$75)</f>
        <v>9</v>
      </c>
      <c r="E76" s="18">
        <f t="shared" ref="E76:E102" si="14">SUM(C76:D76)</f>
        <v>27</v>
      </c>
      <c r="F76" s="13"/>
      <c r="G76" s="13"/>
      <c r="H76" s="13"/>
      <c r="I76" s="13"/>
      <c r="J76" s="13"/>
      <c r="K76" s="13"/>
      <c r="L76" s="13"/>
      <c r="M76" s="13"/>
      <c r="N76" s="13"/>
      <c r="O76" s="13"/>
      <c r="P76" s="13"/>
      <c r="Q76" s="13"/>
      <c r="R76" s="13"/>
      <c r="S76" s="13"/>
      <c r="T76" s="13"/>
      <c r="U76" s="13"/>
      <c r="V76" s="13"/>
      <c r="W76" s="13"/>
      <c r="X76" s="13"/>
      <c r="Y76" s="13"/>
      <c r="Z76" s="13"/>
      <c r="AA76" s="14"/>
      <c r="AB76" s="14"/>
      <c r="AC76" s="14"/>
      <c r="AD76" s="14"/>
    </row>
    <row r="77" spans="1:30" ht="47.25" customHeight="1">
      <c r="A77" s="13"/>
      <c r="B77" s="16" t="s">
        <v>252</v>
      </c>
      <c r="C77" s="16">
        <f>COUNTIFS(Cases!D:D,B77,Cases!AD:AD,$C$75)</f>
        <v>9</v>
      </c>
      <c r="D77" s="15">
        <f>COUNTIFS(Cases!D:D,B77,Cases!AD:AD,$D$75)</f>
        <v>12</v>
      </c>
      <c r="E77" s="18">
        <f t="shared" si="14"/>
        <v>21</v>
      </c>
      <c r="F77" s="13"/>
      <c r="G77" s="13"/>
      <c r="H77" s="13"/>
      <c r="I77" s="13"/>
      <c r="J77" s="13"/>
      <c r="K77" s="13"/>
      <c r="L77" s="13"/>
      <c r="M77" s="13"/>
      <c r="N77" s="13"/>
      <c r="O77" s="13"/>
      <c r="P77" s="13"/>
      <c r="Q77" s="13"/>
      <c r="R77" s="13"/>
      <c r="S77" s="13"/>
      <c r="T77" s="13"/>
      <c r="U77" s="13"/>
      <c r="V77" s="13"/>
      <c r="W77" s="13"/>
      <c r="X77" s="13"/>
      <c r="Y77" s="13"/>
      <c r="Z77" s="13"/>
      <c r="AA77" s="14"/>
      <c r="AB77" s="14"/>
      <c r="AC77" s="14"/>
      <c r="AD77" s="14"/>
    </row>
    <row r="78" spans="1:30" ht="47.25" customHeight="1">
      <c r="A78" s="13"/>
      <c r="B78" s="16" t="s">
        <v>213</v>
      </c>
      <c r="C78" s="16">
        <f>COUNTIFS(Cases!D:D,B78,Cases!AD:AD,$C$75)</f>
        <v>8</v>
      </c>
      <c r="D78" s="15">
        <f>COUNTIFS(Cases!D:D,B78,Cases!AD:AD,$D$75)</f>
        <v>3</v>
      </c>
      <c r="E78" s="18">
        <f t="shared" si="14"/>
        <v>11</v>
      </c>
      <c r="F78" s="13"/>
      <c r="G78" s="13"/>
      <c r="H78" s="13"/>
      <c r="I78" s="13"/>
      <c r="J78" s="13"/>
      <c r="K78" s="13"/>
      <c r="L78" s="13"/>
      <c r="M78" s="13"/>
      <c r="N78" s="13"/>
      <c r="O78" s="13"/>
      <c r="P78" s="13"/>
      <c r="Q78" s="13"/>
      <c r="R78" s="13"/>
      <c r="S78" s="13"/>
      <c r="T78" s="13"/>
      <c r="U78" s="13"/>
      <c r="V78" s="13"/>
      <c r="W78" s="13"/>
      <c r="X78" s="13"/>
      <c r="Y78" s="13"/>
      <c r="Z78" s="13"/>
      <c r="AA78" s="14"/>
      <c r="AB78" s="14"/>
      <c r="AC78" s="14"/>
      <c r="AD78" s="14"/>
    </row>
    <row r="79" spans="1:30" ht="47.25" customHeight="1">
      <c r="A79" s="13"/>
      <c r="B79" s="16" t="s">
        <v>360</v>
      </c>
      <c r="C79" s="16">
        <f>COUNTIFS(Cases!D:D,B79,Cases!AD:AD,$C$75)</f>
        <v>9</v>
      </c>
      <c r="D79" s="15">
        <f>COUNTIFS(Cases!D:D,B79,Cases!AD:AD,$D$75)</f>
        <v>3</v>
      </c>
      <c r="E79" s="18">
        <f t="shared" si="14"/>
        <v>12</v>
      </c>
      <c r="F79" s="13"/>
      <c r="G79" s="13"/>
      <c r="H79" s="13"/>
      <c r="I79" s="13"/>
      <c r="J79" s="13"/>
      <c r="K79" s="13"/>
      <c r="L79" s="13"/>
      <c r="M79" s="13"/>
      <c r="N79" s="13"/>
      <c r="O79" s="13"/>
      <c r="P79" s="13"/>
      <c r="Q79" s="13"/>
      <c r="R79" s="13"/>
      <c r="S79" s="13"/>
      <c r="T79" s="13"/>
      <c r="U79" s="13"/>
      <c r="V79" s="13"/>
      <c r="W79" s="13"/>
      <c r="X79" s="13"/>
      <c r="Y79" s="13"/>
      <c r="Z79" s="13"/>
      <c r="AA79" s="14"/>
      <c r="AB79" s="14"/>
      <c r="AC79" s="14"/>
      <c r="AD79" s="14"/>
    </row>
    <row r="80" spans="1:30" ht="47.25" customHeight="1">
      <c r="A80" s="13"/>
      <c r="B80" s="16" t="s">
        <v>436</v>
      </c>
      <c r="C80" s="16">
        <f>COUNTIFS(Cases!D:D,B80,Cases!AD:AD,$C$75)</f>
        <v>7</v>
      </c>
      <c r="D80" s="15">
        <f>COUNTIFS(Cases!D:D,B80,Cases!AD:AD,$D$75)</f>
        <v>4</v>
      </c>
      <c r="E80" s="18">
        <f t="shared" si="14"/>
        <v>11</v>
      </c>
      <c r="F80" s="13"/>
      <c r="G80" s="13"/>
      <c r="H80" s="13"/>
      <c r="I80" s="13"/>
      <c r="J80" s="13"/>
      <c r="K80" s="13"/>
      <c r="L80" s="13"/>
      <c r="M80" s="13"/>
      <c r="N80" s="13"/>
      <c r="O80" s="13"/>
      <c r="P80" s="13"/>
      <c r="Q80" s="13"/>
      <c r="R80" s="13"/>
      <c r="S80" s="13"/>
      <c r="T80" s="13"/>
      <c r="U80" s="13"/>
      <c r="V80" s="13"/>
      <c r="W80" s="13"/>
      <c r="X80" s="13"/>
      <c r="Y80" s="13"/>
      <c r="Z80" s="13"/>
      <c r="AA80" s="14"/>
      <c r="AB80" s="14"/>
      <c r="AC80" s="14"/>
      <c r="AD80" s="14"/>
    </row>
    <row r="81" spans="1:30" ht="47.25" customHeight="1">
      <c r="A81" s="13"/>
      <c r="B81" s="16" t="s">
        <v>799</v>
      </c>
      <c r="C81" s="16">
        <f>COUNTIFS(Cases!D:D,B81,Cases!AD:AD,$C$75)</f>
        <v>5</v>
      </c>
      <c r="D81" s="15">
        <f>COUNTIFS(Cases!D:D,B81,Cases!AD:AD,$D$75)</f>
        <v>4</v>
      </c>
      <c r="E81" s="18">
        <f t="shared" si="14"/>
        <v>9</v>
      </c>
      <c r="F81" s="13"/>
      <c r="G81" s="13"/>
      <c r="H81" s="13"/>
      <c r="I81" s="13"/>
      <c r="J81" s="13"/>
      <c r="K81" s="13"/>
      <c r="L81" s="13"/>
      <c r="M81" s="13"/>
      <c r="N81" s="13"/>
      <c r="O81" s="13"/>
      <c r="P81" s="13"/>
      <c r="Q81" s="13"/>
      <c r="R81" s="13"/>
      <c r="S81" s="13"/>
      <c r="T81" s="13"/>
      <c r="U81" s="13"/>
      <c r="V81" s="13"/>
      <c r="W81" s="13"/>
      <c r="X81" s="13"/>
      <c r="Y81" s="13"/>
      <c r="Z81" s="13"/>
      <c r="AA81" s="14"/>
      <c r="AB81" s="14"/>
      <c r="AC81" s="14"/>
      <c r="AD81" s="14"/>
    </row>
    <row r="82" spans="1:30" ht="47.25" customHeight="1">
      <c r="A82" s="13"/>
      <c r="B82" s="16" t="s">
        <v>97</v>
      </c>
      <c r="C82" s="16">
        <f>COUNTIFS(Cases!D:D,B82,Cases!AD:AD,$C$75)</f>
        <v>8</v>
      </c>
      <c r="D82" s="15">
        <f>COUNTIFS(Cases!D:D,B82,Cases!AD:AD,$D$75)</f>
        <v>0</v>
      </c>
      <c r="E82" s="18">
        <f t="shared" si="14"/>
        <v>8</v>
      </c>
      <c r="F82" s="13"/>
      <c r="G82" s="13"/>
      <c r="H82" s="13"/>
      <c r="I82" s="13"/>
      <c r="J82" s="13"/>
      <c r="K82" s="13"/>
      <c r="L82" s="13"/>
      <c r="M82" s="13"/>
      <c r="N82" s="13"/>
      <c r="O82" s="13"/>
      <c r="P82" s="13"/>
      <c r="Q82" s="13"/>
      <c r="R82" s="13"/>
      <c r="S82" s="13"/>
      <c r="T82" s="13"/>
      <c r="U82" s="13"/>
      <c r="V82" s="13"/>
      <c r="W82" s="13"/>
      <c r="X82" s="13"/>
      <c r="Y82" s="13"/>
      <c r="Z82" s="13"/>
      <c r="AA82" s="14"/>
      <c r="AB82" s="14"/>
      <c r="AC82" s="14"/>
      <c r="AD82" s="14"/>
    </row>
    <row r="83" spans="1:30" ht="47.25" customHeight="1">
      <c r="A83" s="13"/>
      <c r="B83" s="16" t="s">
        <v>779</v>
      </c>
      <c r="C83" s="16">
        <f>COUNTIFS(Cases!D:D,B83,Cases!AD:AD,$C$75)</f>
        <v>7</v>
      </c>
      <c r="D83" s="15">
        <f>COUNTIFS(Cases!D:D,B83,Cases!AD:AD,$D$75)</f>
        <v>1</v>
      </c>
      <c r="E83" s="18">
        <f t="shared" si="14"/>
        <v>8</v>
      </c>
      <c r="F83" s="13"/>
      <c r="G83" s="13"/>
      <c r="H83" s="13"/>
      <c r="I83" s="13"/>
      <c r="J83" s="13"/>
      <c r="K83" s="13"/>
      <c r="L83" s="13"/>
      <c r="M83" s="13"/>
      <c r="N83" s="13"/>
      <c r="O83" s="13"/>
      <c r="P83" s="13"/>
      <c r="Q83" s="13"/>
      <c r="R83" s="13"/>
      <c r="S83" s="13"/>
      <c r="T83" s="13"/>
      <c r="U83" s="13"/>
      <c r="V83" s="13"/>
      <c r="W83" s="13"/>
      <c r="X83" s="13"/>
      <c r="Y83" s="13"/>
      <c r="Z83" s="13"/>
      <c r="AA83" s="14"/>
      <c r="AB83" s="14"/>
      <c r="AC83" s="14"/>
      <c r="AD83" s="14"/>
    </row>
    <row r="84" spans="1:30" ht="47.25" customHeight="1">
      <c r="A84" s="13"/>
      <c r="B84" s="16" t="s">
        <v>279</v>
      </c>
      <c r="C84" s="16">
        <f>COUNTIFS(Cases!D:D,B84,Cases!AD:AD,$C$75)</f>
        <v>3</v>
      </c>
      <c r="D84" s="15">
        <f>COUNTIFS(Cases!D:D,B84,Cases!AD:AD,$D$75)</f>
        <v>4</v>
      </c>
      <c r="E84" s="18">
        <f t="shared" si="14"/>
        <v>7</v>
      </c>
      <c r="F84" s="13"/>
      <c r="G84" s="13"/>
      <c r="H84" s="13"/>
      <c r="I84" s="13"/>
      <c r="J84" s="13"/>
      <c r="K84" s="13"/>
      <c r="L84" s="13"/>
      <c r="M84" s="13"/>
      <c r="N84" s="13"/>
      <c r="O84" s="13"/>
      <c r="P84" s="13"/>
      <c r="Q84" s="13"/>
      <c r="R84" s="13"/>
      <c r="S84" s="13"/>
      <c r="T84" s="13"/>
      <c r="U84" s="13"/>
      <c r="V84" s="13"/>
      <c r="W84" s="13"/>
      <c r="X84" s="13"/>
      <c r="Y84" s="13"/>
      <c r="Z84" s="13"/>
      <c r="AA84" s="14"/>
      <c r="AB84" s="14"/>
      <c r="AC84" s="14"/>
      <c r="AD84" s="14"/>
    </row>
    <row r="85" spans="1:30" ht="47.25" customHeight="1">
      <c r="A85" s="13"/>
      <c r="B85" s="16" t="s">
        <v>134</v>
      </c>
      <c r="C85" s="16">
        <f>COUNTIFS(Cases!D:D,B85,Cases!AD:AD,$C$75)</f>
        <v>3</v>
      </c>
      <c r="D85" s="15">
        <f>COUNTIFS(Cases!D:D,B85,Cases!AD:AD,$D$75)</f>
        <v>3</v>
      </c>
      <c r="E85" s="18">
        <f t="shared" si="14"/>
        <v>6</v>
      </c>
      <c r="F85" s="13"/>
      <c r="G85" s="13"/>
      <c r="H85" s="13"/>
      <c r="I85" s="13"/>
      <c r="J85" s="13"/>
      <c r="K85" s="13"/>
      <c r="L85" s="13"/>
      <c r="M85" s="13"/>
      <c r="N85" s="13"/>
      <c r="O85" s="13"/>
      <c r="P85" s="13"/>
      <c r="Q85" s="13"/>
      <c r="R85" s="13"/>
      <c r="S85" s="13"/>
      <c r="T85" s="13"/>
      <c r="U85" s="13"/>
      <c r="V85" s="13"/>
      <c r="W85" s="13"/>
      <c r="X85" s="13"/>
      <c r="Y85" s="13"/>
      <c r="Z85" s="13"/>
      <c r="AA85" s="14"/>
      <c r="AB85" s="14"/>
      <c r="AC85" s="14"/>
      <c r="AD85" s="14"/>
    </row>
    <row r="86" spans="1:30" ht="47.25" customHeight="1">
      <c r="A86" s="13"/>
      <c r="B86" s="16" t="s">
        <v>120</v>
      </c>
      <c r="C86" s="16">
        <f>COUNTIFS(Cases!D:D,B86,Cases!AD:AD,$C$75)</f>
        <v>3</v>
      </c>
      <c r="D86" s="15">
        <f>COUNTIFS(Cases!D:D,B86,Cases!AD:AD,$D$75)</f>
        <v>2</v>
      </c>
      <c r="E86" s="18">
        <f t="shared" si="14"/>
        <v>5</v>
      </c>
      <c r="F86" s="13"/>
      <c r="G86" s="13"/>
      <c r="H86" s="13"/>
      <c r="I86" s="13"/>
      <c r="J86" s="13"/>
      <c r="K86" s="13"/>
      <c r="L86" s="13"/>
      <c r="M86" s="13"/>
      <c r="N86" s="13"/>
      <c r="O86" s="13"/>
      <c r="P86" s="13"/>
      <c r="Q86" s="13"/>
      <c r="R86" s="13"/>
      <c r="S86" s="13"/>
      <c r="T86" s="13"/>
      <c r="U86" s="13"/>
      <c r="V86" s="13"/>
      <c r="W86" s="13"/>
      <c r="X86" s="13"/>
      <c r="Y86" s="13"/>
      <c r="Z86" s="13"/>
      <c r="AA86" s="14"/>
      <c r="AB86" s="14"/>
      <c r="AC86" s="14"/>
      <c r="AD86" s="14"/>
    </row>
    <row r="87" spans="1:30" ht="47.25" customHeight="1">
      <c r="A87" s="13"/>
      <c r="B87" s="16" t="s">
        <v>1245</v>
      </c>
      <c r="C87" s="16">
        <f>COUNTIFS(Cases!D:D,B87,Cases!AD:AD,$C$75)</f>
        <v>2</v>
      </c>
      <c r="D87" s="15">
        <f>COUNTIFS(Cases!D:D,B87,Cases!AD:AD,$D$75)</f>
        <v>1</v>
      </c>
      <c r="E87" s="18">
        <f t="shared" si="14"/>
        <v>3</v>
      </c>
      <c r="F87" s="13"/>
      <c r="G87" s="13"/>
      <c r="H87" s="13"/>
      <c r="I87" s="13"/>
      <c r="J87" s="13"/>
      <c r="K87" s="13"/>
      <c r="L87" s="13"/>
      <c r="M87" s="13"/>
      <c r="N87" s="13"/>
      <c r="O87" s="13"/>
      <c r="P87" s="13"/>
      <c r="Q87" s="13"/>
      <c r="R87" s="13"/>
      <c r="S87" s="13"/>
      <c r="T87" s="13"/>
      <c r="U87" s="13"/>
      <c r="V87" s="13"/>
      <c r="W87" s="13"/>
      <c r="X87" s="13"/>
      <c r="Y87" s="13"/>
      <c r="Z87" s="13"/>
      <c r="AA87" s="14"/>
      <c r="AB87" s="14"/>
      <c r="AC87" s="14"/>
      <c r="AD87" s="14"/>
    </row>
    <row r="88" spans="1:30" ht="47.25" customHeight="1">
      <c r="A88" s="13"/>
      <c r="B88" s="16" t="s">
        <v>1394</v>
      </c>
      <c r="C88" s="16">
        <f>COUNTIFS(Cases!D:D,B88,Cases!AD:AD,$C$75)</f>
        <v>2</v>
      </c>
      <c r="D88" s="15">
        <f>COUNTIFS(Cases!D:D,B88,Cases!AD:AD,$D$75)</f>
        <v>0</v>
      </c>
      <c r="E88" s="18">
        <f t="shared" si="14"/>
        <v>2</v>
      </c>
      <c r="F88" s="13"/>
      <c r="G88" s="13"/>
      <c r="H88" s="13"/>
      <c r="I88" s="13"/>
      <c r="J88" s="13"/>
      <c r="K88" s="13"/>
      <c r="L88" s="13"/>
      <c r="M88" s="13"/>
      <c r="N88" s="13"/>
      <c r="O88" s="13"/>
      <c r="P88" s="13"/>
      <c r="Q88" s="13"/>
      <c r="R88" s="13"/>
      <c r="S88" s="13"/>
      <c r="T88" s="13"/>
      <c r="U88" s="13"/>
      <c r="V88" s="13"/>
      <c r="W88" s="13"/>
      <c r="X88" s="13"/>
      <c r="Y88" s="13"/>
      <c r="Z88" s="13"/>
      <c r="AA88" s="14"/>
      <c r="AB88" s="14"/>
      <c r="AC88" s="14"/>
      <c r="AD88" s="14"/>
    </row>
    <row r="89" spans="1:30" ht="47.25" customHeight="1">
      <c r="A89" s="13"/>
      <c r="B89" s="16" t="s">
        <v>493</v>
      </c>
      <c r="C89" s="16">
        <f>COUNTIFS(Cases!D:D,B89,Cases!AD:AD,$C$75)</f>
        <v>2</v>
      </c>
      <c r="D89" s="15">
        <f>COUNTIFS(Cases!D:D,B89,Cases!AD:AD,$D$75)</f>
        <v>0</v>
      </c>
      <c r="E89" s="18">
        <f t="shared" si="14"/>
        <v>2</v>
      </c>
      <c r="F89" s="13"/>
      <c r="G89" s="13"/>
      <c r="H89" s="13"/>
      <c r="I89" s="13"/>
      <c r="J89" s="13"/>
      <c r="K89" s="13"/>
      <c r="L89" s="13"/>
      <c r="M89" s="13"/>
      <c r="N89" s="13"/>
      <c r="O89" s="13"/>
      <c r="P89" s="13"/>
      <c r="Q89" s="13"/>
      <c r="R89" s="13"/>
      <c r="S89" s="13"/>
      <c r="T89" s="13"/>
      <c r="U89" s="13"/>
      <c r="V89" s="13"/>
      <c r="W89" s="13"/>
      <c r="X89" s="13"/>
      <c r="Y89" s="13"/>
      <c r="Z89" s="13"/>
      <c r="AA89" s="14"/>
      <c r="AB89" s="14"/>
      <c r="AC89" s="14"/>
      <c r="AD89" s="14"/>
    </row>
    <row r="90" spans="1:30" ht="47.25" customHeight="1">
      <c r="A90" s="13"/>
      <c r="B90" s="16" t="s">
        <v>2081</v>
      </c>
      <c r="C90" s="16">
        <f>COUNTIFS(Cases!D:D,B90,Cases!AD:AD,$C$75)</f>
        <v>1</v>
      </c>
      <c r="D90" s="15">
        <f>COUNTIFS(Cases!D:D,B90,Cases!AD:AD,$D$75)</f>
        <v>0</v>
      </c>
      <c r="E90" s="18">
        <f t="shared" si="14"/>
        <v>1</v>
      </c>
      <c r="F90" s="13"/>
      <c r="G90" s="13"/>
      <c r="H90" s="13"/>
      <c r="I90" s="13"/>
      <c r="J90" s="13"/>
      <c r="K90" s="13"/>
      <c r="L90" s="13"/>
      <c r="M90" s="13"/>
      <c r="N90" s="13"/>
      <c r="O90" s="13"/>
      <c r="P90" s="13"/>
      <c r="Q90" s="13"/>
      <c r="R90" s="13"/>
      <c r="S90" s="13"/>
      <c r="T90" s="13"/>
      <c r="U90" s="13"/>
      <c r="V90" s="13"/>
      <c r="W90" s="13"/>
      <c r="X90" s="13"/>
      <c r="Y90" s="13"/>
      <c r="Z90" s="13"/>
      <c r="AA90" s="14"/>
      <c r="AB90" s="14"/>
      <c r="AC90" s="14"/>
      <c r="AD90" s="14"/>
    </row>
    <row r="91" spans="1:30" ht="47.25" customHeight="1">
      <c r="A91" s="13"/>
      <c r="B91" s="16" t="s">
        <v>678</v>
      </c>
      <c r="C91" s="16">
        <f>COUNTIFS(Cases!D:D,B91,Cases!AD:AD,$C$75)</f>
        <v>0</v>
      </c>
      <c r="D91" s="15">
        <f>COUNTIFS(Cases!D:D,B91,Cases!AD:AD,$D$75)</f>
        <v>1</v>
      </c>
      <c r="E91" s="18">
        <f t="shared" si="14"/>
        <v>1</v>
      </c>
      <c r="F91" s="13"/>
      <c r="G91" s="13"/>
      <c r="H91" s="13"/>
      <c r="I91" s="13"/>
      <c r="J91" s="13"/>
      <c r="K91" s="13"/>
      <c r="L91" s="13"/>
      <c r="M91" s="13"/>
      <c r="N91" s="13"/>
      <c r="O91" s="13"/>
      <c r="P91" s="13"/>
      <c r="Q91" s="13"/>
      <c r="R91" s="13"/>
      <c r="S91" s="13"/>
      <c r="T91" s="13"/>
      <c r="U91" s="13"/>
      <c r="V91" s="13"/>
      <c r="W91" s="13"/>
      <c r="X91" s="13"/>
      <c r="Y91" s="13"/>
      <c r="Z91" s="13"/>
      <c r="AA91" s="14"/>
      <c r="AB91" s="14"/>
      <c r="AC91" s="14"/>
      <c r="AD91" s="14"/>
    </row>
    <row r="92" spans="1:30" ht="47.25" customHeight="1">
      <c r="A92" s="13"/>
      <c r="B92" s="16" t="s">
        <v>306</v>
      </c>
      <c r="C92" s="16">
        <f>COUNTIFS(Cases!D:D,B92,Cases!AD:AD,$C$75)</f>
        <v>0</v>
      </c>
      <c r="D92" s="15">
        <f>COUNTIFS(Cases!D:D,B92,Cases!AD:AD,$D$75)</f>
        <v>0</v>
      </c>
      <c r="E92" s="18">
        <f t="shared" si="14"/>
        <v>0</v>
      </c>
      <c r="F92" s="13"/>
      <c r="G92" s="13"/>
      <c r="H92" s="13"/>
      <c r="I92" s="13"/>
      <c r="J92" s="13"/>
      <c r="K92" s="13"/>
      <c r="L92" s="13"/>
      <c r="M92" s="13"/>
      <c r="N92" s="13"/>
      <c r="O92" s="13"/>
      <c r="P92" s="13"/>
      <c r="Q92" s="13"/>
      <c r="R92" s="13"/>
      <c r="S92" s="13"/>
      <c r="T92" s="13"/>
      <c r="U92" s="13"/>
      <c r="V92" s="13"/>
      <c r="W92" s="13"/>
      <c r="X92" s="13"/>
      <c r="Y92" s="13"/>
      <c r="Z92" s="13"/>
      <c r="AA92" s="14"/>
      <c r="AB92" s="14"/>
      <c r="AC92" s="14"/>
      <c r="AD92" s="14"/>
    </row>
    <row r="93" spans="1:30" ht="47.25" customHeight="1">
      <c r="A93" s="13"/>
      <c r="B93" s="16" t="s">
        <v>565</v>
      </c>
      <c r="C93" s="16">
        <f>COUNTIFS(Cases!D:D,B93,Cases!AD:AD,$C$75)</f>
        <v>0</v>
      </c>
      <c r="D93" s="15">
        <f>COUNTIFS(Cases!D:D,B93,Cases!AD:AD,$D$75)</f>
        <v>0</v>
      </c>
      <c r="E93" s="18">
        <f t="shared" si="14"/>
        <v>0</v>
      </c>
      <c r="F93" s="13"/>
      <c r="G93" s="13"/>
      <c r="H93" s="13"/>
      <c r="I93" s="13"/>
      <c r="J93" s="13"/>
      <c r="K93" s="13"/>
      <c r="L93" s="13"/>
      <c r="M93" s="13"/>
      <c r="N93" s="13"/>
      <c r="O93" s="13"/>
      <c r="P93" s="13"/>
      <c r="Q93" s="13"/>
      <c r="R93" s="13"/>
      <c r="S93" s="13"/>
      <c r="T93" s="13"/>
      <c r="U93" s="13"/>
      <c r="V93" s="13"/>
      <c r="W93" s="13"/>
      <c r="X93" s="13"/>
      <c r="Y93" s="13"/>
      <c r="Z93" s="13"/>
      <c r="AA93" s="14"/>
      <c r="AB93" s="14"/>
      <c r="AC93" s="14"/>
      <c r="AD93" s="14"/>
    </row>
    <row r="94" spans="1:30" ht="47.25" customHeight="1">
      <c r="A94" s="13"/>
      <c r="B94" s="16" t="s">
        <v>392</v>
      </c>
      <c r="C94" s="16">
        <f>COUNTIFS(Cases!D:D,B94,Cases!AD:AD,$C$75)</f>
        <v>0</v>
      </c>
      <c r="D94" s="15">
        <f>COUNTIFS(Cases!D:D,B94,Cases!AD:AD,$D$75)</f>
        <v>0</v>
      </c>
      <c r="E94" s="18">
        <f t="shared" si="14"/>
        <v>0</v>
      </c>
      <c r="F94" s="13"/>
      <c r="G94" s="13"/>
      <c r="H94" s="13"/>
      <c r="I94" s="13"/>
      <c r="J94" s="13"/>
      <c r="K94" s="13"/>
      <c r="L94" s="13"/>
      <c r="M94" s="13"/>
      <c r="N94" s="13"/>
      <c r="O94" s="13"/>
      <c r="P94" s="13"/>
      <c r="Q94" s="13"/>
      <c r="R94" s="13"/>
      <c r="S94" s="13"/>
      <c r="T94" s="13"/>
      <c r="U94" s="13"/>
      <c r="V94" s="13"/>
      <c r="W94" s="13"/>
      <c r="X94" s="13"/>
      <c r="Y94" s="13"/>
      <c r="Z94" s="13"/>
      <c r="AA94" s="14"/>
      <c r="AB94" s="14"/>
      <c r="AC94" s="14"/>
      <c r="AD94" s="14"/>
    </row>
    <row r="95" spans="1:30" ht="47.25" customHeight="1">
      <c r="A95" s="13"/>
      <c r="B95" s="16" t="s">
        <v>653</v>
      </c>
      <c r="C95" s="16">
        <f>COUNTIFS(Cases!D:D,B95,Cases!AD:AD,$C$75)</f>
        <v>0</v>
      </c>
      <c r="D95" s="15">
        <f>COUNTIFS(Cases!D:D,B95,Cases!AD:AD,$D$75)</f>
        <v>0</v>
      </c>
      <c r="E95" s="18">
        <f t="shared" si="14"/>
        <v>0</v>
      </c>
      <c r="F95" s="13"/>
      <c r="G95" s="13"/>
      <c r="H95" s="13"/>
      <c r="I95" s="13"/>
      <c r="J95" s="13"/>
      <c r="K95" s="13"/>
      <c r="L95" s="13"/>
      <c r="M95" s="13"/>
      <c r="N95" s="13"/>
      <c r="O95" s="13"/>
      <c r="P95" s="13"/>
      <c r="Q95" s="13"/>
      <c r="R95" s="13"/>
      <c r="S95" s="13"/>
      <c r="T95" s="13"/>
      <c r="U95" s="13"/>
      <c r="V95" s="13"/>
      <c r="W95" s="13"/>
      <c r="X95" s="13"/>
      <c r="Y95" s="13"/>
      <c r="Z95" s="13"/>
      <c r="AA95" s="14"/>
      <c r="AB95" s="14"/>
      <c r="AC95" s="14"/>
      <c r="AD95" s="14"/>
    </row>
    <row r="96" spans="1:30" ht="47.25" customHeight="1">
      <c r="A96" s="13"/>
      <c r="B96" s="16" t="s">
        <v>2050</v>
      </c>
      <c r="C96" s="16">
        <f>COUNTIFS(Cases!D:D,B96,Cases!AD:AD,$C$75)</f>
        <v>0</v>
      </c>
      <c r="D96" s="15">
        <f>COUNTIFS(Cases!D:D,B96,Cases!AD:AD,$D$75)</f>
        <v>0</v>
      </c>
      <c r="E96" s="18">
        <f t="shared" si="14"/>
        <v>0</v>
      </c>
      <c r="F96" s="13"/>
      <c r="G96" s="13"/>
      <c r="H96" s="13"/>
      <c r="I96" s="13"/>
      <c r="J96" s="13"/>
      <c r="K96" s="13"/>
      <c r="L96" s="13"/>
      <c r="M96" s="13"/>
      <c r="N96" s="13"/>
      <c r="O96" s="13"/>
      <c r="P96" s="13"/>
      <c r="Q96" s="13"/>
      <c r="R96" s="13"/>
      <c r="S96" s="13"/>
      <c r="T96" s="13"/>
      <c r="U96" s="13"/>
      <c r="V96" s="13"/>
      <c r="W96" s="13"/>
      <c r="X96" s="13"/>
      <c r="Y96" s="13"/>
      <c r="Z96" s="13"/>
      <c r="AA96" s="14"/>
      <c r="AB96" s="14"/>
      <c r="AC96" s="14"/>
      <c r="AD96" s="14"/>
    </row>
    <row r="97" spans="1:30" ht="47.25" customHeight="1">
      <c r="A97" s="13"/>
      <c r="B97" s="16" t="s">
        <v>1890</v>
      </c>
      <c r="C97" s="16">
        <f>COUNTIFS(Cases!D:D,B97,Cases!AD:AD,$C$75)</f>
        <v>0</v>
      </c>
      <c r="D97" s="15">
        <f>COUNTIFS(Cases!D:D,B97,Cases!AD:AD,$D$75)</f>
        <v>0</v>
      </c>
      <c r="E97" s="18">
        <f t="shared" si="14"/>
        <v>0</v>
      </c>
      <c r="F97" s="13"/>
      <c r="G97" s="13"/>
      <c r="H97" s="13"/>
      <c r="I97" s="13"/>
      <c r="J97" s="13"/>
      <c r="K97" s="13"/>
      <c r="L97" s="13"/>
      <c r="M97" s="13"/>
      <c r="N97" s="13"/>
      <c r="O97" s="13"/>
      <c r="P97" s="13"/>
      <c r="Q97" s="13"/>
      <c r="R97" s="13"/>
      <c r="S97" s="13"/>
      <c r="T97" s="13"/>
      <c r="U97" s="13"/>
      <c r="V97" s="13"/>
      <c r="W97" s="13"/>
      <c r="X97" s="13"/>
      <c r="Y97" s="13"/>
      <c r="Z97" s="13"/>
      <c r="AA97" s="14"/>
      <c r="AB97" s="14"/>
      <c r="AC97" s="14"/>
      <c r="AD97" s="14"/>
    </row>
    <row r="98" spans="1:30" ht="47.25" customHeight="1">
      <c r="A98" s="13"/>
      <c r="B98" s="16" t="s">
        <v>4263</v>
      </c>
      <c r="C98" s="16">
        <f>COUNTIFS(Cases!D:D,B98,Cases!AD:AD,$C$75)</f>
        <v>0</v>
      </c>
      <c r="D98" s="15">
        <f>COUNTIFS(Cases!D:D,B98,Cases!AD:AD,$D$75)</f>
        <v>0</v>
      </c>
      <c r="E98" s="18">
        <f t="shared" si="14"/>
        <v>0</v>
      </c>
      <c r="F98" s="13"/>
      <c r="G98" s="13"/>
      <c r="H98" s="13"/>
      <c r="I98" s="13"/>
      <c r="J98" s="13"/>
      <c r="K98" s="13"/>
      <c r="L98" s="13"/>
      <c r="M98" s="13"/>
      <c r="N98" s="13"/>
      <c r="O98" s="13"/>
      <c r="P98" s="13"/>
      <c r="Q98" s="13"/>
      <c r="R98" s="13"/>
      <c r="S98" s="13"/>
      <c r="T98" s="13"/>
      <c r="U98" s="13"/>
      <c r="V98" s="13"/>
      <c r="W98" s="13"/>
      <c r="X98" s="13"/>
      <c r="Y98" s="13"/>
      <c r="Z98" s="13"/>
      <c r="AA98" s="14"/>
      <c r="AB98" s="14"/>
      <c r="AC98" s="14"/>
      <c r="AD98" s="14"/>
    </row>
    <row r="99" spans="1:30" ht="47.25" customHeight="1">
      <c r="A99" s="13"/>
      <c r="B99" s="16" t="s">
        <v>4264</v>
      </c>
      <c r="C99" s="16">
        <f>COUNTIFS(Cases!D:D,B99,Cases!AD:AD,$C$75)</f>
        <v>0</v>
      </c>
      <c r="D99" s="15">
        <f>COUNTIFS(Cases!D:D,B99,Cases!AD:AD,$D$75)</f>
        <v>0</v>
      </c>
      <c r="E99" s="18">
        <f t="shared" si="14"/>
        <v>0</v>
      </c>
      <c r="F99" s="13"/>
      <c r="G99" s="13"/>
      <c r="H99" s="13"/>
      <c r="I99" s="13"/>
      <c r="J99" s="13"/>
      <c r="K99" s="13"/>
      <c r="L99" s="13"/>
      <c r="M99" s="13"/>
      <c r="N99" s="13"/>
      <c r="O99" s="13"/>
      <c r="P99" s="13"/>
      <c r="Q99" s="13"/>
      <c r="R99" s="13"/>
      <c r="S99" s="13"/>
      <c r="T99" s="13"/>
      <c r="U99" s="13"/>
      <c r="V99" s="13"/>
      <c r="W99" s="13"/>
      <c r="X99" s="13"/>
      <c r="Y99" s="13"/>
      <c r="Z99" s="13"/>
      <c r="AA99" s="14"/>
      <c r="AB99" s="14"/>
      <c r="AC99" s="14"/>
      <c r="AD99" s="14"/>
    </row>
    <row r="100" spans="1:30" ht="47.25" customHeight="1">
      <c r="A100" s="13"/>
      <c r="B100" s="16" t="s">
        <v>4265</v>
      </c>
      <c r="C100" s="16">
        <f>COUNTIFS(Cases!D:D,B100,Cases!AD:AD,$C$75)</f>
        <v>0</v>
      </c>
      <c r="D100" s="15">
        <f>COUNTIFS(Cases!D:D,B100,Cases!AD:AD,$D$75)</f>
        <v>0</v>
      </c>
      <c r="E100" s="18">
        <f t="shared" si="14"/>
        <v>0</v>
      </c>
      <c r="F100" s="13"/>
      <c r="G100" s="13"/>
      <c r="H100" s="13"/>
      <c r="I100" s="13"/>
      <c r="J100" s="13"/>
      <c r="K100" s="13"/>
      <c r="L100" s="13"/>
      <c r="M100" s="13"/>
      <c r="N100" s="13"/>
      <c r="O100" s="13"/>
      <c r="P100" s="13"/>
      <c r="Q100" s="13"/>
      <c r="R100" s="13"/>
      <c r="S100" s="13"/>
      <c r="T100" s="13"/>
      <c r="U100" s="13"/>
      <c r="V100" s="13"/>
      <c r="W100" s="13"/>
      <c r="X100" s="13"/>
      <c r="Y100" s="13"/>
      <c r="Z100" s="13"/>
      <c r="AA100" s="14"/>
      <c r="AB100" s="14"/>
      <c r="AC100" s="14"/>
      <c r="AD100" s="14"/>
    </row>
    <row r="101" spans="1:30" ht="47.25" customHeight="1">
      <c r="A101" s="13"/>
      <c r="B101" s="16" t="s">
        <v>4266</v>
      </c>
      <c r="C101" s="16">
        <f>COUNTIFS(Cases!D:D,B101,Cases!AD:AD,$C$75)</f>
        <v>0</v>
      </c>
      <c r="D101" s="15">
        <f>COUNTIFS(Cases!D:D,B101,Cases!AD:AD,$D$75)</f>
        <v>0</v>
      </c>
      <c r="E101" s="18">
        <f t="shared" si="14"/>
        <v>0</v>
      </c>
      <c r="F101" s="13"/>
      <c r="G101" s="13"/>
      <c r="H101" s="13"/>
      <c r="I101" s="13"/>
      <c r="J101" s="13"/>
      <c r="K101" s="13"/>
      <c r="L101" s="13"/>
      <c r="M101" s="13"/>
      <c r="N101" s="13"/>
      <c r="O101" s="13"/>
      <c r="P101" s="13"/>
      <c r="Q101" s="13"/>
      <c r="R101" s="13"/>
      <c r="S101" s="13"/>
      <c r="T101" s="13"/>
      <c r="U101" s="13"/>
      <c r="V101" s="13"/>
      <c r="W101" s="13"/>
      <c r="X101" s="13"/>
      <c r="Y101" s="13"/>
      <c r="Z101" s="13"/>
      <c r="AA101" s="14"/>
      <c r="AB101" s="14"/>
      <c r="AC101" s="14"/>
      <c r="AD101" s="14"/>
    </row>
    <row r="102" spans="1:30" ht="47.25" customHeight="1">
      <c r="A102" s="13"/>
      <c r="B102" s="19" t="s">
        <v>4267</v>
      </c>
      <c r="C102" s="19">
        <f>COUNTIFS(Cases!D:D,B102,Cases!AD:AD,$C$75)</f>
        <v>0</v>
      </c>
      <c r="D102" s="20">
        <f>COUNTIFS(Cases!D:D,B102,Cases!AD:AD,$D$75)</f>
        <v>0</v>
      </c>
      <c r="E102" s="21">
        <f t="shared" si="14"/>
        <v>0</v>
      </c>
      <c r="F102" s="13"/>
      <c r="G102" s="13"/>
      <c r="H102" s="13"/>
      <c r="I102" s="13"/>
      <c r="J102" s="13"/>
      <c r="K102" s="13"/>
      <c r="L102" s="13"/>
      <c r="M102" s="13"/>
      <c r="N102" s="13"/>
      <c r="O102" s="13"/>
      <c r="P102" s="13"/>
      <c r="Q102" s="13"/>
      <c r="R102" s="13"/>
      <c r="S102" s="13"/>
      <c r="T102" s="13"/>
      <c r="U102" s="13"/>
      <c r="V102" s="13"/>
      <c r="W102" s="13"/>
      <c r="X102" s="13"/>
      <c r="Y102" s="13"/>
      <c r="Z102" s="13"/>
      <c r="AA102" s="14"/>
      <c r="AB102" s="14"/>
      <c r="AC102" s="14"/>
      <c r="AD102" s="14"/>
    </row>
    <row r="103" spans="1:30" ht="47.25" customHeight="1">
      <c r="A103" s="13"/>
      <c r="B103" s="25" t="s">
        <v>4255</v>
      </c>
      <c r="C103" s="24">
        <f t="shared" ref="C103:E103" si="15">SUM(C76:C102)</f>
        <v>87</v>
      </c>
      <c r="D103" s="26">
        <f t="shared" si="15"/>
        <v>47</v>
      </c>
      <c r="E103" s="22">
        <f t="shared" si="15"/>
        <v>134</v>
      </c>
      <c r="F103" s="13"/>
      <c r="G103" s="13"/>
      <c r="H103" s="13"/>
      <c r="I103" s="13"/>
      <c r="J103" s="13"/>
      <c r="K103" s="13"/>
      <c r="L103" s="13"/>
      <c r="M103" s="13"/>
      <c r="N103" s="13"/>
      <c r="O103" s="13"/>
      <c r="P103" s="13"/>
      <c r="Q103" s="13"/>
      <c r="R103" s="13"/>
      <c r="S103" s="13"/>
      <c r="T103" s="13"/>
      <c r="U103" s="13"/>
      <c r="V103" s="13"/>
      <c r="W103" s="13"/>
      <c r="X103" s="13"/>
      <c r="Y103" s="13"/>
      <c r="Z103" s="13"/>
      <c r="AA103" s="14"/>
      <c r="AB103" s="14"/>
      <c r="AC103" s="14"/>
      <c r="AD103" s="14"/>
    </row>
    <row r="104" spans="1:30" ht="47.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4"/>
      <c r="AB104" s="14"/>
      <c r="AC104" s="14"/>
      <c r="AD104" s="14"/>
    </row>
    <row r="105" spans="1:30" ht="47.25" customHeight="1">
      <c r="A105" s="13">
        <v>9</v>
      </c>
      <c r="B105" s="60" t="s">
        <v>4253</v>
      </c>
      <c r="C105" s="56"/>
      <c r="D105" s="56"/>
      <c r="E105" s="57"/>
      <c r="F105" s="13">
        <v>9</v>
      </c>
      <c r="G105" s="13"/>
      <c r="H105" s="13"/>
      <c r="I105" s="13"/>
      <c r="J105" s="13"/>
      <c r="K105" s="13"/>
      <c r="L105" s="13"/>
      <c r="M105" s="13"/>
      <c r="N105" s="13"/>
      <c r="O105" s="13"/>
      <c r="P105" s="13"/>
      <c r="Q105" s="13"/>
      <c r="R105" s="13"/>
      <c r="S105" s="13"/>
      <c r="T105" s="13"/>
      <c r="U105" s="13"/>
      <c r="V105" s="13"/>
      <c r="W105" s="13"/>
      <c r="X105" s="13"/>
      <c r="Y105" s="13"/>
      <c r="Z105" s="13"/>
      <c r="AA105" s="14"/>
      <c r="AB105" s="14"/>
      <c r="AC105" s="14"/>
      <c r="AD105" s="14"/>
    </row>
    <row r="106" spans="1:30" ht="47.25" customHeight="1">
      <c r="A106" s="13"/>
      <c r="B106" s="59" t="s">
        <v>4268</v>
      </c>
      <c r="C106" s="56"/>
      <c r="D106" s="56"/>
      <c r="E106" s="57"/>
      <c r="F106" s="13"/>
      <c r="G106" s="13"/>
      <c r="H106" s="13"/>
      <c r="I106" s="13"/>
      <c r="J106" s="13"/>
      <c r="K106" s="13"/>
      <c r="L106" s="13"/>
      <c r="M106" s="13"/>
      <c r="N106" s="13"/>
      <c r="O106" s="13"/>
      <c r="P106" s="13"/>
      <c r="Q106" s="13"/>
      <c r="R106" s="13"/>
      <c r="S106" s="13"/>
      <c r="T106" s="13"/>
      <c r="U106" s="13"/>
      <c r="V106" s="13"/>
      <c r="W106" s="13"/>
      <c r="X106" s="13"/>
      <c r="Y106" s="13"/>
      <c r="Z106" s="13"/>
      <c r="AA106" s="14"/>
      <c r="AB106" s="14"/>
      <c r="AC106" s="14"/>
      <c r="AD106" s="14"/>
    </row>
    <row r="107" spans="1:30" ht="47.25" customHeight="1">
      <c r="A107" s="13"/>
      <c r="B107" s="16"/>
      <c r="C107" s="16" t="s">
        <v>85</v>
      </c>
      <c r="D107" s="15" t="s">
        <v>79</v>
      </c>
      <c r="E107" s="17" t="s">
        <v>4255</v>
      </c>
      <c r="F107" s="13"/>
      <c r="G107" s="13"/>
      <c r="H107" s="13"/>
      <c r="I107" s="13"/>
      <c r="J107" s="13"/>
      <c r="K107" s="13"/>
      <c r="L107" s="13"/>
      <c r="M107" s="13"/>
      <c r="N107" s="13"/>
      <c r="O107" s="13"/>
      <c r="P107" s="13"/>
      <c r="Q107" s="13"/>
      <c r="R107" s="13"/>
      <c r="S107" s="13"/>
      <c r="T107" s="13"/>
      <c r="U107" s="13"/>
      <c r="V107" s="13"/>
      <c r="W107" s="13"/>
      <c r="X107" s="13"/>
      <c r="Y107" s="13"/>
      <c r="Z107" s="13"/>
      <c r="AA107" s="14"/>
      <c r="AB107" s="14"/>
      <c r="AC107" s="14"/>
      <c r="AD107" s="14"/>
    </row>
    <row r="108" spans="1:30" ht="47.25" customHeight="1">
      <c r="A108" s="13"/>
      <c r="B108" s="16" t="s">
        <v>65</v>
      </c>
      <c r="C108" s="16">
        <f>COUNTIFS(Cases!D:D,B76,Cases!AN:AN,$C$107)</f>
        <v>35</v>
      </c>
      <c r="D108" s="15">
        <f>COUNTIFS(Cases!D:D,B76,Cases!AN:AN,$D$107)</f>
        <v>20</v>
      </c>
      <c r="E108" s="18">
        <f t="shared" ref="E108:E134" si="16">SUM(C108:D108)</f>
        <v>55</v>
      </c>
      <c r="F108" s="13"/>
      <c r="G108" s="13"/>
      <c r="H108" s="13"/>
      <c r="I108" s="13"/>
      <c r="J108" s="13"/>
      <c r="K108" s="13"/>
      <c r="L108" s="13"/>
      <c r="M108" s="13"/>
      <c r="N108" s="13"/>
      <c r="O108" s="13"/>
      <c r="P108" s="13"/>
      <c r="Q108" s="13"/>
      <c r="R108" s="13"/>
      <c r="S108" s="13"/>
      <c r="T108" s="13"/>
      <c r="U108" s="13"/>
      <c r="V108" s="13"/>
      <c r="W108" s="13"/>
      <c r="X108" s="13"/>
      <c r="Y108" s="13"/>
      <c r="Z108" s="13"/>
      <c r="AA108" s="14"/>
      <c r="AB108" s="14"/>
      <c r="AC108" s="14"/>
      <c r="AD108" s="14"/>
    </row>
    <row r="109" spans="1:30" ht="47.25" customHeight="1">
      <c r="A109" s="13"/>
      <c r="B109" s="16" t="s">
        <v>799</v>
      </c>
      <c r="C109" s="16">
        <f>COUNTIFS(Cases!D:D,B77,Cases!AN:AN,$C$107)</f>
        <v>12</v>
      </c>
      <c r="D109" s="15">
        <f>COUNTIFS(Cases!D:D,B77,Cases!AN:AN,$D$107)</f>
        <v>8</v>
      </c>
      <c r="E109" s="18">
        <f t="shared" si="16"/>
        <v>20</v>
      </c>
      <c r="F109" s="14"/>
      <c r="G109" s="14"/>
      <c r="H109" s="14"/>
      <c r="I109" s="14"/>
      <c r="J109" s="32"/>
      <c r="K109" s="13"/>
      <c r="L109" s="13"/>
      <c r="M109" s="13"/>
      <c r="N109" s="13"/>
      <c r="O109" s="13"/>
      <c r="P109" s="13"/>
      <c r="Q109" s="13"/>
      <c r="R109" s="13"/>
      <c r="S109" s="13"/>
      <c r="T109" s="13"/>
      <c r="U109" s="13"/>
      <c r="V109" s="13"/>
      <c r="W109" s="13"/>
      <c r="X109" s="13"/>
      <c r="Y109" s="13"/>
      <c r="Z109" s="13"/>
      <c r="AA109" s="14"/>
      <c r="AB109" s="14"/>
      <c r="AC109" s="14"/>
      <c r="AD109" s="14"/>
    </row>
    <row r="110" spans="1:30" ht="47.25" customHeight="1">
      <c r="A110" s="13"/>
      <c r="B110" s="16" t="s">
        <v>120</v>
      </c>
      <c r="C110" s="16">
        <f>COUNTIFS(Cases!D:D,B78,Cases!AN:AN,$C$107)</f>
        <v>12</v>
      </c>
      <c r="D110" s="15">
        <f>COUNTIFS(Cases!D:D,B78,Cases!AN:AN,$D$107)</f>
        <v>4</v>
      </c>
      <c r="E110" s="18">
        <f t="shared" si="16"/>
        <v>16</v>
      </c>
      <c r="F110" s="14"/>
      <c r="G110" s="14"/>
      <c r="H110" s="14"/>
      <c r="I110" s="14"/>
      <c r="J110" s="13"/>
      <c r="K110" s="13"/>
      <c r="L110" s="13"/>
      <c r="M110" s="13"/>
      <c r="N110" s="13"/>
      <c r="O110" s="13"/>
      <c r="P110" s="13"/>
      <c r="Q110" s="13"/>
      <c r="R110" s="13"/>
      <c r="S110" s="13"/>
      <c r="T110" s="13"/>
      <c r="U110" s="13"/>
      <c r="V110" s="13"/>
      <c r="W110" s="13"/>
      <c r="X110" s="13"/>
      <c r="Y110" s="13"/>
      <c r="Z110" s="13"/>
      <c r="AA110" s="14"/>
      <c r="AB110" s="14"/>
      <c r="AC110" s="14"/>
      <c r="AD110" s="14"/>
    </row>
    <row r="111" spans="1:30" ht="47.25" customHeight="1">
      <c r="A111" s="13"/>
      <c r="B111" s="16" t="s">
        <v>436</v>
      </c>
      <c r="C111" s="16">
        <f>COUNTIFS(Cases!D:D,B79,Cases!AN:AN,$C$107)</f>
        <v>4</v>
      </c>
      <c r="D111" s="15">
        <f>COUNTIFS(Cases!D:D,B79,Cases!AN:AN,$D$107)</f>
        <v>11</v>
      </c>
      <c r="E111" s="18">
        <f t="shared" si="16"/>
        <v>15</v>
      </c>
      <c r="F111" s="13"/>
      <c r="G111" s="13"/>
      <c r="H111" s="13"/>
      <c r="I111" s="13"/>
      <c r="J111" s="13"/>
      <c r="K111" s="13"/>
      <c r="L111" s="13"/>
      <c r="M111" s="13"/>
      <c r="N111" s="13"/>
      <c r="O111" s="13"/>
      <c r="P111" s="13"/>
      <c r="Q111" s="13"/>
      <c r="R111" s="13"/>
      <c r="S111" s="13"/>
      <c r="T111" s="13"/>
      <c r="U111" s="13"/>
      <c r="V111" s="13"/>
      <c r="W111" s="13"/>
      <c r="X111" s="13"/>
      <c r="Y111" s="13"/>
      <c r="Z111" s="13"/>
      <c r="AA111" s="14"/>
      <c r="AB111" s="14"/>
      <c r="AC111" s="14"/>
      <c r="AD111" s="14"/>
    </row>
    <row r="112" spans="1:30" ht="47.25" customHeight="1">
      <c r="A112" s="13"/>
      <c r="B112" s="16" t="s">
        <v>213</v>
      </c>
      <c r="C112" s="16">
        <f>COUNTIFS(Cases!D:D,B80,Cases!AN:AN,$C$107)</f>
        <v>26</v>
      </c>
      <c r="D112" s="15">
        <f>COUNTIFS(Cases!D:D,B80,Cases!AN:AN,$D$107)</f>
        <v>14</v>
      </c>
      <c r="E112" s="18">
        <f t="shared" si="16"/>
        <v>40</v>
      </c>
      <c r="F112" s="14"/>
      <c r="G112" s="14"/>
      <c r="H112" s="14"/>
      <c r="I112" s="14"/>
      <c r="J112" s="13"/>
      <c r="K112" s="13"/>
      <c r="L112" s="13"/>
      <c r="M112" s="13"/>
      <c r="N112" s="13"/>
      <c r="O112" s="13"/>
      <c r="P112" s="13"/>
      <c r="Q112" s="13"/>
      <c r="R112" s="13"/>
      <c r="S112" s="13"/>
      <c r="T112" s="13"/>
      <c r="U112" s="13"/>
      <c r="V112" s="13"/>
      <c r="W112" s="13"/>
      <c r="X112" s="13"/>
      <c r="Y112" s="13"/>
      <c r="Z112" s="13"/>
      <c r="AA112" s="14"/>
      <c r="AB112" s="14"/>
      <c r="AC112" s="14"/>
      <c r="AD112" s="14"/>
    </row>
    <row r="113" spans="1:30" ht="47.25" customHeight="1">
      <c r="A113" s="13"/>
      <c r="B113" s="16" t="s">
        <v>252</v>
      </c>
      <c r="C113" s="16">
        <f>COUNTIFS(Cases!D:D,B81,Cases!AN:AN,$C$107)</f>
        <v>13</v>
      </c>
      <c r="D113" s="15">
        <f>COUNTIFS(Cases!D:D,B81,Cases!AN:AN,$D$107)</f>
        <v>7</v>
      </c>
      <c r="E113" s="18">
        <f t="shared" si="16"/>
        <v>20</v>
      </c>
      <c r="F113" s="13"/>
      <c r="G113" s="13"/>
      <c r="H113" s="13"/>
      <c r="I113" s="13"/>
      <c r="J113" s="13"/>
      <c r="K113" s="13"/>
      <c r="L113" s="13"/>
      <c r="M113" s="13"/>
      <c r="N113" s="13"/>
      <c r="O113" s="13"/>
      <c r="P113" s="13"/>
      <c r="Q113" s="13"/>
      <c r="R113" s="13"/>
      <c r="S113" s="13"/>
      <c r="T113" s="13"/>
      <c r="U113" s="13"/>
      <c r="V113" s="13"/>
      <c r="W113" s="13"/>
      <c r="X113" s="13"/>
      <c r="Y113" s="13"/>
      <c r="Z113" s="13"/>
      <c r="AA113" s="14"/>
      <c r="AB113" s="14"/>
      <c r="AC113" s="14"/>
      <c r="AD113" s="14"/>
    </row>
    <row r="114" spans="1:30" ht="47.25" customHeight="1">
      <c r="A114" s="13"/>
      <c r="B114" s="16" t="s">
        <v>134</v>
      </c>
      <c r="C114" s="16">
        <f>COUNTIFS(Cases!D:D,B82,Cases!AN:AN,$C$107)</f>
        <v>10</v>
      </c>
      <c r="D114" s="15">
        <f>COUNTIFS(Cases!D:D,B82,Cases!AN:AN,$D$107)</f>
        <v>5</v>
      </c>
      <c r="E114" s="18">
        <f t="shared" si="16"/>
        <v>15</v>
      </c>
      <c r="F114" s="14"/>
      <c r="G114" s="14"/>
      <c r="H114" s="14"/>
      <c r="I114" s="14"/>
      <c r="J114" s="13"/>
      <c r="K114" s="13"/>
      <c r="L114" s="13"/>
      <c r="M114" s="13"/>
      <c r="N114" s="13"/>
      <c r="O114" s="13"/>
      <c r="P114" s="13"/>
      <c r="Q114" s="13"/>
      <c r="R114" s="13"/>
      <c r="S114" s="13"/>
      <c r="T114" s="13"/>
      <c r="U114" s="13"/>
      <c r="V114" s="13"/>
      <c r="W114" s="13"/>
      <c r="X114" s="13"/>
      <c r="Y114" s="13"/>
      <c r="Z114" s="13"/>
      <c r="AA114" s="14"/>
      <c r="AB114" s="14"/>
      <c r="AC114" s="14"/>
      <c r="AD114" s="14"/>
    </row>
    <row r="115" spans="1:30" ht="47.25" customHeight="1">
      <c r="A115" s="13"/>
      <c r="B115" s="16" t="s">
        <v>360</v>
      </c>
      <c r="C115" s="16">
        <f>COUNTIFS(Cases!D:D,B83,Cases!AN:AN,$C$107)</f>
        <v>4</v>
      </c>
      <c r="D115" s="15">
        <f>COUNTIFS(Cases!D:D,B83,Cases!AN:AN,$D$107)</f>
        <v>1</v>
      </c>
      <c r="E115" s="18">
        <f t="shared" si="16"/>
        <v>5</v>
      </c>
      <c r="F115" s="14"/>
      <c r="G115" s="14"/>
      <c r="H115" s="14"/>
      <c r="I115" s="14"/>
      <c r="J115" s="13"/>
      <c r="K115" s="13"/>
      <c r="L115" s="13"/>
      <c r="M115" s="13"/>
      <c r="N115" s="13"/>
      <c r="O115" s="13"/>
      <c r="P115" s="13"/>
      <c r="Q115" s="13"/>
      <c r="R115" s="13"/>
      <c r="S115" s="13"/>
      <c r="T115" s="13"/>
      <c r="U115" s="13"/>
      <c r="V115" s="13"/>
      <c r="W115" s="13"/>
      <c r="X115" s="13"/>
      <c r="Y115" s="13"/>
      <c r="Z115" s="13"/>
      <c r="AA115" s="14"/>
      <c r="AB115" s="14"/>
      <c r="AC115" s="14"/>
      <c r="AD115" s="14"/>
    </row>
    <row r="116" spans="1:30" ht="47.25" customHeight="1">
      <c r="A116" s="13"/>
      <c r="B116" s="16" t="s">
        <v>779</v>
      </c>
      <c r="C116" s="16">
        <f>COUNTIFS(Cases!D:D,B84,Cases!AN:AN,$C$107)</f>
        <v>8</v>
      </c>
      <c r="D116" s="15">
        <f>COUNTIFS(Cases!D:D,B84,Cases!AN:AN,$D$107)</f>
        <v>4</v>
      </c>
      <c r="E116" s="18">
        <f t="shared" si="16"/>
        <v>12</v>
      </c>
      <c r="F116" s="14"/>
      <c r="G116" s="14"/>
      <c r="H116" s="14"/>
      <c r="I116" s="14"/>
      <c r="J116" s="13"/>
      <c r="K116" s="13"/>
      <c r="L116" s="13"/>
      <c r="M116" s="13"/>
      <c r="N116" s="13"/>
      <c r="O116" s="13"/>
      <c r="P116" s="13"/>
      <c r="Q116" s="13"/>
      <c r="R116" s="13"/>
      <c r="S116" s="13"/>
      <c r="T116" s="13"/>
      <c r="U116" s="13"/>
      <c r="V116" s="13"/>
      <c r="W116" s="13"/>
      <c r="X116" s="13"/>
      <c r="Y116" s="13"/>
      <c r="Z116" s="13"/>
      <c r="AA116" s="14"/>
      <c r="AB116" s="14"/>
      <c r="AC116" s="14"/>
      <c r="AD116" s="14"/>
    </row>
    <row r="117" spans="1:30" ht="47.25" customHeight="1">
      <c r="A117" s="13"/>
      <c r="B117" s="16" t="s">
        <v>279</v>
      </c>
      <c r="C117" s="16">
        <f>COUNTIFS(Cases!D:D,B85,Cases!AN:AN,$C$107)</f>
        <v>12</v>
      </c>
      <c r="D117" s="15">
        <f>COUNTIFS(Cases!D:D,B85,Cases!AN:AN,$D$107)</f>
        <v>12</v>
      </c>
      <c r="E117" s="18">
        <f t="shared" si="16"/>
        <v>24</v>
      </c>
      <c r="F117" s="14"/>
      <c r="G117" s="14"/>
      <c r="H117" s="14"/>
      <c r="I117" s="14"/>
      <c r="J117" s="13"/>
      <c r="K117" s="13"/>
      <c r="L117" s="13"/>
      <c r="M117" s="13"/>
      <c r="N117" s="13"/>
      <c r="O117" s="13"/>
      <c r="P117" s="13"/>
      <c r="Q117" s="13"/>
      <c r="R117" s="13"/>
      <c r="S117" s="13"/>
      <c r="T117" s="13"/>
      <c r="U117" s="13"/>
      <c r="V117" s="13"/>
      <c r="W117" s="13"/>
      <c r="X117" s="13"/>
      <c r="Y117" s="13"/>
      <c r="Z117" s="13"/>
      <c r="AA117" s="14"/>
      <c r="AB117" s="14"/>
      <c r="AC117" s="14"/>
      <c r="AD117" s="14"/>
    </row>
    <row r="118" spans="1:30" ht="47.25" customHeight="1">
      <c r="A118" s="13"/>
      <c r="B118" s="16" t="s">
        <v>1245</v>
      </c>
      <c r="C118" s="16">
        <f>COUNTIFS(Cases!D:D,B86,Cases!AN:AN,$C$107)</f>
        <v>4</v>
      </c>
      <c r="D118" s="15">
        <f>COUNTIFS(Cases!D:D,B86,Cases!AN:AN,$D$107)</f>
        <v>9</v>
      </c>
      <c r="E118" s="18">
        <f t="shared" si="16"/>
        <v>13</v>
      </c>
      <c r="F118" s="14"/>
      <c r="G118" s="14"/>
      <c r="H118" s="14"/>
      <c r="I118" s="14"/>
      <c r="J118" s="13"/>
      <c r="K118" s="13"/>
      <c r="L118" s="13"/>
      <c r="M118" s="13"/>
      <c r="N118" s="13"/>
      <c r="O118" s="13"/>
      <c r="P118" s="13"/>
      <c r="Q118" s="13"/>
      <c r="R118" s="13"/>
      <c r="S118" s="13"/>
      <c r="T118" s="13"/>
      <c r="U118" s="13"/>
      <c r="V118" s="13"/>
      <c r="W118" s="13"/>
      <c r="X118" s="13"/>
      <c r="Y118" s="13"/>
      <c r="Z118" s="13"/>
      <c r="AA118" s="14"/>
      <c r="AB118" s="14"/>
      <c r="AC118" s="14"/>
      <c r="AD118" s="14"/>
    </row>
    <row r="119" spans="1:30" ht="47.25" customHeight="1">
      <c r="A119" s="13"/>
      <c r="B119" s="16" t="s">
        <v>1394</v>
      </c>
      <c r="C119" s="16">
        <f>COUNTIFS(Cases!D:D,B87,Cases!AN:AN,$C$107)</f>
        <v>6</v>
      </c>
      <c r="D119" s="15">
        <f>COUNTIFS(Cases!D:D,B87,Cases!AN:AN,$D$107)</f>
        <v>4</v>
      </c>
      <c r="E119" s="18">
        <f t="shared" si="16"/>
        <v>10</v>
      </c>
      <c r="F119" s="14"/>
      <c r="G119" s="14"/>
      <c r="H119" s="14"/>
      <c r="I119" s="14"/>
      <c r="J119" s="13"/>
      <c r="K119" s="13"/>
      <c r="L119" s="13"/>
      <c r="M119" s="13"/>
      <c r="N119" s="13"/>
      <c r="O119" s="13"/>
      <c r="P119" s="13"/>
      <c r="Q119" s="13"/>
      <c r="R119" s="13"/>
      <c r="S119" s="13"/>
      <c r="T119" s="13"/>
      <c r="U119" s="13"/>
      <c r="V119" s="13"/>
      <c r="W119" s="13"/>
      <c r="X119" s="13"/>
      <c r="Y119" s="13"/>
      <c r="Z119" s="13"/>
      <c r="AA119" s="14"/>
      <c r="AB119" s="14"/>
      <c r="AC119" s="14"/>
      <c r="AD119" s="14"/>
    </row>
    <row r="120" spans="1:30" ht="47.25" customHeight="1">
      <c r="A120" s="13"/>
      <c r="B120" s="16" t="s">
        <v>392</v>
      </c>
      <c r="C120" s="16">
        <f>COUNTIFS(Cases!D:D,B88,Cases!AN:AN,$C$107)</f>
        <v>4</v>
      </c>
      <c r="D120" s="15">
        <f>COUNTIFS(Cases!D:D,B88,Cases!AN:AN,$D$107)</f>
        <v>5</v>
      </c>
      <c r="E120" s="18">
        <f t="shared" si="16"/>
        <v>9</v>
      </c>
      <c r="F120" s="14"/>
      <c r="G120" s="14"/>
      <c r="H120" s="14"/>
      <c r="I120" s="14"/>
      <c r="J120" s="13"/>
      <c r="K120" s="13"/>
      <c r="L120" s="13"/>
      <c r="M120" s="13"/>
      <c r="N120" s="13"/>
      <c r="O120" s="13"/>
      <c r="P120" s="13"/>
      <c r="Q120" s="13"/>
      <c r="R120" s="13"/>
      <c r="S120" s="13"/>
      <c r="T120" s="13"/>
      <c r="U120" s="13"/>
      <c r="V120" s="13"/>
      <c r="W120" s="13"/>
      <c r="X120" s="13"/>
      <c r="Y120" s="13"/>
      <c r="Z120" s="13"/>
      <c r="AA120" s="14"/>
      <c r="AB120" s="14"/>
      <c r="AC120" s="14"/>
      <c r="AD120" s="14"/>
    </row>
    <row r="121" spans="1:30" ht="47.25" customHeight="1">
      <c r="A121" s="13"/>
      <c r="B121" s="16" t="s">
        <v>2081</v>
      </c>
      <c r="C121" s="16">
        <f>COUNTIFS(Cases!D:D,B89,Cases!AN:AN,$C$107)</f>
        <v>4</v>
      </c>
      <c r="D121" s="15">
        <f>COUNTIFS(Cases!D:D,B89,Cases!AN:AN,$D$107)</f>
        <v>3</v>
      </c>
      <c r="E121" s="18">
        <f t="shared" si="16"/>
        <v>7</v>
      </c>
      <c r="F121" s="14"/>
      <c r="G121" s="14"/>
      <c r="H121" s="14"/>
      <c r="I121" s="14"/>
      <c r="J121" s="13"/>
      <c r="K121" s="13"/>
      <c r="L121" s="13"/>
      <c r="M121" s="13"/>
      <c r="N121" s="13"/>
      <c r="O121" s="13"/>
      <c r="P121" s="13"/>
      <c r="Q121" s="13"/>
      <c r="R121" s="13"/>
      <c r="S121" s="13"/>
      <c r="T121" s="13"/>
      <c r="U121" s="13"/>
      <c r="V121" s="13"/>
      <c r="W121" s="13"/>
      <c r="X121" s="13"/>
      <c r="Y121" s="13"/>
      <c r="Z121" s="13"/>
      <c r="AA121" s="14"/>
      <c r="AB121" s="14"/>
      <c r="AC121" s="14"/>
      <c r="AD121" s="14"/>
    </row>
    <row r="122" spans="1:30" ht="47.25" customHeight="1">
      <c r="A122" s="13"/>
      <c r="B122" s="16" t="s">
        <v>493</v>
      </c>
      <c r="C122" s="16">
        <f>COUNTIFS(Cases!D:D,B90,Cases!AN:AN,$C$107)</f>
        <v>2</v>
      </c>
      <c r="D122" s="15">
        <f>COUNTIFS(Cases!D:D,B90,Cases!AN:AN,$D$107)</f>
        <v>1</v>
      </c>
      <c r="E122" s="18">
        <f t="shared" si="16"/>
        <v>3</v>
      </c>
      <c r="F122" s="14"/>
      <c r="G122" s="14"/>
      <c r="H122" s="14"/>
      <c r="I122" s="14"/>
      <c r="J122" s="13"/>
      <c r="K122" s="13"/>
      <c r="L122" s="13"/>
      <c r="M122" s="13"/>
      <c r="N122" s="13"/>
      <c r="O122" s="13"/>
      <c r="P122" s="13"/>
      <c r="Q122" s="13"/>
      <c r="R122" s="13"/>
      <c r="S122" s="13"/>
      <c r="T122" s="13"/>
      <c r="U122" s="13"/>
      <c r="V122" s="13"/>
      <c r="W122" s="13"/>
      <c r="X122" s="13"/>
      <c r="Y122" s="13"/>
      <c r="Z122" s="13"/>
      <c r="AA122" s="14"/>
      <c r="AB122" s="14"/>
      <c r="AC122" s="14"/>
      <c r="AD122" s="14"/>
    </row>
    <row r="123" spans="1:30" ht="47.25" customHeight="1">
      <c r="A123" s="13"/>
      <c r="B123" s="16" t="s">
        <v>653</v>
      </c>
      <c r="C123" s="16">
        <f>COUNTIFS(Cases!D:D,B91,Cases!AN:AN,$C$107)</f>
        <v>1</v>
      </c>
      <c r="D123" s="15">
        <f>COUNTIFS(Cases!D:D,B91,Cases!AN:AN,$D$107)</f>
        <v>0</v>
      </c>
      <c r="E123" s="18">
        <f t="shared" si="16"/>
        <v>1</v>
      </c>
      <c r="F123" s="14"/>
      <c r="G123" s="14"/>
      <c r="H123" s="14"/>
      <c r="I123" s="14"/>
      <c r="J123" s="13"/>
      <c r="K123" s="13"/>
      <c r="L123" s="13"/>
      <c r="M123" s="13"/>
      <c r="N123" s="13"/>
      <c r="O123" s="13"/>
      <c r="P123" s="13"/>
      <c r="Q123" s="13"/>
      <c r="R123" s="13"/>
      <c r="S123" s="13"/>
      <c r="T123" s="13"/>
      <c r="U123" s="13"/>
      <c r="V123" s="13"/>
      <c r="W123" s="13"/>
      <c r="X123" s="13"/>
      <c r="Y123" s="13"/>
      <c r="Z123" s="13"/>
      <c r="AA123" s="14"/>
      <c r="AB123" s="14"/>
      <c r="AC123" s="14"/>
      <c r="AD123" s="14"/>
    </row>
    <row r="124" spans="1:30" ht="47.25" customHeight="1">
      <c r="A124" s="13"/>
      <c r="B124" s="16" t="s">
        <v>97</v>
      </c>
      <c r="C124" s="16">
        <f>COUNTIFS(Cases!D:D,B92,Cases!AN:AN,$C$107)</f>
        <v>4</v>
      </c>
      <c r="D124" s="15">
        <f>COUNTIFS(Cases!D:D,B92,Cases!AN:AN,$D$107)</f>
        <v>5</v>
      </c>
      <c r="E124" s="18">
        <f t="shared" si="16"/>
        <v>9</v>
      </c>
      <c r="F124" s="14"/>
      <c r="G124" s="14"/>
      <c r="H124" s="14"/>
      <c r="I124" s="14"/>
      <c r="J124" s="13"/>
      <c r="K124" s="13"/>
      <c r="L124" s="13"/>
      <c r="M124" s="13"/>
      <c r="N124" s="13"/>
      <c r="O124" s="13"/>
      <c r="P124" s="13"/>
      <c r="Q124" s="13"/>
      <c r="R124" s="13"/>
      <c r="S124" s="13"/>
      <c r="T124" s="13"/>
      <c r="U124" s="13"/>
      <c r="V124" s="13"/>
      <c r="W124" s="13"/>
      <c r="X124" s="13"/>
      <c r="Y124" s="13"/>
      <c r="Z124" s="13"/>
      <c r="AA124" s="14"/>
      <c r="AB124" s="14"/>
      <c r="AC124" s="14"/>
      <c r="AD124" s="14"/>
    </row>
    <row r="125" spans="1:30" ht="47.25" customHeight="1">
      <c r="A125" s="13"/>
      <c r="B125" s="16" t="s">
        <v>306</v>
      </c>
      <c r="C125" s="16">
        <f>COUNTIFS(Cases!D:D,B93,Cases!AN:AN,$C$107)</f>
        <v>5</v>
      </c>
      <c r="D125" s="15">
        <f>COUNTIFS(Cases!D:D,B93,Cases!AN:AN,$D$107)</f>
        <v>4</v>
      </c>
      <c r="E125" s="18">
        <f t="shared" si="16"/>
        <v>9</v>
      </c>
      <c r="F125" s="14"/>
      <c r="G125" s="14"/>
      <c r="H125" s="14"/>
      <c r="I125" s="14"/>
      <c r="J125" s="13"/>
      <c r="K125" s="13"/>
      <c r="L125" s="13"/>
      <c r="M125" s="13"/>
      <c r="N125" s="13"/>
      <c r="O125" s="13"/>
      <c r="P125" s="13"/>
      <c r="Q125" s="13"/>
      <c r="R125" s="13"/>
      <c r="S125" s="13"/>
      <c r="T125" s="13"/>
      <c r="U125" s="13"/>
      <c r="V125" s="13"/>
      <c r="W125" s="13"/>
      <c r="X125" s="13"/>
      <c r="Y125" s="13"/>
      <c r="Z125" s="13"/>
      <c r="AA125" s="14"/>
      <c r="AB125" s="14"/>
      <c r="AC125" s="14"/>
      <c r="AD125" s="14"/>
    </row>
    <row r="126" spans="1:30" ht="47.25" customHeight="1">
      <c r="A126" s="13"/>
      <c r="B126" s="16" t="s">
        <v>678</v>
      </c>
      <c r="C126" s="16">
        <f>COUNTIFS(Cases!D:D,B94,Cases!AN:AN,$C$107)</f>
        <v>4</v>
      </c>
      <c r="D126" s="15">
        <f>COUNTIFS(Cases!D:D,B94,Cases!AN:AN,$D$107)</f>
        <v>3</v>
      </c>
      <c r="E126" s="18">
        <f t="shared" si="16"/>
        <v>7</v>
      </c>
      <c r="F126" s="14"/>
      <c r="G126" s="14"/>
      <c r="H126" s="14"/>
      <c r="I126" s="14"/>
      <c r="J126" s="13"/>
      <c r="K126" s="13"/>
      <c r="L126" s="13"/>
      <c r="M126" s="13"/>
      <c r="N126" s="13"/>
      <c r="O126" s="13"/>
      <c r="P126" s="13"/>
      <c r="Q126" s="13"/>
      <c r="R126" s="13"/>
      <c r="S126" s="13"/>
      <c r="T126" s="13"/>
      <c r="U126" s="13"/>
      <c r="V126" s="13"/>
      <c r="W126" s="13"/>
      <c r="X126" s="13"/>
      <c r="Y126" s="13"/>
      <c r="Z126" s="13"/>
      <c r="AA126" s="14"/>
      <c r="AB126" s="14"/>
      <c r="AC126" s="14"/>
      <c r="AD126" s="14"/>
    </row>
    <row r="127" spans="1:30" ht="47.25" customHeight="1">
      <c r="A127" s="13"/>
      <c r="B127" s="16" t="s">
        <v>2050</v>
      </c>
      <c r="C127" s="16">
        <f>COUNTIFS(Cases!D:D,B95,Cases!AN:AN,$C$107)</f>
        <v>2</v>
      </c>
      <c r="D127" s="15">
        <f>COUNTIFS(Cases!D:D,B95,Cases!AN:AN,$D$107)</f>
        <v>1</v>
      </c>
      <c r="E127" s="18">
        <f t="shared" si="16"/>
        <v>3</v>
      </c>
      <c r="F127" s="14"/>
      <c r="G127" s="14"/>
      <c r="H127" s="14"/>
      <c r="I127" s="14"/>
      <c r="J127" s="13"/>
      <c r="K127" s="13"/>
      <c r="L127" s="13"/>
      <c r="M127" s="13"/>
      <c r="N127" s="13"/>
      <c r="O127" s="13"/>
      <c r="P127" s="13"/>
      <c r="Q127" s="13"/>
      <c r="R127" s="13"/>
      <c r="S127" s="13"/>
      <c r="T127" s="13"/>
      <c r="U127" s="13"/>
      <c r="V127" s="13"/>
      <c r="W127" s="13"/>
      <c r="X127" s="13"/>
      <c r="Y127" s="13"/>
      <c r="Z127" s="13"/>
      <c r="AA127" s="14"/>
      <c r="AB127" s="14"/>
      <c r="AC127" s="14"/>
      <c r="AD127" s="14"/>
    </row>
    <row r="128" spans="1:30" ht="47.25" customHeight="1">
      <c r="A128" s="13"/>
      <c r="B128" s="16" t="s">
        <v>1890</v>
      </c>
      <c r="C128" s="16">
        <f>COUNTIFS(Cases!D:D,B96,Cases!AN:AN,$C$107)</f>
        <v>1</v>
      </c>
      <c r="D128" s="15">
        <f>COUNTIFS(Cases!D:D,B96,Cases!AN:AN,$D$107)</f>
        <v>1</v>
      </c>
      <c r="E128" s="18">
        <f t="shared" si="16"/>
        <v>2</v>
      </c>
      <c r="F128" s="14"/>
      <c r="G128" s="14"/>
      <c r="H128" s="14"/>
      <c r="I128" s="14"/>
      <c r="J128" s="13"/>
      <c r="K128" s="13"/>
      <c r="L128" s="13"/>
      <c r="M128" s="13"/>
      <c r="N128" s="13"/>
      <c r="O128" s="13"/>
      <c r="P128" s="13"/>
      <c r="Q128" s="13"/>
      <c r="R128" s="13"/>
      <c r="S128" s="13"/>
      <c r="T128" s="13"/>
      <c r="U128" s="13"/>
      <c r="V128" s="13"/>
      <c r="W128" s="13"/>
      <c r="X128" s="13"/>
      <c r="Y128" s="13"/>
      <c r="Z128" s="13"/>
      <c r="AA128" s="14"/>
      <c r="AB128" s="14"/>
      <c r="AC128" s="14"/>
      <c r="AD128" s="14"/>
    </row>
    <row r="129" spans="1:30" ht="47.25" customHeight="1">
      <c r="A129" s="13"/>
      <c r="B129" s="16" t="s">
        <v>565</v>
      </c>
      <c r="C129" s="16">
        <f>COUNTIFS(Cases!D:D,B97,Cases!AN:AN,$C$107)</f>
        <v>0</v>
      </c>
      <c r="D129" s="15">
        <f>COUNTIFS(Cases!D:D,B97,Cases!AN:AN,$D$107)</f>
        <v>2</v>
      </c>
      <c r="E129" s="18">
        <f t="shared" si="16"/>
        <v>2</v>
      </c>
      <c r="F129" s="14"/>
      <c r="G129" s="14"/>
      <c r="H129" s="14"/>
      <c r="I129" s="14"/>
      <c r="J129" s="13"/>
      <c r="K129" s="13"/>
      <c r="L129" s="13"/>
      <c r="M129" s="13"/>
      <c r="N129" s="13"/>
      <c r="O129" s="13"/>
      <c r="P129" s="13"/>
      <c r="Q129" s="13"/>
      <c r="R129" s="13"/>
      <c r="S129" s="13"/>
      <c r="T129" s="13"/>
      <c r="U129" s="13"/>
      <c r="V129" s="13"/>
      <c r="W129" s="13"/>
      <c r="X129" s="13"/>
      <c r="Y129" s="13"/>
      <c r="Z129" s="13"/>
      <c r="AA129" s="14"/>
      <c r="AB129" s="14"/>
      <c r="AC129" s="14"/>
      <c r="AD129" s="14"/>
    </row>
    <row r="130" spans="1:30" ht="47.25" customHeight="1">
      <c r="A130" s="13"/>
      <c r="B130" s="16" t="s">
        <v>4263</v>
      </c>
      <c r="C130" s="16">
        <f>COUNTIFS(Cases!D:D,B98,Cases!AN:AN,$C$107)</f>
        <v>0</v>
      </c>
      <c r="D130" s="15">
        <f>COUNTIFS(Cases!D:D,B98,Cases!AN:AN,$D$107)</f>
        <v>0</v>
      </c>
      <c r="E130" s="18">
        <f t="shared" si="16"/>
        <v>0</v>
      </c>
      <c r="F130" s="14"/>
      <c r="G130" s="14"/>
      <c r="H130" s="14"/>
      <c r="I130" s="14"/>
      <c r="J130" s="13"/>
      <c r="K130" s="13"/>
      <c r="L130" s="13"/>
      <c r="M130" s="13"/>
      <c r="N130" s="13"/>
      <c r="O130" s="13"/>
      <c r="P130" s="13"/>
      <c r="Q130" s="13"/>
      <c r="R130" s="13"/>
      <c r="S130" s="13"/>
      <c r="T130" s="13"/>
      <c r="U130" s="13"/>
      <c r="V130" s="13"/>
      <c r="W130" s="13"/>
      <c r="X130" s="13"/>
      <c r="Y130" s="13"/>
      <c r="Z130" s="13"/>
      <c r="AA130" s="14"/>
      <c r="AB130" s="14"/>
      <c r="AC130" s="14"/>
      <c r="AD130" s="14"/>
    </row>
    <row r="131" spans="1:30" ht="47.25" customHeight="1">
      <c r="A131" s="13"/>
      <c r="B131" s="16" t="s">
        <v>4264</v>
      </c>
      <c r="C131" s="16">
        <f>COUNTIFS(Cases!D:D,B99,Cases!AN:AN,$C$107)</f>
        <v>0</v>
      </c>
      <c r="D131" s="15">
        <f>COUNTIFS(Cases!D:D,B99,Cases!AN:AN,$D$107)</f>
        <v>0</v>
      </c>
      <c r="E131" s="18">
        <f t="shared" si="16"/>
        <v>0</v>
      </c>
      <c r="F131" s="14"/>
      <c r="G131" s="14"/>
      <c r="H131" s="14"/>
      <c r="I131" s="14"/>
      <c r="J131" s="13"/>
      <c r="K131" s="13"/>
      <c r="L131" s="13"/>
      <c r="M131" s="13"/>
      <c r="N131" s="13"/>
      <c r="O131" s="13"/>
      <c r="P131" s="13"/>
      <c r="Q131" s="13"/>
      <c r="R131" s="13"/>
      <c r="S131" s="13"/>
      <c r="T131" s="13"/>
      <c r="U131" s="13"/>
      <c r="V131" s="13"/>
      <c r="W131" s="13"/>
      <c r="X131" s="13"/>
      <c r="Y131" s="13"/>
      <c r="Z131" s="13"/>
      <c r="AA131" s="14"/>
      <c r="AB131" s="14"/>
      <c r="AC131" s="14"/>
      <c r="AD131" s="14"/>
    </row>
    <row r="132" spans="1:30" ht="47.25" customHeight="1">
      <c r="A132" s="13"/>
      <c r="B132" s="16" t="s">
        <v>4265</v>
      </c>
      <c r="C132" s="16">
        <f>COUNTIFS(Cases!D:D,B100,Cases!AN:AN,$C$107)</f>
        <v>0</v>
      </c>
      <c r="D132" s="15">
        <f>COUNTIFS(Cases!D:D,B100,Cases!AN:AN,$D$107)</f>
        <v>0</v>
      </c>
      <c r="E132" s="18">
        <f t="shared" si="16"/>
        <v>0</v>
      </c>
      <c r="F132" s="14"/>
      <c r="G132" s="14"/>
      <c r="H132" s="14"/>
      <c r="I132" s="14"/>
      <c r="J132" s="13"/>
      <c r="K132" s="13"/>
      <c r="L132" s="13"/>
      <c r="M132" s="13"/>
      <c r="N132" s="13"/>
      <c r="O132" s="13"/>
      <c r="P132" s="13"/>
      <c r="Q132" s="13"/>
      <c r="R132" s="13"/>
      <c r="S132" s="13"/>
      <c r="T132" s="13"/>
      <c r="U132" s="13"/>
      <c r="V132" s="13"/>
      <c r="W132" s="13"/>
      <c r="X132" s="13"/>
      <c r="Y132" s="13"/>
      <c r="Z132" s="13"/>
      <c r="AA132" s="14"/>
      <c r="AB132" s="14"/>
      <c r="AC132" s="14"/>
      <c r="AD132" s="14"/>
    </row>
    <row r="133" spans="1:30" ht="47.25" customHeight="1">
      <c r="A133" s="13"/>
      <c r="B133" s="16" t="s">
        <v>4266</v>
      </c>
      <c r="C133" s="16">
        <f>COUNTIFS(Cases!D:D,B101,Cases!AN:AN,$C$107)</f>
        <v>0</v>
      </c>
      <c r="D133" s="15">
        <f>COUNTIFS(Cases!D:D,B101,Cases!AN:AN,$D$107)</f>
        <v>0</v>
      </c>
      <c r="E133" s="18">
        <f t="shared" si="16"/>
        <v>0</v>
      </c>
      <c r="F133" s="14"/>
      <c r="G133" s="14"/>
      <c r="H133" s="14"/>
      <c r="I133" s="14"/>
      <c r="J133" s="13"/>
      <c r="K133" s="13"/>
      <c r="L133" s="13"/>
      <c r="M133" s="13"/>
      <c r="N133" s="13"/>
      <c r="O133" s="13"/>
      <c r="P133" s="13"/>
      <c r="Q133" s="13"/>
      <c r="R133" s="13"/>
      <c r="S133" s="13"/>
      <c r="T133" s="13"/>
      <c r="U133" s="13"/>
      <c r="V133" s="13"/>
      <c r="W133" s="13"/>
      <c r="X133" s="13"/>
      <c r="Y133" s="13"/>
      <c r="Z133" s="13"/>
      <c r="AA133" s="14"/>
      <c r="AB133" s="14"/>
      <c r="AC133" s="14"/>
      <c r="AD133" s="14"/>
    </row>
    <row r="134" spans="1:30" ht="47.25" customHeight="1">
      <c r="A134" s="13"/>
      <c r="B134" s="19" t="s">
        <v>4267</v>
      </c>
      <c r="C134" s="16">
        <f>COUNTIFS(Cases!D:D,B102,Cases!AN:AN,$C$107)</f>
        <v>0</v>
      </c>
      <c r="D134" s="15">
        <f>COUNTIFS(Cases!D:D,B102,Cases!AN:AN,$D$107)</f>
        <v>0</v>
      </c>
      <c r="E134" s="18">
        <f t="shared" si="16"/>
        <v>0</v>
      </c>
      <c r="F134" s="14"/>
      <c r="G134" s="14"/>
      <c r="H134" s="14"/>
      <c r="I134" s="14"/>
      <c r="J134" s="13"/>
      <c r="K134" s="13"/>
      <c r="L134" s="13"/>
      <c r="M134" s="13"/>
      <c r="N134" s="13"/>
      <c r="O134" s="13"/>
      <c r="P134" s="13"/>
      <c r="Q134" s="13"/>
      <c r="R134" s="13"/>
      <c r="S134" s="13"/>
      <c r="T134" s="13"/>
      <c r="U134" s="13"/>
      <c r="V134" s="13"/>
      <c r="W134" s="13"/>
      <c r="X134" s="13"/>
      <c r="Y134" s="13"/>
      <c r="Z134" s="13"/>
      <c r="AA134" s="14"/>
      <c r="AB134" s="14"/>
      <c r="AC134" s="14"/>
      <c r="AD134" s="14"/>
    </row>
    <row r="135" spans="1:30" ht="47.25" customHeight="1">
      <c r="A135" s="13"/>
      <c r="B135" s="22" t="s">
        <v>4255</v>
      </c>
      <c r="C135" s="23">
        <f t="shared" ref="C135:E135" si="17">SUM(C108:C134)</f>
        <v>173</v>
      </c>
      <c r="D135" s="31">
        <f t="shared" si="17"/>
        <v>124</v>
      </c>
      <c r="E135" s="22">
        <f t="shared" si="17"/>
        <v>297</v>
      </c>
      <c r="F135" s="14"/>
      <c r="G135" s="14"/>
      <c r="H135" s="14"/>
      <c r="I135" s="14"/>
      <c r="J135" s="13"/>
      <c r="K135" s="13"/>
      <c r="L135" s="13"/>
      <c r="M135" s="13"/>
      <c r="N135" s="13"/>
      <c r="O135" s="13"/>
      <c r="P135" s="13"/>
      <c r="Q135" s="13"/>
      <c r="R135" s="13"/>
      <c r="S135" s="13"/>
      <c r="T135" s="13"/>
      <c r="U135" s="13"/>
      <c r="V135" s="13"/>
      <c r="W135" s="13"/>
      <c r="X135" s="13"/>
      <c r="Y135" s="13"/>
      <c r="Z135" s="13"/>
      <c r="AA135" s="14"/>
      <c r="AB135" s="14"/>
      <c r="AC135" s="14"/>
      <c r="AD135" s="14"/>
    </row>
    <row r="136" spans="1:30" ht="47.25" customHeight="1">
      <c r="A136" s="13"/>
      <c r="B136" s="13"/>
      <c r="C136" s="13"/>
      <c r="D136" s="13"/>
      <c r="E136" s="13"/>
      <c r="F136" s="14"/>
      <c r="G136" s="14"/>
      <c r="H136" s="14"/>
      <c r="I136" s="14"/>
      <c r="J136" s="13"/>
      <c r="K136" s="13"/>
      <c r="L136" s="13"/>
      <c r="M136" s="13"/>
      <c r="N136" s="13"/>
      <c r="O136" s="13"/>
      <c r="P136" s="13"/>
      <c r="Q136" s="13"/>
      <c r="R136" s="13"/>
      <c r="S136" s="13"/>
      <c r="T136" s="13"/>
      <c r="U136" s="13"/>
      <c r="V136" s="13"/>
      <c r="W136" s="13"/>
      <c r="X136" s="13"/>
      <c r="Y136" s="13"/>
      <c r="Z136" s="13"/>
      <c r="AA136" s="14"/>
      <c r="AB136" s="14"/>
      <c r="AC136" s="14"/>
      <c r="AD136" s="14"/>
    </row>
    <row r="137" spans="1:30" ht="47.25" customHeight="1">
      <c r="A137" s="13">
        <v>10</v>
      </c>
      <c r="B137" s="60" t="s">
        <v>4253</v>
      </c>
      <c r="C137" s="56"/>
      <c r="D137" s="56"/>
      <c r="E137" s="56"/>
      <c r="F137" s="56"/>
      <c r="G137" s="56"/>
      <c r="H137" s="56"/>
      <c r="I137" s="56"/>
      <c r="J137" s="57"/>
      <c r="K137" s="13">
        <v>10</v>
      </c>
      <c r="L137" s="13"/>
      <c r="M137" s="13"/>
      <c r="N137" s="13"/>
      <c r="O137" s="13"/>
      <c r="P137" s="13"/>
      <c r="Q137" s="13"/>
      <c r="R137" s="13"/>
      <c r="S137" s="13"/>
      <c r="T137" s="13"/>
      <c r="U137" s="13"/>
      <c r="V137" s="13"/>
      <c r="W137" s="13"/>
      <c r="X137" s="13"/>
      <c r="Y137" s="13"/>
      <c r="Z137" s="13"/>
      <c r="AA137" s="14"/>
      <c r="AB137" s="14"/>
      <c r="AC137" s="14"/>
      <c r="AD137" s="14"/>
    </row>
    <row r="138" spans="1:30" ht="47.25" customHeight="1">
      <c r="A138" s="13"/>
      <c r="B138" s="59" t="s">
        <v>4269</v>
      </c>
      <c r="C138" s="56"/>
      <c r="D138" s="56"/>
      <c r="E138" s="56"/>
      <c r="F138" s="56"/>
      <c r="G138" s="56"/>
      <c r="H138" s="56"/>
      <c r="I138" s="56"/>
      <c r="J138" s="57"/>
      <c r="K138" s="13"/>
      <c r="L138" s="13"/>
      <c r="M138" s="13"/>
      <c r="N138" s="13"/>
      <c r="O138" s="13"/>
      <c r="P138" s="13"/>
      <c r="Q138" s="13"/>
      <c r="R138" s="13"/>
      <c r="S138" s="13"/>
      <c r="T138" s="13"/>
      <c r="U138" s="13"/>
      <c r="V138" s="13"/>
      <c r="W138" s="13"/>
      <c r="X138" s="13"/>
      <c r="Y138" s="13"/>
      <c r="Z138" s="13"/>
      <c r="AA138" s="14"/>
      <c r="AB138" s="14"/>
      <c r="AC138" s="14"/>
      <c r="AD138" s="14"/>
    </row>
    <row r="139" spans="1:30" ht="47.25" customHeight="1">
      <c r="A139" s="13"/>
      <c r="B139" s="16"/>
      <c r="C139" s="16" t="s">
        <v>637</v>
      </c>
      <c r="D139" s="16" t="s">
        <v>371</v>
      </c>
      <c r="E139" s="16" t="s">
        <v>164</v>
      </c>
      <c r="F139" s="16" t="s">
        <v>147</v>
      </c>
      <c r="G139" s="16" t="s">
        <v>184</v>
      </c>
      <c r="H139" s="16" t="s">
        <v>327</v>
      </c>
      <c r="I139" s="15" t="s">
        <v>80</v>
      </c>
      <c r="J139" s="17" t="s">
        <v>4255</v>
      </c>
      <c r="K139" s="13"/>
      <c r="L139" s="13"/>
      <c r="M139" s="13"/>
      <c r="N139" s="13"/>
      <c r="O139" s="13"/>
      <c r="P139" s="13"/>
      <c r="Q139" s="13"/>
      <c r="R139" s="13"/>
      <c r="S139" s="13"/>
      <c r="T139" s="13"/>
      <c r="U139" s="13"/>
      <c r="V139" s="13"/>
      <c r="W139" s="13"/>
      <c r="X139" s="13"/>
      <c r="Y139" s="13"/>
      <c r="Z139" s="13"/>
      <c r="AA139" s="14"/>
      <c r="AB139" s="14"/>
      <c r="AC139" s="14"/>
      <c r="AD139" s="14"/>
    </row>
    <row r="140" spans="1:30" ht="47.25" customHeight="1">
      <c r="A140" s="13"/>
      <c r="B140" s="16" t="s">
        <v>65</v>
      </c>
      <c r="C140" s="16">
        <f>COUNTIFS(Cases!D:D,B140,Cases!AF:AF,$C$139)</f>
        <v>0</v>
      </c>
      <c r="D140" s="16">
        <f>COUNTIFS(Cases!D:D,B140,Cases!AF:AF,$D$139)</f>
        <v>2</v>
      </c>
      <c r="E140" s="16">
        <f>COUNTIFS(Cases!D:D,B140,Cases!AF:AF,$E$139)</f>
        <v>2</v>
      </c>
      <c r="F140" s="16">
        <f>COUNTIFS(Cases!D:D,B140,Cases!AF:AF,$F$139)</f>
        <v>4</v>
      </c>
      <c r="G140" s="16">
        <f>COUNTIFS(Cases!D:D,B140,Cases!AF:AF,$G$139)</f>
        <v>1</v>
      </c>
      <c r="H140" s="16">
        <f>COUNTIFS(Cases!D:D,B140,Cases!AF:AF,$H$139)</f>
        <v>2</v>
      </c>
      <c r="I140" s="15">
        <f>COUNTIFS(Cases!D:D,B140,Cases!AF:AF,$I$139)</f>
        <v>16</v>
      </c>
      <c r="J140" s="18">
        <f t="shared" ref="J140:J166" si="18">SUM(C140:I140)</f>
        <v>27</v>
      </c>
      <c r="K140" s="13"/>
      <c r="L140" s="13"/>
      <c r="M140" s="13"/>
      <c r="N140" s="13"/>
      <c r="O140" s="13"/>
      <c r="P140" s="13"/>
      <c r="Q140" s="13"/>
      <c r="R140" s="13"/>
      <c r="S140" s="13"/>
      <c r="T140" s="13"/>
      <c r="U140" s="13"/>
      <c r="V140" s="13"/>
      <c r="W140" s="13"/>
      <c r="X140" s="13"/>
      <c r="Y140" s="13"/>
      <c r="Z140" s="13"/>
      <c r="AA140" s="14"/>
      <c r="AB140" s="14"/>
      <c r="AC140" s="14"/>
      <c r="AD140" s="14"/>
    </row>
    <row r="141" spans="1:30" ht="47.25" customHeight="1">
      <c r="A141" s="13"/>
      <c r="B141" s="16" t="s">
        <v>252</v>
      </c>
      <c r="C141" s="16">
        <f>COUNTIFS(Cases!D:D,B141,Cases!AF:AF,$C$139)</f>
        <v>1</v>
      </c>
      <c r="D141" s="16">
        <f>COUNTIFS(Cases!D:D,B141,Cases!AF:AF,$D$139)</f>
        <v>6</v>
      </c>
      <c r="E141" s="16">
        <f>COUNTIFS(Cases!D:D,B141,Cases!AF:AF,$E$139)</f>
        <v>2</v>
      </c>
      <c r="F141" s="16">
        <f>COUNTIFS(Cases!D:D,B141,Cases!AF:AF,$F$139)</f>
        <v>2</v>
      </c>
      <c r="G141" s="16">
        <f>COUNTIFS(Cases!D:D,B141,Cases!AF:AF,$G$139)</f>
        <v>2</v>
      </c>
      <c r="H141" s="16">
        <f>COUNTIFS(Cases!D:D,B141,Cases!AF:AF,$H$139)</f>
        <v>2</v>
      </c>
      <c r="I141" s="15">
        <f>COUNTIFS(Cases!D:D,B141,Cases!AF:AF,$I$139)</f>
        <v>6</v>
      </c>
      <c r="J141" s="18">
        <f t="shared" si="18"/>
        <v>21</v>
      </c>
      <c r="K141" s="13"/>
      <c r="L141" s="13"/>
      <c r="M141" s="13"/>
      <c r="N141" s="13"/>
      <c r="O141" s="13"/>
      <c r="P141" s="13"/>
      <c r="Q141" s="13"/>
      <c r="R141" s="13"/>
      <c r="S141" s="13"/>
      <c r="T141" s="13"/>
      <c r="U141" s="13"/>
      <c r="V141" s="13"/>
      <c r="W141" s="13"/>
      <c r="X141" s="13"/>
      <c r="Y141" s="13"/>
      <c r="Z141" s="13"/>
      <c r="AA141" s="14"/>
      <c r="AB141" s="14"/>
      <c r="AC141" s="14"/>
      <c r="AD141" s="14"/>
    </row>
    <row r="142" spans="1:30" ht="47.25" customHeight="1">
      <c r="A142" s="13"/>
      <c r="B142" s="16" t="s">
        <v>213</v>
      </c>
      <c r="C142" s="16">
        <f>COUNTIFS(Cases!D:D,B142,Cases!AF:AF,$C$139)</f>
        <v>0</v>
      </c>
      <c r="D142" s="16">
        <f>COUNTIFS(Cases!D:D,B142,Cases!AF:AF,$D$139)</f>
        <v>4</v>
      </c>
      <c r="E142" s="16">
        <f>COUNTIFS(Cases!D:D,B142,Cases!AF:AF,$E$139)</f>
        <v>1</v>
      </c>
      <c r="F142" s="16">
        <f>COUNTIFS(Cases!D:D,B142,Cases!AF:AF,$F$139)</f>
        <v>4</v>
      </c>
      <c r="G142" s="16">
        <f>COUNTIFS(Cases!D:D,B142,Cases!AF:AF,$G$139)</f>
        <v>1</v>
      </c>
      <c r="H142" s="16">
        <f>COUNTIFS(Cases!D:D,B142,Cases!AF:AF,$H$139)</f>
        <v>0</v>
      </c>
      <c r="I142" s="15">
        <f>COUNTIFS(Cases!D:D,B142,Cases!AF:AF,$I$139)</f>
        <v>1</v>
      </c>
      <c r="J142" s="18">
        <f t="shared" si="18"/>
        <v>11</v>
      </c>
      <c r="K142" s="13"/>
      <c r="L142" s="13"/>
      <c r="M142" s="13"/>
      <c r="N142" s="13"/>
      <c r="O142" s="13"/>
      <c r="P142" s="13"/>
      <c r="Q142" s="13"/>
      <c r="R142" s="13"/>
      <c r="S142" s="13"/>
      <c r="T142" s="13"/>
      <c r="U142" s="13"/>
      <c r="V142" s="13"/>
      <c r="W142" s="13"/>
      <c r="X142" s="13"/>
      <c r="Y142" s="13"/>
      <c r="Z142" s="13"/>
      <c r="AA142" s="14"/>
      <c r="AB142" s="14"/>
      <c r="AC142" s="14"/>
      <c r="AD142" s="14"/>
    </row>
    <row r="143" spans="1:30" ht="47.25" customHeight="1">
      <c r="A143" s="13"/>
      <c r="B143" s="16" t="s">
        <v>360</v>
      </c>
      <c r="C143" s="16">
        <f>COUNTIFS(Cases!D:D,B143,Cases!AF:AF,$C$139)</f>
        <v>0</v>
      </c>
      <c r="D143" s="16">
        <f>COUNTIFS(Cases!D:D,B143,Cases!AF:AF,$D$139)</f>
        <v>0</v>
      </c>
      <c r="E143" s="16">
        <f>COUNTIFS(Cases!D:D,B143,Cases!AF:AF,$E$139)</f>
        <v>1</v>
      </c>
      <c r="F143" s="16">
        <f>COUNTIFS(Cases!D:D,B143,Cases!AF:AF,$F$139)</f>
        <v>4</v>
      </c>
      <c r="G143" s="16">
        <f>COUNTIFS(Cases!D:D,B143,Cases!AF:AF,$G$139)</f>
        <v>4</v>
      </c>
      <c r="H143" s="16">
        <f>COUNTIFS(Cases!D:D,B143,Cases!AF:AF,$H$139)</f>
        <v>1</v>
      </c>
      <c r="I143" s="15">
        <f>COUNTIFS(Cases!D:D,B143,Cases!AF:AF,$I$139)</f>
        <v>2</v>
      </c>
      <c r="J143" s="18">
        <f t="shared" si="18"/>
        <v>12</v>
      </c>
      <c r="K143" s="13"/>
      <c r="L143" s="13"/>
      <c r="M143" s="13"/>
      <c r="N143" s="13"/>
      <c r="O143" s="13"/>
      <c r="P143" s="13"/>
      <c r="Q143" s="13"/>
      <c r="R143" s="13"/>
      <c r="S143" s="13"/>
      <c r="T143" s="13"/>
      <c r="U143" s="13"/>
      <c r="V143" s="13"/>
      <c r="W143" s="13"/>
      <c r="X143" s="13"/>
      <c r="Y143" s="13"/>
      <c r="Z143" s="13"/>
      <c r="AA143" s="14"/>
      <c r="AB143" s="14"/>
      <c r="AC143" s="14"/>
      <c r="AD143" s="14"/>
    </row>
    <row r="144" spans="1:30" ht="47.25" customHeight="1">
      <c r="A144" s="13"/>
      <c r="B144" s="16" t="s">
        <v>436</v>
      </c>
      <c r="C144" s="16">
        <f>COUNTIFS(Cases!D:D,B144,Cases!AF:AF,$C$139)</f>
        <v>0</v>
      </c>
      <c r="D144" s="16">
        <f>COUNTIFS(Cases!D:D,B144,Cases!AF:AF,$D$139)</f>
        <v>2</v>
      </c>
      <c r="E144" s="16">
        <f>COUNTIFS(Cases!D:D,B144,Cases!AF:AF,$E$139)</f>
        <v>0</v>
      </c>
      <c r="F144" s="16">
        <f>COUNTIFS(Cases!D:D,B144,Cases!AF:AF,$F$139)</f>
        <v>2</v>
      </c>
      <c r="G144" s="16">
        <f>COUNTIFS(Cases!D:D,B144,Cases!AF:AF,$G$139)</f>
        <v>0</v>
      </c>
      <c r="H144" s="16">
        <f>COUNTIFS(Cases!D:D,B144,Cases!AF:AF,$H$139)</f>
        <v>0</v>
      </c>
      <c r="I144" s="15">
        <f>COUNTIFS(Cases!D:D,B144,Cases!AF:AF,$I$139)</f>
        <v>7</v>
      </c>
      <c r="J144" s="18">
        <f t="shared" si="18"/>
        <v>11</v>
      </c>
      <c r="K144" s="13"/>
      <c r="L144" s="13"/>
      <c r="M144" s="13"/>
      <c r="N144" s="13"/>
      <c r="O144" s="13"/>
      <c r="P144" s="13"/>
      <c r="Q144" s="13"/>
      <c r="R144" s="13"/>
      <c r="S144" s="13"/>
      <c r="T144" s="13"/>
      <c r="U144" s="13"/>
      <c r="V144" s="13"/>
      <c r="W144" s="13"/>
      <c r="X144" s="13"/>
      <c r="Y144" s="13"/>
      <c r="Z144" s="13"/>
      <c r="AA144" s="14"/>
      <c r="AB144" s="14"/>
      <c r="AC144" s="14"/>
      <c r="AD144" s="14"/>
    </row>
    <row r="145" spans="1:30" ht="47.25" customHeight="1">
      <c r="A145" s="13"/>
      <c r="B145" s="16" t="s">
        <v>799</v>
      </c>
      <c r="C145" s="16">
        <f>COUNTIFS(Cases!D:D,B145,Cases!AF:AF,$C$139)</f>
        <v>0</v>
      </c>
      <c r="D145" s="16">
        <f>COUNTIFS(Cases!D:D,B145,Cases!AF:AF,$D$139)</f>
        <v>0</v>
      </c>
      <c r="E145" s="16">
        <f>COUNTIFS(Cases!D:D,B145,Cases!AF:AF,$E$139)</f>
        <v>1</v>
      </c>
      <c r="F145" s="16">
        <f>COUNTIFS(Cases!D:D,B145,Cases!AF:AF,$F$139)</f>
        <v>2</v>
      </c>
      <c r="G145" s="16">
        <f>COUNTIFS(Cases!D:D,B145,Cases!AF:AF,$G$139)</f>
        <v>3</v>
      </c>
      <c r="H145" s="16">
        <f>COUNTIFS(Cases!D:D,B145,Cases!AF:AF,$H$139)</f>
        <v>1</v>
      </c>
      <c r="I145" s="15">
        <f>COUNTIFS(Cases!D:D,B145,Cases!AF:AF,$I$139)</f>
        <v>2</v>
      </c>
      <c r="J145" s="18">
        <f t="shared" si="18"/>
        <v>9</v>
      </c>
      <c r="K145" s="13"/>
      <c r="L145" s="13"/>
      <c r="M145" s="13"/>
      <c r="N145" s="13"/>
      <c r="O145" s="13"/>
      <c r="P145" s="13"/>
      <c r="Q145" s="13"/>
      <c r="R145" s="13"/>
      <c r="S145" s="13"/>
      <c r="T145" s="13"/>
      <c r="U145" s="13"/>
      <c r="V145" s="13"/>
      <c r="W145" s="13"/>
      <c r="X145" s="13"/>
      <c r="Y145" s="13"/>
      <c r="Z145" s="13"/>
      <c r="AA145" s="14"/>
      <c r="AB145" s="14"/>
      <c r="AC145" s="14"/>
      <c r="AD145" s="14"/>
    </row>
    <row r="146" spans="1:30" ht="47.25" customHeight="1">
      <c r="A146" s="13"/>
      <c r="B146" s="16" t="s">
        <v>97</v>
      </c>
      <c r="C146" s="16">
        <f>COUNTIFS(Cases!D:D,B146,Cases!AF:AF,$C$139)</f>
        <v>0</v>
      </c>
      <c r="D146" s="16">
        <f>COUNTIFS(Cases!D:D,B146,Cases!AF:AF,$D$139)</f>
        <v>0</v>
      </c>
      <c r="E146" s="16">
        <f>COUNTIFS(Cases!D:D,B146,Cases!AF:AF,$E$139)</f>
        <v>3</v>
      </c>
      <c r="F146" s="16">
        <f>COUNTIFS(Cases!D:D,B146,Cases!AF:AF,$F$139)</f>
        <v>1</v>
      </c>
      <c r="G146" s="16">
        <f>COUNTIFS(Cases!D:D,B146,Cases!AF:AF,$G$139)</f>
        <v>2</v>
      </c>
      <c r="H146" s="16">
        <f>COUNTIFS(Cases!D:D,B146,Cases!AF:AF,$H$139)</f>
        <v>0</v>
      </c>
      <c r="I146" s="15">
        <f>COUNTIFS(Cases!D:D,B146,Cases!AF:AF,$I$139)</f>
        <v>2</v>
      </c>
      <c r="J146" s="18">
        <f t="shared" si="18"/>
        <v>8</v>
      </c>
      <c r="K146" s="13"/>
      <c r="L146" s="13"/>
      <c r="M146" s="13"/>
      <c r="N146" s="13"/>
      <c r="O146" s="13"/>
      <c r="P146" s="13"/>
      <c r="Q146" s="13"/>
      <c r="R146" s="13"/>
      <c r="S146" s="13"/>
      <c r="T146" s="13"/>
      <c r="U146" s="13"/>
      <c r="V146" s="13"/>
      <c r="W146" s="13"/>
      <c r="X146" s="13"/>
      <c r="Y146" s="13"/>
      <c r="Z146" s="13"/>
      <c r="AA146" s="14"/>
      <c r="AB146" s="14"/>
      <c r="AC146" s="14"/>
      <c r="AD146" s="14"/>
    </row>
    <row r="147" spans="1:30" ht="47.25" customHeight="1">
      <c r="A147" s="13"/>
      <c r="B147" s="16" t="s">
        <v>779</v>
      </c>
      <c r="C147" s="16">
        <f>COUNTIFS(Cases!D:D,B147,Cases!AF:AF,$C$139)</f>
        <v>0</v>
      </c>
      <c r="D147" s="16">
        <f>COUNTIFS(Cases!D:D,B147,Cases!AF:AF,$D$139)</f>
        <v>0</v>
      </c>
      <c r="E147" s="16">
        <f>COUNTIFS(Cases!D:D,B147,Cases!AF:AF,$E$139)</f>
        <v>3</v>
      </c>
      <c r="F147" s="16">
        <f>COUNTIFS(Cases!D:D,B147,Cases!AF:AF,$F$139)</f>
        <v>2</v>
      </c>
      <c r="G147" s="16">
        <f>COUNTIFS(Cases!D:D,B147,Cases!AF:AF,$G$139)</f>
        <v>0</v>
      </c>
      <c r="H147" s="16">
        <f>COUNTIFS(Cases!D:D,B147,Cases!AF:AF,$H$139)</f>
        <v>0</v>
      </c>
      <c r="I147" s="15">
        <f>COUNTIFS(Cases!D:D,B147,Cases!AF:AF,$I$139)</f>
        <v>3</v>
      </c>
      <c r="J147" s="18">
        <f t="shared" si="18"/>
        <v>8</v>
      </c>
      <c r="K147" s="13"/>
      <c r="L147" s="13"/>
      <c r="M147" s="13"/>
      <c r="N147" s="13"/>
      <c r="O147" s="13"/>
      <c r="P147" s="13"/>
      <c r="Q147" s="13"/>
      <c r="R147" s="13"/>
      <c r="S147" s="13"/>
      <c r="T147" s="13"/>
      <c r="U147" s="13"/>
      <c r="V147" s="13"/>
      <c r="W147" s="13"/>
      <c r="X147" s="13"/>
      <c r="Y147" s="13"/>
      <c r="Z147" s="13"/>
      <c r="AA147" s="14"/>
      <c r="AB147" s="14"/>
      <c r="AC147" s="14"/>
      <c r="AD147" s="14"/>
    </row>
    <row r="148" spans="1:30" ht="47.25" customHeight="1">
      <c r="A148" s="13"/>
      <c r="B148" s="16" t="s">
        <v>279</v>
      </c>
      <c r="C148" s="16">
        <f>COUNTIFS(Cases!D:D,B148,Cases!AF:AF,$C$139)</f>
        <v>0</v>
      </c>
      <c r="D148" s="16">
        <f>COUNTIFS(Cases!D:D,B148,Cases!AF:AF,$D$139)</f>
        <v>1</v>
      </c>
      <c r="E148" s="16">
        <f>COUNTIFS(Cases!D:D,B148,Cases!AF:AF,$E$139)</f>
        <v>2</v>
      </c>
      <c r="F148" s="16">
        <f>COUNTIFS(Cases!D:D,B148,Cases!AF:AF,$F$139)</f>
        <v>2</v>
      </c>
      <c r="G148" s="16">
        <f>COUNTIFS(Cases!D:D,B148,Cases!AF:AF,$G$139)</f>
        <v>0</v>
      </c>
      <c r="H148" s="16">
        <f>COUNTIFS(Cases!D:D,B148,Cases!AF:AF,$H$139)</f>
        <v>1</v>
      </c>
      <c r="I148" s="15">
        <f>COUNTIFS(Cases!D:D,B148,Cases!AF:AF,$I$139)</f>
        <v>1</v>
      </c>
      <c r="J148" s="18">
        <f t="shared" si="18"/>
        <v>7</v>
      </c>
      <c r="K148" s="13"/>
      <c r="L148" s="13"/>
      <c r="M148" s="13"/>
      <c r="N148" s="13"/>
      <c r="O148" s="13"/>
      <c r="P148" s="13"/>
      <c r="Q148" s="13"/>
      <c r="R148" s="13"/>
      <c r="S148" s="13"/>
      <c r="T148" s="13"/>
      <c r="U148" s="13"/>
      <c r="V148" s="13"/>
      <c r="W148" s="13"/>
      <c r="X148" s="13"/>
      <c r="Y148" s="13"/>
      <c r="Z148" s="13"/>
      <c r="AA148" s="14"/>
      <c r="AB148" s="14"/>
      <c r="AC148" s="14"/>
      <c r="AD148" s="14"/>
    </row>
    <row r="149" spans="1:30" ht="47.25" customHeight="1">
      <c r="A149" s="13"/>
      <c r="B149" s="16" t="s">
        <v>134</v>
      </c>
      <c r="C149" s="16">
        <f>COUNTIFS(Cases!D:D,B149,Cases!AF:AF,$C$139)</f>
        <v>0</v>
      </c>
      <c r="D149" s="16">
        <f>COUNTIFS(Cases!D:D,B149,Cases!AF:AF,$D$139)</f>
        <v>0</v>
      </c>
      <c r="E149" s="16">
        <f>COUNTIFS(Cases!D:D,B149,Cases!AF:AF,$E$139)</f>
        <v>3</v>
      </c>
      <c r="F149" s="16">
        <f>COUNTIFS(Cases!D:D,B149,Cases!AF:AF,$F$139)</f>
        <v>2</v>
      </c>
      <c r="G149" s="16">
        <f>COUNTIFS(Cases!D:D,B149,Cases!AF:AF,$G$139)</f>
        <v>0</v>
      </c>
      <c r="H149" s="16">
        <f>COUNTIFS(Cases!D:D,B149,Cases!AF:AF,$H$139)</f>
        <v>1</v>
      </c>
      <c r="I149" s="15">
        <f>COUNTIFS(Cases!D:D,B149,Cases!AF:AF,$I$139)</f>
        <v>0</v>
      </c>
      <c r="J149" s="18">
        <f t="shared" si="18"/>
        <v>6</v>
      </c>
      <c r="K149" s="13"/>
      <c r="L149" s="13"/>
      <c r="M149" s="13"/>
      <c r="N149" s="13"/>
      <c r="O149" s="13"/>
      <c r="P149" s="13"/>
      <c r="Q149" s="13"/>
      <c r="R149" s="13"/>
      <c r="S149" s="13"/>
      <c r="T149" s="13"/>
      <c r="U149" s="13"/>
      <c r="V149" s="13"/>
      <c r="W149" s="13"/>
      <c r="X149" s="13"/>
      <c r="Y149" s="13"/>
      <c r="Z149" s="13"/>
      <c r="AA149" s="14"/>
      <c r="AB149" s="14"/>
      <c r="AC149" s="14"/>
      <c r="AD149" s="14"/>
    </row>
    <row r="150" spans="1:30" ht="47.25" customHeight="1">
      <c r="A150" s="13"/>
      <c r="B150" s="16" t="s">
        <v>120</v>
      </c>
      <c r="C150" s="16">
        <f>COUNTIFS(Cases!D:D,B150,Cases!AF:AF,$C$139)</f>
        <v>0</v>
      </c>
      <c r="D150" s="16">
        <f>COUNTIFS(Cases!D:D,B150,Cases!AF:AF,$D$139)</f>
        <v>1</v>
      </c>
      <c r="E150" s="16">
        <f>COUNTIFS(Cases!D:D,B150,Cases!AF:AF,$E$139)</f>
        <v>1</v>
      </c>
      <c r="F150" s="16">
        <f>COUNTIFS(Cases!D:D,B150,Cases!AF:AF,$F$139)</f>
        <v>1</v>
      </c>
      <c r="G150" s="16">
        <f>COUNTIFS(Cases!D:D,B150,Cases!AF:AF,$G$139)</f>
        <v>1</v>
      </c>
      <c r="H150" s="16">
        <f>COUNTIFS(Cases!D:D,B150,Cases!AF:AF,$H$139)</f>
        <v>0</v>
      </c>
      <c r="I150" s="15">
        <f>COUNTIFS(Cases!D:D,B150,Cases!AF:AF,$I$139)</f>
        <v>1</v>
      </c>
      <c r="J150" s="18">
        <f t="shared" si="18"/>
        <v>5</v>
      </c>
      <c r="K150" s="13"/>
      <c r="L150" s="13"/>
      <c r="M150" s="13"/>
      <c r="N150" s="13"/>
      <c r="O150" s="13"/>
      <c r="P150" s="13"/>
      <c r="Q150" s="13"/>
      <c r="R150" s="13"/>
      <c r="S150" s="13"/>
      <c r="T150" s="13"/>
      <c r="U150" s="13"/>
      <c r="V150" s="13"/>
      <c r="W150" s="13"/>
      <c r="X150" s="13"/>
      <c r="Y150" s="13"/>
      <c r="Z150" s="13"/>
      <c r="AA150" s="14"/>
      <c r="AB150" s="14"/>
      <c r="AC150" s="14"/>
      <c r="AD150" s="14"/>
    </row>
    <row r="151" spans="1:30" ht="47.25" customHeight="1">
      <c r="A151" s="13"/>
      <c r="B151" s="16" t="s">
        <v>1245</v>
      </c>
      <c r="C151" s="16">
        <f>COUNTIFS(Cases!D:D,B151,Cases!AF:AF,$C$139)</f>
        <v>0</v>
      </c>
      <c r="D151" s="16">
        <f>COUNTIFS(Cases!D:D,B151,Cases!AF:AF,$D$139)</f>
        <v>0</v>
      </c>
      <c r="E151" s="16">
        <f>COUNTIFS(Cases!D:D,B151,Cases!AF:AF,$E$139)</f>
        <v>0</v>
      </c>
      <c r="F151" s="16">
        <f>COUNTIFS(Cases!D:D,B151,Cases!AF:AF,$F$139)</f>
        <v>0</v>
      </c>
      <c r="G151" s="16">
        <f>COUNTIFS(Cases!D:D,B151,Cases!AF:AF,$G$139)</f>
        <v>0</v>
      </c>
      <c r="H151" s="16">
        <f>COUNTIFS(Cases!D:D,B151,Cases!AF:AF,$H$139)</f>
        <v>1</v>
      </c>
      <c r="I151" s="15">
        <f>COUNTIFS(Cases!D:D,B151,Cases!AF:AF,$I$139)</f>
        <v>2</v>
      </c>
      <c r="J151" s="18">
        <f t="shared" si="18"/>
        <v>3</v>
      </c>
      <c r="K151" s="13"/>
      <c r="L151" s="13"/>
      <c r="M151" s="13"/>
      <c r="N151" s="13"/>
      <c r="O151" s="13"/>
      <c r="P151" s="13"/>
      <c r="Q151" s="13"/>
      <c r="R151" s="13"/>
      <c r="S151" s="13"/>
      <c r="T151" s="13"/>
      <c r="U151" s="13"/>
      <c r="V151" s="13"/>
      <c r="W151" s="13"/>
      <c r="X151" s="13"/>
      <c r="Y151" s="13"/>
      <c r="Z151" s="13"/>
      <c r="AA151" s="14"/>
      <c r="AB151" s="14"/>
      <c r="AC151" s="14"/>
      <c r="AD151" s="14"/>
    </row>
    <row r="152" spans="1:30" ht="47.25" customHeight="1">
      <c r="A152" s="13"/>
      <c r="B152" s="16" t="s">
        <v>1394</v>
      </c>
      <c r="C152" s="16">
        <f>COUNTIFS(Cases!D:D,B152,Cases!AF:AF,$C$139)</f>
        <v>0</v>
      </c>
      <c r="D152" s="16">
        <f>COUNTIFS(Cases!D:D,B152,Cases!AF:AF,$D$139)</f>
        <v>0</v>
      </c>
      <c r="E152" s="16">
        <f>COUNTIFS(Cases!D:D,B152,Cases!AF:AF,$E$139)</f>
        <v>0</v>
      </c>
      <c r="F152" s="16">
        <f>COUNTIFS(Cases!D:D,B152,Cases!AF:AF,$F$139)</f>
        <v>1</v>
      </c>
      <c r="G152" s="16">
        <f>COUNTIFS(Cases!D:D,B152,Cases!AF:AF,$G$139)</f>
        <v>1</v>
      </c>
      <c r="H152" s="16">
        <f>COUNTIFS(Cases!D:D,B152,Cases!AF:AF,$H$139)</f>
        <v>0</v>
      </c>
      <c r="I152" s="15">
        <f>COUNTIFS(Cases!D:D,B152,Cases!AF:AF,$I$139)</f>
        <v>0</v>
      </c>
      <c r="J152" s="18">
        <f t="shared" si="18"/>
        <v>2</v>
      </c>
      <c r="K152" s="13"/>
      <c r="L152" s="13"/>
      <c r="M152" s="13"/>
      <c r="N152" s="13"/>
      <c r="O152" s="13"/>
      <c r="P152" s="13"/>
      <c r="Q152" s="13"/>
      <c r="R152" s="13"/>
      <c r="S152" s="13"/>
      <c r="T152" s="13"/>
      <c r="U152" s="13"/>
      <c r="V152" s="13"/>
      <c r="W152" s="13"/>
      <c r="X152" s="13"/>
      <c r="Y152" s="13"/>
      <c r="Z152" s="13"/>
      <c r="AA152" s="14"/>
      <c r="AB152" s="14"/>
      <c r="AC152" s="14"/>
      <c r="AD152" s="14"/>
    </row>
    <row r="153" spans="1:30" ht="47.25" customHeight="1">
      <c r="A153" s="13"/>
      <c r="B153" s="16" t="s">
        <v>493</v>
      </c>
      <c r="C153" s="16">
        <f>COUNTIFS(Cases!D:D,B153,Cases!AF:AF,$C$139)</f>
        <v>0</v>
      </c>
      <c r="D153" s="16">
        <f>COUNTIFS(Cases!D:D,B153,Cases!AF:AF,$D$139)</f>
        <v>1</v>
      </c>
      <c r="E153" s="16">
        <f>COUNTIFS(Cases!D:D,B153,Cases!AF:AF,$E$139)</f>
        <v>0</v>
      </c>
      <c r="F153" s="16">
        <f>COUNTIFS(Cases!D:D,B153,Cases!AF:AF,$F$139)</f>
        <v>0</v>
      </c>
      <c r="G153" s="16">
        <f>COUNTIFS(Cases!D:D,B153,Cases!AF:AF,$G$139)</f>
        <v>0</v>
      </c>
      <c r="H153" s="16">
        <f>COUNTIFS(Cases!D:D,B153,Cases!AF:AF,$H$139)</f>
        <v>0</v>
      </c>
      <c r="I153" s="15">
        <f>COUNTIFS(Cases!D:D,B153,Cases!AF:AF,$I$139)</f>
        <v>1</v>
      </c>
      <c r="J153" s="18">
        <f t="shared" si="18"/>
        <v>2</v>
      </c>
      <c r="K153" s="13"/>
      <c r="L153" s="13"/>
      <c r="M153" s="13"/>
      <c r="N153" s="13"/>
      <c r="O153" s="13"/>
      <c r="P153" s="13"/>
      <c r="Q153" s="13"/>
      <c r="R153" s="13"/>
      <c r="S153" s="13"/>
      <c r="T153" s="13"/>
      <c r="U153" s="13"/>
      <c r="V153" s="13"/>
      <c r="W153" s="13"/>
      <c r="X153" s="13"/>
      <c r="Y153" s="13"/>
      <c r="Z153" s="13"/>
      <c r="AA153" s="14"/>
      <c r="AB153" s="14"/>
      <c r="AC153" s="14"/>
      <c r="AD153" s="14"/>
    </row>
    <row r="154" spans="1:30" ht="47.25" customHeight="1">
      <c r="A154" s="13"/>
      <c r="B154" s="16" t="s">
        <v>2081</v>
      </c>
      <c r="C154" s="16">
        <f>COUNTIFS(Cases!D:D,B154,Cases!AF:AF,$C$139)</f>
        <v>0</v>
      </c>
      <c r="D154" s="16">
        <f>COUNTIFS(Cases!D:D,B154,Cases!AF:AF,$D$139)</f>
        <v>0</v>
      </c>
      <c r="E154" s="16">
        <f>COUNTIFS(Cases!D:D,B154,Cases!AF:AF,$E$139)</f>
        <v>0</v>
      </c>
      <c r="F154" s="16">
        <f>COUNTIFS(Cases!D:D,B154,Cases!AF:AF,$F$139)</f>
        <v>0</v>
      </c>
      <c r="G154" s="16">
        <f>COUNTIFS(Cases!D:D,B154,Cases!AF:AF,$G$139)</f>
        <v>0</v>
      </c>
      <c r="H154" s="16">
        <f>COUNTIFS(Cases!D:D,B154,Cases!AF:AF,$H$139)</f>
        <v>0</v>
      </c>
      <c r="I154" s="15">
        <f>COUNTIFS(Cases!D:D,B154,Cases!AF:AF,$I$139)</f>
        <v>1</v>
      </c>
      <c r="J154" s="18">
        <f t="shared" si="18"/>
        <v>1</v>
      </c>
      <c r="K154" s="13"/>
      <c r="L154" s="13"/>
      <c r="M154" s="13"/>
      <c r="N154" s="13"/>
      <c r="O154" s="13"/>
      <c r="P154" s="13"/>
      <c r="Q154" s="13"/>
      <c r="R154" s="13"/>
      <c r="S154" s="13"/>
      <c r="T154" s="13"/>
      <c r="U154" s="13"/>
      <c r="V154" s="13"/>
      <c r="W154" s="13"/>
      <c r="X154" s="13"/>
      <c r="Y154" s="13"/>
      <c r="Z154" s="13"/>
      <c r="AA154" s="14"/>
      <c r="AB154" s="14"/>
      <c r="AC154" s="14"/>
      <c r="AD154" s="14"/>
    </row>
    <row r="155" spans="1:30" ht="47.25" customHeight="1">
      <c r="A155" s="13"/>
      <c r="B155" s="16" t="s">
        <v>678</v>
      </c>
      <c r="C155" s="16">
        <f>COUNTIFS(Cases!D:D,B155,Cases!AF:AF,$C$139)</f>
        <v>0</v>
      </c>
      <c r="D155" s="16">
        <f>COUNTIFS(Cases!D:D,B155,Cases!AF:AF,$D$139)</f>
        <v>0</v>
      </c>
      <c r="E155" s="16">
        <f>COUNTIFS(Cases!D:D,B155,Cases!AF:AF,$E$139)</f>
        <v>0</v>
      </c>
      <c r="F155" s="16">
        <f>COUNTIFS(Cases!D:D,B155,Cases!AF:AF,$F$139)</f>
        <v>0</v>
      </c>
      <c r="G155" s="16">
        <f>COUNTIFS(Cases!D:D,B155,Cases!AF:AF,$G$139)</f>
        <v>0</v>
      </c>
      <c r="H155" s="16">
        <f>COUNTIFS(Cases!D:D,B155,Cases!AF:AF,$H$139)</f>
        <v>0</v>
      </c>
      <c r="I155" s="15">
        <f>COUNTIFS(Cases!D:D,B155,Cases!AF:AF,$I$139)</f>
        <v>1</v>
      </c>
      <c r="J155" s="18">
        <f t="shared" si="18"/>
        <v>1</v>
      </c>
      <c r="K155" s="13"/>
      <c r="L155" s="13"/>
      <c r="M155" s="13"/>
      <c r="N155" s="13"/>
      <c r="O155" s="13"/>
      <c r="P155" s="13"/>
      <c r="Q155" s="13"/>
      <c r="R155" s="13"/>
      <c r="S155" s="13"/>
      <c r="T155" s="13"/>
      <c r="U155" s="13"/>
      <c r="V155" s="13"/>
      <c r="W155" s="13"/>
      <c r="X155" s="13"/>
      <c r="Y155" s="13"/>
      <c r="Z155" s="13"/>
      <c r="AA155" s="14"/>
      <c r="AB155" s="14"/>
      <c r="AC155" s="14"/>
      <c r="AD155" s="14"/>
    </row>
    <row r="156" spans="1:30" ht="47.25" customHeight="1">
      <c r="A156" s="13"/>
      <c r="B156" s="16" t="s">
        <v>306</v>
      </c>
      <c r="C156" s="16">
        <f>COUNTIFS(Cases!D:D,B156,Cases!AF:AF,$C$139)</f>
        <v>0</v>
      </c>
      <c r="D156" s="16">
        <f>COUNTIFS(Cases!D:D,B156,Cases!AF:AF,$D$139)</f>
        <v>0</v>
      </c>
      <c r="E156" s="16">
        <f>COUNTIFS(Cases!D:D,B156,Cases!AF:AF,$E$139)</f>
        <v>0</v>
      </c>
      <c r="F156" s="16">
        <f>COUNTIFS(Cases!D:D,B156,Cases!AF:AF,$F$139)</f>
        <v>0</v>
      </c>
      <c r="G156" s="16">
        <f>COUNTIFS(Cases!D:D,B156,Cases!AF:AF,$G$139)</f>
        <v>0</v>
      </c>
      <c r="H156" s="16">
        <f>COUNTIFS(Cases!D:D,B156,Cases!AF:AF,$H$139)</f>
        <v>0</v>
      </c>
      <c r="I156" s="15">
        <f>COUNTIFS(Cases!D:D,B156,Cases!AF:AF,$I$139)</f>
        <v>0</v>
      </c>
      <c r="J156" s="18">
        <f t="shared" si="18"/>
        <v>0</v>
      </c>
      <c r="K156" s="13"/>
      <c r="L156" s="13"/>
      <c r="M156" s="13"/>
      <c r="N156" s="13"/>
      <c r="O156" s="13"/>
      <c r="P156" s="13"/>
      <c r="Q156" s="13"/>
      <c r="R156" s="13"/>
      <c r="S156" s="13"/>
      <c r="T156" s="13"/>
      <c r="U156" s="13"/>
      <c r="V156" s="13"/>
      <c r="W156" s="13"/>
      <c r="X156" s="13"/>
      <c r="Y156" s="13"/>
      <c r="Z156" s="13"/>
      <c r="AA156" s="14"/>
      <c r="AB156" s="14"/>
      <c r="AC156" s="14"/>
      <c r="AD156" s="14"/>
    </row>
    <row r="157" spans="1:30" ht="47.25" customHeight="1">
      <c r="A157" s="13"/>
      <c r="B157" s="16" t="s">
        <v>565</v>
      </c>
      <c r="C157" s="16">
        <f>COUNTIFS(Cases!D:D,B157,Cases!AF:AF,$C$139)</f>
        <v>0</v>
      </c>
      <c r="D157" s="16">
        <f>COUNTIFS(Cases!D:D,B157,Cases!AF:AF,$D$139)</f>
        <v>0</v>
      </c>
      <c r="E157" s="16">
        <f>COUNTIFS(Cases!D:D,B157,Cases!AF:AF,$E$139)</f>
        <v>0</v>
      </c>
      <c r="F157" s="16">
        <f>COUNTIFS(Cases!D:D,B157,Cases!AF:AF,$F$139)</f>
        <v>0</v>
      </c>
      <c r="G157" s="16">
        <f>COUNTIFS(Cases!D:D,B157,Cases!AF:AF,$G$139)</f>
        <v>0</v>
      </c>
      <c r="H157" s="16">
        <f>COUNTIFS(Cases!D:D,B157,Cases!AF:AF,$H$139)</f>
        <v>0</v>
      </c>
      <c r="I157" s="15">
        <f>COUNTIFS(Cases!D:D,B157,Cases!AF:AF,$I$139)</f>
        <v>0</v>
      </c>
      <c r="J157" s="18">
        <f t="shared" si="18"/>
        <v>0</v>
      </c>
      <c r="K157" s="13"/>
      <c r="L157" s="13"/>
      <c r="M157" s="13"/>
      <c r="N157" s="13"/>
      <c r="O157" s="13"/>
      <c r="P157" s="13"/>
      <c r="Q157" s="13"/>
      <c r="R157" s="13"/>
      <c r="S157" s="13"/>
      <c r="T157" s="13"/>
      <c r="U157" s="13"/>
      <c r="V157" s="13"/>
      <c r="W157" s="13"/>
      <c r="X157" s="13"/>
      <c r="Y157" s="13"/>
      <c r="Z157" s="13"/>
      <c r="AA157" s="14"/>
      <c r="AB157" s="14"/>
      <c r="AC157" s="14"/>
      <c r="AD157" s="14"/>
    </row>
    <row r="158" spans="1:30" ht="47.25" customHeight="1">
      <c r="A158" s="13"/>
      <c r="B158" s="16" t="s">
        <v>392</v>
      </c>
      <c r="C158" s="16">
        <f>COUNTIFS(Cases!D:D,B158,Cases!AF:AF,$C$139)</f>
        <v>0</v>
      </c>
      <c r="D158" s="16">
        <f>COUNTIFS(Cases!D:D,B158,Cases!AF:AF,$D$139)</f>
        <v>0</v>
      </c>
      <c r="E158" s="16">
        <f>COUNTIFS(Cases!D:D,B158,Cases!AF:AF,$E$139)</f>
        <v>0</v>
      </c>
      <c r="F158" s="16">
        <f>COUNTIFS(Cases!D:D,B158,Cases!AF:AF,$F$139)</f>
        <v>0</v>
      </c>
      <c r="G158" s="16">
        <f>COUNTIFS(Cases!D:D,B158,Cases!AF:AF,$G$139)</f>
        <v>0</v>
      </c>
      <c r="H158" s="16">
        <f>COUNTIFS(Cases!D:D,B158,Cases!AF:AF,$H$139)</f>
        <v>0</v>
      </c>
      <c r="I158" s="15">
        <f>COUNTIFS(Cases!D:D,B158,Cases!AF:AF,$I$139)</f>
        <v>0</v>
      </c>
      <c r="J158" s="18">
        <f t="shared" si="18"/>
        <v>0</v>
      </c>
      <c r="K158" s="13"/>
      <c r="L158" s="13"/>
      <c r="M158" s="13"/>
      <c r="N158" s="13"/>
      <c r="O158" s="13"/>
      <c r="P158" s="13"/>
      <c r="Q158" s="13"/>
      <c r="R158" s="13"/>
      <c r="S158" s="13"/>
      <c r="T158" s="13"/>
      <c r="U158" s="13"/>
      <c r="V158" s="13"/>
      <c r="W158" s="13"/>
      <c r="X158" s="13"/>
      <c r="Y158" s="13"/>
      <c r="Z158" s="13"/>
      <c r="AA158" s="14"/>
      <c r="AB158" s="14"/>
      <c r="AC158" s="14"/>
      <c r="AD158" s="14"/>
    </row>
    <row r="159" spans="1:30" ht="47.25" customHeight="1">
      <c r="A159" s="13"/>
      <c r="B159" s="16" t="s">
        <v>653</v>
      </c>
      <c r="C159" s="16">
        <f>COUNTIFS(Cases!D:D,B159,Cases!AF:AF,$C$139)</f>
        <v>0</v>
      </c>
      <c r="D159" s="16">
        <f>COUNTIFS(Cases!D:D,B159,Cases!AF:AF,$D$139)</f>
        <v>0</v>
      </c>
      <c r="E159" s="16">
        <f>COUNTIFS(Cases!D:D,B159,Cases!AF:AF,$E$139)</f>
        <v>0</v>
      </c>
      <c r="F159" s="16">
        <f>COUNTIFS(Cases!D:D,B159,Cases!AF:AF,$F$139)</f>
        <v>0</v>
      </c>
      <c r="G159" s="16">
        <f>COUNTIFS(Cases!D:D,B159,Cases!AF:AF,$G$139)</f>
        <v>0</v>
      </c>
      <c r="H159" s="16">
        <f>COUNTIFS(Cases!D:D,B159,Cases!AF:AF,$H$139)</f>
        <v>0</v>
      </c>
      <c r="I159" s="15">
        <f>COUNTIFS(Cases!D:D,B159,Cases!AF:AF,$I$139)</f>
        <v>0</v>
      </c>
      <c r="J159" s="18">
        <f t="shared" si="18"/>
        <v>0</v>
      </c>
      <c r="K159" s="13"/>
      <c r="L159" s="13"/>
      <c r="M159" s="13"/>
      <c r="N159" s="13"/>
      <c r="O159" s="13"/>
      <c r="P159" s="13"/>
      <c r="Q159" s="13"/>
      <c r="R159" s="13"/>
      <c r="S159" s="13"/>
      <c r="T159" s="13"/>
      <c r="U159" s="13"/>
      <c r="V159" s="13"/>
      <c r="W159" s="13"/>
      <c r="X159" s="13"/>
      <c r="Y159" s="13"/>
      <c r="Z159" s="13"/>
      <c r="AA159" s="14"/>
      <c r="AB159" s="14"/>
      <c r="AC159" s="14"/>
      <c r="AD159" s="14"/>
    </row>
    <row r="160" spans="1:30" ht="47.25" customHeight="1">
      <c r="A160" s="13"/>
      <c r="B160" s="16" t="s">
        <v>2050</v>
      </c>
      <c r="C160" s="16">
        <f>COUNTIFS(Cases!D:D,B160,Cases!AF:AF,$C$139)</f>
        <v>0</v>
      </c>
      <c r="D160" s="16">
        <f>COUNTIFS(Cases!D:D,B160,Cases!AF:AF,$D$139)</f>
        <v>0</v>
      </c>
      <c r="E160" s="16">
        <f>COUNTIFS(Cases!D:D,B160,Cases!AF:AF,$E$139)</f>
        <v>0</v>
      </c>
      <c r="F160" s="16">
        <f>COUNTIFS(Cases!D:D,B160,Cases!AF:AF,$F$139)</f>
        <v>0</v>
      </c>
      <c r="G160" s="16">
        <f>COUNTIFS(Cases!D:D,B160,Cases!AF:AF,$G$139)</f>
        <v>0</v>
      </c>
      <c r="H160" s="16">
        <f>COUNTIFS(Cases!D:D,B160,Cases!AF:AF,$H$139)</f>
        <v>0</v>
      </c>
      <c r="I160" s="15">
        <f>COUNTIFS(Cases!D:D,B160,Cases!AF:AF,$I$139)</f>
        <v>0</v>
      </c>
      <c r="J160" s="18">
        <f t="shared" si="18"/>
        <v>0</v>
      </c>
      <c r="K160" s="13"/>
      <c r="L160" s="13"/>
      <c r="M160" s="13"/>
      <c r="N160" s="13"/>
      <c r="O160" s="13"/>
      <c r="P160" s="13"/>
      <c r="Q160" s="13"/>
      <c r="R160" s="13"/>
      <c r="S160" s="13"/>
      <c r="T160" s="13"/>
      <c r="U160" s="13"/>
      <c r="V160" s="13"/>
      <c r="W160" s="13"/>
      <c r="X160" s="13"/>
      <c r="Y160" s="13"/>
      <c r="Z160" s="13"/>
      <c r="AA160" s="14"/>
      <c r="AB160" s="14"/>
      <c r="AC160" s="14"/>
      <c r="AD160" s="14"/>
    </row>
    <row r="161" spans="1:30" ht="47.25" customHeight="1">
      <c r="A161" s="13"/>
      <c r="B161" s="16" t="s">
        <v>1890</v>
      </c>
      <c r="C161" s="16">
        <f>COUNTIFS(Cases!D:D,B161,Cases!AF:AF,$C$139)</f>
        <v>0</v>
      </c>
      <c r="D161" s="16">
        <f>COUNTIFS(Cases!D:D,B161,Cases!AF:AF,$D$139)</f>
        <v>0</v>
      </c>
      <c r="E161" s="16">
        <f>COUNTIFS(Cases!D:D,B161,Cases!AF:AF,$E$139)</f>
        <v>0</v>
      </c>
      <c r="F161" s="16">
        <f>COUNTIFS(Cases!D:D,B161,Cases!AF:AF,$F$139)</f>
        <v>0</v>
      </c>
      <c r="G161" s="16">
        <f>COUNTIFS(Cases!D:D,B161,Cases!AF:AF,$G$139)</f>
        <v>0</v>
      </c>
      <c r="H161" s="16">
        <f>COUNTIFS(Cases!D:D,B161,Cases!AF:AF,$H$139)</f>
        <v>0</v>
      </c>
      <c r="I161" s="15">
        <f>COUNTIFS(Cases!D:D,B161,Cases!AF:AF,$I$139)</f>
        <v>0</v>
      </c>
      <c r="J161" s="18">
        <f t="shared" si="18"/>
        <v>0</v>
      </c>
      <c r="K161" s="13"/>
      <c r="L161" s="13"/>
      <c r="M161" s="13"/>
      <c r="N161" s="13"/>
      <c r="O161" s="13"/>
      <c r="P161" s="13"/>
      <c r="Q161" s="13"/>
      <c r="R161" s="13"/>
      <c r="S161" s="13"/>
      <c r="T161" s="13"/>
      <c r="U161" s="13"/>
      <c r="V161" s="13"/>
      <c r="W161" s="13"/>
      <c r="X161" s="13"/>
      <c r="Y161" s="13"/>
      <c r="Z161" s="13"/>
      <c r="AA161" s="14"/>
      <c r="AB161" s="14"/>
      <c r="AC161" s="14"/>
      <c r="AD161" s="14"/>
    </row>
    <row r="162" spans="1:30" ht="47.25" customHeight="1">
      <c r="A162" s="13"/>
      <c r="B162" s="16" t="s">
        <v>4263</v>
      </c>
      <c r="C162" s="16">
        <f>COUNTIFS(Cases!D:D,B162,Cases!AF:AF,$C$139)</f>
        <v>0</v>
      </c>
      <c r="D162" s="16">
        <f>COUNTIFS(Cases!D:D,B162,Cases!AF:AF,$D$139)</f>
        <v>0</v>
      </c>
      <c r="E162" s="16">
        <f>COUNTIFS(Cases!D:D,B162,Cases!AF:AF,$E$139)</f>
        <v>0</v>
      </c>
      <c r="F162" s="16">
        <f>COUNTIFS(Cases!D:D,B162,Cases!AF:AF,$F$139)</f>
        <v>0</v>
      </c>
      <c r="G162" s="16">
        <f>COUNTIFS(Cases!D:D,B162,Cases!AF:AF,$G$139)</f>
        <v>0</v>
      </c>
      <c r="H162" s="16">
        <f>COUNTIFS(Cases!D:D,B162,Cases!AF:AF,$H$139)</f>
        <v>0</v>
      </c>
      <c r="I162" s="15">
        <f>COUNTIFS(Cases!D:D,B162,Cases!AF:AF,$I$139)</f>
        <v>0</v>
      </c>
      <c r="J162" s="18">
        <f t="shared" si="18"/>
        <v>0</v>
      </c>
      <c r="K162" s="13"/>
      <c r="L162" s="13"/>
      <c r="M162" s="13"/>
      <c r="N162" s="13"/>
      <c r="O162" s="13"/>
      <c r="P162" s="13"/>
      <c r="Q162" s="13"/>
      <c r="R162" s="13"/>
      <c r="S162" s="13"/>
      <c r="T162" s="13"/>
      <c r="U162" s="13"/>
      <c r="V162" s="13"/>
      <c r="W162" s="13"/>
      <c r="X162" s="13"/>
      <c r="Y162" s="13"/>
      <c r="Z162" s="13"/>
      <c r="AA162" s="14"/>
      <c r="AB162" s="14"/>
      <c r="AC162" s="14"/>
      <c r="AD162" s="14"/>
    </row>
    <row r="163" spans="1:30" ht="47.25" customHeight="1">
      <c r="A163" s="13"/>
      <c r="B163" s="16" t="s">
        <v>4264</v>
      </c>
      <c r="C163" s="16">
        <f>COUNTIFS(Cases!D:D,B163,Cases!AF:AF,$C$139)</f>
        <v>0</v>
      </c>
      <c r="D163" s="16">
        <f>COUNTIFS(Cases!D:D,B163,Cases!AF:AF,$D$139)</f>
        <v>0</v>
      </c>
      <c r="E163" s="16">
        <f>COUNTIFS(Cases!D:D,B163,Cases!AF:AF,$E$139)</f>
        <v>0</v>
      </c>
      <c r="F163" s="16">
        <f>COUNTIFS(Cases!D:D,B163,Cases!AF:AF,$F$139)</f>
        <v>0</v>
      </c>
      <c r="G163" s="16">
        <f>COUNTIFS(Cases!D:D,B163,Cases!AF:AF,$G$139)</f>
        <v>0</v>
      </c>
      <c r="H163" s="16">
        <f>COUNTIFS(Cases!D:D,B163,Cases!AF:AF,$H$139)</f>
        <v>0</v>
      </c>
      <c r="I163" s="15">
        <f>COUNTIFS(Cases!D:D,B163,Cases!AF:AF,$I$139)</f>
        <v>0</v>
      </c>
      <c r="J163" s="18">
        <f t="shared" si="18"/>
        <v>0</v>
      </c>
      <c r="K163" s="13"/>
      <c r="L163" s="13"/>
      <c r="M163" s="13"/>
      <c r="N163" s="13"/>
      <c r="O163" s="13"/>
      <c r="P163" s="13"/>
      <c r="Q163" s="13"/>
      <c r="R163" s="13"/>
      <c r="S163" s="13"/>
      <c r="T163" s="13"/>
      <c r="U163" s="13"/>
      <c r="V163" s="13"/>
      <c r="W163" s="13"/>
      <c r="X163" s="13"/>
      <c r="Y163" s="13"/>
      <c r="Z163" s="13"/>
      <c r="AA163" s="14"/>
      <c r="AB163" s="14"/>
      <c r="AC163" s="14"/>
      <c r="AD163" s="14"/>
    </row>
    <row r="164" spans="1:30" ht="47.25" customHeight="1">
      <c r="A164" s="13"/>
      <c r="B164" s="16" t="s">
        <v>4265</v>
      </c>
      <c r="C164" s="16">
        <f>COUNTIFS(Cases!D:D,B164,Cases!AF:AF,$C$139)</f>
        <v>0</v>
      </c>
      <c r="D164" s="16">
        <f>COUNTIFS(Cases!D:D,B164,Cases!AF:AF,$D$139)</f>
        <v>0</v>
      </c>
      <c r="E164" s="16">
        <f>COUNTIFS(Cases!D:D,B164,Cases!AF:AF,$E$139)</f>
        <v>0</v>
      </c>
      <c r="F164" s="16">
        <f>COUNTIFS(Cases!D:D,B164,Cases!AF:AF,$F$139)</f>
        <v>0</v>
      </c>
      <c r="G164" s="16">
        <f>COUNTIFS(Cases!D:D,B164,Cases!AF:AF,$G$139)</f>
        <v>0</v>
      </c>
      <c r="H164" s="16">
        <f>COUNTIFS(Cases!D:D,B164,Cases!AF:AF,$H$139)</f>
        <v>0</v>
      </c>
      <c r="I164" s="15">
        <f>COUNTIFS(Cases!D:D,B164,Cases!AF:AF,$I$139)</f>
        <v>0</v>
      </c>
      <c r="J164" s="18">
        <f t="shared" si="18"/>
        <v>0</v>
      </c>
      <c r="K164" s="13"/>
      <c r="L164" s="13"/>
      <c r="M164" s="13"/>
      <c r="N164" s="13"/>
      <c r="O164" s="13"/>
      <c r="P164" s="13"/>
      <c r="Q164" s="13"/>
      <c r="R164" s="13"/>
      <c r="S164" s="13"/>
      <c r="T164" s="13"/>
      <c r="U164" s="13"/>
      <c r="V164" s="13"/>
      <c r="W164" s="13"/>
      <c r="X164" s="13"/>
      <c r="Y164" s="13"/>
      <c r="Z164" s="13"/>
      <c r="AA164" s="14"/>
      <c r="AB164" s="14"/>
      <c r="AC164" s="14"/>
      <c r="AD164" s="14"/>
    </row>
    <row r="165" spans="1:30" ht="47.25" customHeight="1">
      <c r="A165" s="13"/>
      <c r="B165" s="16" t="s">
        <v>4266</v>
      </c>
      <c r="C165" s="16">
        <f>COUNTIFS(Cases!D:D,B165,Cases!AF:AF,$C$139)</f>
        <v>0</v>
      </c>
      <c r="D165" s="16">
        <f>COUNTIFS(Cases!D:D,B165,Cases!AF:AF,$D$139)</f>
        <v>0</v>
      </c>
      <c r="E165" s="16">
        <f>COUNTIFS(Cases!D:D,B165,Cases!AF:AF,$E$139)</f>
        <v>0</v>
      </c>
      <c r="F165" s="16">
        <f>COUNTIFS(Cases!D:D,B165,Cases!AF:AF,$F$139)</f>
        <v>0</v>
      </c>
      <c r="G165" s="16">
        <f>COUNTIFS(Cases!D:D,B165,Cases!AF:AF,$G$139)</f>
        <v>0</v>
      </c>
      <c r="H165" s="16">
        <f>COUNTIFS(Cases!D:D,B165,Cases!AF:AF,$H$139)</f>
        <v>0</v>
      </c>
      <c r="I165" s="15">
        <f>COUNTIFS(Cases!D:D,B165,Cases!AF:AF,$I$139)</f>
        <v>0</v>
      </c>
      <c r="J165" s="18">
        <f t="shared" si="18"/>
        <v>0</v>
      </c>
      <c r="K165" s="13"/>
      <c r="L165" s="13"/>
      <c r="M165" s="13"/>
      <c r="N165" s="13"/>
      <c r="O165" s="13"/>
      <c r="P165" s="13"/>
      <c r="Q165" s="13"/>
      <c r="R165" s="13"/>
      <c r="S165" s="13"/>
      <c r="T165" s="13"/>
      <c r="U165" s="13"/>
      <c r="V165" s="13"/>
      <c r="W165" s="13"/>
      <c r="X165" s="13"/>
      <c r="Y165" s="13"/>
      <c r="Z165" s="13"/>
      <c r="AA165" s="14"/>
      <c r="AB165" s="14"/>
      <c r="AC165" s="14"/>
      <c r="AD165" s="14"/>
    </row>
    <row r="166" spans="1:30" ht="47.25" customHeight="1">
      <c r="A166" s="13"/>
      <c r="B166" s="19" t="s">
        <v>4267</v>
      </c>
      <c r="C166" s="19">
        <f>COUNTIFS(Cases!D:D,B166,Cases!AF:AF,$C$139)</f>
        <v>0</v>
      </c>
      <c r="D166" s="19">
        <f>COUNTIFS(Cases!D:D,B166,Cases!AF:AF,$D$139)</f>
        <v>0</v>
      </c>
      <c r="E166" s="19">
        <f>COUNTIFS(Cases!D:D,B166,Cases!AF:AF,$E$139)</f>
        <v>0</v>
      </c>
      <c r="F166" s="19">
        <f>COUNTIFS(Cases!D:D,B166,Cases!AF:AF,$F$139)</f>
        <v>0</v>
      </c>
      <c r="G166" s="19">
        <f>COUNTIFS(Cases!D:D,B166,Cases!AF:AF,$G$139)</f>
        <v>0</v>
      </c>
      <c r="H166" s="19">
        <f>COUNTIFS(Cases!D:D,B166,Cases!AF:AF,$H$139)</f>
        <v>0</v>
      </c>
      <c r="I166" s="20">
        <f>COUNTIFS(Cases!D:D,B166,Cases!AF:AF,$I$139)</f>
        <v>0</v>
      </c>
      <c r="J166" s="21">
        <f t="shared" si="18"/>
        <v>0</v>
      </c>
      <c r="K166" s="13"/>
      <c r="L166" s="13"/>
      <c r="M166" s="13"/>
      <c r="N166" s="13"/>
      <c r="O166" s="13"/>
      <c r="P166" s="13"/>
      <c r="Q166" s="13"/>
      <c r="R166" s="13"/>
      <c r="S166" s="13"/>
      <c r="T166" s="13"/>
      <c r="U166" s="13"/>
      <c r="V166" s="13"/>
      <c r="W166" s="13"/>
      <c r="X166" s="13"/>
      <c r="Y166" s="13"/>
      <c r="Z166" s="13"/>
      <c r="AA166" s="14"/>
      <c r="AB166" s="14"/>
      <c r="AC166" s="14"/>
      <c r="AD166" s="14"/>
    </row>
    <row r="167" spans="1:30" ht="47.25" customHeight="1">
      <c r="A167" s="13"/>
      <c r="B167" s="25" t="s">
        <v>4255</v>
      </c>
      <c r="C167" s="24">
        <f t="shared" ref="C167:J167" si="19">SUM(C140:C166)</f>
        <v>1</v>
      </c>
      <c r="D167" s="24">
        <f t="shared" si="19"/>
        <v>17</v>
      </c>
      <c r="E167" s="24">
        <f t="shared" si="19"/>
        <v>19</v>
      </c>
      <c r="F167" s="24">
        <f t="shared" si="19"/>
        <v>27</v>
      </c>
      <c r="G167" s="24">
        <f t="shared" si="19"/>
        <v>15</v>
      </c>
      <c r="H167" s="24">
        <f t="shared" si="19"/>
        <v>9</v>
      </c>
      <c r="I167" s="26">
        <f t="shared" si="19"/>
        <v>46</v>
      </c>
      <c r="J167" s="22">
        <f t="shared" si="19"/>
        <v>134</v>
      </c>
      <c r="K167" s="13"/>
      <c r="L167" s="13"/>
      <c r="M167" s="13"/>
      <c r="N167" s="13"/>
      <c r="O167" s="13"/>
      <c r="P167" s="13"/>
      <c r="Q167" s="13"/>
      <c r="R167" s="13"/>
      <c r="S167" s="13"/>
      <c r="T167" s="13"/>
      <c r="U167" s="13"/>
      <c r="V167" s="13"/>
      <c r="W167" s="13"/>
      <c r="X167" s="13"/>
      <c r="Y167" s="13"/>
      <c r="Z167" s="13"/>
      <c r="AA167" s="14"/>
      <c r="AB167" s="14"/>
      <c r="AC167" s="14"/>
      <c r="AD167" s="14"/>
    </row>
    <row r="168" spans="1:30" ht="47.25" customHeight="1">
      <c r="A168" s="13"/>
      <c r="B168" s="13"/>
      <c r="C168" s="13"/>
      <c r="D168" s="13"/>
      <c r="E168" s="13"/>
      <c r="F168" s="14"/>
      <c r="G168" s="14"/>
      <c r="H168" s="14"/>
      <c r="I168" s="14"/>
      <c r="J168" s="13"/>
      <c r="K168" s="13"/>
      <c r="L168" s="13"/>
      <c r="M168" s="13"/>
      <c r="N168" s="13"/>
      <c r="O168" s="13"/>
      <c r="P168" s="13"/>
      <c r="Q168" s="13"/>
      <c r="R168" s="13"/>
      <c r="S168" s="13"/>
      <c r="T168" s="13"/>
      <c r="U168" s="13"/>
      <c r="V168" s="13"/>
      <c r="W168" s="13"/>
      <c r="X168" s="13"/>
      <c r="Y168" s="13"/>
      <c r="Z168" s="13"/>
      <c r="AA168" s="14"/>
      <c r="AB168" s="14"/>
      <c r="AC168" s="14"/>
      <c r="AD168" s="14"/>
    </row>
    <row r="169" spans="1:30" ht="47.25" customHeight="1">
      <c r="A169" s="13">
        <v>11</v>
      </c>
      <c r="B169" s="60" t="s">
        <v>4253</v>
      </c>
      <c r="C169" s="56"/>
      <c r="D169" s="56"/>
      <c r="E169" s="56"/>
      <c r="F169" s="56"/>
      <c r="G169" s="56"/>
      <c r="H169" s="56"/>
      <c r="I169" s="56"/>
      <c r="J169" s="57"/>
      <c r="K169" s="13">
        <v>11</v>
      </c>
      <c r="L169" s="13"/>
      <c r="M169" s="13"/>
      <c r="N169" s="13"/>
      <c r="O169" s="13"/>
      <c r="P169" s="13"/>
      <c r="Q169" s="13"/>
      <c r="R169" s="13"/>
      <c r="S169" s="13"/>
      <c r="T169" s="13"/>
      <c r="U169" s="13"/>
      <c r="V169" s="13"/>
      <c r="W169" s="13"/>
      <c r="X169" s="13"/>
      <c r="Y169" s="13"/>
      <c r="Z169" s="13"/>
      <c r="AA169" s="14"/>
      <c r="AB169" s="14"/>
      <c r="AC169" s="14"/>
      <c r="AD169" s="14"/>
    </row>
    <row r="170" spans="1:30" ht="47.25" customHeight="1">
      <c r="A170" s="13"/>
      <c r="B170" s="59" t="s">
        <v>4270</v>
      </c>
      <c r="C170" s="56"/>
      <c r="D170" s="56"/>
      <c r="E170" s="56"/>
      <c r="F170" s="56"/>
      <c r="G170" s="56"/>
      <c r="H170" s="56"/>
      <c r="I170" s="56"/>
      <c r="J170" s="57"/>
      <c r="K170" s="13"/>
      <c r="L170" s="13"/>
      <c r="M170" s="13"/>
      <c r="N170" s="13"/>
      <c r="O170" s="13"/>
      <c r="P170" s="13"/>
      <c r="Q170" s="13"/>
      <c r="R170" s="13"/>
      <c r="S170" s="13"/>
      <c r="T170" s="13"/>
      <c r="U170" s="13"/>
      <c r="V170" s="13"/>
      <c r="W170" s="13"/>
      <c r="X170" s="13"/>
      <c r="Y170" s="13"/>
      <c r="Z170" s="13"/>
      <c r="AA170" s="14"/>
      <c r="AB170" s="14"/>
      <c r="AC170" s="14"/>
      <c r="AD170" s="14"/>
    </row>
    <row r="171" spans="1:30" ht="47.25" customHeight="1">
      <c r="A171" s="13"/>
      <c r="B171" s="16"/>
      <c r="C171" s="16" t="s">
        <v>637</v>
      </c>
      <c r="D171" s="16" t="s">
        <v>371</v>
      </c>
      <c r="E171" s="16" t="s">
        <v>164</v>
      </c>
      <c r="F171" s="16" t="s">
        <v>147</v>
      </c>
      <c r="G171" s="16" t="s">
        <v>184</v>
      </c>
      <c r="H171" s="16" t="s">
        <v>327</v>
      </c>
      <c r="I171" s="15" t="s">
        <v>80</v>
      </c>
      <c r="J171" s="17" t="s">
        <v>4255</v>
      </c>
      <c r="K171" s="13"/>
      <c r="L171" s="13"/>
      <c r="M171" s="13"/>
      <c r="N171" s="13"/>
      <c r="O171" s="13"/>
      <c r="P171" s="13"/>
      <c r="Q171" s="13"/>
      <c r="R171" s="13"/>
      <c r="S171" s="13"/>
      <c r="T171" s="13"/>
      <c r="U171" s="13"/>
      <c r="V171" s="13"/>
      <c r="W171" s="13"/>
      <c r="X171" s="13"/>
      <c r="Y171" s="13"/>
      <c r="Z171" s="13"/>
      <c r="AA171" s="14"/>
      <c r="AB171" s="14"/>
      <c r="AC171" s="14"/>
      <c r="AD171" s="14"/>
    </row>
    <row r="172" spans="1:30" ht="47.25" customHeight="1">
      <c r="A172" s="13"/>
      <c r="B172" s="16" t="s">
        <v>65</v>
      </c>
      <c r="C172" s="16">
        <f>COUNTIFS(Cases!D:D,B172,Cases!AP:AP,$C$171)</f>
        <v>1</v>
      </c>
      <c r="D172" s="16">
        <f>COUNTIFS(Cases!D:D,B172,Cases!AP:AP,$D$171)</f>
        <v>3</v>
      </c>
      <c r="E172" s="16">
        <f>COUNTIFS(Cases!D:D,B172,Cases!AP:AP,$E$171)</f>
        <v>5</v>
      </c>
      <c r="F172" s="16">
        <f>COUNTIFS(Cases!D:D,B172,Cases!AP:AP,$F$171)</f>
        <v>9</v>
      </c>
      <c r="G172" s="16">
        <f>COUNTIFS(Cases!D:D,B172,Cases!AP:AP,$G$171)</f>
        <v>15</v>
      </c>
      <c r="H172" s="16">
        <f>COUNTIFS(Cases!D:D,B172,Cases!AP:AP,$H$171)</f>
        <v>2</v>
      </c>
      <c r="I172" s="15">
        <f>COUNTIFS(Cases!D:D,B172,Cases!AP:AP,$I$171)</f>
        <v>20</v>
      </c>
      <c r="J172" s="18">
        <f t="shared" ref="J172:J198" si="20">SUM(C172:I172)</f>
        <v>55</v>
      </c>
      <c r="K172" s="13"/>
      <c r="L172" s="13"/>
      <c r="M172" s="13"/>
      <c r="N172" s="13"/>
      <c r="O172" s="13"/>
      <c r="P172" s="13"/>
      <c r="Q172" s="13"/>
      <c r="R172" s="13"/>
      <c r="S172" s="13"/>
      <c r="T172" s="13"/>
      <c r="U172" s="13"/>
      <c r="V172" s="13"/>
      <c r="W172" s="13"/>
      <c r="X172" s="13"/>
      <c r="Y172" s="13"/>
      <c r="Z172" s="13"/>
      <c r="AA172" s="14"/>
      <c r="AB172" s="14"/>
      <c r="AC172" s="14"/>
      <c r="AD172" s="14"/>
    </row>
    <row r="173" spans="1:30" ht="47.25" customHeight="1">
      <c r="A173" s="13"/>
      <c r="B173" s="16" t="s">
        <v>436</v>
      </c>
      <c r="C173" s="16">
        <f>COUNTIFS(Cases!D:D,B173,Cases!AP:AP,$C$171)</f>
        <v>0</v>
      </c>
      <c r="D173" s="16">
        <f>COUNTIFS(Cases!D:D,B173,Cases!AP:AP,$D$171)</f>
        <v>3</v>
      </c>
      <c r="E173" s="16">
        <f>COUNTIFS(Cases!D:D,B173,Cases!AP:AP,$E$171)</f>
        <v>2</v>
      </c>
      <c r="F173" s="16">
        <f>COUNTIFS(Cases!D:D,B173,Cases!AP:AP,$F$171)</f>
        <v>10</v>
      </c>
      <c r="G173" s="16">
        <f>COUNTIFS(Cases!D:D,B173,Cases!AP:AP,$G$171)</f>
        <v>12</v>
      </c>
      <c r="H173" s="16">
        <f>COUNTIFS(Cases!D:D,B173,Cases!AP:AP,$H$171)</f>
        <v>6</v>
      </c>
      <c r="I173" s="15">
        <f>COUNTIFS(Cases!D:D,B173,Cases!AP:AP,$I$171)</f>
        <v>7</v>
      </c>
      <c r="J173" s="18">
        <f t="shared" si="20"/>
        <v>40</v>
      </c>
      <c r="K173" s="13"/>
      <c r="L173" s="13"/>
      <c r="M173" s="13"/>
      <c r="N173" s="13"/>
      <c r="O173" s="13"/>
      <c r="P173" s="13"/>
      <c r="Q173" s="13"/>
      <c r="R173" s="13"/>
      <c r="S173" s="13"/>
      <c r="T173" s="13"/>
      <c r="U173" s="13"/>
      <c r="V173" s="13"/>
      <c r="W173" s="13"/>
      <c r="X173" s="13"/>
      <c r="Y173" s="13"/>
      <c r="Z173" s="13"/>
      <c r="AA173" s="14"/>
      <c r="AB173" s="14"/>
      <c r="AC173" s="14"/>
      <c r="AD173" s="14"/>
    </row>
    <row r="174" spans="1:30" ht="47.25" customHeight="1">
      <c r="A174" s="13"/>
      <c r="B174" s="16" t="s">
        <v>134</v>
      </c>
      <c r="C174" s="16">
        <f>COUNTIFS(Cases!D:D,B174,Cases!AP:AP,$C$171)</f>
        <v>2</v>
      </c>
      <c r="D174" s="16">
        <f>COUNTIFS(Cases!D:D,B174,Cases!AP:AP,$D$171)</f>
        <v>2</v>
      </c>
      <c r="E174" s="16">
        <f>COUNTIFS(Cases!D:D,B174,Cases!AP:AP,$E$171)</f>
        <v>6</v>
      </c>
      <c r="F174" s="16">
        <f>COUNTIFS(Cases!D:D,B174,Cases!AP:AP,$F$171)</f>
        <v>4</v>
      </c>
      <c r="G174" s="16">
        <f>COUNTIFS(Cases!D:D,B174,Cases!AP:AP,$G$171)</f>
        <v>9</v>
      </c>
      <c r="H174" s="16">
        <f>COUNTIFS(Cases!D:D,B174,Cases!AP:AP,$H$171)</f>
        <v>1</v>
      </c>
      <c r="I174" s="15">
        <f>COUNTIFS(Cases!D:D,B174,Cases!AP:AP,$I$171)</f>
        <v>0</v>
      </c>
      <c r="J174" s="18">
        <f t="shared" si="20"/>
        <v>24</v>
      </c>
      <c r="K174" s="13"/>
      <c r="L174" s="13"/>
      <c r="M174" s="13"/>
      <c r="N174" s="13"/>
      <c r="O174" s="13"/>
      <c r="P174" s="13"/>
      <c r="Q174" s="13"/>
      <c r="R174" s="13"/>
      <c r="S174" s="13"/>
      <c r="T174" s="13"/>
      <c r="U174" s="13"/>
      <c r="V174" s="13"/>
      <c r="W174" s="13"/>
      <c r="X174" s="13"/>
      <c r="Y174" s="13"/>
      <c r="Z174" s="13"/>
      <c r="AA174" s="14"/>
      <c r="AB174" s="14"/>
      <c r="AC174" s="14"/>
      <c r="AD174" s="14"/>
    </row>
    <row r="175" spans="1:30" ht="47.25" customHeight="1">
      <c r="A175" s="13"/>
      <c r="B175" s="16" t="s">
        <v>252</v>
      </c>
      <c r="C175" s="16">
        <f>COUNTIFS(Cases!D:D,B175,Cases!AP:AP,$C$171)</f>
        <v>0</v>
      </c>
      <c r="D175" s="16">
        <f>COUNTIFS(Cases!D:D,B175,Cases!AP:AP,$D$171)</f>
        <v>1</v>
      </c>
      <c r="E175" s="16">
        <f>COUNTIFS(Cases!D:D,B175,Cases!AP:AP,$E$171)</f>
        <v>0</v>
      </c>
      <c r="F175" s="16">
        <f>COUNTIFS(Cases!D:D,B175,Cases!AP:AP,$F$171)</f>
        <v>0</v>
      </c>
      <c r="G175" s="16">
        <f>COUNTIFS(Cases!D:D,B175,Cases!AP:AP,$G$171)</f>
        <v>5</v>
      </c>
      <c r="H175" s="16">
        <f>COUNTIFS(Cases!D:D,B175,Cases!AP:AP,$H$171)</f>
        <v>4</v>
      </c>
      <c r="I175" s="15">
        <f>COUNTIFS(Cases!D:D,B175,Cases!AP:AP,$I$171)</f>
        <v>10</v>
      </c>
      <c r="J175" s="18">
        <f t="shared" si="20"/>
        <v>20</v>
      </c>
      <c r="K175" s="13"/>
      <c r="L175" s="13"/>
      <c r="M175" s="13"/>
      <c r="N175" s="13"/>
      <c r="O175" s="13"/>
      <c r="P175" s="13"/>
      <c r="Q175" s="13"/>
      <c r="R175" s="13"/>
      <c r="S175" s="13"/>
      <c r="T175" s="13"/>
      <c r="U175" s="13"/>
      <c r="V175" s="13"/>
      <c r="W175" s="13"/>
      <c r="X175" s="13"/>
      <c r="Y175" s="13"/>
      <c r="Z175" s="13"/>
      <c r="AA175" s="14"/>
      <c r="AB175" s="14"/>
      <c r="AC175" s="14"/>
      <c r="AD175" s="14"/>
    </row>
    <row r="176" spans="1:30" ht="47.25" customHeight="1">
      <c r="A176" s="13"/>
      <c r="B176" s="16" t="s">
        <v>799</v>
      </c>
      <c r="C176" s="16">
        <f>COUNTIFS(Cases!D:D,B176,Cases!AP:AP,$C$171)</f>
        <v>0</v>
      </c>
      <c r="D176" s="16">
        <f>COUNTIFS(Cases!D:D,B176,Cases!AP:AP,$D$171)</f>
        <v>1</v>
      </c>
      <c r="E176" s="16">
        <f>COUNTIFS(Cases!D:D,B176,Cases!AP:AP,$E$171)</f>
        <v>1</v>
      </c>
      <c r="F176" s="16">
        <f>COUNTIFS(Cases!D:D,B176,Cases!AP:AP,$F$171)</f>
        <v>6</v>
      </c>
      <c r="G176" s="16">
        <f>COUNTIFS(Cases!D:D,B176,Cases!AP:AP,$G$171)</f>
        <v>6</v>
      </c>
      <c r="H176" s="16">
        <f>COUNTIFS(Cases!D:D,B176,Cases!AP:AP,$H$171)</f>
        <v>2</v>
      </c>
      <c r="I176" s="15">
        <f>COUNTIFS(Cases!D:D,B176,Cases!AP:AP,$I$171)</f>
        <v>4</v>
      </c>
      <c r="J176" s="18">
        <f t="shared" si="20"/>
        <v>20</v>
      </c>
      <c r="K176" s="13"/>
      <c r="L176" s="13"/>
      <c r="M176" s="13"/>
      <c r="N176" s="13"/>
      <c r="O176" s="13"/>
      <c r="P176" s="13"/>
      <c r="Q176" s="13"/>
      <c r="R176" s="13"/>
      <c r="S176" s="13"/>
      <c r="T176" s="13"/>
      <c r="U176" s="13"/>
      <c r="V176" s="13"/>
      <c r="W176" s="13"/>
      <c r="X176" s="13"/>
      <c r="Y176" s="13"/>
      <c r="Z176" s="13"/>
      <c r="AA176" s="14"/>
      <c r="AB176" s="14"/>
      <c r="AC176" s="14"/>
      <c r="AD176" s="14"/>
    </row>
    <row r="177" spans="1:30" ht="47.25" customHeight="1">
      <c r="A177" s="13"/>
      <c r="B177" s="16" t="s">
        <v>213</v>
      </c>
      <c r="C177" s="16">
        <f>COUNTIFS(Cases!D:D,B177,Cases!AP:AP,$C$171)</f>
        <v>1</v>
      </c>
      <c r="D177" s="16">
        <f>COUNTIFS(Cases!D:D,B177,Cases!AP:AP,$D$171)</f>
        <v>3</v>
      </c>
      <c r="E177" s="16">
        <f>COUNTIFS(Cases!D:D,B177,Cases!AP:AP,$E$171)</f>
        <v>2</v>
      </c>
      <c r="F177" s="16">
        <f>COUNTIFS(Cases!D:D,B177,Cases!AP:AP,$F$171)</f>
        <v>6</v>
      </c>
      <c r="G177" s="16">
        <f>COUNTIFS(Cases!D:D,B177,Cases!AP:AP,$G$171)</f>
        <v>2</v>
      </c>
      <c r="H177" s="16">
        <f>COUNTIFS(Cases!D:D,B177,Cases!AP:AP,$H$171)</f>
        <v>0</v>
      </c>
      <c r="I177" s="15">
        <f>COUNTIFS(Cases!D:D,B177,Cases!AP:AP,$I$171)</f>
        <v>2</v>
      </c>
      <c r="J177" s="18">
        <f t="shared" si="20"/>
        <v>16</v>
      </c>
      <c r="K177" s="13"/>
      <c r="L177" s="13"/>
      <c r="M177" s="13"/>
      <c r="N177" s="13"/>
      <c r="O177" s="13"/>
      <c r="P177" s="13"/>
      <c r="Q177" s="13"/>
      <c r="R177" s="13"/>
      <c r="S177" s="13"/>
      <c r="T177" s="13"/>
      <c r="U177" s="13"/>
      <c r="V177" s="13"/>
      <c r="W177" s="13"/>
      <c r="X177" s="13"/>
      <c r="Y177" s="13"/>
      <c r="Z177" s="13"/>
      <c r="AA177" s="14"/>
      <c r="AB177" s="14"/>
      <c r="AC177" s="14"/>
      <c r="AD177" s="14"/>
    </row>
    <row r="178" spans="1:30" ht="47.25" customHeight="1">
      <c r="A178" s="13"/>
      <c r="B178" s="16" t="s">
        <v>360</v>
      </c>
      <c r="C178" s="16">
        <f>COUNTIFS(Cases!D:D,B178,Cases!AP:AP,$C$171)</f>
        <v>1</v>
      </c>
      <c r="D178" s="16">
        <f>COUNTIFS(Cases!D:D,B178,Cases!AP:AP,$D$171)</f>
        <v>1</v>
      </c>
      <c r="E178" s="16">
        <f>COUNTIFS(Cases!D:D,B178,Cases!AP:AP,$E$171)</f>
        <v>2</v>
      </c>
      <c r="F178" s="16">
        <f>COUNTIFS(Cases!D:D,B178,Cases!AP:AP,$F$171)</f>
        <v>7</v>
      </c>
      <c r="G178" s="16">
        <f>COUNTIFS(Cases!D:D,B178,Cases!AP:AP,$G$171)</f>
        <v>2</v>
      </c>
      <c r="H178" s="16">
        <f>COUNTIFS(Cases!D:D,B178,Cases!AP:AP,$H$171)</f>
        <v>1</v>
      </c>
      <c r="I178" s="15">
        <f>COUNTIFS(Cases!D:D,B178,Cases!AP:AP,$I$171)</f>
        <v>1</v>
      </c>
      <c r="J178" s="18">
        <f t="shared" si="20"/>
        <v>15</v>
      </c>
      <c r="K178" s="13"/>
      <c r="L178" s="13"/>
      <c r="M178" s="13"/>
      <c r="N178" s="13"/>
      <c r="O178" s="13"/>
      <c r="P178" s="13"/>
      <c r="Q178" s="13"/>
      <c r="R178" s="13"/>
      <c r="S178" s="13"/>
      <c r="T178" s="13"/>
      <c r="U178" s="13"/>
      <c r="V178" s="13"/>
      <c r="W178" s="13"/>
      <c r="X178" s="13"/>
      <c r="Y178" s="13"/>
      <c r="Z178" s="13"/>
      <c r="AA178" s="14"/>
      <c r="AB178" s="14"/>
      <c r="AC178" s="14"/>
      <c r="AD178" s="14"/>
    </row>
    <row r="179" spans="1:30" ht="47.25" customHeight="1">
      <c r="A179" s="13"/>
      <c r="B179" s="16" t="s">
        <v>97</v>
      </c>
      <c r="C179" s="16">
        <f>COUNTIFS(Cases!D:D,B179,Cases!AP:AP,$C$171)</f>
        <v>0</v>
      </c>
      <c r="D179" s="16">
        <f>COUNTIFS(Cases!D:D,B179,Cases!AP:AP,$D$171)</f>
        <v>1</v>
      </c>
      <c r="E179" s="16">
        <f>COUNTIFS(Cases!D:D,B179,Cases!AP:AP,$E$171)</f>
        <v>1</v>
      </c>
      <c r="F179" s="16">
        <f>COUNTIFS(Cases!D:D,B179,Cases!AP:AP,$F$171)</f>
        <v>7</v>
      </c>
      <c r="G179" s="16">
        <f>COUNTIFS(Cases!D:D,B179,Cases!AP:AP,$G$171)</f>
        <v>4</v>
      </c>
      <c r="H179" s="16">
        <f>COUNTIFS(Cases!D:D,B179,Cases!AP:AP,$H$171)</f>
        <v>1</v>
      </c>
      <c r="I179" s="15">
        <f>COUNTIFS(Cases!D:D,B179,Cases!AP:AP,$I$171)</f>
        <v>1</v>
      </c>
      <c r="J179" s="18">
        <f t="shared" si="20"/>
        <v>15</v>
      </c>
      <c r="K179" s="13"/>
      <c r="L179" s="13"/>
      <c r="M179" s="13"/>
      <c r="N179" s="13"/>
      <c r="O179" s="13"/>
      <c r="P179" s="13"/>
      <c r="Q179" s="13"/>
      <c r="R179" s="13"/>
      <c r="S179" s="13"/>
      <c r="T179" s="13"/>
      <c r="U179" s="13"/>
      <c r="V179" s="13"/>
      <c r="W179" s="13"/>
      <c r="X179" s="13"/>
      <c r="Y179" s="13"/>
      <c r="Z179" s="13"/>
      <c r="AA179" s="14"/>
      <c r="AB179" s="14"/>
      <c r="AC179" s="14"/>
      <c r="AD179" s="14"/>
    </row>
    <row r="180" spans="1:30" ht="47.25" customHeight="1">
      <c r="A180" s="13"/>
      <c r="B180" s="16" t="s">
        <v>120</v>
      </c>
      <c r="C180" s="16">
        <f>COUNTIFS(Cases!D:D,B180,Cases!AP:AP,$C$171)</f>
        <v>0</v>
      </c>
      <c r="D180" s="16">
        <f>COUNTIFS(Cases!D:D,B180,Cases!AP:AP,$D$171)</f>
        <v>0</v>
      </c>
      <c r="E180" s="16">
        <f>COUNTIFS(Cases!D:D,B180,Cases!AP:AP,$E$171)</f>
        <v>3</v>
      </c>
      <c r="F180" s="16">
        <f>COUNTIFS(Cases!D:D,B180,Cases!AP:AP,$F$171)</f>
        <v>4</v>
      </c>
      <c r="G180" s="16">
        <f>COUNTIFS(Cases!D:D,B180,Cases!AP:AP,$G$171)</f>
        <v>2</v>
      </c>
      <c r="H180" s="16">
        <f>COUNTIFS(Cases!D:D,B180,Cases!AP:AP,$H$171)</f>
        <v>1</v>
      </c>
      <c r="I180" s="15">
        <f>COUNTIFS(Cases!D:D,B180,Cases!AP:AP,$I$171)</f>
        <v>3</v>
      </c>
      <c r="J180" s="18">
        <f t="shared" si="20"/>
        <v>13</v>
      </c>
      <c r="K180" s="13"/>
      <c r="L180" s="13"/>
      <c r="M180" s="13"/>
      <c r="N180" s="13"/>
      <c r="O180" s="13"/>
      <c r="P180" s="13"/>
      <c r="Q180" s="13"/>
      <c r="R180" s="13"/>
      <c r="S180" s="13"/>
      <c r="T180" s="13"/>
      <c r="U180" s="13"/>
      <c r="V180" s="13"/>
      <c r="W180" s="13"/>
      <c r="X180" s="13"/>
      <c r="Y180" s="13"/>
      <c r="Z180" s="13"/>
      <c r="AA180" s="14"/>
      <c r="AB180" s="14"/>
      <c r="AC180" s="14"/>
      <c r="AD180" s="14"/>
    </row>
    <row r="181" spans="1:30" ht="47.25" customHeight="1">
      <c r="A181" s="13"/>
      <c r="B181" s="16" t="s">
        <v>279</v>
      </c>
      <c r="C181" s="16">
        <f>COUNTIFS(Cases!D:D,B181,Cases!AP:AP,$C$171)</f>
        <v>0</v>
      </c>
      <c r="D181" s="16">
        <f>COUNTIFS(Cases!D:D,B181,Cases!AP:AP,$D$171)</f>
        <v>0</v>
      </c>
      <c r="E181" s="16">
        <f>COUNTIFS(Cases!D:D,B181,Cases!AP:AP,$E$171)</f>
        <v>4</v>
      </c>
      <c r="F181" s="16">
        <f>COUNTIFS(Cases!D:D,B181,Cases!AP:AP,$F$171)</f>
        <v>3</v>
      </c>
      <c r="G181" s="16">
        <f>COUNTIFS(Cases!D:D,B181,Cases!AP:AP,$G$171)</f>
        <v>3</v>
      </c>
      <c r="H181" s="16">
        <f>COUNTIFS(Cases!D:D,B181,Cases!AP:AP,$H$171)</f>
        <v>2</v>
      </c>
      <c r="I181" s="15">
        <f>COUNTIFS(Cases!D:D,B181,Cases!AP:AP,$I$171)</f>
        <v>0</v>
      </c>
      <c r="J181" s="18">
        <f t="shared" si="20"/>
        <v>12</v>
      </c>
      <c r="K181" s="13"/>
      <c r="L181" s="13"/>
      <c r="M181" s="13"/>
      <c r="N181" s="13"/>
      <c r="O181" s="13"/>
      <c r="P181" s="13"/>
      <c r="Q181" s="13"/>
      <c r="R181" s="13"/>
      <c r="S181" s="13"/>
      <c r="T181" s="13"/>
      <c r="U181" s="13"/>
      <c r="V181" s="13"/>
      <c r="W181" s="13"/>
      <c r="X181" s="13"/>
      <c r="Y181" s="13"/>
      <c r="Z181" s="13"/>
      <c r="AA181" s="14"/>
      <c r="AB181" s="14"/>
      <c r="AC181" s="14"/>
      <c r="AD181" s="14"/>
    </row>
    <row r="182" spans="1:30" ht="47.25" customHeight="1">
      <c r="A182" s="13"/>
      <c r="B182" s="16" t="s">
        <v>1245</v>
      </c>
      <c r="C182" s="16">
        <f>COUNTIFS(Cases!D:D,B182,Cases!AP:AP,$C$171)</f>
        <v>0</v>
      </c>
      <c r="D182" s="16">
        <f>COUNTIFS(Cases!D:D,B182,Cases!AP:AP,$D$171)</f>
        <v>0</v>
      </c>
      <c r="E182" s="16">
        <f>COUNTIFS(Cases!D:D,B182,Cases!AP:AP,$E$171)</f>
        <v>0</v>
      </c>
      <c r="F182" s="16">
        <f>COUNTIFS(Cases!D:D,B182,Cases!AP:AP,$F$171)</f>
        <v>5</v>
      </c>
      <c r="G182" s="16">
        <f>COUNTIFS(Cases!D:D,B182,Cases!AP:AP,$G$171)</f>
        <v>2</v>
      </c>
      <c r="H182" s="16">
        <f>COUNTIFS(Cases!D:D,B182,Cases!AP:AP,$H$171)</f>
        <v>2</v>
      </c>
      <c r="I182" s="15">
        <f>COUNTIFS(Cases!D:D,B182,Cases!AP:AP,$I$171)</f>
        <v>1</v>
      </c>
      <c r="J182" s="18">
        <f t="shared" si="20"/>
        <v>10</v>
      </c>
      <c r="K182" s="13"/>
      <c r="L182" s="13"/>
      <c r="M182" s="13"/>
      <c r="N182" s="13"/>
      <c r="O182" s="13"/>
      <c r="P182" s="13"/>
      <c r="Q182" s="13"/>
      <c r="R182" s="13"/>
      <c r="S182" s="13"/>
      <c r="T182" s="13"/>
      <c r="U182" s="13"/>
      <c r="V182" s="13"/>
      <c r="W182" s="13"/>
      <c r="X182" s="13"/>
      <c r="Y182" s="13"/>
      <c r="Z182" s="13"/>
      <c r="AA182" s="14"/>
      <c r="AB182" s="14"/>
      <c r="AC182" s="14"/>
      <c r="AD182" s="14"/>
    </row>
    <row r="183" spans="1:30" ht="47.25" customHeight="1">
      <c r="A183" s="13"/>
      <c r="B183" s="16" t="s">
        <v>1394</v>
      </c>
      <c r="C183" s="16">
        <f>COUNTIFS(Cases!D:D,B183,Cases!AP:AP,$C$171)</f>
        <v>0</v>
      </c>
      <c r="D183" s="16">
        <f>COUNTIFS(Cases!D:D,B183,Cases!AP:AP,$D$171)</f>
        <v>0</v>
      </c>
      <c r="E183" s="16">
        <f>COUNTIFS(Cases!D:D,B183,Cases!AP:AP,$E$171)</f>
        <v>0</v>
      </c>
      <c r="F183" s="16">
        <f>COUNTIFS(Cases!D:D,B183,Cases!AP:AP,$F$171)</f>
        <v>1</v>
      </c>
      <c r="G183" s="16">
        <f>COUNTIFS(Cases!D:D,B183,Cases!AP:AP,$G$171)</f>
        <v>3</v>
      </c>
      <c r="H183" s="16">
        <f>COUNTIFS(Cases!D:D,B183,Cases!AP:AP,$H$171)</f>
        <v>4</v>
      </c>
      <c r="I183" s="15">
        <f>COUNTIFS(Cases!D:D,B183,Cases!AP:AP,$I$171)</f>
        <v>1</v>
      </c>
      <c r="J183" s="18">
        <f t="shared" si="20"/>
        <v>9</v>
      </c>
      <c r="K183" s="13"/>
      <c r="L183" s="13"/>
      <c r="M183" s="13"/>
      <c r="N183" s="13"/>
      <c r="O183" s="13"/>
      <c r="P183" s="13"/>
      <c r="Q183" s="13"/>
      <c r="R183" s="13"/>
      <c r="S183" s="13"/>
      <c r="T183" s="13"/>
      <c r="U183" s="13"/>
      <c r="V183" s="13"/>
      <c r="W183" s="13"/>
      <c r="X183" s="13"/>
      <c r="Y183" s="13"/>
      <c r="Z183" s="13"/>
      <c r="AA183" s="14"/>
      <c r="AB183" s="14"/>
      <c r="AC183" s="14"/>
      <c r="AD183" s="14"/>
    </row>
    <row r="184" spans="1:30" ht="47.25" customHeight="1">
      <c r="A184" s="13"/>
      <c r="B184" s="16" t="s">
        <v>306</v>
      </c>
      <c r="C184" s="16">
        <f>COUNTIFS(Cases!D:D,B184,Cases!AP:AP,$C$171)</f>
        <v>0</v>
      </c>
      <c r="D184" s="16">
        <f>COUNTIFS(Cases!D:D,B184,Cases!AP:AP,$D$171)</f>
        <v>0</v>
      </c>
      <c r="E184" s="16">
        <f>COUNTIFS(Cases!D:D,B184,Cases!AP:AP,$E$171)</f>
        <v>1</v>
      </c>
      <c r="F184" s="16">
        <f>COUNTIFS(Cases!D:D,B184,Cases!AP:AP,$F$171)</f>
        <v>4</v>
      </c>
      <c r="G184" s="16">
        <f>COUNTIFS(Cases!D:D,B184,Cases!AP:AP,$G$171)</f>
        <v>2</v>
      </c>
      <c r="H184" s="16">
        <f>COUNTIFS(Cases!D:D,B184,Cases!AP:AP,$H$171)</f>
        <v>1</v>
      </c>
      <c r="I184" s="15">
        <f>COUNTIFS(Cases!D:D,B184,Cases!AP:AP,$I$171)</f>
        <v>1</v>
      </c>
      <c r="J184" s="18">
        <f t="shared" si="20"/>
        <v>9</v>
      </c>
      <c r="K184" s="13"/>
      <c r="L184" s="13"/>
      <c r="M184" s="13"/>
      <c r="N184" s="13"/>
      <c r="O184" s="13"/>
      <c r="P184" s="13"/>
      <c r="Q184" s="13"/>
      <c r="R184" s="13"/>
      <c r="S184" s="13"/>
      <c r="T184" s="13"/>
      <c r="U184" s="13"/>
      <c r="V184" s="13"/>
      <c r="W184" s="13"/>
      <c r="X184" s="13"/>
      <c r="Y184" s="13"/>
      <c r="Z184" s="13"/>
      <c r="AA184" s="14"/>
      <c r="AB184" s="14"/>
      <c r="AC184" s="14"/>
      <c r="AD184" s="14"/>
    </row>
    <row r="185" spans="1:30" ht="47.25" customHeight="1">
      <c r="A185" s="13"/>
      <c r="B185" s="16" t="s">
        <v>565</v>
      </c>
      <c r="C185" s="16">
        <f>COUNTIFS(Cases!D:D,B185,Cases!AP:AP,$C$171)</f>
        <v>0</v>
      </c>
      <c r="D185" s="16">
        <f>COUNTIFS(Cases!D:D,B185,Cases!AP:AP,$D$171)</f>
        <v>0</v>
      </c>
      <c r="E185" s="16">
        <f>COUNTIFS(Cases!D:D,B185,Cases!AP:AP,$E$171)</f>
        <v>2</v>
      </c>
      <c r="F185" s="16">
        <f>COUNTIFS(Cases!D:D,B185,Cases!AP:AP,$F$171)</f>
        <v>3</v>
      </c>
      <c r="G185" s="16">
        <f>COUNTIFS(Cases!D:D,B185,Cases!AP:AP,$G$171)</f>
        <v>2</v>
      </c>
      <c r="H185" s="16">
        <f>COUNTIFS(Cases!D:D,B185,Cases!AP:AP,$H$171)</f>
        <v>0</v>
      </c>
      <c r="I185" s="15">
        <f>COUNTIFS(Cases!D:D,B185,Cases!AP:AP,$I$171)</f>
        <v>2</v>
      </c>
      <c r="J185" s="18">
        <f t="shared" si="20"/>
        <v>9</v>
      </c>
      <c r="K185" s="13"/>
      <c r="L185" s="13"/>
      <c r="M185" s="13"/>
      <c r="N185" s="13"/>
      <c r="O185" s="13"/>
      <c r="P185" s="13"/>
      <c r="Q185" s="13"/>
      <c r="R185" s="13"/>
      <c r="S185" s="13"/>
      <c r="T185" s="13"/>
      <c r="U185" s="13"/>
      <c r="V185" s="13"/>
      <c r="W185" s="13"/>
      <c r="X185" s="13"/>
      <c r="Y185" s="13"/>
      <c r="Z185" s="13"/>
      <c r="AA185" s="14"/>
      <c r="AB185" s="14"/>
      <c r="AC185" s="14"/>
      <c r="AD185" s="14"/>
    </row>
    <row r="186" spans="1:30" ht="47.25" customHeight="1">
      <c r="A186" s="13"/>
      <c r="B186" s="16" t="s">
        <v>493</v>
      </c>
      <c r="C186" s="16">
        <f>COUNTIFS(Cases!D:D,B186,Cases!AP:AP,$C$171)</f>
        <v>0</v>
      </c>
      <c r="D186" s="16">
        <f>COUNTIFS(Cases!D:D,B186,Cases!AP:AP,$D$171)</f>
        <v>1</v>
      </c>
      <c r="E186" s="16">
        <f>COUNTIFS(Cases!D:D,B186,Cases!AP:AP,$E$171)</f>
        <v>0</v>
      </c>
      <c r="F186" s="16">
        <f>COUNTIFS(Cases!D:D,B186,Cases!AP:AP,$F$171)</f>
        <v>1</v>
      </c>
      <c r="G186" s="16">
        <f>COUNTIFS(Cases!D:D,B186,Cases!AP:AP,$G$171)</f>
        <v>1</v>
      </c>
      <c r="H186" s="16">
        <f>COUNTIFS(Cases!D:D,B186,Cases!AP:AP,$H$171)</f>
        <v>1</v>
      </c>
      <c r="I186" s="15">
        <f>COUNTIFS(Cases!D:D,B186,Cases!AP:AP,$I$171)</f>
        <v>3</v>
      </c>
      <c r="J186" s="18">
        <f t="shared" si="20"/>
        <v>7</v>
      </c>
      <c r="K186" s="13"/>
      <c r="L186" s="13"/>
      <c r="M186" s="13"/>
      <c r="N186" s="13"/>
      <c r="O186" s="13"/>
      <c r="P186" s="13"/>
      <c r="Q186" s="13"/>
      <c r="R186" s="13"/>
      <c r="S186" s="13"/>
      <c r="T186" s="13"/>
      <c r="U186" s="13"/>
      <c r="V186" s="13"/>
      <c r="W186" s="13"/>
      <c r="X186" s="13"/>
      <c r="Y186" s="13"/>
      <c r="Z186" s="13"/>
      <c r="AA186" s="14"/>
      <c r="AB186" s="14"/>
      <c r="AC186" s="14"/>
      <c r="AD186" s="14"/>
    </row>
    <row r="187" spans="1:30" ht="47.25" customHeight="1">
      <c r="A187" s="13"/>
      <c r="B187" s="16" t="s">
        <v>392</v>
      </c>
      <c r="C187" s="16">
        <f>COUNTIFS(Cases!D:D,B187,Cases!AP:AP,$C$171)</f>
        <v>1</v>
      </c>
      <c r="D187" s="16">
        <f>COUNTIFS(Cases!D:D,B187,Cases!AP:AP,$D$171)</f>
        <v>0</v>
      </c>
      <c r="E187" s="16">
        <f>COUNTIFS(Cases!D:D,B187,Cases!AP:AP,$E$171)</f>
        <v>0</v>
      </c>
      <c r="F187" s="16">
        <f>COUNTIFS(Cases!D:D,B187,Cases!AP:AP,$F$171)</f>
        <v>1</v>
      </c>
      <c r="G187" s="16">
        <f>COUNTIFS(Cases!D:D,B187,Cases!AP:AP,$G$171)</f>
        <v>4</v>
      </c>
      <c r="H187" s="16">
        <f>COUNTIFS(Cases!D:D,B187,Cases!AP:AP,$H$171)</f>
        <v>0</v>
      </c>
      <c r="I187" s="15">
        <f>COUNTIFS(Cases!D:D,B187,Cases!AP:AP,$I$171)</f>
        <v>1</v>
      </c>
      <c r="J187" s="18">
        <f t="shared" si="20"/>
        <v>7</v>
      </c>
      <c r="K187" s="13"/>
      <c r="L187" s="13"/>
      <c r="M187" s="13"/>
      <c r="N187" s="13"/>
      <c r="O187" s="13"/>
      <c r="P187" s="13"/>
      <c r="Q187" s="13"/>
      <c r="R187" s="13"/>
      <c r="S187" s="13"/>
      <c r="T187" s="13"/>
      <c r="U187" s="13"/>
      <c r="V187" s="13"/>
      <c r="W187" s="13"/>
      <c r="X187" s="13"/>
      <c r="Y187" s="13"/>
      <c r="Z187" s="13"/>
      <c r="AA187" s="14"/>
      <c r="AB187" s="14"/>
      <c r="AC187" s="14"/>
      <c r="AD187" s="14"/>
    </row>
    <row r="188" spans="1:30" ht="47.25" customHeight="1">
      <c r="A188" s="13"/>
      <c r="B188" s="16" t="s">
        <v>779</v>
      </c>
      <c r="C188" s="16">
        <f>COUNTIFS(Cases!D:D,B188,Cases!AP:AP,$C$171)</f>
        <v>0</v>
      </c>
      <c r="D188" s="16">
        <f>COUNTIFS(Cases!D:D,B188,Cases!AP:AP,$D$171)</f>
        <v>0</v>
      </c>
      <c r="E188" s="16">
        <f>COUNTIFS(Cases!D:D,B188,Cases!AP:AP,$E$171)</f>
        <v>0</v>
      </c>
      <c r="F188" s="16">
        <f>COUNTIFS(Cases!D:D,B188,Cases!AP:AP,$F$171)</f>
        <v>2</v>
      </c>
      <c r="G188" s="16">
        <f>COUNTIFS(Cases!D:D,B188,Cases!AP:AP,$G$171)</f>
        <v>0</v>
      </c>
      <c r="H188" s="16">
        <f>COUNTIFS(Cases!D:D,B188,Cases!AP:AP,$H$171)</f>
        <v>2</v>
      </c>
      <c r="I188" s="15">
        <f>COUNTIFS(Cases!D:D,B188,Cases!AP:AP,$I$171)</f>
        <v>1</v>
      </c>
      <c r="J188" s="18">
        <f t="shared" si="20"/>
        <v>5</v>
      </c>
      <c r="K188" s="13"/>
      <c r="L188" s="13"/>
      <c r="M188" s="13"/>
      <c r="N188" s="13"/>
      <c r="O188" s="13"/>
      <c r="P188" s="13"/>
      <c r="Q188" s="13"/>
      <c r="R188" s="13"/>
      <c r="S188" s="13"/>
      <c r="T188" s="13"/>
      <c r="U188" s="13"/>
      <c r="V188" s="13"/>
      <c r="W188" s="13"/>
      <c r="X188" s="13"/>
      <c r="Y188" s="13"/>
      <c r="Z188" s="13"/>
      <c r="AA188" s="14"/>
      <c r="AB188" s="14"/>
      <c r="AC188" s="14"/>
      <c r="AD188" s="14"/>
    </row>
    <row r="189" spans="1:30" ht="47.25" customHeight="1">
      <c r="A189" s="13"/>
      <c r="B189" s="16" t="s">
        <v>2081</v>
      </c>
      <c r="C189" s="16">
        <f>COUNTIFS(Cases!D:D,B189,Cases!AP:AP,$C$171)</f>
        <v>1</v>
      </c>
      <c r="D189" s="16">
        <f>COUNTIFS(Cases!D:D,B189,Cases!AP:AP,$D$171)</f>
        <v>1</v>
      </c>
      <c r="E189" s="16">
        <f>COUNTIFS(Cases!D:D,B189,Cases!AP:AP,$E$171)</f>
        <v>0</v>
      </c>
      <c r="F189" s="16">
        <f>COUNTIFS(Cases!D:D,B189,Cases!AP:AP,$F$171)</f>
        <v>1</v>
      </c>
      <c r="G189" s="16">
        <f>COUNTIFS(Cases!D:D,B189,Cases!AP:AP,$G$171)</f>
        <v>0</v>
      </c>
      <c r="H189" s="16">
        <f>COUNTIFS(Cases!D:D,B189,Cases!AP:AP,$H$171)</f>
        <v>0</v>
      </c>
      <c r="I189" s="15">
        <f>COUNTIFS(Cases!D:D,B189,Cases!AP:AP,$I$171)</f>
        <v>0</v>
      </c>
      <c r="J189" s="18">
        <f t="shared" si="20"/>
        <v>3</v>
      </c>
      <c r="K189" s="13"/>
      <c r="L189" s="13"/>
      <c r="M189" s="13"/>
      <c r="N189" s="13"/>
      <c r="O189" s="13"/>
      <c r="P189" s="13"/>
      <c r="Q189" s="13"/>
      <c r="R189" s="13"/>
      <c r="S189" s="13"/>
      <c r="T189" s="13"/>
      <c r="U189" s="13"/>
      <c r="V189" s="13"/>
      <c r="W189" s="13"/>
      <c r="X189" s="13"/>
      <c r="Y189" s="13"/>
      <c r="Z189" s="13"/>
      <c r="AA189" s="14"/>
      <c r="AB189" s="14"/>
      <c r="AC189" s="14"/>
      <c r="AD189" s="14"/>
    </row>
    <row r="190" spans="1:30" ht="47.25" customHeight="1">
      <c r="A190" s="13"/>
      <c r="B190" s="16" t="s">
        <v>653</v>
      </c>
      <c r="C190" s="16">
        <f>COUNTIFS(Cases!D:D,B190,Cases!AP:AP,$C$171)</f>
        <v>0</v>
      </c>
      <c r="D190" s="16">
        <f>COUNTIFS(Cases!D:D,B190,Cases!AP:AP,$D$171)</f>
        <v>1</v>
      </c>
      <c r="E190" s="16">
        <f>COUNTIFS(Cases!D:D,B190,Cases!AP:AP,$E$171)</f>
        <v>0</v>
      </c>
      <c r="F190" s="16">
        <f>COUNTIFS(Cases!D:D,B190,Cases!AP:AP,$F$171)</f>
        <v>1</v>
      </c>
      <c r="G190" s="16">
        <f>COUNTIFS(Cases!D:D,B190,Cases!AP:AP,$G$171)</f>
        <v>0</v>
      </c>
      <c r="H190" s="16">
        <f>COUNTIFS(Cases!D:D,B190,Cases!AP:AP,$H$171)</f>
        <v>0</v>
      </c>
      <c r="I190" s="15">
        <f>COUNTIFS(Cases!D:D,B190,Cases!AP:AP,$I$171)</f>
        <v>1</v>
      </c>
      <c r="J190" s="18">
        <f t="shared" si="20"/>
        <v>3</v>
      </c>
      <c r="K190" s="14"/>
      <c r="L190" s="14"/>
      <c r="M190" s="14"/>
      <c r="N190" s="14"/>
      <c r="O190" s="14"/>
      <c r="P190" s="14"/>
      <c r="Q190" s="14"/>
      <c r="R190" s="14"/>
      <c r="S190" s="14"/>
      <c r="T190" s="13"/>
      <c r="U190" s="13"/>
      <c r="V190" s="13"/>
      <c r="W190" s="13"/>
      <c r="X190" s="13"/>
      <c r="Y190" s="13"/>
      <c r="Z190" s="13"/>
      <c r="AA190" s="14"/>
      <c r="AB190" s="14"/>
      <c r="AC190" s="14"/>
      <c r="AD190" s="14"/>
    </row>
    <row r="191" spans="1:30" ht="47.25" customHeight="1">
      <c r="A191" s="13"/>
      <c r="B191" s="16" t="s">
        <v>2050</v>
      </c>
      <c r="C191" s="16">
        <f>COUNTIFS(Cases!D:D,B191,Cases!AP:AP,$C$171)</f>
        <v>0</v>
      </c>
      <c r="D191" s="16">
        <f>COUNTIFS(Cases!D:D,B191,Cases!AP:AP,$D$171)</f>
        <v>1</v>
      </c>
      <c r="E191" s="16">
        <f>COUNTIFS(Cases!D:D,B191,Cases!AP:AP,$E$171)</f>
        <v>0</v>
      </c>
      <c r="F191" s="16">
        <f>COUNTIFS(Cases!D:D,B191,Cases!AP:AP,$F$171)</f>
        <v>0</v>
      </c>
      <c r="G191" s="16">
        <f>COUNTIFS(Cases!D:D,B191,Cases!AP:AP,$G$171)</f>
        <v>0</v>
      </c>
      <c r="H191" s="16">
        <f>COUNTIFS(Cases!D:D,B191,Cases!AP:AP,$H$171)</f>
        <v>1</v>
      </c>
      <c r="I191" s="15">
        <f>COUNTIFS(Cases!D:D,B191,Cases!AP:AP,$I$171)</f>
        <v>0</v>
      </c>
      <c r="J191" s="18">
        <f t="shared" si="20"/>
        <v>2</v>
      </c>
      <c r="K191" s="14"/>
      <c r="L191" s="14"/>
      <c r="M191" s="14"/>
      <c r="N191" s="14"/>
      <c r="O191" s="14"/>
      <c r="P191" s="14"/>
      <c r="Q191" s="14"/>
      <c r="R191" s="14"/>
      <c r="S191" s="14"/>
      <c r="T191" s="13"/>
      <c r="U191" s="13"/>
      <c r="V191" s="13"/>
      <c r="W191" s="13"/>
      <c r="X191" s="13"/>
      <c r="Y191" s="13"/>
      <c r="Z191" s="13"/>
      <c r="AA191" s="14"/>
      <c r="AB191" s="14"/>
      <c r="AC191" s="14"/>
      <c r="AD191" s="14"/>
    </row>
    <row r="192" spans="1:30" ht="47.25" customHeight="1">
      <c r="A192" s="13"/>
      <c r="B192" s="16" t="s">
        <v>1890</v>
      </c>
      <c r="C192" s="16">
        <f>COUNTIFS(Cases!D:D,B192,Cases!AP:AP,$C$171)</f>
        <v>0</v>
      </c>
      <c r="D192" s="16">
        <f>COUNTIFS(Cases!D:D,B192,Cases!AP:AP,$D$171)</f>
        <v>0</v>
      </c>
      <c r="E192" s="16">
        <f>COUNTIFS(Cases!D:D,B192,Cases!AP:AP,$E$171)</f>
        <v>1</v>
      </c>
      <c r="F192" s="16">
        <f>COUNTIFS(Cases!D:D,B192,Cases!AP:AP,$F$171)</f>
        <v>1</v>
      </c>
      <c r="G192" s="16">
        <f>COUNTIFS(Cases!D:D,B192,Cases!AP:AP,$G$171)</f>
        <v>0</v>
      </c>
      <c r="H192" s="16">
        <f>COUNTIFS(Cases!D:D,B192,Cases!AP:AP,$H$171)</f>
        <v>0</v>
      </c>
      <c r="I192" s="15">
        <f>COUNTIFS(Cases!D:D,B192,Cases!AP:AP,$I$171)</f>
        <v>0</v>
      </c>
      <c r="J192" s="18">
        <f t="shared" si="20"/>
        <v>2</v>
      </c>
      <c r="K192" s="14"/>
      <c r="L192" s="14"/>
      <c r="M192" s="14"/>
      <c r="N192" s="14"/>
      <c r="O192" s="14"/>
      <c r="P192" s="14"/>
      <c r="Q192" s="14"/>
      <c r="R192" s="14"/>
      <c r="S192" s="14"/>
      <c r="T192" s="13"/>
      <c r="U192" s="13"/>
      <c r="V192" s="13"/>
      <c r="W192" s="13"/>
      <c r="X192" s="13"/>
      <c r="Y192" s="13"/>
      <c r="Z192" s="13"/>
      <c r="AA192" s="14"/>
      <c r="AB192" s="14"/>
      <c r="AC192" s="14"/>
      <c r="AD192" s="14"/>
    </row>
    <row r="193" spans="1:30" ht="47.25" customHeight="1">
      <c r="A193" s="13"/>
      <c r="B193" s="16" t="s">
        <v>678</v>
      </c>
      <c r="C193" s="16">
        <f>COUNTIFS(Cases!D:D,B193,Cases!AP:AP,$C$171)</f>
        <v>0</v>
      </c>
      <c r="D193" s="16">
        <f>COUNTIFS(Cases!D:D,B193,Cases!AP:AP,$D$171)</f>
        <v>0</v>
      </c>
      <c r="E193" s="16">
        <f>COUNTIFS(Cases!D:D,B193,Cases!AP:AP,$E$171)</f>
        <v>0</v>
      </c>
      <c r="F193" s="16">
        <f>COUNTIFS(Cases!D:D,B193,Cases!AP:AP,$F$171)</f>
        <v>0</v>
      </c>
      <c r="G193" s="16">
        <f>COUNTIFS(Cases!D:D,B193,Cases!AP:AP,$G$171)</f>
        <v>0</v>
      </c>
      <c r="H193" s="16">
        <f>COUNTIFS(Cases!D:D,B193,Cases!AP:AP,$H$171)</f>
        <v>0</v>
      </c>
      <c r="I193" s="15">
        <f>COUNTIFS(Cases!D:D,B193,Cases!AP:AP,$I$171)</f>
        <v>1</v>
      </c>
      <c r="J193" s="18">
        <f t="shared" si="20"/>
        <v>1</v>
      </c>
      <c r="K193" s="14"/>
      <c r="L193" s="14"/>
      <c r="M193" s="14"/>
      <c r="N193" s="14"/>
      <c r="O193" s="14"/>
      <c r="P193" s="14"/>
      <c r="Q193" s="14"/>
      <c r="R193" s="14"/>
      <c r="S193" s="14"/>
      <c r="T193" s="32"/>
      <c r="U193" s="13"/>
      <c r="V193" s="13"/>
      <c r="W193" s="13"/>
      <c r="X193" s="13"/>
      <c r="Y193" s="13"/>
      <c r="Z193" s="13"/>
      <c r="AA193" s="14"/>
      <c r="AB193" s="14"/>
      <c r="AC193" s="14"/>
      <c r="AD193" s="14"/>
    </row>
    <row r="194" spans="1:30" ht="47.25" customHeight="1">
      <c r="A194" s="13"/>
      <c r="B194" s="16" t="s">
        <v>4263</v>
      </c>
      <c r="C194" s="16">
        <f>COUNTIFS(Cases!D:D,B194,Cases!AP:AP,$C$171)</f>
        <v>0</v>
      </c>
      <c r="D194" s="16">
        <f>COUNTIFS(Cases!D:D,B194,Cases!AP:AP,$D$171)</f>
        <v>0</v>
      </c>
      <c r="E194" s="16">
        <f>COUNTIFS(Cases!D:D,B194,Cases!AP:AP,$E$171)</f>
        <v>0</v>
      </c>
      <c r="F194" s="16">
        <f>COUNTIFS(Cases!D:D,B194,Cases!AP:AP,$F$171)</f>
        <v>0</v>
      </c>
      <c r="G194" s="16">
        <f>COUNTIFS(Cases!D:D,B194,Cases!AP:AP,$G$171)</f>
        <v>0</v>
      </c>
      <c r="H194" s="16">
        <f>COUNTIFS(Cases!D:D,B194,Cases!AP:AP,$H$171)</f>
        <v>0</v>
      </c>
      <c r="I194" s="15">
        <f>COUNTIFS(Cases!D:D,B194,Cases!AP:AP,$I$171)</f>
        <v>0</v>
      </c>
      <c r="J194" s="18">
        <f t="shared" si="20"/>
        <v>0</v>
      </c>
      <c r="K194" s="14"/>
      <c r="L194" s="14"/>
      <c r="M194" s="14"/>
      <c r="N194" s="14"/>
      <c r="O194" s="14"/>
      <c r="P194" s="14"/>
      <c r="Q194" s="14"/>
      <c r="R194" s="14"/>
      <c r="S194" s="14"/>
      <c r="T194" s="13"/>
      <c r="U194" s="13"/>
      <c r="V194" s="13"/>
      <c r="W194" s="13"/>
      <c r="X194" s="13"/>
      <c r="Y194" s="13"/>
      <c r="Z194" s="13"/>
      <c r="AA194" s="14"/>
      <c r="AB194" s="14"/>
      <c r="AC194" s="14"/>
      <c r="AD194" s="14"/>
    </row>
    <row r="195" spans="1:30" ht="47.25" customHeight="1">
      <c r="A195" s="13"/>
      <c r="B195" s="16" t="s">
        <v>4264</v>
      </c>
      <c r="C195" s="16">
        <f>COUNTIFS(Cases!D:D,B195,Cases!AP:AP,$C$171)</f>
        <v>0</v>
      </c>
      <c r="D195" s="16">
        <f>COUNTIFS(Cases!D:D,B195,Cases!AP:AP,$D$171)</f>
        <v>0</v>
      </c>
      <c r="E195" s="16">
        <f>COUNTIFS(Cases!D:D,B195,Cases!AP:AP,$E$171)</f>
        <v>0</v>
      </c>
      <c r="F195" s="16">
        <f>COUNTIFS(Cases!D:D,B195,Cases!AP:AP,$F$171)</f>
        <v>0</v>
      </c>
      <c r="G195" s="16">
        <f>COUNTIFS(Cases!D:D,B195,Cases!AP:AP,$G$171)</f>
        <v>0</v>
      </c>
      <c r="H195" s="16">
        <f>COUNTIFS(Cases!D:D,B195,Cases!AP:AP,$H$171)</f>
        <v>0</v>
      </c>
      <c r="I195" s="15">
        <f>COUNTIFS(Cases!D:D,B195,Cases!AP:AP,$I$171)</f>
        <v>0</v>
      </c>
      <c r="J195" s="18">
        <f t="shared" si="20"/>
        <v>0</v>
      </c>
      <c r="K195" s="14"/>
      <c r="L195" s="14"/>
      <c r="M195" s="14"/>
      <c r="N195" s="14"/>
      <c r="O195" s="14"/>
      <c r="P195" s="14"/>
      <c r="Q195" s="14"/>
      <c r="R195" s="14"/>
      <c r="S195" s="14"/>
      <c r="T195" s="13"/>
      <c r="U195" s="13"/>
      <c r="V195" s="13"/>
      <c r="W195" s="13"/>
      <c r="X195" s="13"/>
      <c r="Y195" s="13"/>
      <c r="Z195" s="13"/>
      <c r="AA195" s="14"/>
      <c r="AB195" s="14"/>
      <c r="AC195" s="14"/>
      <c r="AD195" s="14"/>
    </row>
    <row r="196" spans="1:30" ht="47.25" customHeight="1">
      <c r="A196" s="13"/>
      <c r="B196" s="16" t="s">
        <v>4265</v>
      </c>
      <c r="C196" s="16">
        <f>COUNTIFS(Cases!D:D,B196,Cases!AP:AP,$C$171)</f>
        <v>0</v>
      </c>
      <c r="D196" s="16">
        <f>COUNTIFS(Cases!D:D,B196,Cases!AP:AP,$D$171)</f>
        <v>0</v>
      </c>
      <c r="E196" s="16">
        <f>COUNTIFS(Cases!D:D,B196,Cases!AP:AP,$E$171)</f>
        <v>0</v>
      </c>
      <c r="F196" s="16">
        <f>COUNTIFS(Cases!D:D,B196,Cases!AP:AP,$F$171)</f>
        <v>0</v>
      </c>
      <c r="G196" s="16">
        <f>COUNTIFS(Cases!D:D,B196,Cases!AP:AP,$G$171)</f>
        <v>0</v>
      </c>
      <c r="H196" s="16">
        <f>COUNTIFS(Cases!D:D,B196,Cases!AP:AP,$H$171)</f>
        <v>0</v>
      </c>
      <c r="I196" s="15">
        <f>COUNTIFS(Cases!D:D,B196,Cases!AP:AP,$I$171)</f>
        <v>0</v>
      </c>
      <c r="J196" s="18">
        <f t="shared" si="20"/>
        <v>0</v>
      </c>
      <c r="K196" s="14"/>
      <c r="L196" s="14"/>
      <c r="M196" s="14"/>
      <c r="N196" s="14"/>
      <c r="O196" s="14"/>
      <c r="P196" s="14"/>
      <c r="Q196" s="14"/>
      <c r="R196" s="14"/>
      <c r="S196" s="14"/>
      <c r="T196" s="13"/>
      <c r="U196" s="13"/>
      <c r="V196" s="13"/>
      <c r="W196" s="13"/>
      <c r="X196" s="13"/>
      <c r="Y196" s="13"/>
      <c r="Z196" s="13"/>
      <c r="AA196" s="14"/>
      <c r="AB196" s="14"/>
      <c r="AC196" s="14"/>
      <c r="AD196" s="14"/>
    </row>
    <row r="197" spans="1:30" ht="47.25" customHeight="1">
      <c r="A197" s="13"/>
      <c r="B197" s="16" t="s">
        <v>4266</v>
      </c>
      <c r="C197" s="16">
        <f>COUNTIFS(Cases!D:D,B197,Cases!AP:AP,$C$171)</f>
        <v>0</v>
      </c>
      <c r="D197" s="16">
        <f>COUNTIFS(Cases!D:D,B197,Cases!AP:AP,$D$171)</f>
        <v>0</v>
      </c>
      <c r="E197" s="16">
        <f>COUNTIFS(Cases!D:D,B197,Cases!AP:AP,$E$171)</f>
        <v>0</v>
      </c>
      <c r="F197" s="16">
        <f>COUNTIFS(Cases!D:D,B197,Cases!AP:AP,$F$171)</f>
        <v>0</v>
      </c>
      <c r="G197" s="16">
        <f>COUNTIFS(Cases!D:D,B197,Cases!AP:AP,$G$171)</f>
        <v>0</v>
      </c>
      <c r="H197" s="16">
        <f>COUNTIFS(Cases!D:D,B197,Cases!AP:AP,$H$171)</f>
        <v>0</v>
      </c>
      <c r="I197" s="15">
        <f>COUNTIFS(Cases!D:D,B197,Cases!AP:AP,$I$171)</f>
        <v>0</v>
      </c>
      <c r="J197" s="18">
        <f t="shared" si="20"/>
        <v>0</v>
      </c>
      <c r="K197" s="14"/>
      <c r="L197" s="14"/>
      <c r="M197" s="14"/>
      <c r="N197" s="14"/>
      <c r="O197" s="14"/>
      <c r="P197" s="14"/>
      <c r="Q197" s="14"/>
      <c r="R197" s="14"/>
      <c r="S197" s="14"/>
      <c r="T197" s="13"/>
      <c r="U197" s="13"/>
      <c r="V197" s="13"/>
      <c r="W197" s="13"/>
      <c r="X197" s="13"/>
      <c r="Y197" s="13"/>
      <c r="Z197" s="13"/>
      <c r="AA197" s="14"/>
      <c r="AB197" s="14"/>
      <c r="AC197" s="14"/>
      <c r="AD197" s="14"/>
    </row>
    <row r="198" spans="1:30" ht="47.25" customHeight="1">
      <c r="A198" s="13"/>
      <c r="B198" s="19" t="s">
        <v>4267</v>
      </c>
      <c r="C198" s="19">
        <f>COUNTIFS(Cases!D:D,B198,Cases!AP:AP,$C$171)</f>
        <v>0</v>
      </c>
      <c r="D198" s="19">
        <f>COUNTIFS(Cases!D:D,B198,Cases!AP:AP,$D$171)</f>
        <v>0</v>
      </c>
      <c r="E198" s="19">
        <f>COUNTIFS(Cases!D:D,B198,Cases!AP:AP,$E$171)</f>
        <v>0</v>
      </c>
      <c r="F198" s="19">
        <f>COUNTIFS(Cases!D:D,B198,Cases!AP:AP,$F$171)</f>
        <v>0</v>
      </c>
      <c r="G198" s="19">
        <f>COUNTIFS(Cases!D:D,B198,Cases!AP:AP,$G$171)</f>
        <v>0</v>
      </c>
      <c r="H198" s="19">
        <f>COUNTIFS(Cases!D:D,B198,Cases!AP:AP,$H$171)</f>
        <v>0</v>
      </c>
      <c r="I198" s="20">
        <f>COUNTIFS(Cases!D:D,B198,Cases!AP:AP,$I$171)</f>
        <v>0</v>
      </c>
      <c r="J198" s="21">
        <f t="shared" si="20"/>
        <v>0</v>
      </c>
      <c r="K198" s="14"/>
      <c r="L198" s="14"/>
      <c r="M198" s="14"/>
      <c r="N198" s="14"/>
      <c r="O198" s="14"/>
      <c r="P198" s="14"/>
      <c r="Q198" s="14"/>
      <c r="R198" s="14"/>
      <c r="S198" s="14"/>
      <c r="T198" s="13"/>
      <c r="U198" s="13"/>
      <c r="V198" s="13"/>
      <c r="W198" s="13"/>
      <c r="X198" s="13"/>
      <c r="Y198" s="13"/>
      <c r="Z198" s="13"/>
      <c r="AA198" s="14"/>
      <c r="AB198" s="14"/>
      <c r="AC198" s="14"/>
      <c r="AD198" s="14"/>
    </row>
    <row r="199" spans="1:30" ht="47.25" customHeight="1">
      <c r="A199" s="13"/>
      <c r="B199" s="22" t="s">
        <v>4255</v>
      </c>
      <c r="C199" s="23">
        <f t="shared" ref="C199:J199" si="21">SUM(C172:C198)</f>
        <v>7</v>
      </c>
      <c r="D199" s="23">
        <f t="shared" si="21"/>
        <v>19</v>
      </c>
      <c r="E199" s="23">
        <f t="shared" si="21"/>
        <v>30</v>
      </c>
      <c r="F199" s="23">
        <f t="shared" si="21"/>
        <v>76</v>
      </c>
      <c r="G199" s="23">
        <f t="shared" si="21"/>
        <v>74</v>
      </c>
      <c r="H199" s="23">
        <f t="shared" si="21"/>
        <v>31</v>
      </c>
      <c r="I199" s="31">
        <f t="shared" si="21"/>
        <v>60</v>
      </c>
      <c r="J199" s="22">
        <f t="shared" si="21"/>
        <v>297</v>
      </c>
      <c r="K199" s="14"/>
      <c r="L199" s="14"/>
      <c r="M199" s="14"/>
      <c r="N199" s="14"/>
      <c r="O199" s="14"/>
      <c r="P199" s="14"/>
      <c r="Q199" s="14"/>
      <c r="R199" s="14"/>
      <c r="S199" s="14"/>
      <c r="T199" s="13"/>
      <c r="U199" s="13"/>
      <c r="V199" s="13"/>
      <c r="W199" s="13"/>
      <c r="X199" s="13"/>
      <c r="Y199" s="13"/>
      <c r="Z199" s="13"/>
      <c r="AA199" s="14"/>
      <c r="AB199" s="14"/>
      <c r="AC199" s="14"/>
      <c r="AD199" s="14"/>
    </row>
    <row r="200" spans="1:30" ht="47.25" customHeight="1">
      <c r="A200" s="13"/>
      <c r="B200" s="14"/>
      <c r="C200" s="14"/>
      <c r="D200" s="14"/>
      <c r="E200" s="14"/>
      <c r="F200" s="14"/>
      <c r="G200" s="14"/>
      <c r="H200" s="14"/>
      <c r="I200" s="14"/>
      <c r="J200" s="14"/>
      <c r="K200" s="14"/>
      <c r="L200" s="14"/>
      <c r="M200" s="14"/>
      <c r="N200" s="14"/>
      <c r="O200" s="14"/>
      <c r="P200" s="14"/>
      <c r="Q200" s="14"/>
      <c r="R200" s="14"/>
      <c r="S200" s="14"/>
      <c r="T200" s="13"/>
      <c r="U200" s="13"/>
      <c r="V200" s="13"/>
      <c r="W200" s="13"/>
      <c r="X200" s="13"/>
      <c r="Y200" s="13"/>
      <c r="Z200" s="13"/>
      <c r="AA200" s="14"/>
      <c r="AB200" s="14"/>
      <c r="AC200" s="14"/>
      <c r="AD200" s="14"/>
    </row>
    <row r="201" spans="1:30" ht="47.25" customHeight="1">
      <c r="A201" s="13">
        <v>12</v>
      </c>
      <c r="B201" s="60" t="s">
        <v>4253</v>
      </c>
      <c r="C201" s="56"/>
      <c r="D201" s="56"/>
      <c r="E201" s="56"/>
      <c r="F201" s="56"/>
      <c r="G201" s="56"/>
      <c r="H201" s="56"/>
      <c r="I201" s="56"/>
      <c r="J201" s="57"/>
      <c r="K201" s="14">
        <v>12</v>
      </c>
      <c r="L201" s="14"/>
      <c r="M201" s="14"/>
      <c r="N201" s="14"/>
      <c r="O201" s="14"/>
      <c r="P201" s="14"/>
      <c r="Q201" s="14"/>
      <c r="R201" s="14"/>
      <c r="S201" s="14"/>
      <c r="T201" s="13"/>
      <c r="U201" s="13"/>
      <c r="V201" s="13"/>
      <c r="W201" s="13"/>
      <c r="X201" s="13"/>
      <c r="Y201" s="13"/>
      <c r="Z201" s="13"/>
      <c r="AA201" s="14"/>
      <c r="AB201" s="14"/>
      <c r="AC201" s="14"/>
      <c r="AD201" s="14"/>
    </row>
    <row r="202" spans="1:30" ht="47.25" customHeight="1">
      <c r="A202" s="13"/>
      <c r="B202" s="59" t="s">
        <v>4271</v>
      </c>
      <c r="C202" s="56"/>
      <c r="D202" s="56"/>
      <c r="E202" s="56"/>
      <c r="F202" s="56"/>
      <c r="G202" s="56"/>
      <c r="H202" s="56"/>
      <c r="I202" s="56"/>
      <c r="J202" s="57"/>
      <c r="K202" s="14"/>
      <c r="L202" s="14"/>
      <c r="M202" s="14"/>
      <c r="N202" s="14"/>
      <c r="O202" s="14"/>
      <c r="P202" s="14"/>
      <c r="Q202" s="14"/>
      <c r="R202" s="14"/>
      <c r="S202" s="14"/>
      <c r="T202" s="13"/>
      <c r="U202" s="13"/>
      <c r="V202" s="13"/>
      <c r="W202" s="13"/>
      <c r="X202" s="13"/>
      <c r="Y202" s="13"/>
      <c r="Z202" s="13"/>
      <c r="AA202" s="14"/>
      <c r="AB202" s="14"/>
      <c r="AC202" s="14"/>
      <c r="AD202" s="14"/>
    </row>
    <row r="203" spans="1:30" ht="47.25" customHeight="1">
      <c r="A203" s="13"/>
      <c r="B203" s="16"/>
      <c r="C203" s="16" t="s">
        <v>244</v>
      </c>
      <c r="D203" s="16" t="s">
        <v>161</v>
      </c>
      <c r="E203" s="16" t="s">
        <v>296</v>
      </c>
      <c r="F203" s="16" t="s">
        <v>223</v>
      </c>
      <c r="G203" s="16" t="s">
        <v>478</v>
      </c>
      <c r="H203" s="16" t="s">
        <v>273</v>
      </c>
      <c r="I203" s="15" t="s">
        <v>81</v>
      </c>
      <c r="J203" s="17" t="s">
        <v>4255</v>
      </c>
      <c r="K203" s="14"/>
      <c r="L203" s="14"/>
      <c r="M203" s="14"/>
      <c r="N203" s="14"/>
      <c r="O203" s="14"/>
      <c r="P203" s="14"/>
      <c r="Q203" s="14"/>
      <c r="R203" s="14"/>
      <c r="S203" s="14"/>
      <c r="T203" s="13"/>
      <c r="U203" s="13"/>
      <c r="V203" s="13"/>
      <c r="W203" s="13"/>
      <c r="X203" s="13"/>
      <c r="Y203" s="13"/>
      <c r="Z203" s="13"/>
      <c r="AA203" s="14"/>
      <c r="AB203" s="14"/>
      <c r="AC203" s="14"/>
      <c r="AD203" s="14"/>
    </row>
    <row r="204" spans="1:30" ht="47.25" customHeight="1">
      <c r="A204" s="13"/>
      <c r="B204" s="16" t="s">
        <v>65</v>
      </c>
      <c r="C204" s="16">
        <f>COUNTIFS(Cases!D:D,B204,Cases!AH:AH,$C$203)</f>
        <v>2</v>
      </c>
      <c r="D204" s="16">
        <f>COUNTIFS(Cases!D:D,B204,Cases!AH:AH,$D$203)</f>
        <v>6</v>
      </c>
      <c r="E204" s="16">
        <f>COUNTIFS(Cases!D:D,B204,Cases!AH:AH,$E$203)</f>
        <v>0</v>
      </c>
      <c r="F204" s="16">
        <f>COUNTIFS(Cases!D:D,B204,Cases!AH:AH,$F$203)</f>
        <v>1</v>
      </c>
      <c r="G204" s="16">
        <f>COUNTIFS(Cases!D:D,B204,Cases!AH:AH,$G$203)</f>
        <v>0</v>
      </c>
      <c r="H204" s="16">
        <f>COUNTIFS(Cases!D:D,B204,Cases!AH:AH,$H$203)</f>
        <v>2</v>
      </c>
      <c r="I204" s="15">
        <f>COUNTIFS(Cases!D:D,B204,Cases!AH:AH,$I$203)</f>
        <v>16</v>
      </c>
      <c r="J204" s="18">
        <f t="shared" ref="J204:J230" si="22">SUM(C204:I204)</f>
        <v>27</v>
      </c>
      <c r="K204" s="14"/>
      <c r="L204" s="14"/>
      <c r="M204" s="14"/>
      <c r="N204" s="14"/>
      <c r="O204" s="14"/>
      <c r="P204" s="14"/>
      <c r="Q204" s="14"/>
      <c r="R204" s="14"/>
      <c r="S204" s="14"/>
      <c r="T204" s="13"/>
      <c r="U204" s="13"/>
      <c r="V204" s="13"/>
      <c r="W204" s="13"/>
      <c r="X204" s="13"/>
      <c r="Y204" s="13"/>
      <c r="Z204" s="13"/>
      <c r="AA204" s="14"/>
      <c r="AB204" s="14"/>
      <c r="AC204" s="14"/>
      <c r="AD204" s="14"/>
    </row>
    <row r="205" spans="1:30" ht="47.25" customHeight="1">
      <c r="A205" s="13"/>
      <c r="B205" s="16" t="s">
        <v>252</v>
      </c>
      <c r="C205" s="16">
        <f>COUNTIFS(Cases!D:D,B205,Cases!AH:AH,$C$203)</f>
        <v>0</v>
      </c>
      <c r="D205" s="16">
        <f>COUNTIFS(Cases!D:D,B205,Cases!AH:AH,$D$203)</f>
        <v>3</v>
      </c>
      <c r="E205" s="16">
        <f>COUNTIFS(Cases!D:D,B205,Cases!AH:AH,$E$203)</f>
        <v>0</v>
      </c>
      <c r="F205" s="16">
        <f>COUNTIFS(Cases!D:D,B205,Cases!AH:AH,$F$203)</f>
        <v>3</v>
      </c>
      <c r="G205" s="16">
        <f>COUNTIFS(Cases!D:D,B205,Cases!AH:AH,$G$203)</f>
        <v>0</v>
      </c>
      <c r="H205" s="16">
        <f>COUNTIFS(Cases!D:D,B205,Cases!AH:AH,$H$203)</f>
        <v>0</v>
      </c>
      <c r="I205" s="15">
        <f>COUNTIFS(Cases!D:D,B205,Cases!AH:AH,$I$203)</f>
        <v>15</v>
      </c>
      <c r="J205" s="18">
        <f t="shared" si="22"/>
        <v>21</v>
      </c>
      <c r="K205" s="14"/>
      <c r="L205" s="14"/>
      <c r="M205" s="14"/>
      <c r="N205" s="14"/>
      <c r="O205" s="14"/>
      <c r="P205" s="14"/>
      <c r="Q205" s="14"/>
      <c r="R205" s="14"/>
      <c r="S205" s="14"/>
      <c r="T205" s="13"/>
      <c r="U205" s="13"/>
      <c r="V205" s="13"/>
      <c r="W205" s="13"/>
      <c r="X205" s="13"/>
      <c r="Y205" s="13"/>
      <c r="Z205" s="13"/>
      <c r="AA205" s="14"/>
      <c r="AB205" s="14"/>
      <c r="AC205" s="14"/>
      <c r="AD205" s="14"/>
    </row>
    <row r="206" spans="1:30" ht="47.25" customHeight="1">
      <c r="A206" s="13"/>
      <c r="B206" s="16" t="s">
        <v>213</v>
      </c>
      <c r="C206" s="16">
        <f>COUNTIFS(Cases!D:D,B206,Cases!AH:AH,$C$203)</f>
        <v>1</v>
      </c>
      <c r="D206" s="16">
        <f>COUNTIFS(Cases!D:D,B206,Cases!AH:AH,$D$203)</f>
        <v>2</v>
      </c>
      <c r="E206" s="16">
        <f>COUNTIFS(Cases!D:D,B206,Cases!AH:AH,$E$203)</f>
        <v>0</v>
      </c>
      <c r="F206" s="16">
        <f>COUNTIFS(Cases!D:D,B206,Cases!AH:AH,$F$203)</f>
        <v>2</v>
      </c>
      <c r="G206" s="16">
        <f>COUNTIFS(Cases!D:D,B206,Cases!AH:AH,$G$203)</f>
        <v>0</v>
      </c>
      <c r="H206" s="16">
        <f>COUNTIFS(Cases!D:D,B206,Cases!AH:AH,$H$203)</f>
        <v>1</v>
      </c>
      <c r="I206" s="15">
        <f>COUNTIFS(Cases!D:D,B206,Cases!AH:AH,$I$203)</f>
        <v>5</v>
      </c>
      <c r="J206" s="18">
        <f t="shared" si="22"/>
        <v>11</v>
      </c>
      <c r="K206" s="14"/>
      <c r="L206" s="14"/>
      <c r="M206" s="14"/>
      <c r="N206" s="14"/>
      <c r="O206" s="14"/>
      <c r="P206" s="14"/>
      <c r="Q206" s="14"/>
      <c r="R206" s="14"/>
      <c r="S206" s="14"/>
      <c r="T206" s="13"/>
      <c r="U206" s="13"/>
      <c r="V206" s="13"/>
      <c r="W206" s="13"/>
      <c r="X206" s="13"/>
      <c r="Y206" s="13"/>
      <c r="Z206" s="13"/>
      <c r="AA206" s="14"/>
      <c r="AB206" s="14"/>
      <c r="AC206" s="14"/>
      <c r="AD206" s="14"/>
    </row>
    <row r="207" spans="1:30" ht="47.25" customHeight="1">
      <c r="A207" s="13"/>
      <c r="B207" s="16" t="s">
        <v>360</v>
      </c>
      <c r="C207" s="16">
        <f>COUNTIFS(Cases!D:D,B207,Cases!AH:AH,$C$203)</f>
        <v>1</v>
      </c>
      <c r="D207" s="16">
        <f>COUNTIFS(Cases!D:D,B207,Cases!AH:AH,$D$203)</f>
        <v>5</v>
      </c>
      <c r="E207" s="16">
        <f>COUNTIFS(Cases!D:D,B207,Cases!AH:AH,$E$203)</f>
        <v>0</v>
      </c>
      <c r="F207" s="16">
        <f>COUNTIFS(Cases!D:D,B207,Cases!AH:AH,$F$203)</f>
        <v>1</v>
      </c>
      <c r="G207" s="16">
        <f>COUNTIFS(Cases!D:D,B207,Cases!AH:AH,$G$203)</f>
        <v>0</v>
      </c>
      <c r="H207" s="16">
        <f>COUNTIFS(Cases!D:D,B207,Cases!AH:AH,$H$203)</f>
        <v>2</v>
      </c>
      <c r="I207" s="15">
        <f>COUNTIFS(Cases!D:D,B207,Cases!AH:AH,$I$203)</f>
        <v>3</v>
      </c>
      <c r="J207" s="18">
        <f t="shared" si="22"/>
        <v>12</v>
      </c>
      <c r="K207" s="14"/>
      <c r="L207" s="14"/>
      <c r="M207" s="14"/>
      <c r="N207" s="14"/>
      <c r="O207" s="14"/>
      <c r="P207" s="14"/>
      <c r="Q207" s="14"/>
      <c r="R207" s="14"/>
      <c r="S207" s="14"/>
      <c r="T207" s="13"/>
      <c r="U207" s="13"/>
      <c r="V207" s="13"/>
      <c r="W207" s="13"/>
      <c r="X207" s="13"/>
      <c r="Y207" s="13"/>
      <c r="Z207" s="13"/>
      <c r="AA207" s="14"/>
      <c r="AB207" s="14"/>
      <c r="AC207" s="14"/>
      <c r="AD207" s="14"/>
    </row>
    <row r="208" spans="1:30" ht="47.25" customHeight="1">
      <c r="A208" s="13"/>
      <c r="B208" s="16" t="s">
        <v>436</v>
      </c>
      <c r="C208" s="16">
        <f>COUNTIFS(Cases!D:D,B208,Cases!AH:AH,$C$203)</f>
        <v>0</v>
      </c>
      <c r="D208" s="16">
        <f>COUNTIFS(Cases!D:D,B208,Cases!AH:AH,$D$203)</f>
        <v>2</v>
      </c>
      <c r="E208" s="16">
        <f>COUNTIFS(Cases!D:D,B208,Cases!AH:AH,$E$203)</f>
        <v>1</v>
      </c>
      <c r="F208" s="16">
        <f>COUNTIFS(Cases!D:D,B208,Cases!AH:AH,$F$203)</f>
        <v>0</v>
      </c>
      <c r="G208" s="16">
        <f>COUNTIFS(Cases!D:D,B208,Cases!AH:AH,$G$203)</f>
        <v>0</v>
      </c>
      <c r="H208" s="16">
        <f>COUNTIFS(Cases!D:D,B208,Cases!AH:AH,$H$203)</f>
        <v>0</v>
      </c>
      <c r="I208" s="15">
        <f>COUNTIFS(Cases!D:D,B208,Cases!AH:AH,$I$203)</f>
        <v>8</v>
      </c>
      <c r="J208" s="18">
        <f t="shared" si="22"/>
        <v>11</v>
      </c>
      <c r="K208" s="14"/>
      <c r="L208" s="14"/>
      <c r="M208" s="14"/>
      <c r="N208" s="14"/>
      <c r="O208" s="14"/>
      <c r="P208" s="14"/>
      <c r="Q208" s="14"/>
      <c r="R208" s="14"/>
      <c r="S208" s="14"/>
      <c r="T208" s="13"/>
      <c r="U208" s="13"/>
      <c r="V208" s="13"/>
      <c r="W208" s="13"/>
      <c r="X208" s="13"/>
      <c r="Y208" s="13"/>
      <c r="Z208" s="13"/>
      <c r="AA208" s="14"/>
      <c r="AB208" s="14"/>
      <c r="AC208" s="14"/>
      <c r="AD208" s="14"/>
    </row>
    <row r="209" spans="1:30" ht="47.25" customHeight="1">
      <c r="A209" s="13"/>
      <c r="B209" s="16" t="s">
        <v>799</v>
      </c>
      <c r="C209" s="16">
        <f>COUNTIFS(Cases!D:D,B209,Cases!AH:AH,$C$203)</f>
        <v>1</v>
      </c>
      <c r="D209" s="16">
        <f>COUNTIFS(Cases!D:D,B209,Cases!AH:AH,$D$203)</f>
        <v>2</v>
      </c>
      <c r="E209" s="16">
        <f>COUNTIFS(Cases!D:D,B209,Cases!AH:AH,$E$203)</f>
        <v>0</v>
      </c>
      <c r="F209" s="16">
        <f>COUNTIFS(Cases!D:D,B209,Cases!AH:AH,$F$203)</f>
        <v>1</v>
      </c>
      <c r="G209" s="16">
        <f>COUNTIFS(Cases!D:D,B209,Cases!AH:AH,$G$203)</f>
        <v>0</v>
      </c>
      <c r="H209" s="16">
        <f>COUNTIFS(Cases!D:D,B209,Cases!AH:AH,$H$203)</f>
        <v>2</v>
      </c>
      <c r="I209" s="15">
        <f>COUNTIFS(Cases!D:D,B209,Cases!AH:AH,$I$203)</f>
        <v>3</v>
      </c>
      <c r="J209" s="18">
        <f t="shared" si="22"/>
        <v>9</v>
      </c>
      <c r="K209" s="14"/>
      <c r="L209" s="14"/>
      <c r="M209" s="14"/>
      <c r="N209" s="14"/>
      <c r="O209" s="14"/>
      <c r="P209" s="14"/>
      <c r="Q209" s="14"/>
      <c r="R209" s="14"/>
      <c r="S209" s="14"/>
      <c r="T209" s="13"/>
      <c r="U209" s="13"/>
      <c r="V209" s="13"/>
      <c r="W209" s="13"/>
      <c r="X209" s="13"/>
      <c r="Y209" s="13"/>
      <c r="Z209" s="13"/>
      <c r="AA209" s="14"/>
      <c r="AB209" s="14"/>
      <c r="AC209" s="14"/>
      <c r="AD209" s="14"/>
    </row>
    <row r="210" spans="1:30" ht="47.25" customHeight="1">
      <c r="A210" s="13"/>
      <c r="B210" s="16" t="s">
        <v>97</v>
      </c>
      <c r="C210" s="16">
        <f>COUNTIFS(Cases!D:D,B210,Cases!AH:AH,$C$203)</f>
        <v>0</v>
      </c>
      <c r="D210" s="16">
        <f>COUNTIFS(Cases!D:D,B210,Cases!AH:AH,$D$203)</f>
        <v>1</v>
      </c>
      <c r="E210" s="16">
        <f>COUNTIFS(Cases!D:D,B210,Cases!AH:AH,$E$203)</f>
        <v>0</v>
      </c>
      <c r="F210" s="16">
        <f>COUNTIFS(Cases!D:D,B210,Cases!AH:AH,$F$203)</f>
        <v>1</v>
      </c>
      <c r="G210" s="16">
        <f>COUNTIFS(Cases!D:D,B210,Cases!AH:AH,$G$203)</f>
        <v>0</v>
      </c>
      <c r="H210" s="16">
        <f>COUNTIFS(Cases!D:D,B210,Cases!AH:AH,$H$203)</f>
        <v>0</v>
      </c>
      <c r="I210" s="15">
        <f>COUNTIFS(Cases!D:D,B210,Cases!AH:AH,$I$203)</f>
        <v>6</v>
      </c>
      <c r="J210" s="18">
        <f t="shared" si="22"/>
        <v>8</v>
      </c>
      <c r="K210" s="14"/>
      <c r="L210" s="14"/>
      <c r="M210" s="14"/>
      <c r="N210" s="14"/>
      <c r="O210" s="14"/>
      <c r="P210" s="14"/>
      <c r="Q210" s="14"/>
      <c r="R210" s="14"/>
      <c r="S210" s="14"/>
      <c r="T210" s="13"/>
      <c r="U210" s="13"/>
      <c r="V210" s="13"/>
      <c r="W210" s="13"/>
      <c r="X210" s="13"/>
      <c r="Y210" s="13"/>
      <c r="Z210" s="13"/>
      <c r="AA210" s="14"/>
      <c r="AB210" s="14"/>
      <c r="AC210" s="14"/>
      <c r="AD210" s="14"/>
    </row>
    <row r="211" spans="1:30" ht="47.25" customHeight="1">
      <c r="A211" s="13"/>
      <c r="B211" s="16" t="s">
        <v>779</v>
      </c>
      <c r="C211" s="16">
        <f>COUNTIFS(Cases!D:D,B211,Cases!AH:AH,$C$203)</f>
        <v>0</v>
      </c>
      <c r="D211" s="16">
        <f>COUNTIFS(Cases!D:D,B211,Cases!AH:AH,$D$203)</f>
        <v>1</v>
      </c>
      <c r="E211" s="16">
        <f>COUNTIFS(Cases!D:D,B211,Cases!AH:AH,$E$203)</f>
        <v>0</v>
      </c>
      <c r="F211" s="16">
        <f>COUNTIFS(Cases!D:D,B211,Cases!AH:AH,$F$203)</f>
        <v>2</v>
      </c>
      <c r="G211" s="16">
        <f>COUNTIFS(Cases!D:D,B211,Cases!AH:AH,$G$203)</f>
        <v>0</v>
      </c>
      <c r="H211" s="16">
        <f>COUNTIFS(Cases!D:D,B211,Cases!AH:AH,$H$203)</f>
        <v>0</v>
      </c>
      <c r="I211" s="15">
        <f>COUNTIFS(Cases!D:D,B211,Cases!AH:AH,$I$203)</f>
        <v>5</v>
      </c>
      <c r="J211" s="18">
        <f t="shared" si="22"/>
        <v>8</v>
      </c>
      <c r="K211" s="14"/>
      <c r="L211" s="14"/>
      <c r="M211" s="14"/>
      <c r="N211" s="14"/>
      <c r="O211" s="14"/>
      <c r="P211" s="14"/>
      <c r="Q211" s="14"/>
      <c r="R211" s="14"/>
      <c r="S211" s="14"/>
      <c r="T211" s="13"/>
      <c r="U211" s="13"/>
      <c r="V211" s="13"/>
      <c r="W211" s="13"/>
      <c r="X211" s="13"/>
      <c r="Y211" s="13"/>
      <c r="Z211" s="13"/>
      <c r="AA211" s="14"/>
      <c r="AB211" s="14"/>
      <c r="AC211" s="14"/>
      <c r="AD211" s="14"/>
    </row>
    <row r="212" spans="1:30" ht="47.25" customHeight="1">
      <c r="A212" s="13"/>
      <c r="B212" s="16" t="s">
        <v>279</v>
      </c>
      <c r="C212" s="16">
        <f>COUNTIFS(Cases!D:D,B212,Cases!AH:AH,$C$203)</f>
        <v>0</v>
      </c>
      <c r="D212" s="16">
        <f>COUNTIFS(Cases!D:D,B212,Cases!AH:AH,$D$203)</f>
        <v>0</v>
      </c>
      <c r="E212" s="16">
        <f>COUNTIFS(Cases!D:D,B212,Cases!AH:AH,$E$203)</f>
        <v>1</v>
      </c>
      <c r="F212" s="16">
        <f>COUNTIFS(Cases!D:D,B212,Cases!AH:AH,$F$203)</f>
        <v>3</v>
      </c>
      <c r="G212" s="16">
        <f>COUNTIFS(Cases!D:D,B212,Cases!AH:AH,$G$203)</f>
        <v>0</v>
      </c>
      <c r="H212" s="16">
        <f>COUNTIFS(Cases!D:D,B212,Cases!AH:AH,$H$203)</f>
        <v>1</v>
      </c>
      <c r="I212" s="15">
        <f>COUNTIFS(Cases!D:D,B212,Cases!AH:AH,$I$203)</f>
        <v>2</v>
      </c>
      <c r="J212" s="18">
        <f t="shared" si="22"/>
        <v>7</v>
      </c>
      <c r="K212" s="14"/>
      <c r="L212" s="14"/>
      <c r="M212" s="14"/>
      <c r="N212" s="14"/>
      <c r="O212" s="14"/>
      <c r="P212" s="14"/>
      <c r="Q212" s="14"/>
      <c r="R212" s="14"/>
      <c r="S212" s="14"/>
      <c r="T212" s="13"/>
      <c r="U212" s="13"/>
      <c r="V212" s="13"/>
      <c r="W212" s="13"/>
      <c r="X212" s="13"/>
      <c r="Y212" s="13"/>
      <c r="Z212" s="13"/>
      <c r="AA212" s="14"/>
      <c r="AB212" s="14"/>
      <c r="AC212" s="14"/>
      <c r="AD212" s="14"/>
    </row>
    <row r="213" spans="1:30" ht="47.25" customHeight="1">
      <c r="A213" s="13"/>
      <c r="B213" s="16" t="s">
        <v>134</v>
      </c>
      <c r="C213" s="16">
        <f>COUNTIFS(Cases!D:D,B213,Cases!AH:AH,$C$203)</f>
        <v>0</v>
      </c>
      <c r="D213" s="16">
        <f>COUNTIFS(Cases!D:D,B213,Cases!AH:AH,$D$203)</f>
        <v>1</v>
      </c>
      <c r="E213" s="16">
        <f>COUNTIFS(Cases!D:D,B213,Cases!AH:AH,$E$203)</f>
        <v>0</v>
      </c>
      <c r="F213" s="16">
        <f>COUNTIFS(Cases!D:D,B213,Cases!AH:AH,$F$203)</f>
        <v>1</v>
      </c>
      <c r="G213" s="16">
        <f>COUNTIFS(Cases!D:D,B213,Cases!AH:AH,$G$203)</f>
        <v>0</v>
      </c>
      <c r="H213" s="16">
        <f>COUNTIFS(Cases!D:D,B213,Cases!AH:AH,$H$203)</f>
        <v>0</v>
      </c>
      <c r="I213" s="15">
        <f>COUNTIFS(Cases!D:D,B213,Cases!AH:AH,$I$203)</f>
        <v>4</v>
      </c>
      <c r="J213" s="18">
        <f t="shared" si="22"/>
        <v>6</v>
      </c>
      <c r="K213" s="14"/>
      <c r="L213" s="14"/>
      <c r="M213" s="14"/>
      <c r="N213" s="14"/>
      <c r="O213" s="14"/>
      <c r="P213" s="14"/>
      <c r="Q213" s="14"/>
      <c r="R213" s="14"/>
      <c r="S213" s="14"/>
      <c r="T213" s="13"/>
      <c r="U213" s="13"/>
      <c r="V213" s="13"/>
      <c r="W213" s="13"/>
      <c r="X213" s="13"/>
      <c r="Y213" s="13"/>
      <c r="Z213" s="13"/>
      <c r="AA213" s="14"/>
      <c r="AB213" s="14"/>
      <c r="AC213" s="14"/>
      <c r="AD213" s="14"/>
    </row>
    <row r="214" spans="1:30" ht="47.25" customHeight="1">
      <c r="A214" s="13"/>
      <c r="B214" s="16" t="s">
        <v>120</v>
      </c>
      <c r="C214" s="16">
        <f>COUNTIFS(Cases!D:D,B214,Cases!AH:AH,$C$203)</f>
        <v>0</v>
      </c>
      <c r="D214" s="16">
        <f>COUNTIFS(Cases!D:D,B214,Cases!AH:AH,$D$203)</f>
        <v>1</v>
      </c>
      <c r="E214" s="16">
        <f>COUNTIFS(Cases!D:D,B214,Cases!AH:AH,$E$203)</f>
        <v>0</v>
      </c>
      <c r="F214" s="16">
        <f>COUNTIFS(Cases!D:D,B214,Cases!AH:AH,$F$203)</f>
        <v>1</v>
      </c>
      <c r="G214" s="16">
        <f>COUNTIFS(Cases!D:D,B214,Cases!AH:AH,$G$203)</f>
        <v>1</v>
      </c>
      <c r="H214" s="16">
        <f>COUNTIFS(Cases!D:D,B214,Cases!AH:AH,$H$203)</f>
        <v>0</v>
      </c>
      <c r="I214" s="15">
        <f>COUNTIFS(Cases!D:D,B214,Cases!AH:AH,$I$203)</f>
        <v>2</v>
      </c>
      <c r="J214" s="18">
        <f t="shared" si="22"/>
        <v>5</v>
      </c>
      <c r="K214" s="14"/>
      <c r="L214" s="14"/>
      <c r="M214" s="14"/>
      <c r="N214" s="14"/>
      <c r="O214" s="14"/>
      <c r="P214" s="14"/>
      <c r="Q214" s="14"/>
      <c r="R214" s="14"/>
      <c r="S214" s="14"/>
      <c r="T214" s="13"/>
      <c r="U214" s="13"/>
      <c r="V214" s="13"/>
      <c r="W214" s="13"/>
      <c r="X214" s="13"/>
      <c r="Y214" s="13"/>
      <c r="Z214" s="13"/>
      <c r="AA214" s="14"/>
      <c r="AB214" s="14"/>
      <c r="AC214" s="14"/>
      <c r="AD214" s="14"/>
    </row>
    <row r="215" spans="1:30" ht="47.25" customHeight="1">
      <c r="A215" s="13"/>
      <c r="B215" s="16" t="s">
        <v>1245</v>
      </c>
      <c r="C215" s="16">
        <f>COUNTIFS(Cases!D:D,B215,Cases!AH:AH,$C$203)</f>
        <v>0</v>
      </c>
      <c r="D215" s="16">
        <f>COUNTIFS(Cases!D:D,B215,Cases!AH:AH,$D$203)</f>
        <v>0</v>
      </c>
      <c r="E215" s="16">
        <f>COUNTIFS(Cases!D:D,B215,Cases!AH:AH,$E$203)</f>
        <v>1</v>
      </c>
      <c r="F215" s="16">
        <f>COUNTIFS(Cases!D:D,B215,Cases!AH:AH,$F$203)</f>
        <v>0</v>
      </c>
      <c r="G215" s="16">
        <f>COUNTIFS(Cases!D:D,B215,Cases!AH:AH,$G$203)</f>
        <v>0</v>
      </c>
      <c r="H215" s="16">
        <f>COUNTIFS(Cases!D:D,B215,Cases!AH:AH,$H$203)</f>
        <v>0</v>
      </c>
      <c r="I215" s="15">
        <f>COUNTIFS(Cases!D:D,B215,Cases!AH:AH,$I$203)</f>
        <v>2</v>
      </c>
      <c r="J215" s="18">
        <f t="shared" si="22"/>
        <v>3</v>
      </c>
      <c r="K215" s="14"/>
      <c r="L215" s="14"/>
      <c r="M215" s="14"/>
      <c r="N215" s="14"/>
      <c r="O215" s="14"/>
      <c r="P215" s="14"/>
      <c r="Q215" s="14"/>
      <c r="R215" s="14"/>
      <c r="S215" s="14"/>
      <c r="T215" s="13"/>
      <c r="U215" s="13"/>
      <c r="V215" s="13"/>
      <c r="W215" s="13"/>
      <c r="X215" s="13"/>
      <c r="Y215" s="13"/>
      <c r="Z215" s="13"/>
      <c r="AA215" s="14"/>
      <c r="AB215" s="14"/>
      <c r="AC215" s="14"/>
      <c r="AD215" s="14"/>
    </row>
    <row r="216" spans="1:30" ht="47.25" customHeight="1">
      <c r="A216" s="13"/>
      <c r="B216" s="16" t="s">
        <v>1394</v>
      </c>
      <c r="C216" s="16">
        <f>COUNTIFS(Cases!D:D,B216,Cases!AH:AH,$C$203)</f>
        <v>0</v>
      </c>
      <c r="D216" s="16">
        <f>COUNTIFS(Cases!D:D,B216,Cases!AH:AH,$D$203)</f>
        <v>1</v>
      </c>
      <c r="E216" s="16">
        <f>COUNTIFS(Cases!D:D,B216,Cases!AH:AH,$E$203)</f>
        <v>0</v>
      </c>
      <c r="F216" s="16">
        <f>COUNTIFS(Cases!D:D,B216,Cases!AH:AH,$F$203)</f>
        <v>0</v>
      </c>
      <c r="G216" s="16">
        <f>COUNTIFS(Cases!D:D,B216,Cases!AH:AH,$G$203)</f>
        <v>0</v>
      </c>
      <c r="H216" s="16">
        <f>COUNTIFS(Cases!D:D,B216,Cases!AH:AH,$H$203)</f>
        <v>0</v>
      </c>
      <c r="I216" s="15">
        <f>COUNTIFS(Cases!D:D,B216,Cases!AH:AH,$I$203)</f>
        <v>1</v>
      </c>
      <c r="J216" s="18">
        <f t="shared" si="22"/>
        <v>2</v>
      </c>
      <c r="K216" s="14"/>
      <c r="L216" s="14"/>
      <c r="M216" s="14"/>
      <c r="N216" s="14"/>
      <c r="O216" s="14"/>
      <c r="P216" s="14"/>
      <c r="Q216" s="14"/>
      <c r="R216" s="14"/>
      <c r="S216" s="14"/>
      <c r="T216" s="13"/>
      <c r="U216" s="13"/>
      <c r="V216" s="13"/>
      <c r="W216" s="13"/>
      <c r="X216" s="13"/>
      <c r="Y216" s="13"/>
      <c r="Z216" s="13"/>
      <c r="AA216" s="14"/>
      <c r="AB216" s="14"/>
      <c r="AC216" s="14"/>
      <c r="AD216" s="14"/>
    </row>
    <row r="217" spans="1:30" ht="47.25" customHeight="1">
      <c r="A217" s="13"/>
      <c r="B217" s="16" t="s">
        <v>493</v>
      </c>
      <c r="C217" s="16">
        <f>COUNTIFS(Cases!D:D,B217,Cases!AH:AH,$C$203)</f>
        <v>0</v>
      </c>
      <c r="D217" s="16">
        <f>COUNTIFS(Cases!D:D,B217,Cases!AH:AH,$D$203)</f>
        <v>0</v>
      </c>
      <c r="E217" s="16">
        <f>COUNTIFS(Cases!D:D,B217,Cases!AH:AH,$E$203)</f>
        <v>0</v>
      </c>
      <c r="F217" s="16">
        <f>COUNTIFS(Cases!D:D,B217,Cases!AH:AH,$F$203)</f>
        <v>0</v>
      </c>
      <c r="G217" s="16">
        <f>COUNTIFS(Cases!D:D,B217,Cases!AH:AH,$G$203)</f>
        <v>0</v>
      </c>
      <c r="H217" s="16">
        <f>COUNTIFS(Cases!D:D,B217,Cases!AH:AH,$H$203)</f>
        <v>0</v>
      </c>
      <c r="I217" s="15">
        <f>COUNTIFS(Cases!D:D,B217,Cases!AH:AH,$I$203)</f>
        <v>2</v>
      </c>
      <c r="J217" s="18">
        <f t="shared" si="22"/>
        <v>2</v>
      </c>
      <c r="K217" s="14"/>
      <c r="L217" s="14"/>
      <c r="M217" s="14"/>
      <c r="N217" s="14"/>
      <c r="O217" s="14"/>
      <c r="P217" s="14"/>
      <c r="Q217" s="14"/>
      <c r="R217" s="14"/>
      <c r="S217" s="14"/>
      <c r="T217" s="13"/>
      <c r="U217" s="13"/>
      <c r="V217" s="13"/>
      <c r="W217" s="13"/>
      <c r="X217" s="13"/>
      <c r="Y217" s="13"/>
      <c r="Z217" s="13"/>
      <c r="AA217" s="14"/>
      <c r="AB217" s="14"/>
      <c r="AC217" s="14"/>
      <c r="AD217" s="14"/>
    </row>
    <row r="218" spans="1:30" ht="47.25" customHeight="1">
      <c r="A218" s="13"/>
      <c r="B218" s="16" t="s">
        <v>2081</v>
      </c>
      <c r="C218" s="16">
        <f>COUNTIFS(Cases!D:D,B218,Cases!AH:AH,$C$203)</f>
        <v>0</v>
      </c>
      <c r="D218" s="16">
        <f>COUNTIFS(Cases!D:D,B218,Cases!AH:AH,$D$203)</f>
        <v>0</v>
      </c>
      <c r="E218" s="16">
        <f>COUNTIFS(Cases!D:D,B218,Cases!AH:AH,$E$203)</f>
        <v>0</v>
      </c>
      <c r="F218" s="16">
        <f>COUNTIFS(Cases!D:D,B218,Cases!AH:AH,$F$203)</f>
        <v>0</v>
      </c>
      <c r="G218" s="16">
        <f>COUNTIFS(Cases!D:D,B218,Cases!AH:AH,$G$203)</f>
        <v>0</v>
      </c>
      <c r="H218" s="16">
        <f>COUNTIFS(Cases!D:D,B218,Cases!AH:AH,$H$203)</f>
        <v>0</v>
      </c>
      <c r="I218" s="15">
        <f>COUNTIFS(Cases!D:D,B218,Cases!AH:AH,$I$203)</f>
        <v>1</v>
      </c>
      <c r="J218" s="18">
        <f t="shared" si="22"/>
        <v>1</v>
      </c>
      <c r="K218" s="14"/>
      <c r="L218" s="14"/>
      <c r="M218" s="14"/>
      <c r="N218" s="14"/>
      <c r="O218" s="14"/>
      <c r="P218" s="14"/>
      <c r="Q218" s="14"/>
      <c r="R218" s="14"/>
      <c r="S218" s="14"/>
      <c r="T218" s="13"/>
      <c r="U218" s="13"/>
      <c r="V218" s="13"/>
      <c r="W218" s="13"/>
      <c r="X218" s="13"/>
      <c r="Y218" s="13"/>
      <c r="Z218" s="13"/>
      <c r="AA218" s="14"/>
      <c r="AB218" s="14"/>
      <c r="AC218" s="14"/>
      <c r="AD218" s="14"/>
    </row>
    <row r="219" spans="1:30" ht="47.25" customHeight="1">
      <c r="A219" s="13"/>
      <c r="B219" s="16" t="s">
        <v>678</v>
      </c>
      <c r="C219" s="16">
        <f>COUNTIFS(Cases!D:D,B219,Cases!AH:AH,$C$203)</f>
        <v>0</v>
      </c>
      <c r="D219" s="16">
        <f>COUNTIFS(Cases!D:D,B219,Cases!AH:AH,$D$203)</f>
        <v>0</v>
      </c>
      <c r="E219" s="16">
        <f>COUNTIFS(Cases!D:D,B219,Cases!AH:AH,$E$203)</f>
        <v>0</v>
      </c>
      <c r="F219" s="16">
        <f>COUNTIFS(Cases!D:D,B219,Cases!AH:AH,$F$203)</f>
        <v>0</v>
      </c>
      <c r="G219" s="16">
        <f>COUNTIFS(Cases!D:D,B219,Cases!AH:AH,$G$203)</f>
        <v>0</v>
      </c>
      <c r="H219" s="16">
        <f>COUNTIFS(Cases!D:D,B219,Cases!AH:AH,$H$203)</f>
        <v>0</v>
      </c>
      <c r="I219" s="15">
        <f>COUNTIFS(Cases!D:D,B219,Cases!AH:AH,$I$203)</f>
        <v>1</v>
      </c>
      <c r="J219" s="18">
        <f t="shared" si="22"/>
        <v>1</v>
      </c>
      <c r="K219" s="14"/>
      <c r="L219" s="14"/>
      <c r="M219" s="14"/>
      <c r="N219" s="14"/>
      <c r="O219" s="14"/>
      <c r="P219" s="14"/>
      <c r="Q219" s="14"/>
      <c r="R219" s="14"/>
      <c r="S219" s="14"/>
      <c r="T219" s="13"/>
      <c r="U219" s="13"/>
      <c r="V219" s="13"/>
      <c r="W219" s="13"/>
      <c r="X219" s="13"/>
      <c r="Y219" s="13"/>
      <c r="Z219" s="13"/>
      <c r="AA219" s="14"/>
      <c r="AB219" s="14"/>
      <c r="AC219" s="14"/>
      <c r="AD219" s="14"/>
    </row>
    <row r="220" spans="1:30" ht="47.25" customHeight="1">
      <c r="A220" s="13"/>
      <c r="B220" s="16" t="s">
        <v>306</v>
      </c>
      <c r="C220" s="16">
        <f>COUNTIFS(Cases!D:D,B220,Cases!AH:AH,$C$203)</f>
        <v>0</v>
      </c>
      <c r="D220" s="16">
        <f>COUNTIFS(Cases!D:D,B220,Cases!AH:AH,$D$203)</f>
        <v>0</v>
      </c>
      <c r="E220" s="16">
        <f>COUNTIFS(Cases!D:D,B220,Cases!AH:AH,$E$203)</f>
        <v>0</v>
      </c>
      <c r="F220" s="16">
        <f>COUNTIFS(Cases!D:D,B220,Cases!AH:AH,$F$203)</f>
        <v>0</v>
      </c>
      <c r="G220" s="16">
        <f>COUNTIFS(Cases!D:D,B220,Cases!AH:AH,$G$203)</f>
        <v>0</v>
      </c>
      <c r="H220" s="16">
        <f>COUNTIFS(Cases!D:D,B220,Cases!AH:AH,$H$203)</f>
        <v>0</v>
      </c>
      <c r="I220" s="15">
        <f>COUNTIFS(Cases!D:D,B220,Cases!AH:AH,$I$203)</f>
        <v>0</v>
      </c>
      <c r="J220" s="18">
        <f t="shared" si="22"/>
        <v>0</v>
      </c>
      <c r="K220" s="14"/>
      <c r="L220" s="14"/>
      <c r="M220" s="14"/>
      <c r="N220" s="14"/>
      <c r="O220" s="14"/>
      <c r="P220" s="14"/>
      <c r="Q220" s="14"/>
      <c r="R220" s="14"/>
      <c r="S220" s="14"/>
      <c r="T220" s="13"/>
      <c r="U220" s="13"/>
      <c r="V220" s="13"/>
      <c r="W220" s="13"/>
      <c r="X220" s="13"/>
      <c r="Y220" s="13"/>
      <c r="Z220" s="13"/>
      <c r="AA220" s="14"/>
      <c r="AB220" s="14"/>
      <c r="AC220" s="14"/>
      <c r="AD220" s="14"/>
    </row>
    <row r="221" spans="1:30" ht="47.25" customHeight="1">
      <c r="A221" s="13"/>
      <c r="B221" s="16" t="s">
        <v>565</v>
      </c>
      <c r="C221" s="16">
        <f>COUNTIFS(Cases!D:D,B221,Cases!AH:AH,$C$203)</f>
        <v>0</v>
      </c>
      <c r="D221" s="16">
        <f>COUNTIFS(Cases!D:D,B221,Cases!AH:AH,$D$203)</f>
        <v>0</v>
      </c>
      <c r="E221" s="16">
        <f>COUNTIFS(Cases!D:D,B221,Cases!AH:AH,$E$203)</f>
        <v>0</v>
      </c>
      <c r="F221" s="16">
        <f>COUNTIFS(Cases!D:D,B221,Cases!AH:AH,$F$203)</f>
        <v>0</v>
      </c>
      <c r="G221" s="16">
        <f>COUNTIFS(Cases!D:D,B221,Cases!AH:AH,$G$203)</f>
        <v>0</v>
      </c>
      <c r="H221" s="16">
        <f>COUNTIFS(Cases!D:D,B221,Cases!AH:AH,$H$203)</f>
        <v>0</v>
      </c>
      <c r="I221" s="15">
        <f>COUNTIFS(Cases!D:D,B221,Cases!AH:AH,$I$203)</f>
        <v>0</v>
      </c>
      <c r="J221" s="18">
        <f t="shared" si="22"/>
        <v>0</v>
      </c>
      <c r="K221" s="14"/>
      <c r="L221" s="14"/>
      <c r="M221" s="14"/>
      <c r="N221" s="14"/>
      <c r="O221" s="14"/>
      <c r="P221" s="14"/>
      <c r="Q221" s="14"/>
      <c r="R221" s="14"/>
      <c r="S221" s="14"/>
      <c r="T221" s="13"/>
      <c r="U221" s="13"/>
      <c r="V221" s="13"/>
      <c r="W221" s="13"/>
      <c r="X221" s="13"/>
      <c r="Y221" s="13"/>
      <c r="Z221" s="13"/>
      <c r="AA221" s="14"/>
      <c r="AB221" s="14"/>
      <c r="AC221" s="14"/>
      <c r="AD221" s="14"/>
    </row>
    <row r="222" spans="1:30" ht="47.25" customHeight="1">
      <c r="A222" s="13"/>
      <c r="B222" s="16" t="s">
        <v>392</v>
      </c>
      <c r="C222" s="16">
        <f>COUNTIFS(Cases!D:D,B222,Cases!AH:AH,$C$203)</f>
        <v>0</v>
      </c>
      <c r="D222" s="16">
        <f>COUNTIFS(Cases!D:D,B222,Cases!AH:AH,$D$203)</f>
        <v>0</v>
      </c>
      <c r="E222" s="16">
        <f>COUNTIFS(Cases!D:D,B222,Cases!AH:AH,$E$203)</f>
        <v>0</v>
      </c>
      <c r="F222" s="16">
        <f>COUNTIFS(Cases!D:D,B222,Cases!AH:AH,$F$203)</f>
        <v>0</v>
      </c>
      <c r="G222" s="16">
        <f>COUNTIFS(Cases!D:D,B222,Cases!AH:AH,$G$203)</f>
        <v>0</v>
      </c>
      <c r="H222" s="16">
        <f>COUNTIFS(Cases!D:D,B222,Cases!AH:AH,$H$203)</f>
        <v>0</v>
      </c>
      <c r="I222" s="15">
        <f>COUNTIFS(Cases!D:D,B222,Cases!AH:AH,$I$203)</f>
        <v>0</v>
      </c>
      <c r="J222" s="18">
        <f t="shared" si="22"/>
        <v>0</v>
      </c>
      <c r="K222" s="14"/>
      <c r="L222" s="14"/>
      <c r="M222" s="14"/>
      <c r="N222" s="14"/>
      <c r="O222" s="14"/>
      <c r="P222" s="14"/>
      <c r="Q222" s="14"/>
      <c r="R222" s="14"/>
      <c r="S222" s="14"/>
      <c r="T222" s="13"/>
      <c r="U222" s="13"/>
      <c r="V222" s="13"/>
      <c r="W222" s="13"/>
      <c r="X222" s="13"/>
      <c r="Y222" s="13"/>
      <c r="Z222" s="13"/>
      <c r="AA222" s="14"/>
      <c r="AB222" s="14"/>
      <c r="AC222" s="14"/>
      <c r="AD222" s="14"/>
    </row>
    <row r="223" spans="1:30" ht="47.25" customHeight="1">
      <c r="A223" s="13"/>
      <c r="B223" s="16" t="s">
        <v>653</v>
      </c>
      <c r="C223" s="16">
        <f>COUNTIFS(Cases!D:D,B223,Cases!AH:AH,$C$203)</f>
        <v>0</v>
      </c>
      <c r="D223" s="16">
        <f>COUNTIFS(Cases!D:D,B223,Cases!AH:AH,$D$203)</f>
        <v>0</v>
      </c>
      <c r="E223" s="16">
        <f>COUNTIFS(Cases!D:D,B223,Cases!AH:AH,$E$203)</f>
        <v>0</v>
      </c>
      <c r="F223" s="16">
        <f>COUNTIFS(Cases!D:D,B223,Cases!AH:AH,$F$203)</f>
        <v>0</v>
      </c>
      <c r="G223" s="16">
        <f>COUNTIFS(Cases!D:D,B223,Cases!AH:AH,$G$203)</f>
        <v>0</v>
      </c>
      <c r="H223" s="16">
        <f>COUNTIFS(Cases!D:D,B223,Cases!AH:AH,$H$203)</f>
        <v>0</v>
      </c>
      <c r="I223" s="15">
        <f>COUNTIFS(Cases!D:D,B223,Cases!AH:AH,$I$203)</f>
        <v>0</v>
      </c>
      <c r="J223" s="18">
        <f t="shared" si="22"/>
        <v>0</v>
      </c>
      <c r="K223" s="14"/>
      <c r="L223" s="14"/>
      <c r="M223" s="14"/>
      <c r="N223" s="14"/>
      <c r="O223" s="14"/>
      <c r="P223" s="14"/>
      <c r="Q223" s="14"/>
      <c r="R223" s="14"/>
      <c r="S223" s="14"/>
      <c r="T223" s="13"/>
      <c r="U223" s="13"/>
      <c r="V223" s="13"/>
      <c r="W223" s="13"/>
      <c r="X223" s="13"/>
      <c r="Y223" s="13"/>
      <c r="Z223" s="13"/>
      <c r="AA223" s="14"/>
      <c r="AB223" s="14"/>
      <c r="AC223" s="14"/>
      <c r="AD223" s="14"/>
    </row>
    <row r="224" spans="1:30" ht="47.25" customHeight="1">
      <c r="A224" s="13"/>
      <c r="B224" s="16" t="s">
        <v>2050</v>
      </c>
      <c r="C224" s="16">
        <f>COUNTIFS(Cases!D:D,B224,Cases!AH:AH,$C$203)</f>
        <v>0</v>
      </c>
      <c r="D224" s="16">
        <f>COUNTIFS(Cases!D:D,B224,Cases!AH:AH,$D$203)</f>
        <v>0</v>
      </c>
      <c r="E224" s="16">
        <f>COUNTIFS(Cases!D:D,B224,Cases!AH:AH,$E$203)</f>
        <v>0</v>
      </c>
      <c r="F224" s="16">
        <f>COUNTIFS(Cases!D:D,B224,Cases!AH:AH,$F$203)</f>
        <v>0</v>
      </c>
      <c r="G224" s="16">
        <f>COUNTIFS(Cases!D:D,B224,Cases!AH:AH,$G$203)</f>
        <v>0</v>
      </c>
      <c r="H224" s="16">
        <f>COUNTIFS(Cases!D:D,B224,Cases!AH:AH,$H$203)</f>
        <v>0</v>
      </c>
      <c r="I224" s="15">
        <f>COUNTIFS(Cases!D:D,B224,Cases!AH:AH,$I$203)</f>
        <v>0</v>
      </c>
      <c r="J224" s="18">
        <f t="shared" si="22"/>
        <v>0</v>
      </c>
      <c r="K224" s="14"/>
      <c r="L224" s="14"/>
      <c r="M224" s="14"/>
      <c r="N224" s="14"/>
      <c r="O224" s="14"/>
      <c r="P224" s="14"/>
      <c r="Q224" s="14"/>
      <c r="R224" s="14"/>
      <c r="S224" s="14"/>
      <c r="T224" s="13"/>
      <c r="U224" s="13"/>
      <c r="V224" s="13"/>
      <c r="W224" s="13"/>
      <c r="X224" s="13"/>
      <c r="Y224" s="13"/>
      <c r="Z224" s="13"/>
      <c r="AA224" s="14"/>
      <c r="AB224" s="14"/>
      <c r="AC224" s="14"/>
      <c r="AD224" s="14"/>
    </row>
    <row r="225" spans="1:30" ht="47.25" customHeight="1">
      <c r="A225" s="13"/>
      <c r="B225" s="16" t="s">
        <v>1890</v>
      </c>
      <c r="C225" s="16">
        <f>COUNTIFS(Cases!D:D,B225,Cases!AH:AH,$C$203)</f>
        <v>0</v>
      </c>
      <c r="D225" s="16">
        <f>COUNTIFS(Cases!D:D,B225,Cases!AH:AH,$D$203)</f>
        <v>0</v>
      </c>
      <c r="E225" s="16">
        <f>COUNTIFS(Cases!D:D,B225,Cases!AH:AH,$E$203)</f>
        <v>0</v>
      </c>
      <c r="F225" s="16">
        <f>COUNTIFS(Cases!D:D,B225,Cases!AH:AH,$F$203)</f>
        <v>0</v>
      </c>
      <c r="G225" s="16">
        <f>COUNTIFS(Cases!D:D,B225,Cases!AH:AH,$G$203)</f>
        <v>0</v>
      </c>
      <c r="H225" s="16">
        <f>COUNTIFS(Cases!D:D,B225,Cases!AH:AH,$H$203)</f>
        <v>0</v>
      </c>
      <c r="I225" s="15">
        <f>COUNTIFS(Cases!D:D,B225,Cases!AH:AH,$I$203)</f>
        <v>0</v>
      </c>
      <c r="J225" s="18">
        <f t="shared" si="22"/>
        <v>0</v>
      </c>
      <c r="K225" s="14"/>
      <c r="L225" s="14"/>
      <c r="M225" s="14"/>
      <c r="N225" s="14"/>
      <c r="O225" s="14"/>
      <c r="P225" s="14"/>
      <c r="Q225" s="14"/>
      <c r="R225" s="14"/>
      <c r="S225" s="14"/>
      <c r="T225" s="13"/>
      <c r="U225" s="13"/>
      <c r="V225" s="13"/>
      <c r="W225" s="13"/>
      <c r="X225" s="13"/>
      <c r="Y225" s="13"/>
      <c r="Z225" s="13"/>
      <c r="AA225" s="14"/>
      <c r="AB225" s="14"/>
      <c r="AC225" s="14"/>
      <c r="AD225" s="14"/>
    </row>
    <row r="226" spans="1:30" ht="47.25" customHeight="1">
      <c r="A226" s="13"/>
      <c r="B226" s="16" t="s">
        <v>4263</v>
      </c>
      <c r="C226" s="16">
        <f>COUNTIFS(Cases!D:D,B226,Cases!AH:AH,$C$203)</f>
        <v>0</v>
      </c>
      <c r="D226" s="16">
        <f>COUNTIFS(Cases!D:D,B226,Cases!AH:AH,$D$203)</f>
        <v>0</v>
      </c>
      <c r="E226" s="16">
        <f>COUNTIFS(Cases!D:D,B226,Cases!AH:AH,$E$203)</f>
        <v>0</v>
      </c>
      <c r="F226" s="16">
        <f>COUNTIFS(Cases!D:D,B226,Cases!AH:AH,$F$203)</f>
        <v>0</v>
      </c>
      <c r="G226" s="16">
        <f>COUNTIFS(Cases!D:D,B226,Cases!AH:AH,$G$203)</f>
        <v>0</v>
      </c>
      <c r="H226" s="16">
        <f>COUNTIFS(Cases!D:D,B226,Cases!AH:AH,$H$203)</f>
        <v>0</v>
      </c>
      <c r="I226" s="15">
        <f>COUNTIFS(Cases!D:D,B226,Cases!AH:AH,$I$203)</f>
        <v>0</v>
      </c>
      <c r="J226" s="18">
        <f t="shared" si="22"/>
        <v>0</v>
      </c>
      <c r="K226" s="14"/>
      <c r="L226" s="14"/>
      <c r="M226" s="14"/>
      <c r="N226" s="14"/>
      <c r="O226" s="14"/>
      <c r="P226" s="14"/>
      <c r="Q226" s="14"/>
      <c r="R226" s="14"/>
      <c r="S226" s="14"/>
      <c r="T226" s="13"/>
      <c r="U226" s="13"/>
      <c r="V226" s="13"/>
      <c r="W226" s="13"/>
      <c r="X226" s="13"/>
      <c r="Y226" s="13"/>
      <c r="Z226" s="13"/>
      <c r="AA226" s="14"/>
      <c r="AB226" s="14"/>
      <c r="AC226" s="14"/>
      <c r="AD226" s="14"/>
    </row>
    <row r="227" spans="1:30" ht="47.25" customHeight="1">
      <c r="A227" s="13"/>
      <c r="B227" s="16" t="s">
        <v>4264</v>
      </c>
      <c r="C227" s="16">
        <f>COUNTIFS(Cases!D:D,B227,Cases!AH:AH,$C$203)</f>
        <v>0</v>
      </c>
      <c r="D227" s="16">
        <f>COUNTIFS(Cases!D:D,B227,Cases!AH:AH,$D$203)</f>
        <v>0</v>
      </c>
      <c r="E227" s="16">
        <f>COUNTIFS(Cases!D:D,B227,Cases!AH:AH,$E$203)</f>
        <v>0</v>
      </c>
      <c r="F227" s="16">
        <f>COUNTIFS(Cases!D:D,B227,Cases!AH:AH,$F$203)</f>
        <v>0</v>
      </c>
      <c r="G227" s="16">
        <f>COUNTIFS(Cases!D:D,B227,Cases!AH:AH,$G$203)</f>
        <v>0</v>
      </c>
      <c r="H227" s="16">
        <f>COUNTIFS(Cases!D:D,B227,Cases!AH:AH,$H$203)</f>
        <v>0</v>
      </c>
      <c r="I227" s="15">
        <f>COUNTIFS(Cases!D:D,B227,Cases!AH:AH,$I$203)</f>
        <v>0</v>
      </c>
      <c r="J227" s="18">
        <f t="shared" si="22"/>
        <v>0</v>
      </c>
      <c r="K227" s="14"/>
      <c r="L227" s="14"/>
      <c r="M227" s="14"/>
      <c r="N227" s="14"/>
      <c r="O227" s="14"/>
      <c r="P227" s="14"/>
      <c r="Q227" s="14"/>
      <c r="R227" s="14"/>
      <c r="S227" s="14"/>
      <c r="T227" s="13"/>
      <c r="U227" s="13"/>
      <c r="V227" s="13"/>
      <c r="W227" s="13"/>
      <c r="X227" s="13"/>
      <c r="Y227" s="13"/>
      <c r="Z227" s="13"/>
      <c r="AA227" s="14"/>
      <c r="AB227" s="14"/>
      <c r="AC227" s="14"/>
      <c r="AD227" s="14"/>
    </row>
    <row r="228" spans="1:30" ht="47.25" customHeight="1">
      <c r="A228" s="13"/>
      <c r="B228" s="16" t="s">
        <v>4265</v>
      </c>
      <c r="C228" s="16">
        <f>COUNTIFS(Cases!D:D,B228,Cases!AH:AH,$C$203)</f>
        <v>0</v>
      </c>
      <c r="D228" s="16">
        <f>COUNTIFS(Cases!D:D,B228,Cases!AH:AH,$D$203)</f>
        <v>0</v>
      </c>
      <c r="E228" s="16">
        <f>COUNTIFS(Cases!D:D,B228,Cases!AH:AH,$E$203)</f>
        <v>0</v>
      </c>
      <c r="F228" s="16">
        <f>COUNTIFS(Cases!D:D,B228,Cases!AH:AH,$F$203)</f>
        <v>0</v>
      </c>
      <c r="G228" s="16">
        <f>COUNTIFS(Cases!D:D,B228,Cases!AH:AH,$G$203)</f>
        <v>0</v>
      </c>
      <c r="H228" s="16">
        <f>COUNTIFS(Cases!D:D,B228,Cases!AH:AH,$H$203)</f>
        <v>0</v>
      </c>
      <c r="I228" s="15">
        <f>COUNTIFS(Cases!D:D,B228,Cases!AH:AH,$I$203)</f>
        <v>0</v>
      </c>
      <c r="J228" s="18">
        <f t="shared" si="22"/>
        <v>0</v>
      </c>
      <c r="K228" s="14"/>
      <c r="L228" s="14"/>
      <c r="M228" s="14"/>
      <c r="N228" s="14"/>
      <c r="O228" s="14"/>
      <c r="P228" s="14"/>
      <c r="Q228" s="14"/>
      <c r="R228" s="14"/>
      <c r="S228" s="14"/>
      <c r="T228" s="13"/>
      <c r="U228" s="13"/>
      <c r="V228" s="13"/>
      <c r="W228" s="13"/>
      <c r="X228" s="13"/>
      <c r="Y228" s="13"/>
      <c r="Z228" s="13"/>
      <c r="AA228" s="14"/>
      <c r="AB228" s="14"/>
      <c r="AC228" s="14"/>
      <c r="AD228" s="14"/>
    </row>
    <row r="229" spans="1:30" ht="47.25" customHeight="1">
      <c r="A229" s="13"/>
      <c r="B229" s="16" t="s">
        <v>4266</v>
      </c>
      <c r="C229" s="16">
        <f>COUNTIFS(Cases!D:D,B229,Cases!AH:AH,$C$203)</f>
        <v>0</v>
      </c>
      <c r="D229" s="16">
        <f>COUNTIFS(Cases!D:D,B229,Cases!AH:AH,$D$203)</f>
        <v>0</v>
      </c>
      <c r="E229" s="16">
        <f>COUNTIFS(Cases!D:D,B229,Cases!AH:AH,$E$203)</f>
        <v>0</v>
      </c>
      <c r="F229" s="16">
        <f>COUNTIFS(Cases!D:D,B229,Cases!AH:AH,$F$203)</f>
        <v>0</v>
      </c>
      <c r="G229" s="16">
        <f>COUNTIFS(Cases!D:D,B229,Cases!AH:AH,$G$203)</f>
        <v>0</v>
      </c>
      <c r="H229" s="16">
        <f>COUNTIFS(Cases!D:D,B229,Cases!AH:AH,$H$203)</f>
        <v>0</v>
      </c>
      <c r="I229" s="15">
        <f>COUNTIFS(Cases!D:D,B229,Cases!AH:AH,$I$203)</f>
        <v>0</v>
      </c>
      <c r="J229" s="18">
        <f t="shared" si="22"/>
        <v>0</v>
      </c>
      <c r="K229" s="14"/>
      <c r="L229" s="14"/>
      <c r="M229" s="14"/>
      <c r="N229" s="14"/>
      <c r="O229" s="14"/>
      <c r="P229" s="14"/>
      <c r="Q229" s="14"/>
      <c r="R229" s="14"/>
      <c r="S229" s="14"/>
      <c r="T229" s="13"/>
      <c r="U229" s="13"/>
      <c r="V229" s="13"/>
      <c r="W229" s="13"/>
      <c r="X229" s="13"/>
      <c r="Y229" s="13"/>
      <c r="Z229" s="13"/>
      <c r="AA229" s="14"/>
      <c r="AB229" s="14"/>
      <c r="AC229" s="14"/>
      <c r="AD229" s="14"/>
    </row>
    <row r="230" spans="1:30" ht="47.25" customHeight="1">
      <c r="A230" s="13"/>
      <c r="B230" s="19" t="s">
        <v>4267</v>
      </c>
      <c r="C230" s="19">
        <f>COUNTIFS(Cases!D:D,B230,Cases!AH:AH,$C$203)</f>
        <v>0</v>
      </c>
      <c r="D230" s="19">
        <f>COUNTIFS(Cases!D:D,B230,Cases!AH:AH,$D$203)</f>
        <v>0</v>
      </c>
      <c r="E230" s="19">
        <f>COUNTIFS(Cases!D:D,B230,Cases!AH:AH,$E$203)</f>
        <v>0</v>
      </c>
      <c r="F230" s="19">
        <f>COUNTIFS(Cases!D:D,B230,Cases!AH:AH,$F$203)</f>
        <v>0</v>
      </c>
      <c r="G230" s="19">
        <f>COUNTIFS(Cases!D:D,B230,Cases!AH:AH,$G$203)</f>
        <v>0</v>
      </c>
      <c r="H230" s="19">
        <f>COUNTIFS(Cases!D:D,B230,Cases!AH:AH,$H$203)</f>
        <v>0</v>
      </c>
      <c r="I230" s="20">
        <f>COUNTIFS(Cases!D:D,B230,Cases!AH:AH,$I$203)</f>
        <v>0</v>
      </c>
      <c r="J230" s="21">
        <f t="shared" si="22"/>
        <v>0</v>
      </c>
      <c r="K230" s="14"/>
      <c r="L230" s="14"/>
      <c r="M230" s="14"/>
      <c r="N230" s="14"/>
      <c r="O230" s="14"/>
      <c r="P230" s="14"/>
      <c r="Q230" s="14"/>
      <c r="R230" s="14"/>
      <c r="S230" s="14"/>
      <c r="T230" s="13"/>
      <c r="U230" s="13"/>
      <c r="V230" s="13"/>
      <c r="W230" s="13"/>
      <c r="X230" s="13"/>
      <c r="Y230" s="13"/>
      <c r="Z230" s="13"/>
      <c r="AA230" s="14"/>
      <c r="AB230" s="14"/>
      <c r="AC230" s="14"/>
      <c r="AD230" s="14"/>
    </row>
    <row r="231" spans="1:30" ht="47.25" customHeight="1">
      <c r="A231" s="13"/>
      <c r="B231" s="25" t="s">
        <v>4255</v>
      </c>
      <c r="C231" s="24">
        <f t="shared" ref="C231:J231" si="23">SUM(C204:C230)</f>
        <v>5</v>
      </c>
      <c r="D231" s="24">
        <f t="shared" si="23"/>
        <v>25</v>
      </c>
      <c r="E231" s="24">
        <f t="shared" si="23"/>
        <v>3</v>
      </c>
      <c r="F231" s="24">
        <f t="shared" si="23"/>
        <v>16</v>
      </c>
      <c r="G231" s="24">
        <f t="shared" si="23"/>
        <v>1</v>
      </c>
      <c r="H231" s="24">
        <f t="shared" si="23"/>
        <v>8</v>
      </c>
      <c r="I231" s="26">
        <f t="shared" si="23"/>
        <v>76</v>
      </c>
      <c r="J231" s="22">
        <f t="shared" si="23"/>
        <v>134</v>
      </c>
      <c r="K231" s="14"/>
      <c r="L231" s="14"/>
      <c r="M231" s="14"/>
      <c r="N231" s="14"/>
      <c r="O231" s="14"/>
      <c r="P231" s="14"/>
      <c r="Q231" s="14"/>
      <c r="R231" s="14"/>
      <c r="S231" s="14"/>
      <c r="T231" s="13"/>
      <c r="U231" s="13"/>
      <c r="V231" s="13"/>
      <c r="W231" s="13"/>
      <c r="X231" s="13"/>
      <c r="Y231" s="13"/>
      <c r="Z231" s="13"/>
      <c r="AA231" s="14"/>
      <c r="AB231" s="14"/>
      <c r="AC231" s="14"/>
      <c r="AD231" s="14"/>
    </row>
    <row r="232" spans="1:30" ht="47.25" customHeight="1">
      <c r="A232" s="13"/>
      <c r="B232" s="14"/>
      <c r="C232" s="14"/>
      <c r="D232" s="14"/>
      <c r="E232" s="14"/>
      <c r="F232" s="14"/>
      <c r="G232" s="14"/>
      <c r="H232" s="14"/>
      <c r="I232" s="14"/>
      <c r="J232" s="14"/>
      <c r="K232" s="14"/>
      <c r="L232" s="14"/>
      <c r="M232" s="14"/>
      <c r="N232" s="14"/>
      <c r="O232" s="14"/>
      <c r="P232" s="14"/>
      <c r="Q232" s="14"/>
      <c r="R232" s="14"/>
      <c r="S232" s="14"/>
      <c r="T232" s="13"/>
      <c r="U232" s="13"/>
      <c r="V232" s="13"/>
      <c r="W232" s="13"/>
      <c r="X232" s="13"/>
      <c r="Y232" s="13"/>
      <c r="Z232" s="13"/>
      <c r="AA232" s="14"/>
      <c r="AB232" s="14"/>
      <c r="AC232" s="14"/>
      <c r="AD232" s="14"/>
    </row>
    <row r="233" spans="1:30" ht="47.25" customHeight="1">
      <c r="A233" s="13">
        <v>13</v>
      </c>
      <c r="B233" s="60" t="s">
        <v>4253</v>
      </c>
      <c r="C233" s="56"/>
      <c r="D233" s="56"/>
      <c r="E233" s="56"/>
      <c r="F233" s="56"/>
      <c r="G233" s="56"/>
      <c r="H233" s="56"/>
      <c r="I233" s="56"/>
      <c r="J233" s="56"/>
      <c r="K233" s="56"/>
      <c r="L233" s="57"/>
      <c r="M233" s="14">
        <v>13</v>
      </c>
      <c r="N233" s="14"/>
      <c r="O233" s="14"/>
      <c r="P233" s="14"/>
      <c r="Q233" s="14"/>
      <c r="R233" s="14"/>
      <c r="S233" s="14"/>
      <c r="T233" s="13"/>
      <c r="U233" s="13"/>
      <c r="V233" s="13"/>
      <c r="W233" s="13"/>
      <c r="X233" s="13"/>
      <c r="Y233" s="13"/>
      <c r="Z233" s="13"/>
      <c r="AA233" s="14"/>
      <c r="AB233" s="14"/>
      <c r="AC233" s="14"/>
      <c r="AD233" s="14"/>
    </row>
    <row r="234" spans="1:30" ht="47.25" customHeight="1">
      <c r="A234" s="13"/>
      <c r="B234" s="59" t="s">
        <v>4272</v>
      </c>
      <c r="C234" s="56"/>
      <c r="D234" s="56"/>
      <c r="E234" s="56"/>
      <c r="F234" s="56"/>
      <c r="G234" s="56"/>
      <c r="H234" s="56"/>
      <c r="I234" s="56"/>
      <c r="J234" s="56"/>
      <c r="K234" s="56"/>
      <c r="L234" s="57"/>
      <c r="M234" s="14"/>
      <c r="N234" s="14"/>
      <c r="O234" s="14"/>
      <c r="P234" s="14"/>
      <c r="Q234" s="14"/>
      <c r="R234" s="14"/>
      <c r="S234" s="14"/>
      <c r="T234" s="13"/>
      <c r="U234" s="13"/>
      <c r="V234" s="13"/>
      <c r="W234" s="13"/>
      <c r="X234" s="13"/>
      <c r="Y234" s="13"/>
      <c r="Z234" s="13"/>
      <c r="AA234" s="14"/>
      <c r="AB234" s="14"/>
      <c r="AC234" s="14"/>
      <c r="AD234" s="14"/>
    </row>
    <row r="235" spans="1:30" ht="47.25" customHeight="1">
      <c r="A235" s="13"/>
      <c r="B235" s="16"/>
      <c r="C235" s="16" t="s">
        <v>244</v>
      </c>
      <c r="D235" s="16" t="s">
        <v>161</v>
      </c>
      <c r="E235" s="16" t="s">
        <v>296</v>
      </c>
      <c r="F235" s="16" t="s">
        <v>223</v>
      </c>
      <c r="G235" s="16" t="s">
        <v>478</v>
      </c>
      <c r="H235" s="16" t="s">
        <v>273</v>
      </c>
      <c r="I235" s="16" t="s">
        <v>417</v>
      </c>
      <c r="J235" s="16" t="s">
        <v>1636</v>
      </c>
      <c r="K235" s="15" t="s">
        <v>81</v>
      </c>
      <c r="L235" s="17" t="s">
        <v>4255</v>
      </c>
      <c r="M235" s="14"/>
      <c r="N235" s="14"/>
      <c r="O235" s="14"/>
      <c r="P235" s="14"/>
      <c r="Q235" s="14"/>
      <c r="R235" s="14"/>
      <c r="S235" s="14"/>
      <c r="T235" s="13"/>
      <c r="U235" s="13"/>
      <c r="V235" s="13"/>
      <c r="W235" s="13"/>
      <c r="X235" s="13"/>
      <c r="Y235" s="13"/>
      <c r="Z235" s="13"/>
      <c r="AA235" s="14"/>
      <c r="AB235" s="14"/>
      <c r="AC235" s="14"/>
      <c r="AD235" s="14"/>
    </row>
    <row r="236" spans="1:30" ht="47.25" customHeight="1">
      <c r="A236" s="13"/>
      <c r="B236" s="16" t="s">
        <v>65</v>
      </c>
      <c r="C236" s="16">
        <f>COUNTIFS(Cases!D:D,B236,Cases!AR:AR,$C$235)</f>
        <v>3</v>
      </c>
      <c r="D236" s="16">
        <f>COUNTIFS(Cases!D:D,B236,Cases!AR:AR,$D$235)</f>
        <v>13</v>
      </c>
      <c r="E236" s="16">
        <f>COUNTIFS(Cases!D:D,B236,Cases!AR:AR,$E$235)</f>
        <v>0</v>
      </c>
      <c r="F236" s="16">
        <f>COUNTIFS(Cases!D:D,B236,Cases!AR:AR,$F$235)</f>
        <v>3</v>
      </c>
      <c r="G236" s="16">
        <f>COUNTIFS(Cases!D:D,B236,Cases!AR:AR,$G$235)</f>
        <v>0</v>
      </c>
      <c r="H236" s="16">
        <f>COUNTIFS(Cases!D:D,B236,Cases!AR:AR,$H$235)</f>
        <v>6</v>
      </c>
      <c r="I236" s="16">
        <f>COUNTIFS(Cases!D:D,B236,Cases!AR:AR,$I$235)</f>
        <v>0</v>
      </c>
      <c r="J236" s="16">
        <f>COUNTIFS(Cases!D:D,B236,Cases!AR:AR,$J$235)</f>
        <v>1</v>
      </c>
      <c r="K236" s="15">
        <f>COUNTIFS(Cases!D:D,B236,Cases!AR:AR,$K$235)</f>
        <v>29</v>
      </c>
      <c r="L236" s="18">
        <f t="shared" ref="L236:L262" si="24">SUM(C236:K236)</f>
        <v>55</v>
      </c>
      <c r="M236" s="14"/>
      <c r="N236" s="14"/>
      <c r="O236" s="14"/>
      <c r="P236" s="14"/>
      <c r="Q236" s="14"/>
      <c r="R236" s="14"/>
      <c r="S236" s="14"/>
      <c r="T236" s="13"/>
      <c r="U236" s="13"/>
      <c r="V236" s="13"/>
      <c r="W236" s="13"/>
      <c r="X236" s="13"/>
      <c r="Y236" s="13"/>
      <c r="Z236" s="13"/>
      <c r="AA236" s="14"/>
      <c r="AB236" s="14"/>
      <c r="AC236" s="14"/>
      <c r="AD236" s="14"/>
    </row>
    <row r="237" spans="1:30" ht="47.25" customHeight="1">
      <c r="A237" s="13"/>
      <c r="B237" s="16" t="s">
        <v>436</v>
      </c>
      <c r="C237" s="16">
        <f>COUNTIFS(Cases!D:D,B237,Cases!AR:AR,$C$235)</f>
        <v>1</v>
      </c>
      <c r="D237" s="16">
        <f>COUNTIFS(Cases!D:D,B237,Cases!AR:AR,$D$235)</f>
        <v>15</v>
      </c>
      <c r="E237" s="16">
        <f>COUNTIFS(Cases!D:D,B237,Cases!AR:AR,$E$235)</f>
        <v>0</v>
      </c>
      <c r="F237" s="16">
        <f>COUNTIFS(Cases!D:D,B237,Cases!AR:AR,$F$235)</f>
        <v>3</v>
      </c>
      <c r="G237" s="16">
        <f>COUNTIFS(Cases!D:D,B237,Cases!AR:AR,$G$235)</f>
        <v>0</v>
      </c>
      <c r="H237" s="16">
        <f>COUNTIFS(Cases!D:D,B237,Cases!AR:AR,$H$235)</f>
        <v>5</v>
      </c>
      <c r="I237" s="16">
        <f>COUNTIFS(Cases!D:D,B237,Cases!AR:AR,$I$235)</f>
        <v>0</v>
      </c>
      <c r="J237" s="16">
        <f>COUNTIFS(Cases!D:D,B237,Cases!AR:AR,$J$235)</f>
        <v>0</v>
      </c>
      <c r="K237" s="15">
        <f>COUNTIFS(Cases!D:D,B237,Cases!AR:AR,$K$235)</f>
        <v>16</v>
      </c>
      <c r="L237" s="18">
        <f t="shared" si="24"/>
        <v>40</v>
      </c>
      <c r="M237" s="14"/>
      <c r="N237" s="14"/>
      <c r="O237" s="14"/>
      <c r="P237" s="14"/>
      <c r="Q237" s="14"/>
      <c r="R237" s="14"/>
      <c r="S237" s="14"/>
      <c r="T237" s="13"/>
      <c r="U237" s="13"/>
      <c r="V237" s="13"/>
      <c r="W237" s="13"/>
      <c r="X237" s="13"/>
      <c r="Y237" s="13"/>
      <c r="Z237" s="13"/>
      <c r="AA237" s="14"/>
      <c r="AB237" s="14"/>
      <c r="AC237" s="14"/>
      <c r="AD237" s="14"/>
    </row>
    <row r="238" spans="1:30" ht="47.25" customHeight="1">
      <c r="A238" s="13"/>
      <c r="B238" s="16" t="s">
        <v>134</v>
      </c>
      <c r="C238" s="16">
        <f>COUNTIFS(Cases!D:D,B238,Cases!AR:AR,$C$235)</f>
        <v>0</v>
      </c>
      <c r="D238" s="16">
        <f>COUNTIFS(Cases!D:D,B238,Cases!AR:AR,$D$235)</f>
        <v>4</v>
      </c>
      <c r="E238" s="16">
        <f>COUNTIFS(Cases!D:D,B238,Cases!AR:AR,$E$235)</f>
        <v>0</v>
      </c>
      <c r="F238" s="16">
        <f>COUNTIFS(Cases!D:D,B238,Cases!AR:AR,$F$235)</f>
        <v>4</v>
      </c>
      <c r="G238" s="16">
        <f>COUNTIFS(Cases!D:D,B238,Cases!AR:AR,$G$235)</f>
        <v>0</v>
      </c>
      <c r="H238" s="16">
        <f>COUNTIFS(Cases!D:D,B238,Cases!AR:AR,$H$235)</f>
        <v>0</v>
      </c>
      <c r="I238" s="16">
        <f>COUNTIFS(Cases!D:D,B238,Cases!AR:AR,$I$235)</f>
        <v>0</v>
      </c>
      <c r="J238" s="16">
        <f>COUNTIFS(Cases!D:D,B238,Cases!AR:AR,$J$235)</f>
        <v>1</v>
      </c>
      <c r="K238" s="15">
        <f>COUNTIFS(Cases!D:D,B238,Cases!AR:AR,$K$235)</f>
        <v>15</v>
      </c>
      <c r="L238" s="18">
        <f t="shared" si="24"/>
        <v>24</v>
      </c>
      <c r="M238" s="14"/>
      <c r="N238" s="14"/>
      <c r="O238" s="14"/>
      <c r="P238" s="14"/>
      <c r="Q238" s="14"/>
      <c r="R238" s="14"/>
      <c r="S238" s="14"/>
      <c r="T238" s="13"/>
      <c r="U238" s="13"/>
      <c r="V238" s="13"/>
      <c r="W238" s="13"/>
      <c r="X238" s="13"/>
      <c r="Y238" s="13"/>
      <c r="Z238" s="13"/>
      <c r="AA238" s="14"/>
      <c r="AB238" s="14"/>
      <c r="AC238" s="14"/>
      <c r="AD238" s="14"/>
    </row>
    <row r="239" spans="1:30" ht="47.25" customHeight="1">
      <c r="A239" s="13"/>
      <c r="B239" s="16" t="s">
        <v>252</v>
      </c>
      <c r="C239" s="16">
        <f>COUNTIFS(Cases!D:D,B239,Cases!AR:AR,$C$235)</f>
        <v>0</v>
      </c>
      <c r="D239" s="16">
        <f>COUNTIFS(Cases!D:D,B239,Cases!AR:AR,$D$235)</f>
        <v>5</v>
      </c>
      <c r="E239" s="16">
        <f>COUNTIFS(Cases!D:D,B239,Cases!AR:AR,$E$235)</f>
        <v>0</v>
      </c>
      <c r="F239" s="16">
        <f>COUNTIFS(Cases!D:D,B239,Cases!AR:AR,$F$235)</f>
        <v>1</v>
      </c>
      <c r="G239" s="16">
        <f>COUNTIFS(Cases!D:D,B239,Cases!AR:AR,$G$235)</f>
        <v>0</v>
      </c>
      <c r="H239" s="16">
        <f>COUNTIFS(Cases!D:D,B239,Cases!AR:AR,$H$235)</f>
        <v>1</v>
      </c>
      <c r="I239" s="16">
        <f>COUNTIFS(Cases!D:D,B239,Cases!AR:AR,$I$235)</f>
        <v>1</v>
      </c>
      <c r="J239" s="16">
        <f>COUNTIFS(Cases!D:D,B239,Cases!AR:AR,$J$235)</f>
        <v>0</v>
      </c>
      <c r="K239" s="15">
        <f>COUNTIFS(Cases!D:D,B239,Cases!AR:AR,$K$235)</f>
        <v>12</v>
      </c>
      <c r="L239" s="18">
        <f t="shared" si="24"/>
        <v>20</v>
      </c>
      <c r="M239" s="14"/>
      <c r="N239" s="14"/>
      <c r="O239" s="14"/>
      <c r="P239" s="14"/>
      <c r="Q239" s="14"/>
      <c r="R239" s="14"/>
      <c r="S239" s="14"/>
      <c r="T239" s="13"/>
      <c r="U239" s="13"/>
      <c r="V239" s="13"/>
      <c r="W239" s="13"/>
      <c r="X239" s="13"/>
      <c r="Y239" s="13"/>
      <c r="Z239" s="13"/>
      <c r="AA239" s="14"/>
      <c r="AB239" s="14"/>
      <c r="AC239" s="14"/>
      <c r="AD239" s="14"/>
    </row>
    <row r="240" spans="1:30" ht="47.25" customHeight="1">
      <c r="A240" s="13"/>
      <c r="B240" s="16" t="s">
        <v>799</v>
      </c>
      <c r="C240" s="16">
        <f>COUNTIFS(Cases!D:D,B240,Cases!AR:AR,$C$235)</f>
        <v>2</v>
      </c>
      <c r="D240" s="16">
        <f>COUNTIFS(Cases!D:D,B240,Cases!AR:AR,$D$235)</f>
        <v>7</v>
      </c>
      <c r="E240" s="16">
        <f>COUNTIFS(Cases!D:D,B240,Cases!AR:AR,$E$235)</f>
        <v>1</v>
      </c>
      <c r="F240" s="16">
        <f>COUNTIFS(Cases!D:D,B240,Cases!AR:AR,$F$235)</f>
        <v>3</v>
      </c>
      <c r="G240" s="16">
        <f>COUNTIFS(Cases!D:D,B240,Cases!AR:AR,$G$235)</f>
        <v>1</v>
      </c>
      <c r="H240" s="16">
        <f>COUNTIFS(Cases!D:D,B240,Cases!AR:AR,$H$235)</f>
        <v>1</v>
      </c>
      <c r="I240" s="16">
        <f>COUNTIFS(Cases!D:D,B240,Cases!AR:AR,$I$235)</f>
        <v>1</v>
      </c>
      <c r="J240" s="16">
        <f>COUNTIFS(Cases!D:D,B240,Cases!AR:AR,$J$235)</f>
        <v>0</v>
      </c>
      <c r="K240" s="15">
        <f>COUNTIFS(Cases!D:D,B240,Cases!AR:AR,$K$235)</f>
        <v>4</v>
      </c>
      <c r="L240" s="18">
        <f t="shared" si="24"/>
        <v>20</v>
      </c>
      <c r="M240" s="14"/>
      <c r="N240" s="14"/>
      <c r="O240" s="14"/>
      <c r="P240" s="14"/>
      <c r="Q240" s="14"/>
      <c r="R240" s="14"/>
      <c r="S240" s="14"/>
      <c r="T240" s="13"/>
      <c r="U240" s="13"/>
      <c r="V240" s="13"/>
      <c r="W240" s="13"/>
      <c r="X240" s="13"/>
      <c r="Y240" s="13"/>
      <c r="Z240" s="13"/>
      <c r="AA240" s="14"/>
      <c r="AB240" s="14"/>
      <c r="AC240" s="14"/>
      <c r="AD240" s="14"/>
    </row>
    <row r="241" spans="1:30" ht="47.25" customHeight="1">
      <c r="A241" s="13"/>
      <c r="B241" s="16" t="s">
        <v>213</v>
      </c>
      <c r="C241" s="16">
        <f>COUNTIFS(Cases!D:D,B241,Cases!AR:AR,$C$235)</f>
        <v>0</v>
      </c>
      <c r="D241" s="16">
        <f>COUNTIFS(Cases!D:D,B241,Cases!AR:AR,$D$235)</f>
        <v>4</v>
      </c>
      <c r="E241" s="16">
        <f>COUNTIFS(Cases!D:D,B241,Cases!AR:AR,$E$235)</f>
        <v>0</v>
      </c>
      <c r="F241" s="16">
        <f>COUNTIFS(Cases!D:D,B241,Cases!AR:AR,$F$235)</f>
        <v>3</v>
      </c>
      <c r="G241" s="16">
        <f>COUNTIFS(Cases!D:D,B241,Cases!AR:AR,$G$235)</f>
        <v>0</v>
      </c>
      <c r="H241" s="16">
        <f>COUNTIFS(Cases!D:D,B241,Cases!AR:AR,$H$235)</f>
        <v>1</v>
      </c>
      <c r="I241" s="16">
        <f>COUNTIFS(Cases!D:D,B241,Cases!AR:AR,$I$235)</f>
        <v>0</v>
      </c>
      <c r="J241" s="16">
        <f>COUNTIFS(Cases!D:D,B241,Cases!AR:AR,$J$235)</f>
        <v>0</v>
      </c>
      <c r="K241" s="15">
        <f>COUNTIFS(Cases!D:D,B241,Cases!AR:AR,$K$235)</f>
        <v>8</v>
      </c>
      <c r="L241" s="18">
        <f t="shared" si="24"/>
        <v>16</v>
      </c>
      <c r="M241" s="14"/>
      <c r="N241" s="14"/>
      <c r="O241" s="14"/>
      <c r="P241" s="14"/>
      <c r="Q241" s="14"/>
      <c r="R241" s="14"/>
      <c r="S241" s="14"/>
      <c r="T241" s="13"/>
      <c r="U241" s="13"/>
      <c r="V241" s="13"/>
      <c r="W241" s="13"/>
      <c r="X241" s="13"/>
      <c r="Y241" s="13"/>
      <c r="Z241" s="13"/>
      <c r="AA241" s="14"/>
      <c r="AB241" s="14"/>
      <c r="AC241" s="14"/>
      <c r="AD241" s="14"/>
    </row>
    <row r="242" spans="1:30" ht="47.25" customHeight="1">
      <c r="A242" s="13"/>
      <c r="B242" s="16" t="s">
        <v>360</v>
      </c>
      <c r="C242" s="16">
        <f>COUNTIFS(Cases!D:D,B242,Cases!AR:AR,$C$235)</f>
        <v>1</v>
      </c>
      <c r="D242" s="16">
        <f>COUNTIFS(Cases!D:D,B242,Cases!AR:AR,$D$235)</f>
        <v>3</v>
      </c>
      <c r="E242" s="16">
        <f>COUNTIFS(Cases!D:D,B242,Cases!AR:AR,$E$235)</f>
        <v>0</v>
      </c>
      <c r="F242" s="16">
        <f>COUNTIFS(Cases!D:D,B242,Cases!AR:AR,$F$235)</f>
        <v>5</v>
      </c>
      <c r="G242" s="16">
        <f>COUNTIFS(Cases!D:D,B242,Cases!AR:AR,$G$235)</f>
        <v>0</v>
      </c>
      <c r="H242" s="16">
        <f>COUNTIFS(Cases!D:D,B242,Cases!AR:AR,$H$235)</f>
        <v>2</v>
      </c>
      <c r="I242" s="16">
        <f>COUNTIFS(Cases!D:D,B242,Cases!AR:AR,$I$235)</f>
        <v>1</v>
      </c>
      <c r="J242" s="16">
        <f>COUNTIFS(Cases!D:D,B242,Cases!AR:AR,$J$235)</f>
        <v>0</v>
      </c>
      <c r="K242" s="15">
        <f>COUNTIFS(Cases!D:D,B242,Cases!AR:AR,$K$235)</f>
        <v>3</v>
      </c>
      <c r="L242" s="18">
        <f t="shared" si="24"/>
        <v>15</v>
      </c>
      <c r="M242" s="14"/>
      <c r="N242" s="14"/>
      <c r="O242" s="14"/>
      <c r="P242" s="14"/>
      <c r="Q242" s="14"/>
      <c r="R242" s="14"/>
      <c r="S242" s="14"/>
      <c r="T242" s="13"/>
      <c r="U242" s="13"/>
      <c r="V242" s="13"/>
      <c r="W242" s="13"/>
      <c r="X242" s="13"/>
      <c r="Y242" s="13"/>
      <c r="Z242" s="13"/>
      <c r="AA242" s="14"/>
      <c r="AB242" s="14"/>
      <c r="AC242" s="14"/>
      <c r="AD242" s="14"/>
    </row>
    <row r="243" spans="1:30" ht="47.25" customHeight="1">
      <c r="A243" s="13"/>
      <c r="B243" s="16" t="s">
        <v>97</v>
      </c>
      <c r="C243" s="16">
        <f>COUNTIFS(Cases!D:D,B243,Cases!AR:AR,$C$235)</f>
        <v>0</v>
      </c>
      <c r="D243" s="16">
        <f>COUNTIFS(Cases!D:D,B243,Cases!AR:AR,$D$235)</f>
        <v>6</v>
      </c>
      <c r="E243" s="16">
        <f>COUNTIFS(Cases!D:D,B243,Cases!AR:AR,$E$235)</f>
        <v>1</v>
      </c>
      <c r="F243" s="16">
        <f>COUNTIFS(Cases!D:D,B243,Cases!AR:AR,$F$235)</f>
        <v>2</v>
      </c>
      <c r="G243" s="16">
        <f>COUNTIFS(Cases!D:D,B243,Cases!AR:AR,$G$235)</f>
        <v>0</v>
      </c>
      <c r="H243" s="16">
        <f>COUNTIFS(Cases!D:D,B243,Cases!AR:AR,$H$235)</f>
        <v>0</v>
      </c>
      <c r="I243" s="16">
        <f>COUNTIFS(Cases!D:D,B243,Cases!AR:AR,$I$235)</f>
        <v>0</v>
      </c>
      <c r="J243" s="16">
        <f>COUNTIFS(Cases!D:D,B243,Cases!AR:AR,$J$235)</f>
        <v>1</v>
      </c>
      <c r="K243" s="15">
        <f>COUNTIFS(Cases!D:D,B243,Cases!AR:AR,$K$235)</f>
        <v>5</v>
      </c>
      <c r="L243" s="18">
        <f t="shared" si="24"/>
        <v>15</v>
      </c>
      <c r="M243" s="14"/>
      <c r="N243" s="14"/>
      <c r="O243" s="14"/>
      <c r="P243" s="14"/>
      <c r="Q243" s="14"/>
      <c r="R243" s="14"/>
      <c r="S243" s="14"/>
      <c r="T243" s="13"/>
      <c r="U243" s="13"/>
      <c r="V243" s="13"/>
      <c r="W243" s="13"/>
      <c r="X243" s="13"/>
      <c r="Y243" s="13"/>
      <c r="Z243" s="13"/>
      <c r="AA243" s="14"/>
      <c r="AB243" s="14"/>
      <c r="AC243" s="14"/>
      <c r="AD243" s="14"/>
    </row>
    <row r="244" spans="1:30" ht="47.25" customHeight="1">
      <c r="A244" s="13"/>
      <c r="B244" s="16" t="s">
        <v>120</v>
      </c>
      <c r="C244" s="16">
        <f>COUNTIFS(Cases!D:D,B244,Cases!AR:AR,$C$235)</f>
        <v>0</v>
      </c>
      <c r="D244" s="16">
        <f>COUNTIFS(Cases!D:D,B244,Cases!AR:AR,$D$235)</f>
        <v>2</v>
      </c>
      <c r="E244" s="16">
        <f>COUNTIFS(Cases!D:D,B244,Cases!AR:AR,$E$235)</f>
        <v>1</v>
      </c>
      <c r="F244" s="16">
        <f>COUNTIFS(Cases!D:D,B244,Cases!AR:AR,$F$235)</f>
        <v>1</v>
      </c>
      <c r="G244" s="16">
        <f>COUNTIFS(Cases!D:D,B244,Cases!AR:AR,$G$235)</f>
        <v>1</v>
      </c>
      <c r="H244" s="16">
        <f>COUNTIFS(Cases!D:D,B244,Cases!AR:AR,$H$235)</f>
        <v>1</v>
      </c>
      <c r="I244" s="16">
        <f>COUNTIFS(Cases!D:D,B244,Cases!AR:AR,$I$235)</f>
        <v>0</v>
      </c>
      <c r="J244" s="16">
        <f>COUNTIFS(Cases!D:D,B244,Cases!AR:AR,$J$235)</f>
        <v>1</v>
      </c>
      <c r="K244" s="15">
        <f>COUNTIFS(Cases!D:D,B244,Cases!AR:AR,$K$235)</f>
        <v>6</v>
      </c>
      <c r="L244" s="18">
        <f t="shared" si="24"/>
        <v>13</v>
      </c>
      <c r="M244" s="14"/>
      <c r="N244" s="14"/>
      <c r="O244" s="14"/>
      <c r="P244" s="14"/>
      <c r="Q244" s="14"/>
      <c r="R244" s="14"/>
      <c r="S244" s="14"/>
      <c r="T244" s="13"/>
      <c r="U244" s="13"/>
      <c r="V244" s="13"/>
      <c r="W244" s="13"/>
      <c r="X244" s="13"/>
      <c r="Y244" s="13"/>
      <c r="Z244" s="13"/>
      <c r="AA244" s="14"/>
      <c r="AB244" s="14"/>
      <c r="AC244" s="14"/>
      <c r="AD244" s="14"/>
    </row>
    <row r="245" spans="1:30" ht="47.25" customHeight="1">
      <c r="A245" s="13"/>
      <c r="B245" s="16" t="s">
        <v>279</v>
      </c>
      <c r="C245" s="16">
        <f>COUNTIFS(Cases!D:D,B245,Cases!AR:AR,$C$235)</f>
        <v>0</v>
      </c>
      <c r="D245" s="16">
        <f>COUNTIFS(Cases!D:D,B245,Cases!AR:AR,$D$235)</f>
        <v>4</v>
      </c>
      <c r="E245" s="16">
        <f>COUNTIFS(Cases!D:D,B245,Cases!AR:AR,$E$235)</f>
        <v>0</v>
      </c>
      <c r="F245" s="16">
        <f>COUNTIFS(Cases!D:D,B245,Cases!AR:AR,$F$235)</f>
        <v>3</v>
      </c>
      <c r="G245" s="16">
        <f>COUNTIFS(Cases!D:D,B245,Cases!AR:AR,$G$235)</f>
        <v>1</v>
      </c>
      <c r="H245" s="16">
        <f>COUNTIFS(Cases!D:D,B245,Cases!AR:AR,$H$235)</f>
        <v>0</v>
      </c>
      <c r="I245" s="16">
        <f>COUNTIFS(Cases!D:D,B245,Cases!AR:AR,$I$235)</f>
        <v>0</v>
      </c>
      <c r="J245" s="16">
        <f>COUNTIFS(Cases!D:D,B245,Cases!AR:AR,$J$235)</f>
        <v>1</v>
      </c>
      <c r="K245" s="15">
        <f>COUNTIFS(Cases!D:D,B245,Cases!AR:AR,$K$235)</f>
        <v>3</v>
      </c>
      <c r="L245" s="18">
        <f t="shared" si="24"/>
        <v>12</v>
      </c>
      <c r="M245" s="14"/>
      <c r="N245" s="14"/>
      <c r="O245" s="14"/>
      <c r="P245" s="14"/>
      <c r="Q245" s="14"/>
      <c r="R245" s="14"/>
      <c r="S245" s="14"/>
      <c r="T245" s="13"/>
      <c r="U245" s="13"/>
      <c r="V245" s="13"/>
      <c r="W245" s="13"/>
      <c r="X245" s="13"/>
      <c r="Y245" s="13"/>
      <c r="Z245" s="13"/>
      <c r="AA245" s="14"/>
      <c r="AB245" s="14"/>
      <c r="AC245" s="14"/>
      <c r="AD245" s="14"/>
    </row>
    <row r="246" spans="1:30" ht="47.25" customHeight="1">
      <c r="A246" s="13"/>
      <c r="B246" s="16" t="s">
        <v>1245</v>
      </c>
      <c r="C246" s="16">
        <f>COUNTIFS(Cases!D:D,B246,Cases!AR:AR,$C$235)</f>
        <v>0</v>
      </c>
      <c r="D246" s="16">
        <f>COUNTIFS(Cases!D:D,B246,Cases!AR:AR,$D$235)</f>
        <v>1</v>
      </c>
      <c r="E246" s="16">
        <f>COUNTIFS(Cases!D:D,B246,Cases!AR:AR,$E$235)</f>
        <v>0</v>
      </c>
      <c r="F246" s="16">
        <f>COUNTIFS(Cases!D:D,B246,Cases!AR:AR,$F$235)</f>
        <v>0</v>
      </c>
      <c r="G246" s="16">
        <f>COUNTIFS(Cases!D:D,B246,Cases!AR:AR,$G$235)</f>
        <v>0</v>
      </c>
      <c r="H246" s="16">
        <f>COUNTIFS(Cases!D:D,B246,Cases!AR:AR,$H$235)</f>
        <v>1</v>
      </c>
      <c r="I246" s="16">
        <f>COUNTIFS(Cases!D:D,B246,Cases!AR:AR,$I$235)</f>
        <v>0</v>
      </c>
      <c r="J246" s="16">
        <f>COUNTIFS(Cases!D:D,B246,Cases!AR:AR,$J$235)</f>
        <v>0</v>
      </c>
      <c r="K246" s="15">
        <f>COUNTIFS(Cases!D:D,B246,Cases!AR:AR,$K$235)</f>
        <v>8</v>
      </c>
      <c r="L246" s="18">
        <f t="shared" si="24"/>
        <v>10</v>
      </c>
      <c r="M246" s="14"/>
      <c r="N246" s="14"/>
      <c r="O246" s="14"/>
      <c r="P246" s="14"/>
      <c r="Q246" s="14"/>
      <c r="R246" s="14"/>
      <c r="S246" s="14"/>
      <c r="T246" s="13"/>
      <c r="U246" s="13"/>
      <c r="V246" s="13"/>
      <c r="W246" s="13"/>
      <c r="X246" s="13"/>
      <c r="Y246" s="13"/>
      <c r="Z246" s="13"/>
      <c r="AA246" s="14"/>
      <c r="AB246" s="14"/>
      <c r="AC246" s="14"/>
      <c r="AD246" s="14"/>
    </row>
    <row r="247" spans="1:30" ht="47.25" customHeight="1">
      <c r="A247" s="13"/>
      <c r="B247" s="16" t="s">
        <v>1394</v>
      </c>
      <c r="C247" s="16">
        <f>COUNTIFS(Cases!D:D,B247,Cases!AR:AR,$C$235)</f>
        <v>1</v>
      </c>
      <c r="D247" s="16">
        <f>COUNTIFS(Cases!D:D,B247,Cases!AR:AR,$D$235)</f>
        <v>3</v>
      </c>
      <c r="E247" s="16">
        <f>COUNTIFS(Cases!D:D,B247,Cases!AR:AR,$E$235)</f>
        <v>0</v>
      </c>
      <c r="F247" s="16">
        <f>COUNTIFS(Cases!D:D,B247,Cases!AR:AR,$F$235)</f>
        <v>0</v>
      </c>
      <c r="G247" s="16">
        <f>COUNTIFS(Cases!D:D,B247,Cases!AR:AR,$G$235)</f>
        <v>0</v>
      </c>
      <c r="H247" s="16">
        <f>COUNTIFS(Cases!D:D,B247,Cases!AR:AR,$H$235)</f>
        <v>0</v>
      </c>
      <c r="I247" s="16">
        <f>COUNTIFS(Cases!D:D,B247,Cases!AR:AR,$I$235)</f>
        <v>0</v>
      </c>
      <c r="J247" s="16">
        <f>COUNTIFS(Cases!D:D,B247,Cases!AR:AR,$J$235)</f>
        <v>0</v>
      </c>
      <c r="K247" s="15">
        <f>COUNTIFS(Cases!D:D,B247,Cases!AR:AR,$K$235)</f>
        <v>5</v>
      </c>
      <c r="L247" s="18">
        <f t="shared" si="24"/>
        <v>9</v>
      </c>
      <c r="M247" s="14"/>
      <c r="N247" s="14"/>
      <c r="O247" s="14"/>
      <c r="P247" s="14"/>
      <c r="Q247" s="14"/>
      <c r="R247" s="14"/>
      <c r="S247" s="14"/>
      <c r="T247" s="13"/>
      <c r="U247" s="13"/>
      <c r="V247" s="13"/>
      <c r="W247" s="13"/>
      <c r="X247" s="13"/>
      <c r="Y247" s="13"/>
      <c r="Z247" s="13"/>
      <c r="AA247" s="14"/>
      <c r="AB247" s="14"/>
      <c r="AC247" s="14"/>
      <c r="AD247" s="14"/>
    </row>
    <row r="248" spans="1:30" ht="47.25" customHeight="1">
      <c r="A248" s="13"/>
      <c r="B248" s="16" t="s">
        <v>306</v>
      </c>
      <c r="C248" s="16">
        <f>COUNTIFS(Cases!D:D,B248,Cases!AR:AR,$C$235)</f>
        <v>0</v>
      </c>
      <c r="D248" s="16">
        <f>COUNTIFS(Cases!D:D,B248,Cases!AR:AR,$D$235)</f>
        <v>4</v>
      </c>
      <c r="E248" s="16">
        <f>COUNTIFS(Cases!D:D,B248,Cases!AR:AR,$E$235)</f>
        <v>0</v>
      </c>
      <c r="F248" s="16">
        <f>COUNTIFS(Cases!D:D,B248,Cases!AR:AR,$F$235)</f>
        <v>0</v>
      </c>
      <c r="G248" s="16">
        <f>COUNTIFS(Cases!D:D,B248,Cases!AR:AR,$G$235)</f>
        <v>0</v>
      </c>
      <c r="H248" s="16">
        <f>COUNTIFS(Cases!D:D,B248,Cases!AR:AR,$H$235)</f>
        <v>0</v>
      </c>
      <c r="I248" s="16">
        <f>COUNTIFS(Cases!D:D,B248,Cases!AR:AR,$I$235)</f>
        <v>0</v>
      </c>
      <c r="J248" s="16">
        <f>COUNTIFS(Cases!D:D,B248,Cases!AR:AR,$J$235)</f>
        <v>1</v>
      </c>
      <c r="K248" s="15">
        <f>COUNTIFS(Cases!D:D,B248,Cases!AR:AR,$K$235)</f>
        <v>4</v>
      </c>
      <c r="L248" s="18">
        <f t="shared" si="24"/>
        <v>9</v>
      </c>
      <c r="M248" s="14"/>
      <c r="N248" s="14"/>
      <c r="O248" s="14"/>
      <c r="P248" s="14"/>
      <c r="Q248" s="14"/>
      <c r="R248" s="14"/>
      <c r="S248" s="14"/>
      <c r="T248" s="13"/>
      <c r="U248" s="13"/>
      <c r="V248" s="13"/>
      <c r="W248" s="13"/>
      <c r="X248" s="13"/>
      <c r="Y248" s="13"/>
      <c r="Z248" s="13"/>
      <c r="AA248" s="14"/>
      <c r="AB248" s="14"/>
      <c r="AC248" s="14"/>
      <c r="AD248" s="14"/>
    </row>
    <row r="249" spans="1:30" ht="47.25" customHeight="1">
      <c r="A249" s="13"/>
      <c r="B249" s="16" t="s">
        <v>565</v>
      </c>
      <c r="C249" s="16">
        <f>COUNTIFS(Cases!D:D,B249,Cases!AR:AR,$C$235)</f>
        <v>0</v>
      </c>
      <c r="D249" s="16">
        <f>COUNTIFS(Cases!D:D,B249,Cases!AR:AR,$D$235)</f>
        <v>2</v>
      </c>
      <c r="E249" s="16">
        <f>COUNTIFS(Cases!D:D,B249,Cases!AR:AR,$E$235)</f>
        <v>0</v>
      </c>
      <c r="F249" s="16">
        <f>COUNTIFS(Cases!D:D,B249,Cases!AR:AR,$F$235)</f>
        <v>2</v>
      </c>
      <c r="G249" s="16">
        <f>COUNTIFS(Cases!D:D,B249,Cases!AR:AR,$G$235)</f>
        <v>0</v>
      </c>
      <c r="H249" s="16">
        <f>COUNTIFS(Cases!D:D,B249,Cases!AR:AR,$H$235)</f>
        <v>0</v>
      </c>
      <c r="I249" s="16">
        <f>COUNTIFS(Cases!D:D,B249,Cases!AR:AR,$I$235)</f>
        <v>0</v>
      </c>
      <c r="J249" s="16">
        <f>COUNTIFS(Cases!D:D,B249,Cases!AR:AR,$J$235)</f>
        <v>0</v>
      </c>
      <c r="K249" s="15">
        <f>COUNTIFS(Cases!D:D,B249,Cases!AR:AR,$K$235)</f>
        <v>5</v>
      </c>
      <c r="L249" s="18">
        <f t="shared" si="24"/>
        <v>9</v>
      </c>
      <c r="M249" s="14"/>
      <c r="N249" s="14"/>
      <c r="O249" s="14"/>
      <c r="P249" s="14"/>
      <c r="Q249" s="14"/>
      <c r="R249" s="14"/>
      <c r="S249" s="14"/>
      <c r="T249" s="13"/>
      <c r="U249" s="13"/>
      <c r="V249" s="13"/>
      <c r="W249" s="13"/>
      <c r="X249" s="13"/>
      <c r="Y249" s="13"/>
      <c r="Z249" s="13"/>
      <c r="AA249" s="14"/>
      <c r="AB249" s="14"/>
      <c r="AC249" s="14"/>
      <c r="AD249" s="14"/>
    </row>
    <row r="250" spans="1:30" ht="47.25" customHeight="1">
      <c r="A250" s="13"/>
      <c r="B250" s="16" t="s">
        <v>493</v>
      </c>
      <c r="C250" s="16">
        <f>COUNTIFS(Cases!D:D,B250,Cases!AR:AR,$C$235)</f>
        <v>0</v>
      </c>
      <c r="D250" s="16">
        <f>COUNTIFS(Cases!D:D,B250,Cases!AR:AR,$D$235)</f>
        <v>0</v>
      </c>
      <c r="E250" s="16">
        <f>COUNTIFS(Cases!D:D,B250,Cases!AR:AR,$E$235)</f>
        <v>0</v>
      </c>
      <c r="F250" s="16">
        <f>COUNTIFS(Cases!D:D,B250,Cases!AR:AR,$F$235)</f>
        <v>1</v>
      </c>
      <c r="G250" s="16">
        <f>COUNTIFS(Cases!D:D,B250,Cases!AR:AR,$G$235)</f>
        <v>0</v>
      </c>
      <c r="H250" s="16">
        <f>COUNTIFS(Cases!D:D,B250,Cases!AR:AR,$H$235)</f>
        <v>0</v>
      </c>
      <c r="I250" s="16">
        <f>COUNTIFS(Cases!D:D,B250,Cases!AR:AR,$I$235)</f>
        <v>1</v>
      </c>
      <c r="J250" s="16">
        <f>COUNTIFS(Cases!D:D,B250,Cases!AR:AR,$J$235)</f>
        <v>0</v>
      </c>
      <c r="K250" s="15">
        <f>COUNTIFS(Cases!D:D,B250,Cases!AR:AR,$K$235)</f>
        <v>5</v>
      </c>
      <c r="L250" s="18">
        <f t="shared" si="24"/>
        <v>7</v>
      </c>
      <c r="M250" s="14"/>
      <c r="N250" s="14"/>
      <c r="O250" s="14"/>
      <c r="P250" s="14"/>
      <c r="Q250" s="14"/>
      <c r="R250" s="14"/>
      <c r="S250" s="14"/>
      <c r="T250" s="13"/>
      <c r="U250" s="13"/>
      <c r="V250" s="13"/>
      <c r="W250" s="13"/>
      <c r="X250" s="13"/>
      <c r="Y250" s="13"/>
      <c r="Z250" s="13"/>
      <c r="AA250" s="14"/>
      <c r="AB250" s="14"/>
      <c r="AC250" s="14"/>
      <c r="AD250" s="14"/>
    </row>
    <row r="251" spans="1:30" ht="47.25" customHeight="1">
      <c r="A251" s="13"/>
      <c r="B251" s="16" t="s">
        <v>392</v>
      </c>
      <c r="C251" s="16">
        <f>COUNTIFS(Cases!D:D,B251,Cases!AR:AR,$C$235)</f>
        <v>1</v>
      </c>
      <c r="D251" s="16">
        <f>COUNTIFS(Cases!D:D,B251,Cases!AR:AR,$D$235)</f>
        <v>0</v>
      </c>
      <c r="E251" s="16">
        <f>COUNTIFS(Cases!D:D,B251,Cases!AR:AR,$E$235)</f>
        <v>0</v>
      </c>
      <c r="F251" s="16">
        <f>COUNTIFS(Cases!D:D,B251,Cases!AR:AR,$F$235)</f>
        <v>1</v>
      </c>
      <c r="G251" s="16">
        <f>COUNTIFS(Cases!D:D,B251,Cases!AR:AR,$G$235)</f>
        <v>0</v>
      </c>
      <c r="H251" s="16">
        <f>COUNTIFS(Cases!D:D,B251,Cases!AR:AR,$H$235)</f>
        <v>0</v>
      </c>
      <c r="I251" s="16">
        <f>COUNTIFS(Cases!D:D,B251,Cases!AR:AR,$I$235)</f>
        <v>0</v>
      </c>
      <c r="J251" s="16">
        <f>COUNTIFS(Cases!D:D,B251,Cases!AR:AR,$J$235)</f>
        <v>0</v>
      </c>
      <c r="K251" s="15">
        <f>COUNTIFS(Cases!D:D,B251,Cases!AR:AR,$K$235)</f>
        <v>5</v>
      </c>
      <c r="L251" s="18">
        <f t="shared" si="24"/>
        <v>7</v>
      </c>
      <c r="M251" s="14"/>
      <c r="N251" s="14"/>
      <c r="O251" s="14"/>
      <c r="P251" s="14"/>
      <c r="Q251" s="14"/>
      <c r="R251" s="14"/>
      <c r="S251" s="14"/>
      <c r="T251" s="13"/>
      <c r="U251" s="13"/>
      <c r="V251" s="13"/>
      <c r="W251" s="13"/>
      <c r="X251" s="13"/>
      <c r="Y251" s="13"/>
      <c r="Z251" s="13"/>
      <c r="AA251" s="14"/>
      <c r="AB251" s="14"/>
      <c r="AC251" s="14"/>
      <c r="AD251" s="14"/>
    </row>
    <row r="252" spans="1:30" ht="47.25" customHeight="1">
      <c r="A252" s="13"/>
      <c r="B252" s="16" t="s">
        <v>779</v>
      </c>
      <c r="C252" s="16">
        <f>COUNTIFS(Cases!D:D,B252,Cases!AR:AR,$C$235)</f>
        <v>0</v>
      </c>
      <c r="D252" s="16">
        <f>COUNTIFS(Cases!D:D,B252,Cases!AR:AR,$D$235)</f>
        <v>1</v>
      </c>
      <c r="E252" s="16">
        <f>COUNTIFS(Cases!D:D,B252,Cases!AR:AR,$E$235)</f>
        <v>0</v>
      </c>
      <c r="F252" s="16">
        <f>COUNTIFS(Cases!D:D,B252,Cases!AR:AR,$F$235)</f>
        <v>0</v>
      </c>
      <c r="G252" s="16">
        <f>COUNTIFS(Cases!D:D,B252,Cases!AR:AR,$G$235)</f>
        <v>0</v>
      </c>
      <c r="H252" s="16">
        <f>COUNTIFS(Cases!D:D,B252,Cases!AR:AR,$H$235)</f>
        <v>0</v>
      </c>
      <c r="I252" s="16">
        <f>COUNTIFS(Cases!D:D,B252,Cases!AR:AR,$I$235)</f>
        <v>0</v>
      </c>
      <c r="J252" s="16">
        <f>COUNTIFS(Cases!D:D,B252,Cases!AR:AR,$J$235)</f>
        <v>0</v>
      </c>
      <c r="K252" s="15">
        <f>COUNTIFS(Cases!D:D,B252,Cases!AR:AR,$K$235)</f>
        <v>4</v>
      </c>
      <c r="L252" s="18">
        <f t="shared" si="24"/>
        <v>5</v>
      </c>
      <c r="M252" s="14"/>
      <c r="N252" s="14"/>
      <c r="O252" s="14"/>
      <c r="P252" s="14"/>
      <c r="Q252" s="14"/>
      <c r="R252" s="14"/>
      <c r="S252" s="14"/>
      <c r="T252" s="13"/>
      <c r="U252" s="13"/>
      <c r="V252" s="13"/>
      <c r="W252" s="13"/>
      <c r="X252" s="13"/>
      <c r="Y252" s="13"/>
      <c r="Z252" s="13"/>
      <c r="AA252" s="14"/>
      <c r="AB252" s="14"/>
      <c r="AC252" s="14"/>
      <c r="AD252" s="14"/>
    </row>
    <row r="253" spans="1:30" ht="47.25" customHeight="1">
      <c r="A253" s="13"/>
      <c r="B253" s="16" t="s">
        <v>2081</v>
      </c>
      <c r="C253" s="16">
        <f>COUNTIFS(Cases!D:D,B253,Cases!AR:AR,$C$235)</f>
        <v>0</v>
      </c>
      <c r="D253" s="16">
        <f>COUNTIFS(Cases!D:D,B253,Cases!AR:AR,$D$235)</f>
        <v>0</v>
      </c>
      <c r="E253" s="16">
        <f>COUNTIFS(Cases!D:D,B253,Cases!AR:AR,$E$235)</f>
        <v>0</v>
      </c>
      <c r="F253" s="16">
        <f>COUNTIFS(Cases!D:D,B253,Cases!AR:AR,$F$235)</f>
        <v>0</v>
      </c>
      <c r="G253" s="16">
        <f>COUNTIFS(Cases!D:D,B253,Cases!AR:AR,$G$235)</f>
        <v>0</v>
      </c>
      <c r="H253" s="16">
        <f>COUNTIFS(Cases!D:D,B253,Cases!AR:AR,$H$235)</f>
        <v>0</v>
      </c>
      <c r="I253" s="16">
        <f>COUNTIFS(Cases!D:D,B253,Cases!AR:AR,$I$235)</f>
        <v>0</v>
      </c>
      <c r="J253" s="16">
        <f>COUNTIFS(Cases!D:D,B253,Cases!AR:AR,$J$235)</f>
        <v>0</v>
      </c>
      <c r="K253" s="15">
        <f>COUNTIFS(Cases!D:D,B253,Cases!AR:AR,$K$235)</f>
        <v>3</v>
      </c>
      <c r="L253" s="18">
        <f t="shared" si="24"/>
        <v>3</v>
      </c>
      <c r="M253" s="14"/>
      <c r="N253" s="14"/>
      <c r="O253" s="14"/>
      <c r="P253" s="14"/>
      <c r="Q253" s="14"/>
      <c r="R253" s="14"/>
      <c r="S253" s="14"/>
      <c r="T253" s="13"/>
      <c r="U253" s="13"/>
      <c r="V253" s="13"/>
      <c r="W253" s="13"/>
      <c r="X253" s="13"/>
      <c r="Y253" s="13"/>
      <c r="Z253" s="13"/>
      <c r="AA253" s="14"/>
      <c r="AB253" s="14"/>
      <c r="AC253" s="14"/>
      <c r="AD253" s="14"/>
    </row>
    <row r="254" spans="1:30" ht="47.25" customHeight="1">
      <c r="A254" s="13"/>
      <c r="B254" s="16" t="s">
        <v>653</v>
      </c>
      <c r="C254" s="16">
        <f>COUNTIFS(Cases!D:D,B254,Cases!AR:AR,$C$235)</f>
        <v>0</v>
      </c>
      <c r="D254" s="16">
        <f>COUNTIFS(Cases!D:D,B254,Cases!AR:AR,$D$235)</f>
        <v>0</v>
      </c>
      <c r="E254" s="16">
        <f>COUNTIFS(Cases!D:D,B254,Cases!AR:AR,$E$235)</f>
        <v>0</v>
      </c>
      <c r="F254" s="16">
        <f>COUNTIFS(Cases!D:D,B254,Cases!AR:AR,$F$235)</f>
        <v>0</v>
      </c>
      <c r="G254" s="16">
        <f>COUNTIFS(Cases!D:D,B254,Cases!AR:AR,$G$235)</f>
        <v>0</v>
      </c>
      <c r="H254" s="16">
        <f>COUNTIFS(Cases!D:D,B254,Cases!AR:AR,$H$235)</f>
        <v>0</v>
      </c>
      <c r="I254" s="16">
        <f>COUNTIFS(Cases!D:D,B254,Cases!AR:AR,$I$235)</f>
        <v>0</v>
      </c>
      <c r="J254" s="16">
        <f>COUNTIFS(Cases!D:D,B254,Cases!AR:AR,$J$235)</f>
        <v>0</v>
      </c>
      <c r="K254" s="15">
        <f>COUNTIFS(Cases!D:D,B254,Cases!AR:AR,$K$235)</f>
        <v>3</v>
      </c>
      <c r="L254" s="18">
        <f t="shared" si="24"/>
        <v>3</v>
      </c>
      <c r="M254" s="14"/>
      <c r="N254" s="14"/>
      <c r="O254" s="14"/>
      <c r="P254" s="14"/>
      <c r="Q254" s="14"/>
      <c r="R254" s="14"/>
      <c r="S254" s="14"/>
      <c r="T254" s="13"/>
      <c r="U254" s="13"/>
      <c r="V254" s="13"/>
      <c r="W254" s="13"/>
      <c r="X254" s="13"/>
      <c r="Y254" s="13"/>
      <c r="Z254" s="13"/>
      <c r="AA254" s="14"/>
      <c r="AB254" s="14"/>
      <c r="AC254" s="14"/>
      <c r="AD254" s="14"/>
    </row>
    <row r="255" spans="1:30" ht="47.25" customHeight="1">
      <c r="A255" s="13"/>
      <c r="B255" s="16" t="s">
        <v>2050</v>
      </c>
      <c r="C255" s="16">
        <f>COUNTIFS(Cases!D:D,B255,Cases!AR:AR,$C$235)</f>
        <v>0</v>
      </c>
      <c r="D255" s="16">
        <f>COUNTIFS(Cases!D:D,B255,Cases!AR:AR,$D$235)</f>
        <v>0</v>
      </c>
      <c r="E255" s="16">
        <f>COUNTIFS(Cases!D:D,B255,Cases!AR:AR,$E$235)</f>
        <v>0</v>
      </c>
      <c r="F255" s="16">
        <f>COUNTIFS(Cases!D:D,B255,Cases!AR:AR,$F$235)</f>
        <v>0</v>
      </c>
      <c r="G255" s="16">
        <f>COUNTIFS(Cases!D:D,B255,Cases!AR:AR,$G$235)</f>
        <v>0</v>
      </c>
      <c r="H255" s="16">
        <f>COUNTIFS(Cases!D:D,B255,Cases!AR:AR,$H$235)</f>
        <v>0</v>
      </c>
      <c r="I255" s="16">
        <f>COUNTIFS(Cases!D:D,B255,Cases!AR:AR,$I$235)</f>
        <v>0</v>
      </c>
      <c r="J255" s="16">
        <f>COUNTIFS(Cases!D:D,B255,Cases!AR:AR,$J$235)</f>
        <v>0</v>
      </c>
      <c r="K255" s="15">
        <f>COUNTIFS(Cases!D:D,B255,Cases!AR:AR,$K$235)</f>
        <v>2</v>
      </c>
      <c r="L255" s="18">
        <f t="shared" si="24"/>
        <v>2</v>
      </c>
      <c r="M255" s="14"/>
      <c r="N255" s="14"/>
      <c r="O255" s="14"/>
      <c r="P255" s="14"/>
      <c r="Q255" s="14"/>
      <c r="R255" s="14"/>
      <c r="S255" s="14"/>
      <c r="T255" s="13"/>
      <c r="U255" s="13"/>
      <c r="V255" s="13"/>
      <c r="W255" s="13"/>
      <c r="X255" s="13"/>
      <c r="Y255" s="13"/>
      <c r="Z255" s="13"/>
      <c r="AA255" s="14"/>
      <c r="AB255" s="14"/>
      <c r="AC255" s="14"/>
      <c r="AD255" s="14"/>
    </row>
    <row r="256" spans="1:30" ht="47.25" customHeight="1">
      <c r="A256" s="13"/>
      <c r="B256" s="16" t="s">
        <v>1890</v>
      </c>
      <c r="C256" s="16">
        <f>COUNTIFS(Cases!D:D,B256,Cases!AR:AR,$C$235)</f>
        <v>0</v>
      </c>
      <c r="D256" s="16">
        <f>COUNTIFS(Cases!D:D,B256,Cases!AR:AR,$D$235)</f>
        <v>0</v>
      </c>
      <c r="E256" s="16">
        <f>COUNTIFS(Cases!D:D,B256,Cases!AR:AR,$E$235)</f>
        <v>0</v>
      </c>
      <c r="F256" s="16">
        <f>COUNTIFS(Cases!D:D,B256,Cases!AR:AR,$F$235)</f>
        <v>1</v>
      </c>
      <c r="G256" s="16">
        <f>COUNTIFS(Cases!D:D,B256,Cases!AR:AR,$G$235)</f>
        <v>0</v>
      </c>
      <c r="H256" s="16">
        <f>COUNTIFS(Cases!D:D,B256,Cases!AR:AR,$H$235)</f>
        <v>0</v>
      </c>
      <c r="I256" s="16">
        <f>COUNTIFS(Cases!D:D,B256,Cases!AR:AR,$I$235)</f>
        <v>0</v>
      </c>
      <c r="J256" s="16">
        <f>COUNTIFS(Cases!D:D,B256,Cases!AR:AR,$J$235)</f>
        <v>0</v>
      </c>
      <c r="K256" s="15">
        <f>COUNTIFS(Cases!D:D,B256,Cases!AR:AR,$K$235)</f>
        <v>1</v>
      </c>
      <c r="L256" s="18">
        <f t="shared" si="24"/>
        <v>2</v>
      </c>
      <c r="M256" s="14"/>
      <c r="N256" s="14"/>
      <c r="O256" s="14"/>
      <c r="P256" s="14"/>
      <c r="Q256" s="14"/>
      <c r="R256" s="14"/>
      <c r="S256" s="14"/>
      <c r="T256" s="13"/>
      <c r="U256" s="13"/>
      <c r="V256" s="13"/>
      <c r="W256" s="13"/>
      <c r="X256" s="13"/>
      <c r="Y256" s="13"/>
      <c r="Z256" s="13"/>
      <c r="AA256" s="14"/>
      <c r="AB256" s="14"/>
      <c r="AC256" s="14"/>
      <c r="AD256" s="14"/>
    </row>
    <row r="257" spans="1:30" ht="47.25" customHeight="1">
      <c r="A257" s="13"/>
      <c r="B257" s="16" t="s">
        <v>678</v>
      </c>
      <c r="C257" s="16">
        <f>COUNTIFS(Cases!D:D,B257,Cases!AR:AR,$C$235)</f>
        <v>0</v>
      </c>
      <c r="D257" s="16">
        <f>COUNTIFS(Cases!D:D,B257,Cases!AR:AR,$D$235)</f>
        <v>0</v>
      </c>
      <c r="E257" s="16">
        <f>COUNTIFS(Cases!D:D,B257,Cases!AR:AR,$E$235)</f>
        <v>0</v>
      </c>
      <c r="F257" s="16">
        <f>COUNTIFS(Cases!D:D,B257,Cases!AR:AR,$F$235)</f>
        <v>0</v>
      </c>
      <c r="G257" s="16">
        <f>COUNTIFS(Cases!D:D,B257,Cases!AR:AR,$G$235)</f>
        <v>0</v>
      </c>
      <c r="H257" s="16">
        <f>COUNTIFS(Cases!D:D,B257,Cases!AR:AR,$H$235)</f>
        <v>0</v>
      </c>
      <c r="I257" s="16">
        <f>COUNTIFS(Cases!D:D,B257,Cases!AR:AR,$I$235)</f>
        <v>0</v>
      </c>
      <c r="J257" s="16">
        <f>COUNTIFS(Cases!D:D,B257,Cases!AR:AR,$J$235)</f>
        <v>0</v>
      </c>
      <c r="K257" s="15">
        <f>COUNTIFS(Cases!D:D,B257,Cases!AR:AR,$K$235)</f>
        <v>1</v>
      </c>
      <c r="L257" s="18">
        <f t="shared" si="24"/>
        <v>1</v>
      </c>
      <c r="M257" s="14"/>
      <c r="N257" s="14"/>
      <c r="O257" s="14"/>
      <c r="P257" s="14"/>
      <c r="Q257" s="14"/>
      <c r="R257" s="14"/>
      <c r="S257" s="14"/>
      <c r="T257" s="13"/>
      <c r="U257" s="13"/>
      <c r="V257" s="13"/>
      <c r="W257" s="13"/>
      <c r="X257" s="13"/>
      <c r="Y257" s="13"/>
      <c r="Z257" s="13"/>
      <c r="AA257" s="14"/>
      <c r="AB257" s="14"/>
      <c r="AC257" s="14"/>
      <c r="AD257" s="14"/>
    </row>
    <row r="258" spans="1:30" ht="47.25" customHeight="1">
      <c r="A258" s="13"/>
      <c r="B258" s="16" t="s">
        <v>4263</v>
      </c>
      <c r="C258" s="16">
        <f>COUNTIFS(Cases!D:D,B258,Cases!AR:AR,$C$235)</f>
        <v>0</v>
      </c>
      <c r="D258" s="16">
        <f>COUNTIFS(Cases!D:D,B258,Cases!AR:AR,$D$235)</f>
        <v>0</v>
      </c>
      <c r="E258" s="16">
        <f>COUNTIFS(Cases!D:D,B258,Cases!AR:AR,$E$235)</f>
        <v>0</v>
      </c>
      <c r="F258" s="16">
        <f>COUNTIFS(Cases!D:D,B258,Cases!AR:AR,$F$235)</f>
        <v>0</v>
      </c>
      <c r="G258" s="16">
        <f>COUNTIFS(Cases!D:D,B258,Cases!AR:AR,$G$235)</f>
        <v>0</v>
      </c>
      <c r="H258" s="16">
        <f>COUNTIFS(Cases!D:D,B258,Cases!AR:AR,$H$235)</f>
        <v>0</v>
      </c>
      <c r="I258" s="16">
        <f>COUNTIFS(Cases!D:D,B258,Cases!AR:AR,$I$235)</f>
        <v>0</v>
      </c>
      <c r="J258" s="16">
        <f>COUNTIFS(Cases!D:D,B258,Cases!AR:AR,$J$235)</f>
        <v>0</v>
      </c>
      <c r="K258" s="15">
        <f>COUNTIFS(Cases!D:D,B258,Cases!AR:AR,$K$235)</f>
        <v>0</v>
      </c>
      <c r="L258" s="18">
        <f t="shared" si="24"/>
        <v>0</v>
      </c>
      <c r="M258" s="14"/>
      <c r="N258" s="14"/>
      <c r="O258" s="14"/>
      <c r="P258" s="14"/>
      <c r="Q258" s="14"/>
      <c r="R258" s="14"/>
      <c r="S258" s="14"/>
      <c r="T258" s="13"/>
      <c r="U258" s="13"/>
      <c r="V258" s="13"/>
      <c r="W258" s="13"/>
      <c r="X258" s="13"/>
      <c r="Y258" s="13"/>
      <c r="Z258" s="13"/>
      <c r="AA258" s="14"/>
      <c r="AB258" s="14"/>
      <c r="AC258" s="14"/>
      <c r="AD258" s="14"/>
    </row>
    <row r="259" spans="1:30" ht="47.25" customHeight="1">
      <c r="A259" s="13"/>
      <c r="B259" s="16" t="s">
        <v>4264</v>
      </c>
      <c r="C259" s="16">
        <f>COUNTIFS(Cases!D:D,B259,Cases!AR:AR,$C$235)</f>
        <v>0</v>
      </c>
      <c r="D259" s="16">
        <f>COUNTIFS(Cases!D:D,B259,Cases!AR:AR,$D$235)</f>
        <v>0</v>
      </c>
      <c r="E259" s="16">
        <f>COUNTIFS(Cases!D:D,B259,Cases!AR:AR,$E$235)</f>
        <v>0</v>
      </c>
      <c r="F259" s="16">
        <f>COUNTIFS(Cases!D:D,B259,Cases!AR:AR,$F$235)</f>
        <v>0</v>
      </c>
      <c r="G259" s="16">
        <f>COUNTIFS(Cases!D:D,B259,Cases!AR:AR,$G$235)</f>
        <v>0</v>
      </c>
      <c r="H259" s="16">
        <f>COUNTIFS(Cases!D:D,B259,Cases!AR:AR,$H$235)</f>
        <v>0</v>
      </c>
      <c r="I259" s="16">
        <f>COUNTIFS(Cases!D:D,B259,Cases!AR:AR,$I$235)</f>
        <v>0</v>
      </c>
      <c r="J259" s="16">
        <f>COUNTIFS(Cases!D:D,B259,Cases!AR:AR,$J$235)</f>
        <v>0</v>
      </c>
      <c r="K259" s="15">
        <f>COUNTIFS(Cases!D:D,B259,Cases!AR:AR,$K$235)</f>
        <v>0</v>
      </c>
      <c r="L259" s="18">
        <f t="shared" si="24"/>
        <v>0</v>
      </c>
      <c r="M259" s="14"/>
      <c r="N259" s="14"/>
      <c r="O259" s="14"/>
      <c r="P259" s="14"/>
      <c r="Q259" s="14"/>
      <c r="R259" s="14"/>
      <c r="S259" s="14"/>
      <c r="T259" s="13"/>
      <c r="U259" s="13"/>
      <c r="V259" s="13"/>
      <c r="W259" s="13"/>
      <c r="X259" s="13"/>
      <c r="Y259" s="13"/>
      <c r="Z259" s="13"/>
      <c r="AA259" s="14"/>
      <c r="AB259" s="14"/>
      <c r="AC259" s="14"/>
      <c r="AD259" s="14"/>
    </row>
    <row r="260" spans="1:30" ht="47.25" customHeight="1">
      <c r="A260" s="13"/>
      <c r="B260" s="16" t="s">
        <v>4265</v>
      </c>
      <c r="C260" s="16">
        <f>COUNTIFS(Cases!D:D,B260,Cases!AR:AR,$C$235)</f>
        <v>0</v>
      </c>
      <c r="D260" s="16">
        <f>COUNTIFS(Cases!D:D,B260,Cases!AR:AR,$D$235)</f>
        <v>0</v>
      </c>
      <c r="E260" s="16">
        <f>COUNTIFS(Cases!D:D,B260,Cases!AR:AR,$E$235)</f>
        <v>0</v>
      </c>
      <c r="F260" s="16">
        <f>COUNTIFS(Cases!D:D,B260,Cases!AR:AR,$F$235)</f>
        <v>0</v>
      </c>
      <c r="G260" s="16">
        <f>COUNTIFS(Cases!D:D,B260,Cases!AR:AR,$G$235)</f>
        <v>0</v>
      </c>
      <c r="H260" s="16">
        <f>COUNTIFS(Cases!D:D,B260,Cases!AR:AR,$H$235)</f>
        <v>0</v>
      </c>
      <c r="I260" s="16">
        <f>COUNTIFS(Cases!D:D,B260,Cases!AR:AR,$I$235)</f>
        <v>0</v>
      </c>
      <c r="J260" s="16">
        <f>COUNTIFS(Cases!D:D,B260,Cases!AR:AR,$J$235)</f>
        <v>0</v>
      </c>
      <c r="K260" s="15">
        <f>COUNTIFS(Cases!D:D,B260,Cases!AR:AR,$K$235)</f>
        <v>0</v>
      </c>
      <c r="L260" s="18">
        <f t="shared" si="24"/>
        <v>0</v>
      </c>
      <c r="M260" s="14"/>
      <c r="N260" s="14"/>
      <c r="O260" s="14"/>
      <c r="P260" s="14"/>
      <c r="Q260" s="14"/>
      <c r="R260" s="14"/>
      <c r="S260" s="14"/>
      <c r="T260" s="13"/>
      <c r="U260" s="13"/>
      <c r="V260" s="13"/>
      <c r="W260" s="13"/>
      <c r="X260" s="13"/>
      <c r="Y260" s="13"/>
      <c r="Z260" s="13"/>
      <c r="AA260" s="14"/>
      <c r="AB260" s="14"/>
      <c r="AC260" s="14"/>
      <c r="AD260" s="14"/>
    </row>
    <row r="261" spans="1:30" ht="47.25" customHeight="1">
      <c r="A261" s="13"/>
      <c r="B261" s="16" t="s">
        <v>4266</v>
      </c>
      <c r="C261" s="16">
        <f>COUNTIFS(Cases!D:D,B261,Cases!AR:AR,$C$235)</f>
        <v>0</v>
      </c>
      <c r="D261" s="16">
        <f>COUNTIFS(Cases!D:D,B261,Cases!AR:AR,$D$235)</f>
        <v>0</v>
      </c>
      <c r="E261" s="16">
        <f>COUNTIFS(Cases!D:D,B261,Cases!AR:AR,$E$235)</f>
        <v>0</v>
      </c>
      <c r="F261" s="16">
        <f>COUNTIFS(Cases!D:D,B261,Cases!AR:AR,$F$235)</f>
        <v>0</v>
      </c>
      <c r="G261" s="16">
        <f>COUNTIFS(Cases!D:D,B261,Cases!AR:AR,$G$235)</f>
        <v>0</v>
      </c>
      <c r="H261" s="16">
        <f>COUNTIFS(Cases!D:D,B261,Cases!AR:AR,$H$235)</f>
        <v>0</v>
      </c>
      <c r="I261" s="16">
        <f>COUNTIFS(Cases!D:D,B261,Cases!AR:AR,$I$235)</f>
        <v>0</v>
      </c>
      <c r="J261" s="16">
        <f>COUNTIFS(Cases!D:D,B261,Cases!AR:AR,$J$235)</f>
        <v>0</v>
      </c>
      <c r="K261" s="15">
        <f>COUNTIFS(Cases!D:D,B261,Cases!AR:AR,$K$235)</f>
        <v>0</v>
      </c>
      <c r="L261" s="18">
        <f t="shared" si="24"/>
        <v>0</v>
      </c>
      <c r="M261" s="14"/>
      <c r="N261" s="14"/>
      <c r="O261" s="14"/>
      <c r="P261" s="14"/>
      <c r="Q261" s="14"/>
      <c r="R261" s="14"/>
      <c r="S261" s="14"/>
      <c r="T261" s="13"/>
      <c r="U261" s="13"/>
      <c r="V261" s="13"/>
      <c r="W261" s="13"/>
      <c r="X261" s="13"/>
      <c r="Y261" s="13"/>
      <c r="Z261" s="13"/>
      <c r="AA261" s="14"/>
      <c r="AB261" s="14"/>
      <c r="AC261" s="14"/>
      <c r="AD261" s="14"/>
    </row>
    <row r="262" spans="1:30" ht="47.25" customHeight="1">
      <c r="A262" s="13"/>
      <c r="B262" s="19" t="s">
        <v>4267</v>
      </c>
      <c r="C262" s="19">
        <f>COUNTIFS(Cases!D:D,B262,Cases!AR:AR,$C$235)</f>
        <v>0</v>
      </c>
      <c r="D262" s="19">
        <f>COUNTIFS(Cases!D:D,B262,Cases!AR:AR,$D$235)</f>
        <v>0</v>
      </c>
      <c r="E262" s="19">
        <f>COUNTIFS(Cases!D:D,B262,Cases!AR:AR,$E$235)</f>
        <v>0</v>
      </c>
      <c r="F262" s="19">
        <f>COUNTIFS(Cases!D:D,B262,Cases!AR:AR,$F$235)</f>
        <v>0</v>
      </c>
      <c r="G262" s="19">
        <f>COUNTIFS(Cases!D:D,B262,Cases!AR:AR,$G$235)</f>
        <v>0</v>
      </c>
      <c r="H262" s="19">
        <f>COUNTIFS(Cases!D:D,B262,Cases!AR:AR,$H$235)</f>
        <v>0</v>
      </c>
      <c r="I262" s="19">
        <f>COUNTIFS(Cases!D:D,B262,Cases!AR:AR,$I$235)</f>
        <v>0</v>
      </c>
      <c r="J262" s="19">
        <f>COUNTIFS(Cases!D:D,B262,Cases!AR:AR,$J$235)</f>
        <v>0</v>
      </c>
      <c r="K262" s="20">
        <f>COUNTIFS(Cases!D:D,B262,Cases!AR:AR,$K$235)</f>
        <v>0</v>
      </c>
      <c r="L262" s="21">
        <f t="shared" si="24"/>
        <v>0</v>
      </c>
      <c r="M262" s="14"/>
      <c r="N262" s="14"/>
      <c r="O262" s="14"/>
      <c r="P262" s="14"/>
      <c r="Q262" s="14"/>
      <c r="R262" s="14"/>
      <c r="S262" s="14"/>
      <c r="T262" s="13"/>
      <c r="U262" s="13"/>
      <c r="V262" s="13"/>
      <c r="W262" s="13"/>
      <c r="X262" s="13"/>
      <c r="Y262" s="13"/>
      <c r="Z262" s="13"/>
      <c r="AA262" s="14"/>
      <c r="AB262" s="14"/>
      <c r="AC262" s="14"/>
      <c r="AD262" s="14"/>
    </row>
    <row r="263" spans="1:30" ht="47.25" customHeight="1">
      <c r="A263" s="13"/>
      <c r="B263" s="22" t="s">
        <v>4255</v>
      </c>
      <c r="C263" s="23">
        <f t="shared" ref="C263:L263" si="25">SUM(C236:C262)</f>
        <v>9</v>
      </c>
      <c r="D263" s="23">
        <f t="shared" si="25"/>
        <v>74</v>
      </c>
      <c r="E263" s="23">
        <f t="shared" si="25"/>
        <v>3</v>
      </c>
      <c r="F263" s="23">
        <f t="shared" si="25"/>
        <v>33</v>
      </c>
      <c r="G263" s="23">
        <f t="shared" si="25"/>
        <v>3</v>
      </c>
      <c r="H263" s="23">
        <f t="shared" si="25"/>
        <v>18</v>
      </c>
      <c r="I263" s="23">
        <f t="shared" si="25"/>
        <v>4</v>
      </c>
      <c r="J263" s="23">
        <f t="shared" si="25"/>
        <v>6</v>
      </c>
      <c r="K263" s="31">
        <f t="shared" si="25"/>
        <v>147</v>
      </c>
      <c r="L263" s="22">
        <f t="shared" si="25"/>
        <v>297</v>
      </c>
      <c r="M263" s="14"/>
      <c r="N263" s="14"/>
      <c r="O263" s="14"/>
      <c r="P263" s="14"/>
      <c r="Q263" s="14"/>
      <c r="R263" s="14"/>
      <c r="S263" s="14"/>
      <c r="T263" s="13"/>
      <c r="U263" s="13"/>
      <c r="V263" s="13"/>
      <c r="W263" s="13"/>
      <c r="X263" s="13"/>
      <c r="Y263" s="13"/>
      <c r="Z263" s="13"/>
      <c r="AA263" s="14"/>
      <c r="AB263" s="14"/>
      <c r="AC263" s="14"/>
      <c r="AD263" s="14"/>
    </row>
    <row r="264" spans="1:30" ht="47.25" customHeight="1">
      <c r="A264" s="13"/>
      <c r="B264" s="14"/>
      <c r="C264" s="14"/>
      <c r="D264" s="14"/>
      <c r="E264" s="14"/>
      <c r="F264" s="14"/>
      <c r="G264" s="14"/>
      <c r="H264" s="14"/>
      <c r="I264" s="14"/>
      <c r="J264" s="14"/>
      <c r="K264" s="14"/>
      <c r="L264" s="14"/>
      <c r="M264" s="14"/>
      <c r="N264" s="14"/>
      <c r="O264" s="14"/>
      <c r="P264" s="14"/>
      <c r="Q264" s="14"/>
      <c r="R264" s="14"/>
      <c r="S264" s="14"/>
      <c r="T264" s="13"/>
      <c r="U264" s="13"/>
      <c r="V264" s="13"/>
      <c r="W264" s="13"/>
      <c r="X264" s="13"/>
      <c r="Y264" s="13"/>
      <c r="Z264" s="13"/>
      <c r="AA264" s="14"/>
      <c r="AB264" s="14"/>
      <c r="AC264" s="14"/>
      <c r="AD264" s="14"/>
    </row>
    <row r="265" spans="1:30" ht="47.25" customHeight="1">
      <c r="A265" s="13">
        <v>14</v>
      </c>
      <c r="B265" s="60" t="s">
        <v>4253</v>
      </c>
      <c r="C265" s="56"/>
      <c r="D265" s="56"/>
      <c r="E265" s="57"/>
      <c r="F265" s="14">
        <v>14</v>
      </c>
      <c r="G265" s="14"/>
      <c r="H265" s="14"/>
      <c r="I265" s="14"/>
      <c r="J265" s="14"/>
      <c r="K265" s="14"/>
      <c r="L265" s="14"/>
      <c r="M265" s="14"/>
      <c r="N265" s="14"/>
      <c r="O265" s="14"/>
      <c r="P265" s="14"/>
      <c r="Q265" s="14"/>
      <c r="R265" s="14"/>
      <c r="S265" s="14"/>
      <c r="T265" s="13"/>
      <c r="U265" s="13"/>
      <c r="V265" s="13"/>
      <c r="W265" s="13"/>
      <c r="X265" s="13"/>
      <c r="Y265" s="13"/>
      <c r="Z265" s="13"/>
      <c r="AA265" s="14"/>
      <c r="AB265" s="14"/>
      <c r="AC265" s="14"/>
      <c r="AD265" s="14"/>
    </row>
    <row r="266" spans="1:30" ht="47.25" customHeight="1">
      <c r="A266" s="13"/>
      <c r="B266" s="60" t="s">
        <v>4273</v>
      </c>
      <c r="C266" s="56"/>
      <c r="D266" s="56"/>
      <c r="E266" s="57"/>
      <c r="F266" s="14"/>
      <c r="G266" s="14"/>
      <c r="H266" s="14"/>
      <c r="I266" s="14"/>
      <c r="J266" s="14"/>
      <c r="K266" s="14"/>
      <c r="L266" s="14"/>
      <c r="M266" s="14"/>
      <c r="N266" s="14"/>
      <c r="O266" s="14"/>
      <c r="P266" s="14"/>
      <c r="Q266" s="14"/>
      <c r="R266" s="14"/>
      <c r="S266" s="14"/>
      <c r="T266" s="13"/>
      <c r="U266" s="13"/>
      <c r="V266" s="13"/>
      <c r="W266" s="13"/>
      <c r="X266" s="13"/>
      <c r="Y266" s="13"/>
      <c r="Z266" s="13"/>
      <c r="AA266" s="14"/>
      <c r="AB266" s="14"/>
      <c r="AC266" s="14"/>
      <c r="AD266" s="14"/>
    </row>
    <row r="267" spans="1:30" ht="47.25" customHeight="1">
      <c r="A267" s="13"/>
      <c r="B267" s="16"/>
      <c r="C267" s="16" t="s">
        <v>89</v>
      </c>
      <c r="D267" s="15" t="s">
        <v>275</v>
      </c>
      <c r="E267" s="17" t="s">
        <v>4255</v>
      </c>
      <c r="F267" s="14"/>
      <c r="G267" s="14"/>
      <c r="H267" s="14"/>
      <c r="I267" s="14"/>
      <c r="J267" s="14"/>
      <c r="K267" s="14"/>
      <c r="L267" s="14"/>
      <c r="M267" s="14"/>
      <c r="N267" s="14"/>
      <c r="O267" s="14"/>
      <c r="P267" s="14"/>
      <c r="Q267" s="14"/>
      <c r="R267" s="14"/>
      <c r="S267" s="14"/>
      <c r="T267" s="13"/>
      <c r="U267" s="13"/>
      <c r="V267" s="13"/>
      <c r="W267" s="13"/>
      <c r="X267" s="13"/>
      <c r="Y267" s="13"/>
      <c r="Z267" s="13"/>
      <c r="AA267" s="14"/>
      <c r="AB267" s="14"/>
      <c r="AC267" s="14"/>
      <c r="AD267" s="14"/>
    </row>
    <row r="268" spans="1:30" ht="47.25" customHeight="1">
      <c r="A268" s="13"/>
      <c r="B268" s="16" t="s">
        <v>65</v>
      </c>
      <c r="C268" s="16">
        <f>COUNTIFS(Cases!D:D,B268,Cases!AW:AW,$C$267)</f>
        <v>55</v>
      </c>
      <c r="D268" s="15">
        <f>COUNTIFS(Cases!D:D,B268,Cases!AW:AW,$D$267)</f>
        <v>27</v>
      </c>
      <c r="E268" s="18">
        <f t="shared" ref="E268:E294" si="26">SUM(C268:D268)</f>
        <v>82</v>
      </c>
      <c r="F268" s="14"/>
      <c r="G268" s="14"/>
      <c r="H268" s="14"/>
      <c r="I268" s="14"/>
      <c r="J268" s="14"/>
      <c r="K268" s="14"/>
      <c r="L268" s="14"/>
      <c r="M268" s="14"/>
      <c r="N268" s="14"/>
      <c r="O268" s="14"/>
      <c r="P268" s="14"/>
      <c r="Q268" s="14"/>
      <c r="R268" s="14"/>
      <c r="S268" s="14"/>
      <c r="T268" s="13"/>
      <c r="U268" s="13"/>
      <c r="V268" s="13"/>
      <c r="W268" s="13"/>
      <c r="X268" s="13"/>
      <c r="Y268" s="13"/>
      <c r="Z268" s="13"/>
      <c r="AA268" s="14"/>
      <c r="AB268" s="14"/>
      <c r="AC268" s="14"/>
      <c r="AD268" s="14"/>
    </row>
    <row r="269" spans="1:30" ht="47.25" customHeight="1">
      <c r="A269" s="13"/>
      <c r="B269" s="16" t="s">
        <v>436</v>
      </c>
      <c r="C269" s="16">
        <f>COUNTIFS(Cases!D:D,B269,Cases!AW:AW,$C$267)</f>
        <v>40</v>
      </c>
      <c r="D269" s="15">
        <f>COUNTIFS(Cases!D:D,B269,Cases!AW:AW,$D$267)</f>
        <v>11</v>
      </c>
      <c r="E269" s="18">
        <f t="shared" si="26"/>
        <v>51</v>
      </c>
      <c r="F269" s="14"/>
      <c r="G269" s="14"/>
      <c r="H269" s="14"/>
      <c r="I269" s="14"/>
      <c r="J269" s="14"/>
      <c r="K269" s="14"/>
      <c r="L269" s="14"/>
      <c r="M269" s="14"/>
      <c r="N269" s="14"/>
      <c r="O269" s="14"/>
      <c r="P269" s="14"/>
      <c r="Q269" s="14"/>
      <c r="R269" s="14"/>
      <c r="S269" s="14"/>
      <c r="T269" s="13"/>
      <c r="U269" s="13"/>
      <c r="V269" s="13"/>
      <c r="W269" s="13"/>
      <c r="X269" s="13"/>
      <c r="Y269" s="13"/>
      <c r="Z269" s="13"/>
      <c r="AA269" s="14"/>
      <c r="AB269" s="14"/>
      <c r="AC269" s="14"/>
      <c r="AD269" s="14"/>
    </row>
    <row r="270" spans="1:30" ht="47.25" customHeight="1">
      <c r="A270" s="13"/>
      <c r="B270" s="16" t="s">
        <v>252</v>
      </c>
      <c r="C270" s="16">
        <f>COUNTIFS(Cases!D:D,B270,Cases!AW:AW,$C$267)</f>
        <v>20</v>
      </c>
      <c r="D270" s="15">
        <f>COUNTIFS(Cases!D:D,B270,Cases!AW:AW,$D$267)</f>
        <v>21</v>
      </c>
      <c r="E270" s="18">
        <f t="shared" si="26"/>
        <v>41</v>
      </c>
      <c r="F270" s="14"/>
      <c r="G270" s="14"/>
      <c r="H270" s="14"/>
      <c r="I270" s="14"/>
      <c r="J270" s="14"/>
      <c r="K270" s="14"/>
      <c r="L270" s="14"/>
      <c r="M270" s="14"/>
      <c r="N270" s="14"/>
      <c r="O270" s="14"/>
      <c r="P270" s="14"/>
      <c r="Q270" s="14"/>
      <c r="R270" s="14"/>
      <c r="S270" s="14"/>
      <c r="T270" s="13"/>
      <c r="U270" s="13"/>
      <c r="V270" s="13"/>
      <c r="W270" s="13"/>
      <c r="X270" s="13"/>
      <c r="Y270" s="13"/>
      <c r="Z270" s="13"/>
      <c r="AA270" s="14"/>
      <c r="AB270" s="14"/>
      <c r="AC270" s="14"/>
      <c r="AD270" s="14"/>
    </row>
    <row r="271" spans="1:30" ht="47.25" customHeight="1">
      <c r="A271" s="13"/>
      <c r="B271" s="16" t="s">
        <v>134</v>
      </c>
      <c r="C271" s="16">
        <f>COUNTIFS(Cases!D:D,B271,Cases!AW:AW,$C$267)</f>
        <v>24</v>
      </c>
      <c r="D271" s="15">
        <f>COUNTIFS(Cases!D:D,B271,Cases!AW:AW,$D$267)</f>
        <v>6</v>
      </c>
      <c r="E271" s="18">
        <f t="shared" si="26"/>
        <v>30</v>
      </c>
      <c r="F271" s="14"/>
      <c r="G271" s="14"/>
      <c r="H271" s="14"/>
      <c r="I271" s="14"/>
      <c r="J271" s="14"/>
      <c r="K271" s="14"/>
      <c r="L271" s="14"/>
      <c r="M271" s="14"/>
      <c r="N271" s="14"/>
      <c r="O271" s="14"/>
      <c r="P271" s="14"/>
      <c r="Q271" s="14"/>
      <c r="R271" s="14"/>
      <c r="S271" s="14"/>
      <c r="T271" s="13"/>
      <c r="U271" s="13"/>
      <c r="V271" s="13"/>
      <c r="W271" s="13"/>
      <c r="X271" s="13"/>
      <c r="Y271" s="13"/>
      <c r="Z271" s="13"/>
      <c r="AA271" s="14"/>
      <c r="AB271" s="14"/>
      <c r="AC271" s="14"/>
      <c r="AD271" s="14"/>
    </row>
    <row r="272" spans="1:30" ht="47.25" customHeight="1">
      <c r="A272" s="13"/>
      <c r="B272" s="16" t="s">
        <v>799</v>
      </c>
      <c r="C272" s="16">
        <f>COUNTIFS(Cases!D:D,B272,Cases!AW:AW,$C$267)</f>
        <v>20</v>
      </c>
      <c r="D272" s="15">
        <f>COUNTIFS(Cases!D:D,B272,Cases!AW:AW,$D$267)</f>
        <v>9</v>
      </c>
      <c r="E272" s="18">
        <f t="shared" si="26"/>
        <v>29</v>
      </c>
      <c r="F272" s="14"/>
      <c r="G272" s="14"/>
      <c r="H272" s="14"/>
      <c r="I272" s="14"/>
      <c r="J272" s="14"/>
      <c r="K272" s="14"/>
      <c r="L272" s="14"/>
      <c r="M272" s="14"/>
      <c r="N272" s="14"/>
      <c r="O272" s="14"/>
      <c r="P272" s="14"/>
      <c r="Q272" s="14"/>
      <c r="R272" s="14"/>
      <c r="S272" s="14"/>
      <c r="T272" s="13"/>
      <c r="U272" s="13"/>
      <c r="V272" s="13"/>
      <c r="W272" s="13"/>
      <c r="X272" s="13"/>
      <c r="Y272" s="13"/>
      <c r="Z272" s="13"/>
      <c r="AA272" s="14"/>
      <c r="AB272" s="14"/>
      <c r="AC272" s="14"/>
      <c r="AD272" s="14"/>
    </row>
    <row r="273" spans="1:30" ht="47.25" customHeight="1">
      <c r="A273" s="13"/>
      <c r="B273" s="16" t="s">
        <v>213</v>
      </c>
      <c r="C273" s="16">
        <f>COUNTIFS(Cases!D:D,B273,Cases!AW:AW,$C$267)</f>
        <v>16</v>
      </c>
      <c r="D273" s="15">
        <f>COUNTIFS(Cases!D:D,B273,Cases!AW:AW,$D$267)</f>
        <v>11</v>
      </c>
      <c r="E273" s="18">
        <f t="shared" si="26"/>
        <v>27</v>
      </c>
      <c r="F273" s="14"/>
      <c r="G273" s="14"/>
      <c r="H273" s="14"/>
      <c r="I273" s="14"/>
      <c r="J273" s="14"/>
      <c r="K273" s="14"/>
      <c r="L273" s="14"/>
      <c r="M273" s="14"/>
      <c r="N273" s="14"/>
      <c r="O273" s="14"/>
      <c r="P273" s="14"/>
      <c r="Q273" s="14"/>
      <c r="R273" s="14"/>
      <c r="S273" s="14"/>
      <c r="T273" s="13"/>
      <c r="U273" s="13"/>
      <c r="V273" s="13"/>
      <c r="W273" s="13"/>
      <c r="X273" s="13"/>
      <c r="Y273" s="13"/>
      <c r="Z273" s="13"/>
      <c r="AA273" s="14"/>
      <c r="AB273" s="14"/>
      <c r="AC273" s="14"/>
      <c r="AD273" s="14"/>
    </row>
    <row r="274" spans="1:30" ht="47.25" customHeight="1">
      <c r="A274" s="13"/>
      <c r="B274" s="16" t="s">
        <v>360</v>
      </c>
      <c r="C274" s="16">
        <f>COUNTIFS(Cases!D:D,B274,Cases!AW:AW,$C$267)</f>
        <v>15</v>
      </c>
      <c r="D274" s="15">
        <f>COUNTIFS(Cases!D:D,B274,Cases!AW:AW,$D$267)</f>
        <v>12</v>
      </c>
      <c r="E274" s="18">
        <f t="shared" si="26"/>
        <v>27</v>
      </c>
      <c r="F274" s="14"/>
      <c r="G274" s="14"/>
      <c r="H274" s="14"/>
      <c r="I274" s="14"/>
      <c r="J274" s="14"/>
      <c r="K274" s="14"/>
      <c r="L274" s="14"/>
      <c r="M274" s="14"/>
      <c r="N274" s="14"/>
      <c r="O274" s="14"/>
      <c r="P274" s="14"/>
      <c r="Q274" s="14"/>
      <c r="R274" s="14"/>
      <c r="S274" s="14"/>
      <c r="T274" s="13"/>
      <c r="U274" s="13"/>
      <c r="V274" s="13"/>
      <c r="W274" s="13"/>
      <c r="X274" s="13"/>
      <c r="Y274" s="13"/>
      <c r="Z274" s="13"/>
      <c r="AA274" s="14"/>
      <c r="AB274" s="14"/>
      <c r="AC274" s="14"/>
      <c r="AD274" s="14"/>
    </row>
    <row r="275" spans="1:30" ht="47.25" customHeight="1">
      <c r="A275" s="13"/>
      <c r="B275" s="16" t="s">
        <v>97</v>
      </c>
      <c r="C275" s="16">
        <f>COUNTIFS(Cases!D:D,B275,Cases!AW:AW,$C$267)</f>
        <v>15</v>
      </c>
      <c r="D275" s="15">
        <f>COUNTIFS(Cases!D:D,B275,Cases!AW:AW,$D$267)</f>
        <v>8</v>
      </c>
      <c r="E275" s="18">
        <f t="shared" si="26"/>
        <v>23</v>
      </c>
      <c r="F275" s="14"/>
      <c r="G275" s="14"/>
      <c r="H275" s="14"/>
      <c r="I275" s="14"/>
      <c r="J275" s="14"/>
      <c r="K275" s="14"/>
      <c r="L275" s="14"/>
      <c r="M275" s="14"/>
      <c r="N275" s="14"/>
      <c r="O275" s="14"/>
      <c r="P275" s="14"/>
      <c r="Q275" s="14"/>
      <c r="R275" s="14"/>
      <c r="S275" s="14"/>
      <c r="T275" s="13"/>
      <c r="U275" s="13"/>
      <c r="V275" s="13"/>
      <c r="W275" s="13"/>
      <c r="X275" s="13"/>
      <c r="Y275" s="13"/>
      <c r="Z275" s="13"/>
      <c r="AA275" s="14"/>
      <c r="AB275" s="14"/>
      <c r="AC275" s="14"/>
      <c r="AD275" s="14"/>
    </row>
    <row r="276" spans="1:30" ht="47.25" customHeight="1">
      <c r="A276" s="13"/>
      <c r="B276" s="16" t="s">
        <v>279</v>
      </c>
      <c r="C276" s="16">
        <f>COUNTIFS(Cases!D:D,B276,Cases!AW:AW,$C$267)</f>
        <v>12</v>
      </c>
      <c r="D276" s="15">
        <f>COUNTIFS(Cases!D:D,B276,Cases!AW:AW,$D$267)</f>
        <v>7</v>
      </c>
      <c r="E276" s="18">
        <f t="shared" si="26"/>
        <v>19</v>
      </c>
      <c r="F276" s="14"/>
      <c r="G276" s="14"/>
      <c r="H276" s="14"/>
      <c r="I276" s="14"/>
      <c r="J276" s="14"/>
      <c r="K276" s="14"/>
      <c r="L276" s="14"/>
      <c r="M276" s="14"/>
      <c r="N276" s="14"/>
      <c r="O276" s="14"/>
      <c r="P276" s="14"/>
      <c r="Q276" s="14"/>
      <c r="R276" s="14"/>
      <c r="S276" s="14"/>
      <c r="T276" s="13"/>
      <c r="U276" s="13"/>
      <c r="V276" s="13"/>
      <c r="W276" s="13"/>
      <c r="X276" s="13"/>
      <c r="Y276" s="13"/>
      <c r="Z276" s="13"/>
      <c r="AA276" s="14"/>
      <c r="AB276" s="14"/>
      <c r="AC276" s="14"/>
      <c r="AD276" s="14"/>
    </row>
    <row r="277" spans="1:30" ht="47.25" customHeight="1">
      <c r="A277" s="13"/>
      <c r="B277" s="16" t="s">
        <v>120</v>
      </c>
      <c r="C277" s="16">
        <f>COUNTIFS(Cases!D:D,B277,Cases!AW:AW,$C$267)</f>
        <v>13</v>
      </c>
      <c r="D277" s="15">
        <f>COUNTIFS(Cases!D:D,B277,Cases!AW:AW,$D$267)</f>
        <v>5</v>
      </c>
      <c r="E277" s="18">
        <f t="shared" si="26"/>
        <v>18</v>
      </c>
      <c r="F277" s="14"/>
      <c r="G277" s="14"/>
      <c r="H277" s="14"/>
      <c r="I277" s="14"/>
      <c r="J277" s="14"/>
      <c r="K277" s="14"/>
      <c r="L277" s="14"/>
      <c r="M277" s="14"/>
      <c r="N277" s="14"/>
      <c r="O277" s="14"/>
      <c r="P277" s="14"/>
      <c r="Q277" s="14"/>
      <c r="R277" s="14"/>
      <c r="S277" s="14"/>
      <c r="T277" s="13"/>
      <c r="U277" s="13"/>
      <c r="V277" s="13"/>
      <c r="W277" s="13"/>
      <c r="X277" s="13"/>
      <c r="Y277" s="13"/>
      <c r="Z277" s="13"/>
      <c r="AA277" s="14"/>
      <c r="AB277" s="14"/>
      <c r="AC277" s="14"/>
      <c r="AD277" s="14"/>
    </row>
    <row r="278" spans="1:30" ht="47.25" customHeight="1">
      <c r="A278" s="13"/>
      <c r="B278" s="16" t="s">
        <v>779</v>
      </c>
      <c r="C278" s="16">
        <f>COUNTIFS(Cases!D:D,B278,Cases!AW:AW,$C$267)</f>
        <v>5</v>
      </c>
      <c r="D278" s="15">
        <f>COUNTIFS(Cases!D:D,B278,Cases!AW:AW,$D$267)</f>
        <v>8</v>
      </c>
      <c r="E278" s="18">
        <f t="shared" si="26"/>
        <v>13</v>
      </c>
      <c r="F278" s="14"/>
      <c r="G278" s="14"/>
      <c r="H278" s="14"/>
      <c r="I278" s="14"/>
      <c r="J278" s="14"/>
      <c r="K278" s="14"/>
      <c r="L278" s="14"/>
      <c r="M278" s="14"/>
      <c r="N278" s="14"/>
      <c r="O278" s="14"/>
      <c r="P278" s="14"/>
      <c r="Q278" s="14"/>
      <c r="R278" s="14"/>
      <c r="S278" s="14"/>
      <c r="T278" s="13"/>
      <c r="U278" s="13"/>
      <c r="V278" s="13"/>
      <c r="W278" s="13"/>
      <c r="X278" s="13"/>
      <c r="Y278" s="13"/>
      <c r="Z278" s="13"/>
      <c r="AA278" s="14"/>
      <c r="AB278" s="14"/>
      <c r="AC278" s="14"/>
      <c r="AD278" s="14"/>
    </row>
    <row r="279" spans="1:30" ht="47.25" customHeight="1">
      <c r="A279" s="13"/>
      <c r="B279" s="16" t="s">
        <v>1245</v>
      </c>
      <c r="C279" s="16">
        <f>COUNTIFS(Cases!D:D,B279,Cases!AW:AW,$C$267)</f>
        <v>10</v>
      </c>
      <c r="D279" s="15">
        <f>COUNTIFS(Cases!D:D,B279,Cases!AW:AW,$D$267)</f>
        <v>3</v>
      </c>
      <c r="E279" s="18">
        <f t="shared" si="26"/>
        <v>13</v>
      </c>
      <c r="F279" s="14"/>
      <c r="G279" s="14"/>
      <c r="H279" s="14"/>
      <c r="I279" s="14"/>
      <c r="J279" s="14"/>
      <c r="K279" s="14"/>
      <c r="L279" s="14"/>
      <c r="M279" s="14"/>
      <c r="N279" s="14"/>
      <c r="O279" s="14"/>
      <c r="P279" s="14"/>
      <c r="Q279" s="14"/>
      <c r="R279" s="14"/>
      <c r="S279" s="14"/>
      <c r="T279" s="13"/>
      <c r="U279" s="13"/>
      <c r="V279" s="13"/>
      <c r="W279" s="13"/>
      <c r="X279" s="13"/>
      <c r="Y279" s="13"/>
      <c r="Z279" s="13"/>
      <c r="AA279" s="14"/>
      <c r="AB279" s="14"/>
      <c r="AC279" s="14"/>
      <c r="AD279" s="14"/>
    </row>
    <row r="280" spans="1:30" ht="47.25" customHeight="1">
      <c r="A280" s="13"/>
      <c r="B280" s="16" t="s">
        <v>1394</v>
      </c>
      <c r="C280" s="16">
        <f>COUNTIFS(Cases!D:D,B280,Cases!AW:AW,$C$267)</f>
        <v>9</v>
      </c>
      <c r="D280" s="15">
        <f>COUNTIFS(Cases!D:D,B280,Cases!AW:AW,$D$267)</f>
        <v>2</v>
      </c>
      <c r="E280" s="18">
        <f t="shared" si="26"/>
        <v>11</v>
      </c>
      <c r="F280" s="14"/>
      <c r="G280" s="14"/>
      <c r="H280" s="14"/>
      <c r="I280" s="14"/>
      <c r="J280" s="14"/>
      <c r="K280" s="14"/>
      <c r="L280" s="14"/>
      <c r="M280" s="14"/>
      <c r="N280" s="14"/>
      <c r="O280" s="14"/>
      <c r="P280" s="14"/>
      <c r="Q280" s="14"/>
      <c r="R280" s="14"/>
      <c r="S280" s="14"/>
      <c r="T280" s="13"/>
      <c r="U280" s="13"/>
      <c r="V280" s="13"/>
      <c r="W280" s="13"/>
      <c r="X280" s="13"/>
      <c r="Y280" s="13"/>
      <c r="Z280" s="13"/>
      <c r="AA280" s="14"/>
      <c r="AB280" s="14"/>
      <c r="AC280" s="14"/>
      <c r="AD280" s="14"/>
    </row>
    <row r="281" spans="1:30" ht="47.25" customHeight="1">
      <c r="A281" s="13"/>
      <c r="B281" s="16" t="s">
        <v>493</v>
      </c>
      <c r="C281" s="16">
        <f>COUNTIFS(Cases!D:D,B281,Cases!AW:AW,$C$267)</f>
        <v>7</v>
      </c>
      <c r="D281" s="15">
        <f>COUNTIFS(Cases!D:D,B281,Cases!AW:AW,$D$267)</f>
        <v>2</v>
      </c>
      <c r="E281" s="18">
        <f t="shared" si="26"/>
        <v>9</v>
      </c>
      <c r="F281" s="14"/>
      <c r="G281" s="14"/>
      <c r="H281" s="14"/>
      <c r="I281" s="14"/>
      <c r="J281" s="14"/>
      <c r="K281" s="14"/>
      <c r="L281" s="14"/>
      <c r="M281" s="14"/>
      <c r="N281" s="14"/>
      <c r="O281" s="14"/>
      <c r="P281" s="14"/>
      <c r="Q281" s="14"/>
      <c r="R281" s="14"/>
      <c r="S281" s="14"/>
      <c r="T281" s="13"/>
      <c r="U281" s="13"/>
      <c r="V281" s="13"/>
      <c r="W281" s="13"/>
      <c r="X281" s="13"/>
      <c r="Y281" s="13"/>
      <c r="Z281" s="13"/>
      <c r="AA281" s="14"/>
      <c r="AB281" s="14"/>
      <c r="AC281" s="14"/>
      <c r="AD281" s="14"/>
    </row>
    <row r="282" spans="1:30" ht="47.25" customHeight="1">
      <c r="A282" s="13"/>
      <c r="B282" s="16" t="s">
        <v>306</v>
      </c>
      <c r="C282" s="16">
        <f>COUNTIFS(Cases!D:D,B282,Cases!AW:AW,$C$267)</f>
        <v>9</v>
      </c>
      <c r="D282" s="15">
        <f>COUNTIFS(Cases!D:D,B282,Cases!AW:AW,$D$267)</f>
        <v>0</v>
      </c>
      <c r="E282" s="18">
        <f t="shared" si="26"/>
        <v>9</v>
      </c>
      <c r="F282" s="13"/>
      <c r="G282" s="13"/>
      <c r="H282" s="13"/>
      <c r="I282" s="13"/>
      <c r="J282" s="13"/>
      <c r="K282" s="13"/>
      <c r="L282" s="13"/>
      <c r="M282" s="13"/>
      <c r="N282" s="13"/>
      <c r="O282" s="13"/>
      <c r="P282" s="13"/>
      <c r="Q282" s="13"/>
      <c r="R282" s="13"/>
      <c r="S282" s="13"/>
      <c r="T282" s="13"/>
      <c r="U282" s="13"/>
      <c r="V282" s="13"/>
      <c r="W282" s="13"/>
      <c r="X282" s="13"/>
      <c r="Y282" s="13"/>
      <c r="Z282" s="13"/>
      <c r="AA282" s="14"/>
      <c r="AB282" s="14"/>
      <c r="AC282" s="14"/>
      <c r="AD282" s="14"/>
    </row>
    <row r="283" spans="1:30" ht="47.25" customHeight="1">
      <c r="A283" s="13"/>
      <c r="B283" s="16" t="s">
        <v>565</v>
      </c>
      <c r="C283" s="16">
        <f>COUNTIFS(Cases!D:D,B283,Cases!AW:AW,$C$267)</f>
        <v>9</v>
      </c>
      <c r="D283" s="15">
        <f>COUNTIFS(Cases!D:D,B283,Cases!AW:AW,$D$267)</f>
        <v>0</v>
      </c>
      <c r="E283" s="18">
        <f t="shared" si="26"/>
        <v>9</v>
      </c>
      <c r="F283" s="14"/>
      <c r="G283" s="14"/>
      <c r="H283" s="14"/>
      <c r="I283" s="14"/>
      <c r="J283" s="14"/>
      <c r="K283" s="14"/>
      <c r="L283" s="14"/>
      <c r="M283" s="14"/>
      <c r="N283" s="14"/>
      <c r="O283" s="14"/>
      <c r="P283" s="14"/>
      <c r="Q283" s="14"/>
      <c r="R283" s="14"/>
      <c r="S283" s="14"/>
      <c r="T283" s="14"/>
      <c r="U283" s="14"/>
      <c r="V283" s="14"/>
      <c r="W283" s="14"/>
      <c r="X283" s="13"/>
      <c r="Y283" s="13"/>
      <c r="Z283" s="13"/>
      <c r="AA283" s="14"/>
      <c r="AB283" s="14"/>
      <c r="AC283" s="14"/>
      <c r="AD283" s="14"/>
    </row>
    <row r="284" spans="1:30" ht="47.25" customHeight="1">
      <c r="A284" s="13"/>
      <c r="B284" s="16" t="s">
        <v>392</v>
      </c>
      <c r="C284" s="16">
        <f>COUNTIFS(Cases!D:D,B284,Cases!AW:AW,$C$267)</f>
        <v>7</v>
      </c>
      <c r="D284" s="15">
        <f>COUNTIFS(Cases!D:D,B284,Cases!AW:AW,$D$267)</f>
        <v>0</v>
      </c>
      <c r="E284" s="18">
        <f t="shared" si="26"/>
        <v>7</v>
      </c>
      <c r="F284" s="14"/>
      <c r="G284" s="14"/>
      <c r="H284" s="14"/>
      <c r="I284" s="14"/>
      <c r="J284" s="14"/>
      <c r="K284" s="14"/>
      <c r="L284" s="14"/>
      <c r="M284" s="14"/>
      <c r="N284" s="14"/>
      <c r="O284" s="14"/>
      <c r="P284" s="14"/>
      <c r="Q284" s="14"/>
      <c r="R284" s="14"/>
      <c r="S284" s="14"/>
      <c r="T284" s="14"/>
      <c r="U284" s="14"/>
      <c r="V284" s="14"/>
      <c r="W284" s="14"/>
      <c r="X284" s="32"/>
      <c r="Y284" s="13"/>
      <c r="Z284" s="13"/>
      <c r="AA284" s="14"/>
      <c r="AB284" s="14"/>
      <c r="AC284" s="14"/>
      <c r="AD284" s="14"/>
    </row>
    <row r="285" spans="1:30" ht="47.25" customHeight="1">
      <c r="A285" s="13"/>
      <c r="B285" s="16" t="s">
        <v>2081</v>
      </c>
      <c r="C285" s="16">
        <f>COUNTIFS(Cases!D:D,B285,Cases!AW:AW,$C$267)</f>
        <v>3</v>
      </c>
      <c r="D285" s="15">
        <f>COUNTIFS(Cases!D:D,B285,Cases!AW:AW,$D$267)</f>
        <v>1</v>
      </c>
      <c r="E285" s="18">
        <f t="shared" si="26"/>
        <v>4</v>
      </c>
      <c r="F285" s="14"/>
      <c r="G285" s="14"/>
      <c r="H285" s="14"/>
      <c r="I285" s="14"/>
      <c r="J285" s="14"/>
      <c r="K285" s="14"/>
      <c r="L285" s="14"/>
      <c r="M285" s="14"/>
      <c r="N285" s="14"/>
      <c r="O285" s="14"/>
      <c r="P285" s="14"/>
      <c r="Q285" s="14"/>
      <c r="R285" s="14"/>
      <c r="S285" s="14"/>
      <c r="T285" s="14"/>
      <c r="U285" s="14"/>
      <c r="V285" s="14"/>
      <c r="W285" s="14"/>
      <c r="X285" s="33"/>
      <c r="Y285" s="13"/>
      <c r="Z285" s="13"/>
      <c r="AA285" s="14"/>
      <c r="AB285" s="14"/>
      <c r="AC285" s="14"/>
      <c r="AD285" s="14"/>
    </row>
    <row r="286" spans="1:30" ht="47.25" customHeight="1">
      <c r="A286" s="13"/>
      <c r="B286" s="16" t="s">
        <v>653</v>
      </c>
      <c r="C286" s="16">
        <f>COUNTIFS(Cases!D:D,B286,Cases!AW:AW,$C$267)</f>
        <v>3</v>
      </c>
      <c r="D286" s="15">
        <f>COUNTIFS(Cases!D:D,B286,Cases!AW:AW,$D$267)</f>
        <v>0</v>
      </c>
      <c r="E286" s="18">
        <f t="shared" si="26"/>
        <v>3</v>
      </c>
      <c r="F286" s="14"/>
      <c r="G286" s="14"/>
      <c r="H286" s="14"/>
      <c r="I286" s="14"/>
      <c r="J286" s="14"/>
      <c r="K286" s="14"/>
      <c r="L286" s="14"/>
      <c r="M286" s="14"/>
      <c r="N286" s="14"/>
      <c r="O286" s="14"/>
      <c r="P286" s="14"/>
      <c r="Q286" s="14"/>
      <c r="R286" s="14"/>
      <c r="S286" s="14"/>
      <c r="T286" s="14"/>
      <c r="U286" s="14"/>
      <c r="V286" s="14"/>
      <c r="W286" s="14"/>
      <c r="X286" s="33"/>
      <c r="Y286" s="13"/>
      <c r="Z286" s="13"/>
      <c r="AA286" s="14"/>
      <c r="AB286" s="14"/>
      <c r="AC286" s="14"/>
      <c r="AD286" s="14"/>
    </row>
    <row r="287" spans="1:30" ht="47.25" customHeight="1">
      <c r="A287" s="13"/>
      <c r="B287" s="16" t="s">
        <v>678</v>
      </c>
      <c r="C287" s="16">
        <f>COUNTIFS(Cases!D:D,B287,Cases!AW:AW,$C$267)</f>
        <v>1</v>
      </c>
      <c r="D287" s="15">
        <f>COUNTIFS(Cases!D:D,B287,Cases!AW:AW,$D$267)</f>
        <v>1</v>
      </c>
      <c r="E287" s="18">
        <f t="shared" si="26"/>
        <v>2</v>
      </c>
      <c r="F287" s="14"/>
      <c r="G287" s="14"/>
      <c r="H287" s="14"/>
      <c r="I287" s="14"/>
      <c r="J287" s="14"/>
      <c r="K287" s="14"/>
      <c r="L287" s="14"/>
      <c r="M287" s="14"/>
      <c r="N287" s="14"/>
      <c r="O287" s="14"/>
      <c r="P287" s="14"/>
      <c r="Q287" s="14"/>
      <c r="R287" s="14"/>
      <c r="S287" s="14"/>
      <c r="T287" s="14"/>
      <c r="U287" s="14"/>
      <c r="V287" s="14"/>
      <c r="W287" s="14"/>
      <c r="X287" s="13"/>
      <c r="Y287" s="13"/>
      <c r="Z287" s="13"/>
      <c r="AA287" s="14"/>
      <c r="AB287" s="14"/>
      <c r="AC287" s="14"/>
      <c r="AD287" s="14"/>
    </row>
    <row r="288" spans="1:30" ht="47.25" customHeight="1">
      <c r="A288" s="13"/>
      <c r="B288" s="16" t="s">
        <v>2050</v>
      </c>
      <c r="C288" s="16">
        <f>COUNTIFS(Cases!D:D,B288,Cases!AW:AW,$C$267)</f>
        <v>2</v>
      </c>
      <c r="D288" s="15">
        <f>COUNTIFS(Cases!D:D,B288,Cases!AW:AW,$D$267)</f>
        <v>0</v>
      </c>
      <c r="E288" s="18">
        <f t="shared" si="26"/>
        <v>2</v>
      </c>
      <c r="F288" s="14"/>
      <c r="G288" s="14"/>
      <c r="H288" s="14"/>
      <c r="I288" s="14"/>
      <c r="J288" s="14"/>
      <c r="K288" s="14"/>
      <c r="L288" s="14"/>
      <c r="M288" s="14"/>
      <c r="N288" s="14"/>
      <c r="O288" s="14"/>
      <c r="P288" s="14"/>
      <c r="Q288" s="14"/>
      <c r="R288" s="14"/>
      <c r="S288" s="14"/>
      <c r="T288" s="14"/>
      <c r="U288" s="14"/>
      <c r="V288" s="14"/>
      <c r="W288" s="14"/>
      <c r="X288" s="13"/>
      <c r="Y288" s="13"/>
      <c r="Z288" s="13"/>
      <c r="AA288" s="14"/>
      <c r="AB288" s="14"/>
      <c r="AC288" s="14"/>
      <c r="AD288" s="14"/>
    </row>
    <row r="289" spans="1:30" ht="47.25" customHeight="1">
      <c r="A289" s="13"/>
      <c r="B289" s="16" t="s">
        <v>1890</v>
      </c>
      <c r="C289" s="16">
        <f>COUNTIFS(Cases!D:D,B289,Cases!AW:AW,$C$267)</f>
        <v>2</v>
      </c>
      <c r="D289" s="15">
        <f>COUNTIFS(Cases!D:D,B289,Cases!AW:AW,$D$267)</f>
        <v>0</v>
      </c>
      <c r="E289" s="18">
        <f t="shared" si="26"/>
        <v>2</v>
      </c>
      <c r="F289" s="14"/>
      <c r="G289" s="14"/>
      <c r="H289" s="14"/>
      <c r="I289" s="14"/>
      <c r="J289" s="14"/>
      <c r="K289" s="14"/>
      <c r="L289" s="14"/>
      <c r="M289" s="14"/>
      <c r="N289" s="14"/>
      <c r="O289" s="14"/>
      <c r="P289" s="14"/>
      <c r="Q289" s="14"/>
      <c r="R289" s="14"/>
      <c r="S289" s="14"/>
      <c r="T289" s="14"/>
      <c r="U289" s="14"/>
      <c r="V289" s="14"/>
      <c r="W289" s="14"/>
      <c r="X289" s="13"/>
      <c r="Y289" s="13"/>
      <c r="Z289" s="13"/>
      <c r="AA289" s="14"/>
      <c r="AB289" s="14"/>
      <c r="AC289" s="14"/>
      <c r="AD289" s="14"/>
    </row>
    <row r="290" spans="1:30" ht="47.25" customHeight="1">
      <c r="A290" s="13"/>
      <c r="B290" s="16" t="s">
        <v>4263</v>
      </c>
      <c r="C290" s="16">
        <f>COUNTIFS(Cases!D:D,B290,Cases!AW:AW,$C$267)</f>
        <v>0</v>
      </c>
      <c r="D290" s="15">
        <f>COUNTIFS(Cases!D:D,B290,Cases!AW:AW,$D$267)</f>
        <v>0</v>
      </c>
      <c r="E290" s="18">
        <f t="shared" si="26"/>
        <v>0</v>
      </c>
      <c r="F290" s="14"/>
      <c r="G290" s="14"/>
      <c r="H290" s="14"/>
      <c r="I290" s="14"/>
      <c r="J290" s="14"/>
      <c r="K290" s="14"/>
      <c r="L290" s="14"/>
      <c r="M290" s="14"/>
      <c r="N290" s="14"/>
      <c r="O290" s="14"/>
      <c r="P290" s="14"/>
      <c r="Q290" s="14"/>
      <c r="R290" s="14"/>
      <c r="S290" s="14"/>
      <c r="T290" s="14"/>
      <c r="U290" s="14"/>
      <c r="V290" s="14"/>
      <c r="W290" s="14"/>
      <c r="X290" s="13"/>
      <c r="Y290" s="13"/>
      <c r="Z290" s="13"/>
      <c r="AA290" s="14"/>
      <c r="AB290" s="14"/>
      <c r="AC290" s="14"/>
      <c r="AD290" s="14"/>
    </row>
    <row r="291" spans="1:30" ht="47.25" customHeight="1">
      <c r="A291" s="13"/>
      <c r="B291" s="16" t="s">
        <v>4264</v>
      </c>
      <c r="C291" s="16">
        <f>COUNTIFS(Cases!D:D,B291,Cases!AW:AW,$C$267)</f>
        <v>0</v>
      </c>
      <c r="D291" s="15">
        <f>COUNTIFS(Cases!D:D,B291,Cases!AW:AW,$D$267)</f>
        <v>0</v>
      </c>
      <c r="E291" s="18">
        <f t="shared" si="26"/>
        <v>0</v>
      </c>
      <c r="F291" s="14"/>
      <c r="G291" s="14"/>
      <c r="H291" s="14"/>
      <c r="I291" s="14"/>
      <c r="J291" s="14"/>
      <c r="K291" s="14"/>
      <c r="L291" s="14"/>
      <c r="M291" s="14"/>
      <c r="N291" s="14"/>
      <c r="O291" s="14"/>
      <c r="P291" s="14"/>
      <c r="Q291" s="14"/>
      <c r="R291" s="14"/>
      <c r="S291" s="14"/>
      <c r="T291" s="14"/>
      <c r="U291" s="14"/>
      <c r="V291" s="14"/>
      <c r="W291" s="14"/>
      <c r="X291" s="13"/>
      <c r="Y291" s="13"/>
      <c r="Z291" s="13"/>
      <c r="AA291" s="14"/>
      <c r="AB291" s="14"/>
      <c r="AC291" s="14"/>
      <c r="AD291" s="14"/>
    </row>
    <row r="292" spans="1:30" ht="47.25" customHeight="1">
      <c r="A292" s="13"/>
      <c r="B292" s="16" t="s">
        <v>4265</v>
      </c>
      <c r="C292" s="16">
        <f>COUNTIFS(Cases!D:D,B292,Cases!AW:AW,$C$267)</f>
        <v>0</v>
      </c>
      <c r="D292" s="15">
        <f>COUNTIFS(Cases!D:D,B292,Cases!AW:AW,$D$267)</f>
        <v>0</v>
      </c>
      <c r="E292" s="18">
        <f t="shared" si="26"/>
        <v>0</v>
      </c>
      <c r="F292" s="14"/>
      <c r="G292" s="14"/>
      <c r="H292" s="14"/>
      <c r="I292" s="14"/>
      <c r="J292" s="14"/>
      <c r="K292" s="14"/>
      <c r="L292" s="14"/>
      <c r="M292" s="14"/>
      <c r="N292" s="14"/>
      <c r="O292" s="14"/>
      <c r="P292" s="14"/>
      <c r="Q292" s="14"/>
      <c r="R292" s="14"/>
      <c r="S292" s="14"/>
      <c r="T292" s="14"/>
      <c r="U292" s="14"/>
      <c r="V292" s="14"/>
      <c r="W292" s="14"/>
      <c r="X292" s="13"/>
      <c r="Y292" s="13"/>
      <c r="Z292" s="13"/>
      <c r="AA292" s="14"/>
      <c r="AB292" s="14"/>
      <c r="AC292" s="14"/>
      <c r="AD292" s="14"/>
    </row>
    <row r="293" spans="1:30" ht="47.25" customHeight="1">
      <c r="A293" s="13"/>
      <c r="B293" s="19" t="s">
        <v>4266</v>
      </c>
      <c r="C293" s="16">
        <f>COUNTIFS(Cases!D:D,B293,Cases!AW:AW,$C$267)</f>
        <v>0</v>
      </c>
      <c r="D293" s="15">
        <f>COUNTIFS(Cases!D:D,B293,Cases!AW:AW,$D$267)</f>
        <v>0</v>
      </c>
      <c r="E293" s="18">
        <f t="shared" si="26"/>
        <v>0</v>
      </c>
      <c r="F293" s="14"/>
      <c r="G293" s="14"/>
      <c r="H293" s="14"/>
      <c r="I293" s="14"/>
      <c r="J293" s="14"/>
      <c r="K293" s="14"/>
      <c r="L293" s="14"/>
      <c r="M293" s="14"/>
      <c r="N293" s="14"/>
      <c r="O293" s="14"/>
      <c r="P293" s="14"/>
      <c r="Q293" s="14"/>
      <c r="R293" s="14"/>
      <c r="S293" s="14"/>
      <c r="T293" s="14"/>
      <c r="U293" s="14"/>
      <c r="V293" s="14"/>
      <c r="W293" s="14"/>
      <c r="X293" s="13"/>
      <c r="Y293" s="13"/>
      <c r="Z293" s="13"/>
      <c r="AA293" s="14"/>
      <c r="AB293" s="14"/>
      <c r="AC293" s="14"/>
      <c r="AD293" s="14"/>
    </row>
    <row r="294" spans="1:30" ht="47.25" customHeight="1">
      <c r="A294" s="13"/>
      <c r="B294" s="19" t="s">
        <v>4267</v>
      </c>
      <c r="C294" s="16">
        <f>COUNTIFS(Cases!D:D,B294,Cases!AW:AW,$C$267)</f>
        <v>0</v>
      </c>
      <c r="D294" s="15">
        <f>COUNTIFS(Cases!D:D,B294,Cases!AW:AW,$D$267)</f>
        <v>0</v>
      </c>
      <c r="E294" s="21">
        <f t="shared" si="26"/>
        <v>0</v>
      </c>
      <c r="F294" s="14"/>
      <c r="G294" s="14"/>
      <c r="H294" s="14"/>
      <c r="I294" s="14"/>
      <c r="J294" s="14"/>
      <c r="K294" s="14"/>
      <c r="L294" s="14"/>
      <c r="M294" s="14"/>
      <c r="N294" s="14"/>
      <c r="O294" s="14"/>
      <c r="P294" s="14"/>
      <c r="Q294" s="14"/>
      <c r="R294" s="14"/>
      <c r="S294" s="14"/>
      <c r="T294" s="14"/>
      <c r="U294" s="14"/>
      <c r="V294" s="14"/>
      <c r="W294" s="14"/>
      <c r="X294" s="13"/>
      <c r="Y294" s="13"/>
      <c r="Z294" s="13"/>
      <c r="AA294" s="14"/>
      <c r="AB294" s="14"/>
      <c r="AC294" s="14"/>
      <c r="AD294" s="14"/>
    </row>
    <row r="295" spans="1:30" ht="47.25" customHeight="1">
      <c r="A295" s="13"/>
      <c r="B295" s="25" t="s">
        <v>4255</v>
      </c>
      <c r="C295" s="24">
        <f t="shared" ref="C295:E295" si="27">SUM(C268:C294)</f>
        <v>297</v>
      </c>
      <c r="D295" s="26">
        <f t="shared" si="27"/>
        <v>134</v>
      </c>
      <c r="E295" s="22">
        <f t="shared" si="27"/>
        <v>431</v>
      </c>
      <c r="F295" s="14"/>
      <c r="G295" s="14"/>
      <c r="H295" s="14"/>
      <c r="I295" s="14"/>
      <c r="J295" s="14"/>
      <c r="K295" s="14"/>
      <c r="L295" s="14"/>
      <c r="M295" s="14"/>
      <c r="N295" s="14"/>
      <c r="O295" s="14"/>
      <c r="P295" s="14"/>
      <c r="Q295" s="14"/>
      <c r="R295" s="14"/>
      <c r="S295" s="14"/>
      <c r="T295" s="14"/>
      <c r="U295" s="14"/>
      <c r="V295" s="14"/>
      <c r="W295" s="14"/>
      <c r="X295" s="13"/>
      <c r="Y295" s="13"/>
      <c r="Z295" s="13"/>
      <c r="AA295" s="14"/>
      <c r="AB295" s="14"/>
      <c r="AC295" s="14"/>
      <c r="AD295" s="14"/>
    </row>
    <row r="296" spans="1:30" ht="47.25" customHeight="1">
      <c r="A296" s="13"/>
      <c r="B296" s="14"/>
      <c r="C296" s="14"/>
      <c r="D296" s="14"/>
      <c r="E296" s="14"/>
      <c r="F296" s="14"/>
      <c r="G296" s="14"/>
      <c r="H296" s="14"/>
      <c r="I296" s="14"/>
      <c r="J296" s="14"/>
      <c r="K296" s="14"/>
      <c r="L296" s="14"/>
      <c r="M296" s="14"/>
      <c r="N296" s="14"/>
      <c r="O296" s="14"/>
      <c r="P296" s="14"/>
      <c r="Q296" s="14"/>
      <c r="R296" s="14"/>
      <c r="S296" s="14"/>
      <c r="T296" s="14"/>
      <c r="U296" s="14"/>
      <c r="V296" s="14"/>
      <c r="W296" s="14"/>
      <c r="X296" s="13"/>
      <c r="Y296" s="13"/>
      <c r="Z296" s="13"/>
      <c r="AA296" s="14"/>
      <c r="AB296" s="14"/>
      <c r="AC296" s="14"/>
      <c r="AD296" s="14"/>
    </row>
    <row r="297" spans="1:30" ht="47.25" customHeight="1">
      <c r="A297" s="13">
        <v>15</v>
      </c>
      <c r="B297" s="60" t="s">
        <v>4253</v>
      </c>
      <c r="C297" s="56"/>
      <c r="D297" s="56"/>
      <c r="E297" s="57"/>
      <c r="F297" s="14">
        <v>15</v>
      </c>
      <c r="G297" s="14"/>
      <c r="H297" s="14"/>
      <c r="I297" s="14"/>
      <c r="J297" s="14"/>
      <c r="K297" s="14"/>
      <c r="L297" s="14"/>
      <c r="M297" s="14"/>
      <c r="N297" s="14"/>
      <c r="O297" s="14"/>
      <c r="P297" s="14"/>
      <c r="Q297" s="14"/>
      <c r="R297" s="14"/>
      <c r="S297" s="14"/>
      <c r="T297" s="14"/>
      <c r="U297" s="14"/>
      <c r="V297" s="14"/>
      <c r="W297" s="14"/>
      <c r="X297" s="13"/>
      <c r="Y297" s="13"/>
      <c r="Z297" s="13"/>
      <c r="AA297" s="14"/>
      <c r="AB297" s="14"/>
      <c r="AC297" s="14"/>
      <c r="AD297" s="14"/>
    </row>
    <row r="298" spans="1:30" ht="47.25" customHeight="1">
      <c r="A298" s="13"/>
      <c r="B298" s="59" t="s">
        <v>4274</v>
      </c>
      <c r="C298" s="56"/>
      <c r="D298" s="56"/>
      <c r="E298" s="57"/>
      <c r="F298" s="14"/>
      <c r="G298" s="14"/>
      <c r="H298" s="14"/>
      <c r="I298" s="14"/>
      <c r="J298" s="14"/>
      <c r="K298" s="14"/>
      <c r="L298" s="14"/>
      <c r="M298" s="14"/>
      <c r="N298" s="14"/>
      <c r="O298" s="14"/>
      <c r="P298" s="14"/>
      <c r="Q298" s="14"/>
      <c r="R298" s="14"/>
      <c r="S298" s="14"/>
      <c r="T298" s="14"/>
      <c r="U298" s="14"/>
      <c r="V298" s="14"/>
      <c r="W298" s="14"/>
      <c r="X298" s="13"/>
      <c r="Y298" s="13"/>
      <c r="Z298" s="13"/>
      <c r="AA298" s="14"/>
      <c r="AB298" s="14"/>
      <c r="AC298" s="14"/>
      <c r="AD298" s="14"/>
    </row>
    <row r="299" spans="1:30" ht="47.25" customHeight="1">
      <c r="A299" s="13"/>
      <c r="B299" s="16"/>
      <c r="C299" s="16" t="s">
        <v>85</v>
      </c>
      <c r="D299" s="15" t="s">
        <v>79</v>
      </c>
      <c r="E299" s="17" t="s">
        <v>4255</v>
      </c>
      <c r="F299" s="14"/>
      <c r="G299" s="14"/>
      <c r="H299" s="14"/>
      <c r="I299" s="14"/>
      <c r="J299" s="14"/>
      <c r="K299" s="14"/>
      <c r="L299" s="14"/>
      <c r="M299" s="14"/>
      <c r="N299" s="14"/>
      <c r="O299" s="14"/>
      <c r="P299" s="14"/>
      <c r="Q299" s="14"/>
      <c r="R299" s="14"/>
      <c r="S299" s="14"/>
      <c r="T299" s="14"/>
      <c r="U299" s="14"/>
      <c r="V299" s="14"/>
      <c r="W299" s="14"/>
      <c r="X299" s="13"/>
      <c r="Y299" s="13"/>
      <c r="Z299" s="13"/>
      <c r="AA299" s="14"/>
      <c r="AB299" s="14"/>
      <c r="AC299" s="14"/>
      <c r="AD299" s="14"/>
    </row>
    <row r="300" spans="1:30" ht="47.25" customHeight="1">
      <c r="A300" s="13"/>
      <c r="B300" s="28" t="s">
        <v>112</v>
      </c>
      <c r="C300" s="28">
        <f>COUNTIFS(Cases!J:J,B300,Cases!AD:AD,$C$299)</f>
        <v>56</v>
      </c>
      <c r="D300" s="29">
        <f>COUNTIFS(Cases!J:J,B300,Cases!AD:AD,$D$299)</f>
        <v>37</v>
      </c>
      <c r="E300" s="30">
        <f t="shared" ref="E300:E302" si="28">SUM(C300:D300)</f>
        <v>93</v>
      </c>
      <c r="F300" s="14"/>
      <c r="G300" s="14"/>
      <c r="H300" s="14"/>
      <c r="I300" s="14"/>
      <c r="J300" s="14"/>
      <c r="K300" s="14"/>
      <c r="L300" s="14"/>
      <c r="M300" s="14"/>
      <c r="N300" s="14"/>
      <c r="O300" s="14"/>
      <c r="P300" s="14"/>
      <c r="Q300" s="14"/>
      <c r="R300" s="14"/>
      <c r="S300" s="14"/>
      <c r="T300" s="14"/>
      <c r="U300" s="14"/>
      <c r="V300" s="14"/>
      <c r="W300" s="14"/>
      <c r="X300" s="13"/>
      <c r="Y300" s="13"/>
      <c r="Z300" s="13"/>
      <c r="AA300" s="14"/>
      <c r="AB300" s="14"/>
      <c r="AC300" s="14"/>
      <c r="AD300" s="14"/>
    </row>
    <row r="301" spans="1:30" ht="47.25" customHeight="1">
      <c r="A301" s="13"/>
      <c r="B301" s="16" t="s">
        <v>425</v>
      </c>
      <c r="C301" s="16">
        <f>COUNTIFS(Cases!J:J,B301,Cases!AD:AD,$C$299)</f>
        <v>17</v>
      </c>
      <c r="D301" s="15">
        <f>COUNTIFS(Cases!J:J,B301,Cases!AD:AD,$D$299)</f>
        <v>5</v>
      </c>
      <c r="E301" s="18">
        <f t="shared" si="28"/>
        <v>22</v>
      </c>
      <c r="F301" s="14"/>
      <c r="G301" s="14"/>
      <c r="H301" s="14"/>
      <c r="I301" s="14"/>
      <c r="J301" s="14"/>
      <c r="K301" s="14"/>
      <c r="L301" s="14"/>
      <c r="M301" s="14"/>
      <c r="N301" s="14"/>
      <c r="O301" s="14"/>
      <c r="P301" s="14"/>
      <c r="Q301" s="14"/>
      <c r="R301" s="14"/>
      <c r="S301" s="14"/>
      <c r="T301" s="14"/>
      <c r="U301" s="14"/>
      <c r="V301" s="14"/>
      <c r="W301" s="14"/>
      <c r="X301" s="13"/>
      <c r="Y301" s="13"/>
      <c r="Z301" s="13"/>
      <c r="AA301" s="14"/>
      <c r="AB301" s="14"/>
      <c r="AC301" s="14"/>
      <c r="AD301" s="14"/>
    </row>
    <row r="302" spans="1:30" ht="47.25" customHeight="1">
      <c r="A302" s="13"/>
      <c r="B302" s="16" t="s">
        <v>124</v>
      </c>
      <c r="C302" s="16">
        <f>COUNTIFS(Cases!J:J,B302,Cases!AD:AD,$C$299)</f>
        <v>14</v>
      </c>
      <c r="D302" s="15">
        <f>COUNTIFS(Cases!J:J,B302,Cases!AD:AD,$D$299)</f>
        <v>5</v>
      </c>
      <c r="E302" s="18">
        <f t="shared" si="28"/>
        <v>19</v>
      </c>
      <c r="F302" s="14"/>
      <c r="G302" s="14"/>
      <c r="H302" s="14"/>
      <c r="I302" s="14"/>
      <c r="J302" s="14"/>
      <c r="K302" s="14"/>
      <c r="L302" s="14"/>
      <c r="M302" s="14"/>
      <c r="N302" s="14"/>
      <c r="O302" s="14"/>
      <c r="P302" s="14"/>
      <c r="Q302" s="14"/>
      <c r="R302" s="14"/>
      <c r="S302" s="14"/>
      <c r="T302" s="14"/>
      <c r="U302" s="14"/>
      <c r="V302" s="14"/>
      <c r="W302" s="14"/>
      <c r="X302" s="13"/>
      <c r="Y302" s="13"/>
      <c r="Z302" s="13"/>
      <c r="AA302" s="14"/>
      <c r="AB302" s="14"/>
      <c r="AC302" s="14"/>
      <c r="AD302" s="14"/>
    </row>
    <row r="303" spans="1:30" ht="47.25" customHeight="1">
      <c r="A303" s="13"/>
      <c r="B303" s="25" t="s">
        <v>4255</v>
      </c>
      <c r="C303" s="24">
        <f t="shared" ref="C303:E303" si="29">SUM(C300:C302)</f>
        <v>87</v>
      </c>
      <c r="D303" s="26">
        <f t="shared" si="29"/>
        <v>47</v>
      </c>
      <c r="E303" s="22">
        <f t="shared" si="29"/>
        <v>134</v>
      </c>
      <c r="F303" s="14"/>
      <c r="G303" s="14"/>
      <c r="H303" s="14"/>
      <c r="I303" s="14"/>
      <c r="J303" s="14"/>
      <c r="K303" s="14"/>
      <c r="L303" s="14"/>
      <c r="M303" s="14"/>
      <c r="N303" s="14"/>
      <c r="O303" s="14"/>
      <c r="P303" s="14"/>
      <c r="Q303" s="14"/>
      <c r="R303" s="14"/>
      <c r="S303" s="14"/>
      <c r="T303" s="14"/>
      <c r="U303" s="14"/>
      <c r="V303" s="14"/>
      <c r="W303" s="14"/>
      <c r="X303" s="13"/>
      <c r="Y303" s="13"/>
      <c r="Z303" s="13"/>
      <c r="AA303" s="14"/>
      <c r="AB303" s="14"/>
      <c r="AC303" s="14"/>
      <c r="AD303" s="14"/>
    </row>
    <row r="304" spans="1:30" ht="47.25" customHeight="1">
      <c r="A304" s="13"/>
      <c r="B304" s="14"/>
      <c r="C304" s="14"/>
      <c r="D304" s="14"/>
      <c r="E304" s="14"/>
      <c r="F304" s="14"/>
      <c r="G304" s="14"/>
      <c r="H304" s="14"/>
      <c r="I304" s="14"/>
      <c r="J304" s="14"/>
      <c r="K304" s="14"/>
      <c r="L304" s="14"/>
      <c r="M304" s="14"/>
      <c r="N304" s="14"/>
      <c r="O304" s="14"/>
      <c r="P304" s="14"/>
      <c r="Q304" s="14"/>
      <c r="R304" s="14"/>
      <c r="S304" s="14"/>
      <c r="T304" s="14"/>
      <c r="U304" s="14"/>
      <c r="V304" s="14"/>
      <c r="W304" s="14"/>
      <c r="X304" s="13"/>
      <c r="Y304" s="13"/>
      <c r="Z304" s="13"/>
      <c r="AA304" s="14"/>
      <c r="AB304" s="14"/>
      <c r="AC304" s="14"/>
      <c r="AD304" s="14"/>
    </row>
    <row r="305" spans="1:30" ht="47.25" customHeight="1">
      <c r="A305" s="13">
        <v>16</v>
      </c>
      <c r="B305" s="60" t="s">
        <v>4253</v>
      </c>
      <c r="C305" s="56"/>
      <c r="D305" s="56"/>
      <c r="E305" s="57"/>
      <c r="F305" s="14">
        <v>16</v>
      </c>
      <c r="G305" s="14"/>
      <c r="H305" s="14"/>
      <c r="I305" s="14"/>
      <c r="J305" s="14"/>
      <c r="K305" s="14"/>
      <c r="L305" s="14"/>
      <c r="M305" s="14"/>
      <c r="N305" s="14"/>
      <c r="O305" s="14"/>
      <c r="P305" s="14"/>
      <c r="Q305" s="14"/>
      <c r="R305" s="14"/>
      <c r="S305" s="14"/>
      <c r="T305" s="14"/>
      <c r="U305" s="14"/>
      <c r="V305" s="14"/>
      <c r="W305" s="14"/>
      <c r="X305" s="13"/>
      <c r="Y305" s="13"/>
      <c r="Z305" s="13"/>
      <c r="AA305" s="14"/>
      <c r="AB305" s="14"/>
      <c r="AC305" s="14"/>
      <c r="AD305" s="14"/>
    </row>
    <row r="306" spans="1:30" ht="47.25" customHeight="1">
      <c r="A306" s="13"/>
      <c r="B306" s="59" t="s">
        <v>4275</v>
      </c>
      <c r="C306" s="56"/>
      <c r="D306" s="56"/>
      <c r="E306" s="57"/>
      <c r="F306" s="14"/>
      <c r="G306" s="14"/>
      <c r="H306" s="14"/>
      <c r="I306" s="14"/>
      <c r="J306" s="14"/>
      <c r="K306" s="14"/>
      <c r="L306" s="14"/>
      <c r="M306" s="14"/>
      <c r="N306" s="14"/>
      <c r="O306" s="14"/>
      <c r="P306" s="14"/>
      <c r="Q306" s="14"/>
      <c r="R306" s="14"/>
      <c r="S306" s="14"/>
      <c r="T306" s="14"/>
      <c r="U306" s="14"/>
      <c r="V306" s="14"/>
      <c r="W306" s="14"/>
      <c r="X306" s="13"/>
      <c r="Y306" s="13"/>
      <c r="Z306" s="13"/>
      <c r="AA306" s="14"/>
      <c r="AB306" s="14"/>
      <c r="AC306" s="14"/>
      <c r="AD306" s="14"/>
    </row>
    <row r="307" spans="1:30" ht="47.25" customHeight="1">
      <c r="A307" s="13"/>
      <c r="B307" s="16"/>
      <c r="C307" s="34" t="s">
        <v>85</v>
      </c>
      <c r="D307" s="15" t="s">
        <v>79</v>
      </c>
      <c r="E307" s="17" t="s">
        <v>4255</v>
      </c>
      <c r="F307" s="14"/>
      <c r="G307" s="14"/>
      <c r="H307" s="14"/>
      <c r="I307" s="14"/>
      <c r="J307" s="14"/>
      <c r="K307" s="14"/>
      <c r="L307" s="14"/>
      <c r="M307" s="14"/>
      <c r="N307" s="14"/>
      <c r="O307" s="14"/>
      <c r="P307" s="14"/>
      <c r="Q307" s="14"/>
      <c r="R307" s="14"/>
      <c r="S307" s="14"/>
      <c r="T307" s="14"/>
      <c r="U307" s="14"/>
      <c r="V307" s="14"/>
      <c r="W307" s="14"/>
      <c r="X307" s="13"/>
      <c r="Y307" s="13"/>
      <c r="Z307" s="13"/>
      <c r="AA307" s="14"/>
      <c r="AB307" s="14"/>
      <c r="AC307" s="14"/>
      <c r="AD307" s="14"/>
    </row>
    <row r="308" spans="1:30" ht="47.25" customHeight="1">
      <c r="A308" s="13"/>
      <c r="B308" s="16" t="s">
        <v>70</v>
      </c>
      <c r="C308" s="35">
        <f>COUNTIFS(Cases!J:J,B308,Cases!AN:AN,$C$307)</f>
        <v>124</v>
      </c>
      <c r="D308" s="29">
        <f>COUNTIFS(Cases!J:J,B308,Cases!AN:AN,$D$307)</f>
        <v>72</v>
      </c>
      <c r="E308" s="30">
        <f t="shared" ref="E308:E311" si="30">SUM(C308:D308)</f>
        <v>196</v>
      </c>
      <c r="F308" s="14"/>
      <c r="G308" s="14"/>
      <c r="H308" s="14"/>
      <c r="I308" s="14"/>
      <c r="J308" s="14"/>
      <c r="K308" s="14"/>
      <c r="L308" s="14"/>
      <c r="M308" s="14"/>
      <c r="N308" s="14"/>
      <c r="O308" s="14"/>
      <c r="P308" s="14"/>
      <c r="Q308" s="14"/>
      <c r="R308" s="14"/>
      <c r="S308" s="14"/>
      <c r="T308" s="14"/>
      <c r="U308" s="14"/>
      <c r="V308" s="14"/>
      <c r="W308" s="14"/>
      <c r="X308" s="13"/>
      <c r="Y308" s="13"/>
      <c r="Z308" s="13"/>
      <c r="AA308" s="14"/>
      <c r="AB308" s="14"/>
      <c r="AC308" s="14"/>
      <c r="AD308" s="14"/>
    </row>
    <row r="309" spans="1:30" ht="47.25" customHeight="1">
      <c r="A309" s="13"/>
      <c r="B309" s="16" t="s">
        <v>124</v>
      </c>
      <c r="C309" s="34">
        <f>COUNTIFS(Cases!J:J,B309,Cases!AN:AN,$C$307)</f>
        <v>46</v>
      </c>
      <c r="D309" s="15">
        <f>COUNTIFS(Cases!J:J,B309,Cases!AN:AN,$D$307)</f>
        <v>49</v>
      </c>
      <c r="E309" s="18">
        <f t="shared" si="30"/>
        <v>95</v>
      </c>
      <c r="F309" s="14"/>
      <c r="G309" s="14"/>
      <c r="H309" s="14"/>
      <c r="I309" s="14"/>
      <c r="J309" s="14"/>
      <c r="K309" s="14"/>
      <c r="L309" s="14"/>
      <c r="M309" s="14"/>
      <c r="N309" s="14"/>
      <c r="O309" s="14"/>
      <c r="P309" s="14"/>
      <c r="Q309" s="14"/>
      <c r="R309" s="14"/>
      <c r="S309" s="14"/>
      <c r="T309" s="14"/>
      <c r="U309" s="14"/>
      <c r="V309" s="14"/>
      <c r="W309" s="14"/>
      <c r="X309" s="13"/>
      <c r="Y309" s="13"/>
      <c r="Z309" s="13"/>
      <c r="AA309" s="14"/>
      <c r="AB309" s="14"/>
      <c r="AC309" s="14"/>
      <c r="AD309" s="14"/>
    </row>
    <row r="310" spans="1:30" ht="47.25" customHeight="1">
      <c r="A310" s="13"/>
      <c r="B310" s="16" t="s">
        <v>112</v>
      </c>
      <c r="C310" s="34">
        <f>COUNTIFS(Cases!J:J,B310,Cases!AN:AN,$C$307)</f>
        <v>3</v>
      </c>
      <c r="D310" s="15">
        <f>COUNTIFS(Cases!J:J,B310,Cases!AN:AN,$D$307)</f>
        <v>1</v>
      </c>
      <c r="E310" s="18">
        <f t="shared" si="30"/>
        <v>4</v>
      </c>
      <c r="F310" s="14"/>
      <c r="G310" s="14"/>
      <c r="H310" s="14"/>
      <c r="I310" s="14"/>
      <c r="J310" s="14"/>
      <c r="K310" s="14"/>
      <c r="L310" s="14"/>
      <c r="M310" s="14"/>
      <c r="N310" s="14"/>
      <c r="O310" s="14"/>
      <c r="P310" s="14"/>
      <c r="Q310" s="14"/>
      <c r="R310" s="14"/>
      <c r="S310" s="14"/>
      <c r="T310" s="14"/>
      <c r="U310" s="14"/>
      <c r="V310" s="14"/>
      <c r="W310" s="14"/>
      <c r="X310" s="13"/>
      <c r="Y310" s="13"/>
      <c r="Z310" s="13"/>
      <c r="AA310" s="14"/>
      <c r="AB310" s="14"/>
      <c r="AC310" s="14"/>
      <c r="AD310" s="14"/>
    </row>
    <row r="311" spans="1:30" ht="47.25" customHeight="1">
      <c r="A311" s="13"/>
      <c r="B311" s="19" t="s">
        <v>425</v>
      </c>
      <c r="C311" s="36">
        <f>COUNTIFS(Cases!J:J,B311,Cases!AN:AN,$C$307)</f>
        <v>0</v>
      </c>
      <c r="D311" s="20">
        <f>COUNTIFS(Cases!J:J,B311,Cases!AN:AN,$D$307)</f>
        <v>2</v>
      </c>
      <c r="E311" s="21">
        <f t="shared" si="30"/>
        <v>2</v>
      </c>
      <c r="F311" s="14"/>
      <c r="G311" s="14"/>
      <c r="H311" s="14"/>
      <c r="I311" s="14"/>
      <c r="J311" s="14"/>
      <c r="K311" s="14"/>
      <c r="L311" s="14"/>
      <c r="M311" s="14"/>
      <c r="N311" s="14"/>
      <c r="O311" s="14"/>
      <c r="P311" s="14"/>
      <c r="Q311" s="14"/>
      <c r="R311" s="14"/>
      <c r="S311" s="14"/>
      <c r="T311" s="14"/>
      <c r="U311" s="14"/>
      <c r="V311" s="14"/>
      <c r="W311" s="14"/>
      <c r="X311" s="13"/>
      <c r="Y311" s="13"/>
      <c r="Z311" s="13"/>
      <c r="AA311" s="14"/>
      <c r="AB311" s="14"/>
      <c r="AC311" s="14"/>
      <c r="AD311" s="14"/>
    </row>
    <row r="312" spans="1:30" ht="47.25" customHeight="1">
      <c r="A312" s="13"/>
      <c r="B312" s="22" t="s">
        <v>4255</v>
      </c>
      <c r="C312" s="23">
        <f t="shared" ref="C312:E312" si="31">SUM(C308:C311)</f>
        <v>173</v>
      </c>
      <c r="D312" s="31">
        <f t="shared" si="31"/>
        <v>124</v>
      </c>
      <c r="E312" s="22">
        <f t="shared" si="31"/>
        <v>297</v>
      </c>
      <c r="F312" s="13"/>
      <c r="G312" s="13"/>
      <c r="H312" s="13"/>
      <c r="I312" s="13"/>
      <c r="J312" s="13"/>
      <c r="K312" s="13"/>
      <c r="L312" s="13"/>
      <c r="M312" s="13"/>
      <c r="N312" s="13"/>
      <c r="O312" s="13"/>
      <c r="P312" s="13"/>
      <c r="Q312" s="13"/>
      <c r="R312" s="13"/>
      <c r="S312" s="13"/>
      <c r="T312" s="13"/>
      <c r="U312" s="13"/>
      <c r="V312" s="13"/>
      <c r="W312" s="13"/>
      <c r="X312" s="13"/>
      <c r="Y312" s="13"/>
      <c r="Z312" s="13"/>
      <c r="AA312" s="14"/>
      <c r="AB312" s="14"/>
      <c r="AC312" s="14"/>
      <c r="AD312" s="14"/>
    </row>
    <row r="313" spans="1:30" ht="47.25" customHeight="1">
      <c r="A313" s="13"/>
      <c r="B313" s="14"/>
      <c r="C313" s="14"/>
      <c r="D313" s="14"/>
      <c r="E313" s="14"/>
      <c r="F313" s="13"/>
      <c r="G313" s="13"/>
      <c r="H313" s="13"/>
      <c r="I313" s="13"/>
      <c r="J313" s="13"/>
      <c r="K313" s="13"/>
      <c r="L313" s="13"/>
      <c r="M313" s="13"/>
      <c r="N313" s="13"/>
      <c r="O313" s="13"/>
      <c r="P313" s="13"/>
      <c r="Q313" s="13"/>
      <c r="R313" s="13"/>
      <c r="S313" s="13"/>
      <c r="T313" s="13"/>
      <c r="U313" s="13"/>
      <c r="V313" s="13"/>
      <c r="W313" s="13"/>
      <c r="X313" s="13"/>
      <c r="Y313" s="13"/>
      <c r="Z313" s="13"/>
      <c r="AA313" s="14"/>
      <c r="AB313" s="14"/>
      <c r="AC313" s="14"/>
      <c r="AD313" s="14"/>
    </row>
    <row r="314" spans="1:30" ht="47.25" customHeight="1">
      <c r="A314" s="13">
        <v>17</v>
      </c>
      <c r="B314" s="60" t="s">
        <v>4253</v>
      </c>
      <c r="C314" s="56"/>
      <c r="D314" s="56"/>
      <c r="E314" s="56"/>
      <c r="F314" s="56"/>
      <c r="G314" s="57"/>
      <c r="H314" s="13">
        <v>17</v>
      </c>
      <c r="I314" s="13"/>
      <c r="J314" s="13"/>
      <c r="K314" s="13"/>
      <c r="L314" s="13"/>
      <c r="M314" s="13"/>
      <c r="N314" s="13"/>
      <c r="O314" s="13"/>
      <c r="P314" s="13"/>
      <c r="Q314" s="13"/>
      <c r="R314" s="13"/>
      <c r="S314" s="13"/>
      <c r="T314" s="13"/>
      <c r="U314" s="13"/>
      <c r="V314" s="13"/>
      <c r="W314" s="13"/>
      <c r="X314" s="13"/>
      <c r="Y314" s="13"/>
      <c r="Z314" s="13"/>
      <c r="AA314" s="14"/>
      <c r="AB314" s="14"/>
      <c r="AC314" s="14"/>
      <c r="AD314" s="14"/>
    </row>
    <row r="315" spans="1:30" ht="47.25" customHeight="1">
      <c r="A315" s="13"/>
      <c r="B315" s="59" t="s">
        <v>4276</v>
      </c>
      <c r="C315" s="56"/>
      <c r="D315" s="56"/>
      <c r="E315" s="56"/>
      <c r="F315" s="56"/>
      <c r="G315" s="57"/>
      <c r="H315" s="13"/>
      <c r="I315" s="13"/>
      <c r="J315" s="13"/>
      <c r="K315" s="13"/>
      <c r="L315" s="13"/>
      <c r="M315" s="13"/>
      <c r="N315" s="13"/>
      <c r="O315" s="13"/>
      <c r="P315" s="13"/>
      <c r="Q315" s="13"/>
      <c r="R315" s="13"/>
      <c r="S315" s="13"/>
      <c r="T315" s="13"/>
      <c r="U315" s="13"/>
      <c r="V315" s="13"/>
      <c r="W315" s="13"/>
      <c r="X315" s="13"/>
      <c r="Y315" s="13"/>
      <c r="Z315" s="13"/>
      <c r="AA315" s="14"/>
      <c r="AB315" s="14"/>
      <c r="AC315" s="14"/>
      <c r="AD315" s="14"/>
    </row>
    <row r="316" spans="1:30" ht="47.25" customHeight="1">
      <c r="A316" s="13"/>
      <c r="B316" s="28"/>
      <c r="C316" s="28" t="s">
        <v>112</v>
      </c>
      <c r="D316" s="28" t="s">
        <v>425</v>
      </c>
      <c r="E316" s="28" t="s">
        <v>124</v>
      </c>
      <c r="F316" s="29" t="s">
        <v>70</v>
      </c>
      <c r="G316" s="22" t="s">
        <v>4255</v>
      </c>
      <c r="H316" s="13"/>
      <c r="I316" s="13"/>
      <c r="J316" s="13"/>
      <c r="K316" s="13"/>
      <c r="L316" s="13"/>
      <c r="M316" s="13"/>
      <c r="N316" s="13"/>
      <c r="O316" s="13"/>
      <c r="P316" s="13"/>
      <c r="Q316" s="13"/>
      <c r="R316" s="13"/>
      <c r="S316" s="13"/>
      <c r="T316" s="13"/>
      <c r="U316" s="13"/>
      <c r="V316" s="13"/>
      <c r="W316" s="13"/>
      <c r="X316" s="13"/>
      <c r="Y316" s="13"/>
      <c r="Z316" s="13"/>
      <c r="AA316" s="14"/>
      <c r="AB316" s="14"/>
      <c r="AC316" s="14"/>
      <c r="AD316" s="14"/>
    </row>
    <row r="317" spans="1:30" ht="47.25" customHeight="1">
      <c r="A317" s="13"/>
      <c r="B317" s="16" t="s">
        <v>80</v>
      </c>
      <c r="C317" s="16">
        <f>COUNTIFS(Cases!J:J,$C$316,Cases!AF:AF,B317)</f>
        <v>37</v>
      </c>
      <c r="D317" s="16">
        <f>COUNTIFS(Cases!J:J,$D$316,Cases!AF:AF,B317)</f>
        <v>5</v>
      </c>
      <c r="E317" s="16">
        <f>COUNTIFS(Cases!J:J,$E$316,Cases!AF:AF,B317)</f>
        <v>4</v>
      </c>
      <c r="F317" s="15">
        <f>COUNTIFS(Cases!J:J,$F$316,Cases!AF:AF,B317)</f>
        <v>0</v>
      </c>
      <c r="G317" s="30">
        <f t="shared" ref="G317:G323" si="32">SUM(C317:F317)</f>
        <v>46</v>
      </c>
      <c r="H317" s="13"/>
      <c r="I317" s="13"/>
      <c r="J317" s="13"/>
      <c r="K317" s="13"/>
      <c r="L317" s="13"/>
      <c r="M317" s="13"/>
      <c r="N317" s="13"/>
      <c r="O317" s="13"/>
      <c r="P317" s="13"/>
      <c r="Q317" s="13"/>
      <c r="R317" s="13"/>
      <c r="S317" s="13"/>
      <c r="T317" s="13"/>
      <c r="U317" s="13"/>
      <c r="V317" s="13"/>
      <c r="W317" s="13"/>
      <c r="X317" s="13"/>
      <c r="Y317" s="13"/>
      <c r="Z317" s="13"/>
      <c r="AA317" s="14"/>
      <c r="AB317" s="14"/>
      <c r="AC317" s="14"/>
      <c r="AD317" s="14"/>
    </row>
    <row r="318" spans="1:30" ht="47.25" customHeight="1">
      <c r="A318" s="13"/>
      <c r="B318" s="16" t="s">
        <v>147</v>
      </c>
      <c r="C318" s="16">
        <f>COUNTIFS(Cases!J:J,$C$316,Cases!AF:AF,B318)</f>
        <v>19</v>
      </c>
      <c r="D318" s="16">
        <f>COUNTIFS(Cases!J:J,$D$316,Cases!AF:AF,B318)</f>
        <v>3</v>
      </c>
      <c r="E318" s="16">
        <f>COUNTIFS(Cases!J:J,$E$316,Cases!AF:AF,B318)</f>
        <v>5</v>
      </c>
      <c r="F318" s="15">
        <f>COUNTIFS(Cases!J:J,$F$316,Cases!AF:AF,B318)</f>
        <v>0</v>
      </c>
      <c r="G318" s="18">
        <f t="shared" si="32"/>
        <v>27</v>
      </c>
      <c r="H318" s="13"/>
      <c r="I318" s="13"/>
      <c r="J318" s="13"/>
      <c r="K318" s="13"/>
      <c r="L318" s="13"/>
      <c r="M318" s="13"/>
      <c r="N318" s="13"/>
      <c r="O318" s="13"/>
      <c r="P318" s="13"/>
      <c r="Q318" s="13"/>
      <c r="R318" s="13"/>
      <c r="S318" s="13"/>
      <c r="T318" s="13"/>
      <c r="U318" s="13"/>
      <c r="V318" s="13"/>
      <c r="W318" s="13"/>
      <c r="X318" s="13"/>
      <c r="Y318" s="13"/>
      <c r="Z318" s="13"/>
      <c r="AA318" s="14"/>
      <c r="AB318" s="14"/>
      <c r="AC318" s="14"/>
      <c r="AD318" s="14"/>
    </row>
    <row r="319" spans="1:30" ht="47.25" customHeight="1">
      <c r="A319" s="13"/>
      <c r="B319" s="16" t="s">
        <v>164</v>
      </c>
      <c r="C319" s="16">
        <f>COUNTIFS(Cases!J:J,$C$316,Cases!AF:AF,B319)</f>
        <v>3</v>
      </c>
      <c r="D319" s="16">
        <f>COUNTIFS(Cases!J:J,$D$316,Cases!AF:AF,B319)</f>
        <v>7</v>
      </c>
      <c r="E319" s="16">
        <f>COUNTIFS(Cases!J:J,$E$316,Cases!AF:AF,B319)</f>
        <v>9</v>
      </c>
      <c r="F319" s="15">
        <f>COUNTIFS(Cases!J:J,$F$316,Cases!AF:AF,B319)</f>
        <v>0</v>
      </c>
      <c r="G319" s="18">
        <f t="shared" si="32"/>
        <v>19</v>
      </c>
      <c r="H319" s="13"/>
      <c r="I319" s="13"/>
      <c r="J319" s="13"/>
      <c r="K319" s="13"/>
      <c r="L319" s="13"/>
      <c r="M319" s="13"/>
      <c r="N319" s="13"/>
      <c r="O319" s="13"/>
      <c r="P319" s="13"/>
      <c r="Q319" s="13"/>
      <c r="R319" s="13"/>
      <c r="S319" s="13"/>
      <c r="T319" s="13"/>
      <c r="U319" s="13"/>
      <c r="V319" s="13"/>
      <c r="W319" s="13"/>
      <c r="X319" s="13"/>
      <c r="Y319" s="13"/>
      <c r="Z319" s="13"/>
      <c r="AA319" s="14"/>
      <c r="AB319" s="14"/>
      <c r="AC319" s="14"/>
      <c r="AD319" s="14"/>
    </row>
    <row r="320" spans="1:30" ht="47.25" customHeight="1">
      <c r="A320" s="13"/>
      <c r="B320" s="16" t="s">
        <v>371</v>
      </c>
      <c r="C320" s="16">
        <f>COUNTIFS(Cases!J:J,$C$316,Cases!AF:AF,B320)</f>
        <v>11</v>
      </c>
      <c r="D320" s="16">
        <f>COUNTIFS(Cases!J:J,$D$316,Cases!AF:AF,B320)</f>
        <v>6</v>
      </c>
      <c r="E320" s="16">
        <f>COUNTIFS(Cases!J:J,$E$316,Cases!AF:AF,B320)</f>
        <v>0</v>
      </c>
      <c r="F320" s="15">
        <f>COUNTIFS(Cases!J:J,$F$316,Cases!AF:AF,B320)</f>
        <v>0</v>
      </c>
      <c r="G320" s="18">
        <f t="shared" si="32"/>
        <v>17</v>
      </c>
      <c r="H320" s="13"/>
      <c r="I320" s="13"/>
      <c r="J320" s="13"/>
      <c r="K320" s="13"/>
      <c r="L320" s="13"/>
      <c r="M320" s="13"/>
      <c r="N320" s="13"/>
      <c r="O320" s="13"/>
      <c r="P320" s="13"/>
      <c r="Q320" s="13"/>
      <c r="R320" s="13"/>
      <c r="S320" s="13"/>
      <c r="T320" s="13"/>
      <c r="U320" s="13"/>
      <c r="V320" s="13"/>
      <c r="W320" s="13"/>
      <c r="X320" s="13"/>
      <c r="Y320" s="13"/>
      <c r="Z320" s="13"/>
      <c r="AA320" s="14"/>
      <c r="AB320" s="14"/>
      <c r="AC320" s="14"/>
      <c r="AD320" s="14"/>
    </row>
    <row r="321" spans="1:30" ht="47.25" customHeight="1">
      <c r="A321" s="13"/>
      <c r="B321" s="16" t="s">
        <v>184</v>
      </c>
      <c r="C321" s="16">
        <f>COUNTIFS(Cases!J:J,$C$316,Cases!AF:AF,B321)</f>
        <v>13</v>
      </c>
      <c r="D321" s="16">
        <f>COUNTIFS(Cases!J:J,$D$316,Cases!AF:AF,B321)</f>
        <v>1</v>
      </c>
      <c r="E321" s="16">
        <f>COUNTIFS(Cases!J:J,$E$316,Cases!AF:AF,B321)</f>
        <v>1</v>
      </c>
      <c r="F321" s="15">
        <f>COUNTIFS(Cases!J:J,$F$316,Cases!AF:AF,B321)</f>
        <v>0</v>
      </c>
      <c r="G321" s="18">
        <f t="shared" si="32"/>
        <v>15</v>
      </c>
      <c r="H321" s="13"/>
      <c r="I321" s="13"/>
      <c r="J321" s="13"/>
      <c r="K321" s="13"/>
      <c r="L321" s="13"/>
      <c r="M321" s="13"/>
      <c r="N321" s="13"/>
      <c r="O321" s="13"/>
      <c r="P321" s="13"/>
      <c r="Q321" s="13"/>
      <c r="R321" s="13"/>
      <c r="S321" s="13"/>
      <c r="T321" s="13"/>
      <c r="U321" s="13"/>
      <c r="V321" s="13"/>
      <c r="W321" s="13"/>
      <c r="X321" s="13"/>
      <c r="Y321" s="13"/>
      <c r="Z321" s="13"/>
      <c r="AA321" s="14"/>
      <c r="AB321" s="14"/>
      <c r="AC321" s="14"/>
      <c r="AD321" s="14"/>
    </row>
    <row r="322" spans="1:30" ht="47.25" customHeight="1">
      <c r="A322" s="13"/>
      <c r="B322" s="16" t="s">
        <v>327</v>
      </c>
      <c r="C322" s="16">
        <f>COUNTIFS(Cases!J:J,$C$316,Cases!AF:AF,B322)</f>
        <v>9</v>
      </c>
      <c r="D322" s="16">
        <f>COUNTIFS(Cases!J:J,$D$316,Cases!AF:AF,B322)</f>
        <v>0</v>
      </c>
      <c r="E322" s="16">
        <f>COUNTIFS(Cases!J:J,$E$316,Cases!AF:AF,B322)</f>
        <v>0</v>
      </c>
      <c r="F322" s="15">
        <f>COUNTIFS(Cases!J:J,$F$316,Cases!AF:AF,B322)</f>
        <v>0</v>
      </c>
      <c r="G322" s="18">
        <f t="shared" si="32"/>
        <v>9</v>
      </c>
      <c r="H322" s="13"/>
      <c r="I322" s="13"/>
      <c r="J322" s="13"/>
      <c r="K322" s="13"/>
      <c r="L322" s="13"/>
      <c r="M322" s="13"/>
      <c r="N322" s="13"/>
      <c r="O322" s="13"/>
      <c r="P322" s="13"/>
      <c r="Q322" s="13"/>
      <c r="R322" s="13"/>
      <c r="S322" s="13"/>
      <c r="T322" s="13"/>
      <c r="U322" s="13"/>
      <c r="V322" s="13"/>
      <c r="W322" s="13"/>
      <c r="X322" s="13"/>
      <c r="Y322" s="13"/>
      <c r="Z322" s="13"/>
      <c r="AA322" s="14"/>
      <c r="AB322" s="14"/>
      <c r="AC322" s="14"/>
      <c r="AD322" s="14"/>
    </row>
    <row r="323" spans="1:30" ht="47.25" customHeight="1">
      <c r="A323" s="13"/>
      <c r="B323" s="19" t="s">
        <v>637</v>
      </c>
      <c r="C323" s="19">
        <f>COUNTIFS(Cases!J:J,$C$316,Cases!AF:AF,B323)</f>
        <v>1</v>
      </c>
      <c r="D323" s="19">
        <f>COUNTIFS(Cases!J:J,$D$316,Cases!AF:AF,B323)</f>
        <v>0</v>
      </c>
      <c r="E323" s="19">
        <f>COUNTIFS(Cases!J:J,$E$316,Cases!AF:AF,B323)</f>
        <v>0</v>
      </c>
      <c r="F323" s="20">
        <f>COUNTIFS(Cases!J:J,$F$316,Cases!AF:AF,B323)</f>
        <v>0</v>
      </c>
      <c r="G323" s="21">
        <f t="shared" si="32"/>
        <v>1</v>
      </c>
      <c r="H323" s="13"/>
      <c r="I323" s="13"/>
      <c r="J323" s="13"/>
      <c r="K323" s="13"/>
      <c r="L323" s="13"/>
      <c r="M323" s="13"/>
      <c r="N323" s="13"/>
      <c r="O323" s="13"/>
      <c r="P323" s="13"/>
      <c r="Q323" s="13"/>
      <c r="R323" s="13"/>
      <c r="S323" s="13"/>
      <c r="T323" s="13"/>
      <c r="U323" s="13"/>
      <c r="V323" s="13"/>
      <c r="W323" s="13"/>
      <c r="X323" s="13"/>
      <c r="Y323" s="13"/>
      <c r="Z323" s="13"/>
      <c r="AA323" s="14"/>
      <c r="AB323" s="14"/>
      <c r="AC323" s="14"/>
      <c r="AD323" s="14"/>
    </row>
    <row r="324" spans="1:30" ht="47.25" customHeight="1">
      <c r="A324" s="13"/>
      <c r="B324" s="25" t="s">
        <v>4255</v>
      </c>
      <c r="C324" s="24">
        <f t="shared" ref="C324:G324" si="33">SUM(C317:C323)</f>
        <v>93</v>
      </c>
      <c r="D324" s="24">
        <f t="shared" si="33"/>
        <v>22</v>
      </c>
      <c r="E324" s="24">
        <f t="shared" si="33"/>
        <v>19</v>
      </c>
      <c r="F324" s="26">
        <f t="shared" si="33"/>
        <v>0</v>
      </c>
      <c r="G324" s="22">
        <f t="shared" si="33"/>
        <v>134</v>
      </c>
      <c r="H324" s="13"/>
      <c r="I324" s="13"/>
      <c r="J324" s="13"/>
      <c r="K324" s="13"/>
      <c r="L324" s="13"/>
      <c r="M324" s="13"/>
      <c r="N324" s="13"/>
      <c r="O324" s="13"/>
      <c r="P324" s="13"/>
      <c r="Q324" s="13"/>
      <c r="R324" s="13"/>
      <c r="S324" s="13"/>
      <c r="T324" s="13"/>
      <c r="U324" s="13"/>
      <c r="V324" s="13"/>
      <c r="W324" s="13"/>
      <c r="X324" s="13"/>
      <c r="Y324" s="13"/>
      <c r="Z324" s="13"/>
      <c r="AA324" s="14"/>
      <c r="AB324" s="14"/>
      <c r="AC324" s="14"/>
      <c r="AD324" s="14"/>
    </row>
    <row r="325" spans="1:30" ht="47.25" customHeight="1">
      <c r="A325" s="13"/>
      <c r="B325" s="14"/>
      <c r="C325" s="14"/>
      <c r="D325" s="14"/>
      <c r="E325" s="14"/>
      <c r="F325" s="13"/>
      <c r="G325" s="13"/>
      <c r="H325" s="13"/>
      <c r="I325" s="13"/>
      <c r="J325" s="13"/>
      <c r="K325" s="13"/>
      <c r="L325" s="13"/>
      <c r="M325" s="13"/>
      <c r="N325" s="13"/>
      <c r="O325" s="13"/>
      <c r="P325" s="13"/>
      <c r="Q325" s="13"/>
      <c r="R325" s="13"/>
      <c r="S325" s="13"/>
      <c r="T325" s="13"/>
      <c r="U325" s="13"/>
      <c r="V325" s="13"/>
      <c r="W325" s="13"/>
      <c r="X325" s="13"/>
      <c r="Y325" s="13"/>
      <c r="Z325" s="13"/>
      <c r="AA325" s="14"/>
      <c r="AB325" s="14"/>
      <c r="AC325" s="14"/>
      <c r="AD325" s="14"/>
    </row>
    <row r="326" spans="1:30" ht="47.25" customHeight="1">
      <c r="A326" s="13">
        <v>18</v>
      </c>
      <c r="B326" s="60" t="s">
        <v>4253</v>
      </c>
      <c r="C326" s="56"/>
      <c r="D326" s="56"/>
      <c r="E326" s="56"/>
      <c r="F326" s="56"/>
      <c r="G326" s="57"/>
      <c r="H326" s="13">
        <v>18</v>
      </c>
      <c r="I326" s="13"/>
      <c r="J326" s="13"/>
      <c r="K326" s="13"/>
      <c r="L326" s="13"/>
      <c r="M326" s="13"/>
      <c r="N326" s="13"/>
      <c r="O326" s="13"/>
      <c r="P326" s="13"/>
      <c r="Q326" s="13"/>
      <c r="R326" s="13"/>
      <c r="S326" s="13"/>
      <c r="T326" s="13"/>
      <c r="U326" s="13"/>
      <c r="V326" s="13"/>
      <c r="W326" s="13"/>
      <c r="X326" s="13"/>
      <c r="Y326" s="13"/>
      <c r="Z326" s="13"/>
      <c r="AA326" s="14"/>
      <c r="AB326" s="14"/>
      <c r="AC326" s="14"/>
      <c r="AD326" s="14"/>
    </row>
    <row r="327" spans="1:30" ht="47.25" customHeight="1">
      <c r="A327" s="13"/>
      <c r="B327" s="59" t="s">
        <v>4277</v>
      </c>
      <c r="C327" s="56"/>
      <c r="D327" s="56"/>
      <c r="E327" s="56"/>
      <c r="F327" s="56"/>
      <c r="G327" s="57"/>
      <c r="H327" s="13"/>
      <c r="I327" s="13"/>
      <c r="J327" s="13"/>
      <c r="K327" s="13"/>
      <c r="L327" s="13"/>
      <c r="M327" s="13"/>
      <c r="N327" s="13"/>
      <c r="O327" s="13"/>
      <c r="P327" s="13"/>
      <c r="Q327" s="13"/>
      <c r="R327" s="13"/>
      <c r="S327" s="13"/>
      <c r="T327" s="13"/>
      <c r="U327" s="13"/>
      <c r="V327" s="13"/>
      <c r="W327" s="13"/>
      <c r="X327" s="13"/>
      <c r="Y327" s="13"/>
      <c r="Z327" s="13"/>
      <c r="AA327" s="14"/>
      <c r="AB327" s="14"/>
      <c r="AC327" s="14"/>
      <c r="AD327" s="14"/>
    </row>
    <row r="328" spans="1:30" ht="47.25" customHeight="1">
      <c r="A328" s="13"/>
      <c r="B328" s="16"/>
      <c r="C328" s="16" t="s">
        <v>112</v>
      </c>
      <c r="D328" s="16" t="s">
        <v>425</v>
      </c>
      <c r="E328" s="16" t="s">
        <v>124</v>
      </c>
      <c r="F328" s="15" t="s">
        <v>70</v>
      </c>
      <c r="G328" s="17" t="s">
        <v>4255</v>
      </c>
      <c r="H328" s="13"/>
      <c r="I328" s="13"/>
      <c r="J328" s="13"/>
      <c r="K328" s="13"/>
      <c r="L328" s="13"/>
      <c r="M328" s="13"/>
      <c r="N328" s="13"/>
      <c r="O328" s="13"/>
      <c r="P328" s="13"/>
      <c r="Q328" s="13"/>
      <c r="R328" s="13"/>
      <c r="S328" s="13"/>
      <c r="T328" s="13"/>
      <c r="U328" s="13"/>
      <c r="V328" s="13"/>
      <c r="W328" s="13"/>
      <c r="X328" s="13"/>
      <c r="Y328" s="13"/>
      <c r="Z328" s="13"/>
      <c r="AA328" s="14"/>
      <c r="AB328" s="14"/>
      <c r="AC328" s="14"/>
      <c r="AD328" s="14"/>
    </row>
    <row r="329" spans="1:30" ht="47.25" customHeight="1">
      <c r="A329" s="13"/>
      <c r="B329" s="16" t="s">
        <v>147</v>
      </c>
      <c r="C329" s="16">
        <f>COUNTIFS(Cases!J:J,$C$316,Cases!AP:AP,B329)</f>
        <v>1</v>
      </c>
      <c r="D329" s="16">
        <f>COUNTIFS(Cases!J:J,$D$316,Cases!AP:AP,B329)</f>
        <v>0</v>
      </c>
      <c r="E329" s="16">
        <f>COUNTIFS(Cases!J:J,$E$316,Cases!AP:AP,B329)</f>
        <v>36</v>
      </c>
      <c r="F329" s="15">
        <f>COUNTIFS(Cases!J:J,$F$316,Cases!AP:AP,B329)</f>
        <v>39</v>
      </c>
      <c r="G329" s="18">
        <f t="shared" ref="G329:G335" si="34">SUM(C329:F329)</f>
        <v>76</v>
      </c>
      <c r="H329" s="13"/>
      <c r="I329" s="13"/>
      <c r="J329" s="13"/>
      <c r="K329" s="13"/>
      <c r="L329" s="13"/>
      <c r="M329" s="13"/>
      <c r="N329" s="13"/>
      <c r="O329" s="13"/>
      <c r="P329" s="13"/>
      <c r="Q329" s="13"/>
      <c r="R329" s="13"/>
      <c r="S329" s="13"/>
      <c r="T329" s="13"/>
      <c r="U329" s="13"/>
      <c r="V329" s="13"/>
      <c r="W329" s="13"/>
      <c r="X329" s="13"/>
      <c r="Y329" s="13"/>
      <c r="Z329" s="13"/>
      <c r="AA329" s="14"/>
      <c r="AB329" s="14"/>
      <c r="AC329" s="14"/>
      <c r="AD329" s="14"/>
    </row>
    <row r="330" spans="1:30" ht="47.25" customHeight="1">
      <c r="A330" s="13"/>
      <c r="B330" s="16" t="s">
        <v>184</v>
      </c>
      <c r="C330" s="16">
        <f>COUNTIFS(Cases!J:J,$C$316,Cases!AP:AP,B330)</f>
        <v>1</v>
      </c>
      <c r="D330" s="16">
        <f>COUNTIFS(Cases!J:J,$D$316,Cases!AP:AP,B330)</f>
        <v>0</v>
      </c>
      <c r="E330" s="16">
        <f>COUNTIFS(Cases!J:J,$E$316,Cases!AP:AP,B330)</f>
        <v>21</v>
      </c>
      <c r="F330" s="15">
        <f>COUNTIFS(Cases!J:J,$F$316,Cases!AP:AP,B330)</f>
        <v>52</v>
      </c>
      <c r="G330" s="18">
        <f t="shared" si="34"/>
        <v>74</v>
      </c>
      <c r="H330" s="13"/>
      <c r="I330" s="13"/>
      <c r="J330" s="13"/>
      <c r="K330" s="13"/>
      <c r="L330" s="13"/>
      <c r="M330" s="13"/>
      <c r="N330" s="13"/>
      <c r="O330" s="13"/>
      <c r="P330" s="13"/>
      <c r="Q330" s="13"/>
      <c r="R330" s="13"/>
      <c r="S330" s="13"/>
      <c r="T330" s="13"/>
      <c r="U330" s="13"/>
      <c r="V330" s="13"/>
      <c r="W330" s="13"/>
      <c r="X330" s="13"/>
      <c r="Y330" s="13"/>
      <c r="Z330" s="13"/>
      <c r="AA330" s="14"/>
      <c r="AB330" s="14"/>
      <c r="AC330" s="14"/>
      <c r="AD330" s="14"/>
    </row>
    <row r="331" spans="1:30" ht="47.25" customHeight="1">
      <c r="A331" s="13"/>
      <c r="B331" s="16" t="s">
        <v>80</v>
      </c>
      <c r="C331" s="16">
        <f>COUNTIFS(Cases!J:J,$C$316,Cases!AP:AP,B331)</f>
        <v>1</v>
      </c>
      <c r="D331" s="16">
        <f>COUNTIFS(Cases!J:J,$D$316,Cases!AP:AP,B331)</f>
        <v>0</v>
      </c>
      <c r="E331" s="16">
        <f>COUNTIFS(Cases!J:J,$E$316,Cases!AP:AP,B331)</f>
        <v>12</v>
      </c>
      <c r="F331" s="15">
        <f>COUNTIFS(Cases!J:J,$F$316,Cases!AP:AP,B331)</f>
        <v>47</v>
      </c>
      <c r="G331" s="18">
        <f t="shared" si="34"/>
        <v>60</v>
      </c>
      <c r="H331" s="13"/>
      <c r="I331" s="13"/>
      <c r="J331" s="13"/>
      <c r="K331" s="13"/>
      <c r="L331" s="13"/>
      <c r="M331" s="13"/>
      <c r="N331" s="13"/>
      <c r="O331" s="13"/>
      <c r="P331" s="13"/>
      <c r="Q331" s="13"/>
      <c r="R331" s="13"/>
      <c r="S331" s="13"/>
      <c r="T331" s="13"/>
      <c r="U331" s="13"/>
      <c r="V331" s="13"/>
      <c r="W331" s="13"/>
      <c r="X331" s="13"/>
      <c r="Y331" s="13"/>
      <c r="Z331" s="13"/>
      <c r="AA331" s="14"/>
      <c r="AB331" s="14"/>
      <c r="AC331" s="14"/>
      <c r="AD331" s="14"/>
    </row>
    <row r="332" spans="1:30" ht="47.25" customHeight="1">
      <c r="A332" s="13"/>
      <c r="B332" s="16" t="s">
        <v>327</v>
      </c>
      <c r="C332" s="16">
        <f>COUNTIFS(Cases!J:J,$C$316,Cases!AP:AP,B332)</f>
        <v>0</v>
      </c>
      <c r="D332" s="16">
        <f>COUNTIFS(Cases!J:J,$D$316,Cases!AP:AP,B332)</f>
        <v>0</v>
      </c>
      <c r="E332" s="16">
        <f>COUNTIFS(Cases!J:J,$E$316,Cases!AP:AP,B332)</f>
        <v>4</v>
      </c>
      <c r="F332" s="15">
        <f>COUNTIFS(Cases!J:J,$F$316,Cases!AP:AP,B332)</f>
        <v>27</v>
      </c>
      <c r="G332" s="18">
        <f t="shared" si="34"/>
        <v>31</v>
      </c>
      <c r="H332" s="13"/>
      <c r="I332" s="13"/>
      <c r="J332" s="13"/>
      <c r="K332" s="13"/>
      <c r="L332" s="13"/>
      <c r="M332" s="13"/>
      <c r="N332" s="13"/>
      <c r="O332" s="13"/>
      <c r="P332" s="13"/>
      <c r="Q332" s="13"/>
      <c r="R332" s="13"/>
      <c r="S332" s="13"/>
      <c r="T332" s="13"/>
      <c r="U332" s="13"/>
      <c r="V332" s="13"/>
      <c r="W332" s="13"/>
      <c r="X332" s="13"/>
      <c r="Y332" s="13"/>
      <c r="Z332" s="13"/>
      <c r="AA332" s="14"/>
      <c r="AB332" s="14"/>
      <c r="AC332" s="14"/>
      <c r="AD332" s="14"/>
    </row>
    <row r="333" spans="1:30" ht="47.25" customHeight="1">
      <c r="A333" s="13"/>
      <c r="B333" s="16" t="s">
        <v>164</v>
      </c>
      <c r="C333" s="16">
        <f>COUNTIFS(Cases!J:J,$C$316,Cases!AP:AP,B333)</f>
        <v>1</v>
      </c>
      <c r="D333" s="16">
        <f>COUNTIFS(Cases!J:J,$D$316,Cases!AP:AP,B333)</f>
        <v>0</v>
      </c>
      <c r="E333" s="16">
        <f>COUNTIFS(Cases!J:J,$E$316,Cases!AP:AP,B333)</f>
        <v>22</v>
      </c>
      <c r="F333" s="15">
        <f>COUNTIFS(Cases!J:J,$F$316,Cases!AP:AP,B333)</f>
        <v>7</v>
      </c>
      <c r="G333" s="18">
        <f t="shared" si="34"/>
        <v>30</v>
      </c>
      <c r="H333" s="13"/>
      <c r="I333" s="13"/>
      <c r="J333" s="13"/>
      <c r="K333" s="13"/>
      <c r="L333" s="13"/>
      <c r="M333" s="13"/>
      <c r="N333" s="13"/>
      <c r="O333" s="13"/>
      <c r="P333" s="13"/>
      <c r="Q333" s="13"/>
      <c r="R333" s="13"/>
      <c r="S333" s="13"/>
      <c r="T333" s="13"/>
      <c r="U333" s="13"/>
      <c r="V333" s="13"/>
      <c r="W333" s="13"/>
      <c r="X333" s="13"/>
      <c r="Y333" s="13"/>
      <c r="Z333" s="13"/>
      <c r="AA333" s="14"/>
      <c r="AB333" s="14"/>
      <c r="AC333" s="14"/>
      <c r="AD333" s="14"/>
    </row>
    <row r="334" spans="1:30" ht="47.25" customHeight="1">
      <c r="A334" s="13"/>
      <c r="B334" s="16" t="s">
        <v>371</v>
      </c>
      <c r="C334" s="16">
        <f>COUNTIFS(Cases!J:J,$C$316,Cases!AP:AP,B334)</f>
        <v>0</v>
      </c>
      <c r="D334" s="16">
        <f>COUNTIFS(Cases!J:J,$D$316,Cases!AP:AP,B334)</f>
        <v>2</v>
      </c>
      <c r="E334" s="16">
        <f>COUNTIFS(Cases!J:J,$E$316,Cases!AP:AP,B334)</f>
        <v>0</v>
      </c>
      <c r="F334" s="15">
        <f>COUNTIFS(Cases!J:J,$F$316,Cases!AP:AP,B334)</f>
        <v>17</v>
      </c>
      <c r="G334" s="18">
        <f t="shared" si="34"/>
        <v>19</v>
      </c>
      <c r="H334" s="13"/>
      <c r="I334" s="13"/>
      <c r="J334" s="13"/>
      <c r="K334" s="13"/>
      <c r="L334" s="13"/>
      <c r="M334" s="13"/>
      <c r="N334" s="13"/>
      <c r="O334" s="13"/>
      <c r="P334" s="13"/>
      <c r="Q334" s="13"/>
      <c r="R334" s="13"/>
      <c r="S334" s="13"/>
      <c r="T334" s="13"/>
      <c r="U334" s="13"/>
      <c r="V334" s="13"/>
      <c r="W334" s="13"/>
      <c r="X334" s="13"/>
      <c r="Y334" s="13"/>
      <c r="Z334" s="13"/>
      <c r="AA334" s="14"/>
      <c r="AB334" s="14"/>
      <c r="AC334" s="14"/>
      <c r="AD334" s="14"/>
    </row>
    <row r="335" spans="1:30" ht="47.25" customHeight="1">
      <c r="A335" s="13"/>
      <c r="B335" s="19" t="s">
        <v>637</v>
      </c>
      <c r="C335" s="19">
        <f>COUNTIFS(Cases!J:J,$C$316,Cases!AP:AP,B335)</f>
        <v>0</v>
      </c>
      <c r="D335" s="19">
        <f>COUNTIFS(Cases!J:J,$D$316,Cases!AP:AP,B335)</f>
        <v>0</v>
      </c>
      <c r="E335" s="19">
        <f>COUNTIFS(Cases!J:J,$E$316,Cases!AP:AP,B335)</f>
        <v>0</v>
      </c>
      <c r="F335" s="20">
        <f>COUNTIFS(Cases!J:J,$F$316,Cases!AP:AP,B335)</f>
        <v>7</v>
      </c>
      <c r="G335" s="21">
        <f t="shared" si="34"/>
        <v>7</v>
      </c>
      <c r="H335" s="13"/>
      <c r="I335" s="13"/>
      <c r="J335" s="13"/>
      <c r="K335" s="13"/>
      <c r="L335" s="13"/>
      <c r="M335" s="13"/>
      <c r="N335" s="13"/>
      <c r="O335" s="13"/>
      <c r="P335" s="13"/>
      <c r="Q335" s="13"/>
      <c r="R335" s="13"/>
      <c r="S335" s="13"/>
      <c r="T335" s="13"/>
      <c r="U335" s="13"/>
      <c r="V335" s="13"/>
      <c r="W335" s="13"/>
      <c r="X335" s="13"/>
      <c r="Y335" s="13"/>
      <c r="Z335" s="13"/>
      <c r="AA335" s="14"/>
      <c r="AB335" s="14"/>
      <c r="AC335" s="14"/>
      <c r="AD335" s="14"/>
    </row>
    <row r="336" spans="1:30" ht="47.25" customHeight="1">
      <c r="A336" s="13"/>
      <c r="B336" s="22" t="s">
        <v>4255</v>
      </c>
      <c r="C336" s="23">
        <f t="shared" ref="C336:G336" si="35">SUM(C329:C335)</f>
        <v>4</v>
      </c>
      <c r="D336" s="23">
        <f t="shared" si="35"/>
        <v>2</v>
      </c>
      <c r="E336" s="23">
        <f t="shared" si="35"/>
        <v>95</v>
      </c>
      <c r="F336" s="31">
        <f t="shared" si="35"/>
        <v>196</v>
      </c>
      <c r="G336" s="22">
        <f t="shared" si="35"/>
        <v>297</v>
      </c>
      <c r="H336" s="13"/>
      <c r="I336" s="13"/>
      <c r="J336" s="13"/>
      <c r="K336" s="13"/>
      <c r="L336" s="13"/>
      <c r="M336" s="13"/>
      <c r="N336" s="13"/>
      <c r="O336" s="13"/>
      <c r="P336" s="13"/>
      <c r="Q336" s="13"/>
      <c r="R336" s="13"/>
      <c r="S336" s="13"/>
      <c r="T336" s="13"/>
      <c r="U336" s="13"/>
      <c r="V336" s="13"/>
      <c r="W336" s="13"/>
      <c r="X336" s="13"/>
      <c r="Y336" s="13"/>
      <c r="Z336" s="13"/>
      <c r="AA336" s="14"/>
      <c r="AB336" s="14"/>
      <c r="AC336" s="14"/>
      <c r="AD336" s="14"/>
    </row>
    <row r="337" spans="1:30" ht="47.25" customHeight="1">
      <c r="A337" s="13"/>
      <c r="B337" s="14"/>
      <c r="C337" s="14"/>
      <c r="D337" s="14"/>
      <c r="E337" s="14"/>
      <c r="F337" s="13"/>
      <c r="G337" s="13"/>
      <c r="H337" s="13"/>
      <c r="I337" s="13"/>
      <c r="J337" s="13"/>
      <c r="K337" s="13"/>
      <c r="L337" s="13"/>
      <c r="M337" s="13"/>
      <c r="N337" s="13"/>
      <c r="O337" s="13"/>
      <c r="P337" s="13"/>
      <c r="Q337" s="13"/>
      <c r="R337" s="13"/>
      <c r="S337" s="13"/>
      <c r="T337" s="13"/>
      <c r="U337" s="13"/>
      <c r="V337" s="13"/>
      <c r="W337" s="13"/>
      <c r="X337" s="13"/>
      <c r="Y337" s="13"/>
      <c r="Z337" s="13"/>
      <c r="AA337" s="14"/>
      <c r="AB337" s="14"/>
      <c r="AC337" s="14"/>
      <c r="AD337" s="14"/>
    </row>
    <row r="338" spans="1:30" ht="47.25" customHeight="1">
      <c r="A338" s="13">
        <v>19</v>
      </c>
      <c r="B338" s="60" t="s">
        <v>4253</v>
      </c>
      <c r="C338" s="56"/>
      <c r="D338" s="56"/>
      <c r="E338" s="56"/>
      <c r="F338" s="56"/>
      <c r="G338" s="57"/>
      <c r="H338" s="13">
        <v>19</v>
      </c>
      <c r="I338" s="13"/>
      <c r="J338" s="13"/>
      <c r="K338" s="13"/>
      <c r="L338" s="13"/>
      <c r="M338" s="13"/>
      <c r="N338" s="13"/>
      <c r="O338" s="13"/>
      <c r="P338" s="13"/>
      <c r="Q338" s="13"/>
      <c r="R338" s="13"/>
      <c r="S338" s="13"/>
      <c r="T338" s="13"/>
      <c r="U338" s="13"/>
      <c r="V338" s="13"/>
      <c r="W338" s="13"/>
      <c r="X338" s="13"/>
      <c r="Y338" s="13"/>
      <c r="Z338" s="13"/>
      <c r="AA338" s="14"/>
      <c r="AB338" s="14"/>
      <c r="AC338" s="14"/>
      <c r="AD338" s="14"/>
    </row>
    <row r="339" spans="1:30" ht="47.25" customHeight="1">
      <c r="A339" s="13"/>
      <c r="B339" s="59" t="s">
        <v>4278</v>
      </c>
      <c r="C339" s="56"/>
      <c r="D339" s="56"/>
      <c r="E339" s="56"/>
      <c r="F339" s="56"/>
      <c r="G339" s="57"/>
      <c r="H339" s="13"/>
      <c r="I339" s="13"/>
      <c r="J339" s="13"/>
      <c r="K339" s="13"/>
      <c r="L339" s="13"/>
      <c r="M339" s="13"/>
      <c r="N339" s="13"/>
      <c r="O339" s="13"/>
      <c r="P339" s="13"/>
      <c r="Q339" s="13"/>
      <c r="R339" s="13"/>
      <c r="S339" s="13"/>
      <c r="T339" s="13"/>
      <c r="U339" s="13"/>
      <c r="V339" s="13"/>
      <c r="W339" s="13"/>
      <c r="X339" s="13"/>
      <c r="Y339" s="13"/>
      <c r="Z339" s="13"/>
      <c r="AA339" s="14"/>
      <c r="AB339" s="14"/>
      <c r="AC339" s="14"/>
      <c r="AD339" s="14"/>
    </row>
    <row r="340" spans="1:30" ht="47.25" customHeight="1">
      <c r="A340" s="13"/>
      <c r="B340" s="16"/>
      <c r="C340" s="16" t="s">
        <v>112</v>
      </c>
      <c r="D340" s="16" t="s">
        <v>425</v>
      </c>
      <c r="E340" s="16" t="s">
        <v>124</v>
      </c>
      <c r="F340" s="15" t="s">
        <v>70</v>
      </c>
      <c r="G340" s="17" t="s">
        <v>4255</v>
      </c>
      <c r="H340" s="13"/>
      <c r="I340" s="13"/>
      <c r="J340" s="13"/>
      <c r="K340" s="13"/>
      <c r="L340" s="13"/>
      <c r="M340" s="13"/>
      <c r="N340" s="13"/>
      <c r="O340" s="13"/>
      <c r="P340" s="13"/>
      <c r="Q340" s="13"/>
      <c r="R340" s="13"/>
      <c r="S340" s="13"/>
      <c r="T340" s="13"/>
      <c r="U340" s="13"/>
      <c r="V340" s="13"/>
      <c r="W340" s="13"/>
      <c r="X340" s="13"/>
      <c r="Y340" s="13"/>
      <c r="Z340" s="13"/>
      <c r="AA340" s="14"/>
      <c r="AB340" s="14"/>
      <c r="AC340" s="14"/>
      <c r="AD340" s="14"/>
    </row>
    <row r="341" spans="1:30" ht="47.25" customHeight="1">
      <c r="A341" s="13"/>
      <c r="B341" s="16" t="s">
        <v>81</v>
      </c>
      <c r="C341" s="16">
        <f>COUNTIFS(Cases!J:J,$C$340,Cases!AH:AH,B341)</f>
        <v>53</v>
      </c>
      <c r="D341" s="16">
        <f>COUNTIFS(Cases!J:J,$D$340,Cases!AH:AH,B341)</f>
        <v>18</v>
      </c>
      <c r="E341" s="16">
        <f>COUNTIFS(Cases!J:J,$E$340,Cases!AH:AH,B341)</f>
        <v>5</v>
      </c>
      <c r="F341" s="15">
        <f>COUNTIFS(Cases!J:J,$F$340,Cases!AH:AH,B341)</f>
        <v>0</v>
      </c>
      <c r="G341" s="18">
        <f t="shared" ref="G341:G347" si="36">SUM(C341:F341)</f>
        <v>76</v>
      </c>
      <c r="H341" s="13"/>
      <c r="I341" s="13"/>
      <c r="J341" s="13"/>
      <c r="K341" s="13"/>
      <c r="L341" s="13"/>
      <c r="M341" s="13"/>
      <c r="N341" s="13"/>
      <c r="O341" s="13"/>
      <c r="P341" s="13"/>
      <c r="Q341" s="13"/>
      <c r="R341" s="13"/>
      <c r="S341" s="13"/>
      <c r="T341" s="13"/>
      <c r="U341" s="13"/>
      <c r="V341" s="13"/>
      <c r="W341" s="13"/>
      <c r="X341" s="13"/>
      <c r="Y341" s="13"/>
      <c r="Z341" s="13"/>
      <c r="AA341" s="14"/>
      <c r="AB341" s="14"/>
      <c r="AC341" s="14"/>
      <c r="AD341" s="14"/>
    </row>
    <row r="342" spans="1:30" ht="47.25" customHeight="1">
      <c r="A342" s="13"/>
      <c r="B342" s="16" t="s">
        <v>161</v>
      </c>
      <c r="C342" s="16">
        <f>COUNTIFS(Cases!J:J,$C$340,Cases!AH:AH,B342)</f>
        <v>22</v>
      </c>
      <c r="D342" s="16">
        <f>COUNTIFS(Cases!J:J,$D$340,Cases!AH:AH,B342)</f>
        <v>1</v>
      </c>
      <c r="E342" s="16">
        <f>COUNTIFS(Cases!J:J,$E$340,Cases!AH:AH,B342)</f>
        <v>2</v>
      </c>
      <c r="F342" s="15">
        <f>COUNTIFS(Cases!J:J,$F$340,Cases!AH:AH,B342)</f>
        <v>0</v>
      </c>
      <c r="G342" s="18">
        <f t="shared" si="36"/>
        <v>25</v>
      </c>
      <c r="H342" s="13"/>
      <c r="I342" s="13"/>
      <c r="J342" s="13"/>
      <c r="K342" s="13"/>
      <c r="L342" s="13"/>
      <c r="M342" s="13"/>
      <c r="N342" s="13"/>
      <c r="O342" s="13"/>
      <c r="P342" s="13"/>
      <c r="Q342" s="13"/>
      <c r="R342" s="13"/>
      <c r="S342" s="13"/>
      <c r="T342" s="13"/>
      <c r="U342" s="13"/>
      <c r="V342" s="13"/>
      <c r="W342" s="13"/>
      <c r="X342" s="13"/>
      <c r="Y342" s="13"/>
      <c r="Z342" s="13"/>
      <c r="AA342" s="14"/>
      <c r="AB342" s="14"/>
      <c r="AC342" s="14"/>
      <c r="AD342" s="14"/>
    </row>
    <row r="343" spans="1:30" ht="47.25" customHeight="1">
      <c r="A343" s="13"/>
      <c r="B343" s="16" t="s">
        <v>223</v>
      </c>
      <c r="C343" s="16">
        <f>COUNTIFS(Cases!J:J,$C$340,Cases!AH:AH,B343)</f>
        <v>5</v>
      </c>
      <c r="D343" s="16">
        <f>COUNTIFS(Cases!J:J,$D$340,Cases!AH:AH,B343)</f>
        <v>3</v>
      </c>
      <c r="E343" s="16">
        <f>COUNTIFS(Cases!J:J,$E$340,Cases!AH:AH,B343)</f>
        <v>8</v>
      </c>
      <c r="F343" s="15">
        <f>COUNTIFS(Cases!J:J,$F$340,Cases!AH:AH,B343)</f>
        <v>0</v>
      </c>
      <c r="G343" s="18">
        <f t="shared" si="36"/>
        <v>16</v>
      </c>
      <c r="H343" s="13"/>
      <c r="I343" s="13"/>
      <c r="J343" s="13"/>
      <c r="K343" s="13"/>
      <c r="L343" s="13"/>
      <c r="M343" s="13"/>
      <c r="N343" s="13"/>
      <c r="O343" s="13"/>
      <c r="P343" s="13"/>
      <c r="Q343" s="13"/>
      <c r="R343" s="13"/>
      <c r="S343" s="13"/>
      <c r="T343" s="13"/>
      <c r="U343" s="13"/>
      <c r="V343" s="13"/>
      <c r="W343" s="13"/>
      <c r="X343" s="13"/>
      <c r="Y343" s="13"/>
      <c r="Z343" s="13"/>
      <c r="AA343" s="14"/>
      <c r="AB343" s="14"/>
      <c r="AC343" s="14"/>
      <c r="AD343" s="14"/>
    </row>
    <row r="344" spans="1:30" ht="47.25" customHeight="1">
      <c r="A344" s="13"/>
      <c r="B344" s="16" t="s">
        <v>273</v>
      </c>
      <c r="C344" s="16">
        <f>COUNTIFS(Cases!J:J,$C$340,Cases!AH:AH,B344)</f>
        <v>5</v>
      </c>
      <c r="D344" s="16">
        <f>COUNTIFS(Cases!J:J,$D$340,Cases!AH:AH,B344)</f>
        <v>0</v>
      </c>
      <c r="E344" s="16">
        <f>COUNTIFS(Cases!J:J,$E$340,Cases!AH:AH,B344)</f>
        <v>3</v>
      </c>
      <c r="F344" s="15">
        <f>COUNTIFS(Cases!J:J,$F$340,Cases!AH:AH,B344)</f>
        <v>0</v>
      </c>
      <c r="G344" s="18">
        <f t="shared" si="36"/>
        <v>8</v>
      </c>
      <c r="H344" s="13"/>
      <c r="I344" s="13"/>
      <c r="J344" s="13"/>
      <c r="K344" s="13"/>
      <c r="L344" s="13"/>
      <c r="M344" s="13"/>
      <c r="N344" s="13"/>
      <c r="O344" s="13"/>
      <c r="P344" s="13"/>
      <c r="Q344" s="13"/>
      <c r="R344" s="13"/>
      <c r="S344" s="13"/>
      <c r="T344" s="13"/>
      <c r="U344" s="13"/>
      <c r="V344" s="13"/>
      <c r="W344" s="13"/>
      <c r="X344" s="13"/>
      <c r="Y344" s="13"/>
      <c r="Z344" s="13"/>
      <c r="AA344" s="14"/>
      <c r="AB344" s="14"/>
      <c r="AC344" s="14"/>
      <c r="AD344" s="14"/>
    </row>
    <row r="345" spans="1:30" ht="47.25" customHeight="1">
      <c r="A345" s="13"/>
      <c r="B345" s="16" t="s">
        <v>244</v>
      </c>
      <c r="C345" s="16">
        <f>COUNTIFS(Cases!J:J,$C$340,Cases!AH:AH,B345)</f>
        <v>4</v>
      </c>
      <c r="D345" s="16">
        <f>COUNTIFS(Cases!J:J,$D$340,Cases!AH:AH,B345)</f>
        <v>0</v>
      </c>
      <c r="E345" s="16">
        <f>COUNTIFS(Cases!J:J,$E$340,Cases!AH:AH,B345)</f>
        <v>1</v>
      </c>
      <c r="F345" s="15">
        <f>COUNTIFS(Cases!J:J,$F$340,Cases!AH:AH,B345)</f>
        <v>0</v>
      </c>
      <c r="G345" s="18">
        <f t="shared" si="36"/>
        <v>5</v>
      </c>
      <c r="H345" s="13"/>
      <c r="I345" s="13"/>
      <c r="J345" s="13"/>
      <c r="K345" s="13"/>
      <c r="L345" s="13"/>
      <c r="M345" s="13"/>
      <c r="N345" s="13"/>
      <c r="O345" s="13"/>
      <c r="P345" s="13"/>
      <c r="Q345" s="13"/>
      <c r="R345" s="13"/>
      <c r="S345" s="13"/>
      <c r="T345" s="13"/>
      <c r="U345" s="13"/>
      <c r="V345" s="13"/>
      <c r="W345" s="13"/>
      <c r="X345" s="13"/>
      <c r="Y345" s="13"/>
      <c r="Z345" s="13"/>
      <c r="AA345" s="14"/>
      <c r="AB345" s="14"/>
      <c r="AC345" s="14"/>
      <c r="AD345" s="14"/>
    </row>
    <row r="346" spans="1:30" ht="47.25" customHeight="1">
      <c r="A346" s="13"/>
      <c r="B346" s="16" t="s">
        <v>296</v>
      </c>
      <c r="C346" s="16">
        <f>COUNTIFS(Cases!J:J,$C$340,Cases!AH:AH,B346)</f>
        <v>3</v>
      </c>
      <c r="D346" s="16">
        <f>COUNTIFS(Cases!J:J,$D$340,Cases!AH:AH,B346)</f>
        <v>0</v>
      </c>
      <c r="E346" s="16">
        <f>COUNTIFS(Cases!J:J,$E$340,Cases!AH:AH,B346)</f>
        <v>0</v>
      </c>
      <c r="F346" s="15">
        <f>COUNTIFS(Cases!J:J,$F$340,Cases!AH:AH,B346)</f>
        <v>0</v>
      </c>
      <c r="G346" s="18">
        <f t="shared" si="36"/>
        <v>3</v>
      </c>
      <c r="H346" s="13"/>
      <c r="I346" s="13"/>
      <c r="J346" s="13"/>
      <c r="K346" s="13"/>
      <c r="L346" s="13"/>
      <c r="M346" s="13"/>
      <c r="N346" s="13"/>
      <c r="O346" s="13"/>
      <c r="P346" s="13"/>
      <c r="Q346" s="13"/>
      <c r="R346" s="13"/>
      <c r="S346" s="13"/>
      <c r="T346" s="13"/>
      <c r="U346" s="13"/>
      <c r="V346" s="13"/>
      <c r="W346" s="13"/>
      <c r="X346" s="13"/>
      <c r="Y346" s="13"/>
      <c r="Z346" s="13"/>
      <c r="AA346" s="14"/>
      <c r="AB346" s="14"/>
      <c r="AC346" s="14"/>
      <c r="AD346" s="14"/>
    </row>
    <row r="347" spans="1:30" ht="47.25" customHeight="1">
      <c r="A347" s="13"/>
      <c r="B347" s="16" t="s">
        <v>478</v>
      </c>
      <c r="C347" s="16">
        <f>COUNTIFS(Cases!J:J,$C$340,Cases!AH:AH,B347)</f>
        <v>1</v>
      </c>
      <c r="D347" s="16">
        <f>COUNTIFS(Cases!J:J,$D$340,Cases!AH:AH,B347)</f>
        <v>0</v>
      </c>
      <c r="E347" s="16">
        <f>COUNTIFS(Cases!J:J,$E$340,Cases!AH:AH,B347)</f>
        <v>0</v>
      </c>
      <c r="F347" s="15">
        <f>COUNTIFS(Cases!J:J,$F$340,Cases!AH:AH,B347)</f>
        <v>0</v>
      </c>
      <c r="G347" s="18">
        <f t="shared" si="36"/>
        <v>1</v>
      </c>
      <c r="H347" s="13"/>
      <c r="I347" s="13"/>
      <c r="J347" s="13"/>
      <c r="K347" s="13"/>
      <c r="L347" s="13"/>
      <c r="M347" s="13"/>
      <c r="N347" s="13"/>
      <c r="O347" s="13"/>
      <c r="P347" s="13"/>
      <c r="Q347" s="13"/>
      <c r="R347" s="13"/>
      <c r="S347" s="13"/>
      <c r="T347" s="13"/>
      <c r="U347" s="13"/>
      <c r="V347" s="13"/>
      <c r="W347" s="13"/>
      <c r="X347" s="13"/>
      <c r="Y347" s="13"/>
      <c r="Z347" s="13"/>
      <c r="AA347" s="14"/>
      <c r="AB347" s="14"/>
      <c r="AC347" s="14"/>
      <c r="AD347" s="14"/>
    </row>
    <row r="348" spans="1:30" ht="47.25" customHeight="1">
      <c r="A348" s="13"/>
      <c r="B348" s="25" t="s">
        <v>4255</v>
      </c>
      <c r="C348" s="24">
        <f t="shared" ref="C348:G348" si="37">SUM(C341:C347)</f>
        <v>93</v>
      </c>
      <c r="D348" s="24">
        <f t="shared" si="37"/>
        <v>22</v>
      </c>
      <c r="E348" s="24">
        <f t="shared" si="37"/>
        <v>19</v>
      </c>
      <c r="F348" s="26">
        <f t="shared" si="37"/>
        <v>0</v>
      </c>
      <c r="G348" s="22">
        <f t="shared" si="37"/>
        <v>134</v>
      </c>
      <c r="H348" s="13"/>
      <c r="I348" s="13"/>
      <c r="J348" s="13"/>
      <c r="K348" s="13"/>
      <c r="L348" s="13"/>
      <c r="M348" s="13"/>
      <c r="N348" s="13"/>
      <c r="O348" s="13"/>
      <c r="P348" s="13"/>
      <c r="Q348" s="13"/>
      <c r="R348" s="13"/>
      <c r="S348" s="13"/>
      <c r="T348" s="13"/>
      <c r="U348" s="13"/>
      <c r="V348" s="13"/>
      <c r="W348" s="13"/>
      <c r="X348" s="13"/>
      <c r="Y348" s="13"/>
      <c r="Z348" s="13"/>
      <c r="AA348" s="14"/>
      <c r="AB348" s="14"/>
      <c r="AC348" s="14"/>
      <c r="AD348" s="14"/>
    </row>
    <row r="349" spans="1:30" ht="47.25" customHeight="1">
      <c r="A349" s="13"/>
      <c r="B349" s="14"/>
      <c r="C349" s="14"/>
      <c r="D349" s="14"/>
      <c r="E349" s="14"/>
      <c r="F349" s="13"/>
      <c r="G349" s="13"/>
      <c r="H349" s="13"/>
      <c r="I349" s="13"/>
      <c r="J349" s="13"/>
      <c r="K349" s="13"/>
      <c r="L349" s="13"/>
      <c r="M349" s="13"/>
      <c r="N349" s="13"/>
      <c r="O349" s="13"/>
      <c r="P349" s="13"/>
      <c r="Q349" s="13"/>
      <c r="R349" s="13"/>
      <c r="S349" s="13"/>
      <c r="T349" s="13"/>
      <c r="U349" s="13"/>
      <c r="V349" s="13"/>
      <c r="W349" s="13"/>
      <c r="X349" s="13"/>
      <c r="Y349" s="13"/>
      <c r="Z349" s="13"/>
      <c r="AA349" s="14"/>
      <c r="AB349" s="14"/>
      <c r="AC349" s="14"/>
      <c r="AD349" s="14"/>
    </row>
    <row r="350" spans="1:30" ht="47.25" customHeight="1">
      <c r="A350" s="13">
        <v>20</v>
      </c>
      <c r="B350" s="60" t="s">
        <v>4253</v>
      </c>
      <c r="C350" s="56"/>
      <c r="D350" s="56"/>
      <c r="E350" s="56"/>
      <c r="F350" s="56"/>
      <c r="G350" s="57"/>
      <c r="H350" s="13">
        <v>20</v>
      </c>
      <c r="I350" s="13"/>
      <c r="J350" s="13"/>
      <c r="K350" s="13"/>
      <c r="L350" s="13"/>
      <c r="M350" s="13"/>
      <c r="N350" s="13"/>
      <c r="O350" s="13"/>
      <c r="P350" s="13"/>
      <c r="Q350" s="13"/>
      <c r="R350" s="13"/>
      <c r="S350" s="13"/>
      <c r="T350" s="13"/>
      <c r="U350" s="13"/>
      <c r="V350" s="13"/>
      <c r="W350" s="13"/>
      <c r="X350" s="13"/>
      <c r="Y350" s="13"/>
      <c r="Z350" s="13"/>
      <c r="AA350" s="14"/>
      <c r="AB350" s="14"/>
      <c r="AC350" s="14"/>
      <c r="AD350" s="14"/>
    </row>
    <row r="351" spans="1:30" ht="47.25" customHeight="1">
      <c r="A351" s="13"/>
      <c r="B351" s="59" t="s">
        <v>4279</v>
      </c>
      <c r="C351" s="56"/>
      <c r="D351" s="56"/>
      <c r="E351" s="56"/>
      <c r="F351" s="56"/>
      <c r="G351" s="57"/>
      <c r="H351" s="13"/>
      <c r="I351" s="13"/>
      <c r="J351" s="13"/>
      <c r="K351" s="13"/>
      <c r="L351" s="13"/>
      <c r="M351" s="13"/>
      <c r="N351" s="13"/>
      <c r="O351" s="13"/>
      <c r="P351" s="13"/>
      <c r="Q351" s="13"/>
      <c r="R351" s="13"/>
      <c r="S351" s="13"/>
      <c r="T351" s="13"/>
      <c r="U351" s="13"/>
      <c r="V351" s="13"/>
      <c r="W351" s="13"/>
      <c r="X351" s="13"/>
      <c r="Y351" s="13"/>
      <c r="Z351" s="13"/>
      <c r="AA351" s="14"/>
      <c r="AB351" s="14"/>
      <c r="AC351" s="14"/>
      <c r="AD351" s="14"/>
    </row>
    <row r="352" spans="1:30" ht="47.25" customHeight="1">
      <c r="A352" s="13"/>
      <c r="B352" s="16"/>
      <c r="C352" s="28" t="s">
        <v>112</v>
      </c>
      <c r="D352" s="28" t="s">
        <v>425</v>
      </c>
      <c r="E352" s="28" t="s">
        <v>124</v>
      </c>
      <c r="F352" s="29" t="s">
        <v>70</v>
      </c>
      <c r="G352" s="30" t="s">
        <v>4255</v>
      </c>
      <c r="H352" s="13"/>
      <c r="I352" s="13"/>
      <c r="J352" s="13"/>
      <c r="K352" s="13"/>
      <c r="L352" s="13"/>
      <c r="M352" s="13"/>
      <c r="N352" s="13"/>
      <c r="O352" s="13"/>
      <c r="P352" s="13"/>
      <c r="Q352" s="13"/>
      <c r="R352" s="13"/>
      <c r="S352" s="13"/>
      <c r="T352" s="13"/>
      <c r="U352" s="13"/>
      <c r="V352" s="13"/>
      <c r="W352" s="13"/>
      <c r="X352" s="13"/>
      <c r="Y352" s="13"/>
      <c r="Z352" s="13"/>
      <c r="AA352" s="14"/>
      <c r="AB352" s="14"/>
      <c r="AC352" s="14"/>
      <c r="AD352" s="14"/>
    </row>
    <row r="353" spans="1:30" ht="47.25" customHeight="1">
      <c r="A353" s="13"/>
      <c r="B353" s="16" t="s">
        <v>81</v>
      </c>
      <c r="C353" s="16">
        <f>COUNTIFS(Cases!J:J,$C$340,Cases!AR:AR,B353)</f>
        <v>3</v>
      </c>
      <c r="D353" s="16">
        <f>COUNTIFS(Cases!J:J,$D$340,Cases!AR:AR,B353)</f>
        <v>2</v>
      </c>
      <c r="E353" s="16">
        <f>COUNTIFS(Cases!J:J,$E$340,Cases!AR:AR,B353)</f>
        <v>37</v>
      </c>
      <c r="F353" s="15">
        <f>COUNTIFS(Cases!J:J,$F$340,Cases!AR:AR,B353)</f>
        <v>105</v>
      </c>
      <c r="G353" s="18">
        <f t="shared" ref="G353:G361" si="38">SUM(C353:F353)</f>
        <v>147</v>
      </c>
      <c r="H353" s="13"/>
      <c r="I353" s="13"/>
      <c r="J353" s="13"/>
      <c r="K353" s="13"/>
      <c r="L353" s="13"/>
      <c r="M353" s="13"/>
      <c r="N353" s="13"/>
      <c r="O353" s="13"/>
      <c r="P353" s="13"/>
      <c r="Q353" s="13"/>
      <c r="R353" s="13"/>
      <c r="S353" s="13"/>
      <c r="T353" s="13"/>
      <c r="U353" s="13"/>
      <c r="V353" s="13"/>
      <c r="W353" s="13"/>
      <c r="X353" s="13"/>
      <c r="Y353" s="13"/>
      <c r="Z353" s="13"/>
      <c r="AA353" s="14"/>
      <c r="AB353" s="14"/>
      <c r="AC353" s="14"/>
      <c r="AD353" s="14"/>
    </row>
    <row r="354" spans="1:30" ht="47.25" customHeight="1">
      <c r="A354" s="13"/>
      <c r="B354" s="16" t="s">
        <v>161</v>
      </c>
      <c r="C354" s="16">
        <f>COUNTIFS(Cases!J:J,$C$340,Cases!AR:AR,B354)</f>
        <v>1</v>
      </c>
      <c r="D354" s="16">
        <f>COUNTIFS(Cases!J:J,$D$340,Cases!AR:AR,B354)</f>
        <v>0</v>
      </c>
      <c r="E354" s="16">
        <f>COUNTIFS(Cases!J:J,$E$340,Cases!AR:AR,B354)</f>
        <v>17</v>
      </c>
      <c r="F354" s="15">
        <f>COUNTIFS(Cases!J:J,$F$340,Cases!AR:AR,B354)</f>
        <v>56</v>
      </c>
      <c r="G354" s="18">
        <f t="shared" si="38"/>
        <v>74</v>
      </c>
      <c r="H354" s="13"/>
      <c r="I354" s="13"/>
      <c r="J354" s="13"/>
      <c r="K354" s="13"/>
      <c r="L354" s="13"/>
      <c r="M354" s="13"/>
      <c r="N354" s="13"/>
      <c r="O354" s="13"/>
      <c r="P354" s="13"/>
      <c r="Q354" s="13"/>
      <c r="R354" s="13"/>
      <c r="S354" s="13"/>
      <c r="T354" s="13"/>
      <c r="U354" s="13"/>
      <c r="V354" s="13"/>
      <c r="W354" s="13"/>
      <c r="X354" s="13"/>
      <c r="Y354" s="13"/>
      <c r="Z354" s="13"/>
      <c r="AA354" s="14"/>
      <c r="AB354" s="14"/>
      <c r="AC354" s="14"/>
      <c r="AD354" s="14"/>
    </row>
    <row r="355" spans="1:30" ht="47.25" customHeight="1">
      <c r="A355" s="13"/>
      <c r="B355" s="16" t="s">
        <v>223</v>
      </c>
      <c r="C355" s="16">
        <f>COUNTIFS(Cases!J:J,$C$340,Cases!AR:AR,B355)</f>
        <v>0</v>
      </c>
      <c r="D355" s="16">
        <f>COUNTIFS(Cases!J:J,$D$340,Cases!AR:AR,B355)</f>
        <v>0</v>
      </c>
      <c r="E355" s="16">
        <f>COUNTIFS(Cases!J:J,$E$340,Cases!AR:AR,B355)</f>
        <v>24</v>
      </c>
      <c r="F355" s="15">
        <f>COUNTIFS(Cases!J:J,$F$340,Cases!AR:AR,B355)</f>
        <v>9</v>
      </c>
      <c r="G355" s="18">
        <f t="shared" si="38"/>
        <v>33</v>
      </c>
      <c r="H355" s="13"/>
      <c r="I355" s="13"/>
      <c r="J355" s="13"/>
      <c r="K355" s="13"/>
      <c r="L355" s="13"/>
      <c r="M355" s="13"/>
      <c r="N355" s="13"/>
      <c r="O355" s="13"/>
      <c r="P355" s="13"/>
      <c r="Q355" s="13"/>
      <c r="R355" s="13"/>
      <c r="S355" s="13"/>
      <c r="T355" s="13"/>
      <c r="U355" s="13"/>
      <c r="V355" s="13"/>
      <c r="W355" s="13"/>
      <c r="X355" s="13"/>
      <c r="Y355" s="13"/>
      <c r="Z355" s="13"/>
      <c r="AA355" s="14"/>
      <c r="AB355" s="14"/>
      <c r="AC355" s="14"/>
      <c r="AD355" s="14"/>
    </row>
    <row r="356" spans="1:30" ht="47.25" customHeight="1">
      <c r="A356" s="13"/>
      <c r="B356" s="16" t="s">
        <v>273</v>
      </c>
      <c r="C356" s="16">
        <f>COUNTIFS(Cases!J:J,$C$340,Cases!AR:AR,B356)</f>
        <v>0</v>
      </c>
      <c r="D356" s="16">
        <f>COUNTIFS(Cases!J:J,$D$340,Cases!AR:AR,B356)</f>
        <v>0</v>
      </c>
      <c r="E356" s="16">
        <f>COUNTIFS(Cases!J:J,$E$340,Cases!AR:AR,B356)</f>
        <v>10</v>
      </c>
      <c r="F356" s="15">
        <f>COUNTIFS(Cases!J:J,$F$340,Cases!AR:AR,B356)</f>
        <v>8</v>
      </c>
      <c r="G356" s="18">
        <f t="shared" si="38"/>
        <v>18</v>
      </c>
      <c r="H356" s="13"/>
      <c r="I356" s="13"/>
      <c r="J356" s="13"/>
      <c r="K356" s="13"/>
      <c r="L356" s="13"/>
      <c r="M356" s="13"/>
      <c r="N356" s="13"/>
      <c r="O356" s="13"/>
      <c r="P356" s="13"/>
      <c r="Q356" s="13"/>
      <c r="R356" s="13"/>
      <c r="S356" s="13"/>
      <c r="T356" s="13"/>
      <c r="U356" s="13"/>
      <c r="V356" s="13"/>
      <c r="W356" s="13"/>
      <c r="X356" s="13"/>
      <c r="Y356" s="13"/>
      <c r="Z356" s="13"/>
      <c r="AA356" s="14"/>
      <c r="AB356" s="14"/>
      <c r="AC356" s="14"/>
      <c r="AD356" s="14"/>
    </row>
    <row r="357" spans="1:30" ht="47.25" customHeight="1">
      <c r="A357" s="13"/>
      <c r="B357" s="16" t="s">
        <v>244</v>
      </c>
      <c r="C357" s="16">
        <f>COUNTIFS(Cases!J:J,$C$340,Cases!AR:AR,B357)</f>
        <v>0</v>
      </c>
      <c r="D357" s="16">
        <f>COUNTIFS(Cases!J:J,$D$340,Cases!AR:AR,B357)</f>
        <v>0</v>
      </c>
      <c r="E357" s="16">
        <f>COUNTIFS(Cases!J:J,$E$340,Cases!AR:AR,B357)</f>
        <v>2</v>
      </c>
      <c r="F357" s="15">
        <f>COUNTIFS(Cases!J:J,$F$340,Cases!AR:AR,B357)</f>
        <v>7</v>
      </c>
      <c r="G357" s="18">
        <f t="shared" si="38"/>
        <v>9</v>
      </c>
      <c r="H357" s="13"/>
      <c r="I357" s="13"/>
      <c r="J357" s="13"/>
      <c r="K357" s="13"/>
      <c r="L357" s="13"/>
      <c r="M357" s="13"/>
      <c r="N357" s="13"/>
      <c r="O357" s="13"/>
      <c r="P357" s="13"/>
      <c r="Q357" s="13"/>
      <c r="R357" s="13"/>
      <c r="S357" s="13"/>
      <c r="T357" s="13"/>
      <c r="U357" s="13"/>
      <c r="V357" s="13"/>
      <c r="W357" s="13"/>
      <c r="X357" s="13"/>
      <c r="Y357" s="13"/>
      <c r="Z357" s="13"/>
      <c r="AA357" s="14"/>
      <c r="AB357" s="14"/>
      <c r="AC357" s="14"/>
      <c r="AD357" s="14"/>
    </row>
    <row r="358" spans="1:30" ht="47.25" customHeight="1">
      <c r="A358" s="13"/>
      <c r="B358" s="16" t="s">
        <v>1636</v>
      </c>
      <c r="C358" s="16">
        <f>COUNTIFS(Cases!J:J,$C$340,Cases!AR:AR,B358)</f>
        <v>0</v>
      </c>
      <c r="D358" s="16">
        <f>COUNTIFS(Cases!J:J,$D$340,Cases!AR:AR,B358)</f>
        <v>0</v>
      </c>
      <c r="E358" s="16">
        <f>COUNTIFS(Cases!J:J,$E$340,Cases!AR:AR,B358)</f>
        <v>1</v>
      </c>
      <c r="F358" s="15">
        <f>COUNTIFS(Cases!J:J,$F$340,Cases!AR:AR,B358)</f>
        <v>5</v>
      </c>
      <c r="G358" s="18">
        <f t="shared" si="38"/>
        <v>6</v>
      </c>
      <c r="H358" s="13"/>
      <c r="I358" s="13"/>
      <c r="J358" s="13"/>
      <c r="K358" s="13"/>
      <c r="L358" s="13"/>
      <c r="M358" s="13"/>
      <c r="N358" s="13"/>
      <c r="O358" s="13"/>
      <c r="P358" s="13"/>
      <c r="Q358" s="13"/>
      <c r="R358" s="13"/>
      <c r="S358" s="13"/>
      <c r="T358" s="13"/>
      <c r="U358" s="13"/>
      <c r="V358" s="13"/>
      <c r="W358" s="13"/>
      <c r="X358" s="13"/>
      <c r="Y358" s="13"/>
      <c r="Z358" s="13"/>
      <c r="AA358" s="14"/>
      <c r="AB358" s="14"/>
      <c r="AC358" s="14"/>
      <c r="AD358" s="14"/>
    </row>
    <row r="359" spans="1:30" ht="47.25" customHeight="1">
      <c r="A359" s="13"/>
      <c r="B359" s="16" t="s">
        <v>417</v>
      </c>
      <c r="C359" s="16">
        <f>COUNTIFS(Cases!J:J,$C$340,Cases!AR:AR,B359)</f>
        <v>0</v>
      </c>
      <c r="D359" s="16">
        <f>COUNTIFS(Cases!J:J,$D$340,Cases!AR:AR,B359)</f>
        <v>0</v>
      </c>
      <c r="E359" s="16">
        <f>COUNTIFS(Cases!J:J,$E$340,Cases!AR:AR,B359)</f>
        <v>1</v>
      </c>
      <c r="F359" s="15">
        <f>COUNTIFS(Cases!J:J,$F$340,Cases!AR:AR,B359)</f>
        <v>3</v>
      </c>
      <c r="G359" s="18">
        <f t="shared" si="38"/>
        <v>4</v>
      </c>
      <c r="H359" s="13"/>
      <c r="I359" s="13"/>
      <c r="J359" s="13"/>
      <c r="K359" s="13"/>
      <c r="L359" s="13"/>
      <c r="M359" s="13"/>
      <c r="N359" s="13"/>
      <c r="O359" s="13"/>
      <c r="P359" s="13"/>
      <c r="Q359" s="13"/>
      <c r="R359" s="13"/>
      <c r="S359" s="13"/>
      <c r="T359" s="13"/>
      <c r="U359" s="13"/>
      <c r="V359" s="13"/>
      <c r="W359" s="13"/>
      <c r="X359" s="13"/>
      <c r="Y359" s="13"/>
      <c r="Z359" s="13"/>
      <c r="AA359" s="14"/>
      <c r="AB359" s="14"/>
      <c r="AC359" s="14"/>
      <c r="AD359" s="14"/>
    </row>
    <row r="360" spans="1:30" ht="47.25" customHeight="1">
      <c r="A360" s="13"/>
      <c r="B360" s="16" t="s">
        <v>296</v>
      </c>
      <c r="C360" s="16">
        <f>COUNTIFS(Cases!J:J,$C$340,Cases!AR:AR,B360)</f>
        <v>0</v>
      </c>
      <c r="D360" s="16">
        <f>COUNTIFS(Cases!J:J,$D$340,Cases!AR:AR,B360)</f>
        <v>0</v>
      </c>
      <c r="E360" s="16">
        <f>COUNTIFS(Cases!J:J,$E$340,Cases!AR:AR,B360)</f>
        <v>1</v>
      </c>
      <c r="F360" s="15">
        <f>COUNTIFS(Cases!J:J,$F$340,Cases!AR:AR,B360)</f>
        <v>2</v>
      </c>
      <c r="G360" s="18">
        <f t="shared" si="38"/>
        <v>3</v>
      </c>
      <c r="H360" s="13"/>
      <c r="I360" s="13"/>
      <c r="J360" s="13"/>
      <c r="K360" s="13"/>
      <c r="L360" s="13"/>
      <c r="M360" s="13"/>
      <c r="N360" s="13"/>
      <c r="O360" s="13"/>
      <c r="P360" s="13"/>
      <c r="Q360" s="13"/>
      <c r="R360" s="13"/>
      <c r="S360" s="13"/>
      <c r="T360" s="13"/>
      <c r="U360" s="13"/>
      <c r="V360" s="13"/>
      <c r="W360" s="13"/>
      <c r="X360" s="13"/>
      <c r="Y360" s="13"/>
      <c r="Z360" s="13"/>
      <c r="AA360" s="14"/>
      <c r="AB360" s="14"/>
      <c r="AC360" s="14"/>
      <c r="AD360" s="14"/>
    </row>
    <row r="361" spans="1:30" ht="47.25" customHeight="1">
      <c r="A361" s="13"/>
      <c r="B361" s="19" t="s">
        <v>478</v>
      </c>
      <c r="C361" s="19">
        <f>COUNTIFS(Cases!J:J,$C$340,Cases!AR:AR,B361)</f>
        <v>0</v>
      </c>
      <c r="D361" s="19">
        <f>COUNTIFS(Cases!J:J,$D$340,Cases!AR:AR,B361)</f>
        <v>0</v>
      </c>
      <c r="E361" s="19">
        <f>COUNTIFS(Cases!J:J,$E$340,Cases!AR:AR,B361)</f>
        <v>2</v>
      </c>
      <c r="F361" s="20">
        <f>COUNTIFS(Cases!J:J,$F$340,Cases!AR:AR,B361)</f>
        <v>1</v>
      </c>
      <c r="G361" s="21">
        <f t="shared" si="38"/>
        <v>3</v>
      </c>
      <c r="H361" s="13"/>
      <c r="I361" s="13"/>
      <c r="J361" s="13"/>
      <c r="K361" s="13"/>
      <c r="L361" s="13"/>
      <c r="M361" s="13"/>
      <c r="N361" s="13"/>
      <c r="O361" s="13"/>
      <c r="P361" s="13"/>
      <c r="Q361" s="13"/>
      <c r="R361" s="13"/>
      <c r="S361" s="13"/>
      <c r="T361" s="13"/>
      <c r="U361" s="13"/>
      <c r="V361" s="13"/>
      <c r="W361" s="13"/>
      <c r="X361" s="13"/>
      <c r="Y361" s="13"/>
      <c r="Z361" s="13"/>
      <c r="AA361" s="14"/>
      <c r="AB361" s="14"/>
      <c r="AC361" s="14"/>
      <c r="AD361" s="14"/>
    </row>
    <row r="362" spans="1:30" ht="47.25" customHeight="1">
      <c r="A362" s="13"/>
      <c r="B362" s="22" t="s">
        <v>4255</v>
      </c>
      <c r="C362" s="23">
        <f t="shared" ref="C362:G362" si="39">SUM(C353:C361)</f>
        <v>4</v>
      </c>
      <c r="D362" s="23">
        <f t="shared" si="39"/>
        <v>2</v>
      </c>
      <c r="E362" s="23">
        <f t="shared" si="39"/>
        <v>95</v>
      </c>
      <c r="F362" s="31">
        <f t="shared" si="39"/>
        <v>196</v>
      </c>
      <c r="G362" s="22">
        <f t="shared" si="39"/>
        <v>297</v>
      </c>
      <c r="H362" s="13"/>
      <c r="I362" s="13"/>
      <c r="J362" s="13"/>
      <c r="K362" s="13"/>
      <c r="L362" s="13"/>
      <c r="M362" s="13"/>
      <c r="N362" s="13"/>
      <c r="O362" s="13"/>
      <c r="P362" s="13"/>
      <c r="Q362" s="13"/>
      <c r="R362" s="13"/>
      <c r="S362" s="13"/>
      <c r="T362" s="13"/>
      <c r="U362" s="13"/>
      <c r="V362" s="13"/>
      <c r="W362" s="13"/>
      <c r="X362" s="13"/>
      <c r="Y362" s="13"/>
      <c r="Z362" s="13"/>
      <c r="AA362" s="14"/>
      <c r="AB362" s="14"/>
      <c r="AC362" s="14"/>
      <c r="AD362" s="14"/>
    </row>
    <row r="363" spans="1:30" ht="47.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4"/>
      <c r="AB363" s="14"/>
      <c r="AC363" s="14"/>
      <c r="AD363" s="14"/>
    </row>
    <row r="364" spans="1:30" ht="47.25" customHeight="1">
      <c r="A364" s="13">
        <v>21</v>
      </c>
      <c r="B364" s="60" t="s">
        <v>4253</v>
      </c>
      <c r="C364" s="56"/>
      <c r="D364" s="56"/>
      <c r="E364" s="56"/>
      <c r="F364" s="56"/>
      <c r="G364" s="57"/>
      <c r="H364" s="13">
        <v>21</v>
      </c>
      <c r="I364" s="13"/>
      <c r="J364" s="13"/>
      <c r="K364" s="13"/>
      <c r="L364" s="13"/>
      <c r="M364" s="13"/>
      <c r="N364" s="13"/>
      <c r="O364" s="13"/>
      <c r="P364" s="13"/>
      <c r="Q364" s="13"/>
      <c r="R364" s="13"/>
      <c r="S364" s="13"/>
      <c r="T364" s="13"/>
      <c r="U364" s="13"/>
      <c r="V364" s="13"/>
      <c r="W364" s="13"/>
      <c r="X364" s="13"/>
      <c r="Y364" s="13"/>
      <c r="Z364" s="13"/>
      <c r="AA364" s="14"/>
      <c r="AB364" s="14"/>
      <c r="AC364" s="14"/>
      <c r="AD364" s="14"/>
    </row>
    <row r="365" spans="1:30" ht="47.25" customHeight="1">
      <c r="A365" s="13"/>
      <c r="B365" s="64" t="s">
        <v>4280</v>
      </c>
      <c r="C365" s="62"/>
      <c r="D365" s="62"/>
      <c r="E365" s="62"/>
      <c r="F365" s="62"/>
      <c r="G365" s="63"/>
      <c r="H365" s="13"/>
      <c r="I365" s="13"/>
      <c r="J365" s="13"/>
      <c r="K365" s="13"/>
      <c r="L365" s="13"/>
      <c r="M365" s="13"/>
      <c r="N365" s="13"/>
      <c r="O365" s="13"/>
      <c r="P365" s="13"/>
      <c r="Q365" s="13"/>
      <c r="R365" s="13"/>
      <c r="S365" s="13"/>
      <c r="T365" s="13"/>
      <c r="U365" s="13"/>
      <c r="V365" s="13"/>
      <c r="W365" s="13"/>
      <c r="X365" s="13"/>
      <c r="Y365" s="13"/>
      <c r="Z365" s="13"/>
      <c r="AA365" s="14"/>
      <c r="AB365" s="14"/>
      <c r="AC365" s="14"/>
      <c r="AD365" s="14"/>
    </row>
    <row r="366" spans="1:30" ht="47.25" customHeight="1">
      <c r="A366" s="14"/>
      <c r="B366" s="16"/>
      <c r="C366" s="16" t="s">
        <v>112</v>
      </c>
      <c r="D366" s="16" t="s">
        <v>425</v>
      </c>
      <c r="E366" s="16" t="s">
        <v>124</v>
      </c>
      <c r="F366" s="15" t="s">
        <v>70</v>
      </c>
      <c r="G366" s="17" t="s">
        <v>4255</v>
      </c>
      <c r="H366" s="13"/>
      <c r="I366" s="13"/>
      <c r="J366" s="13"/>
      <c r="K366" s="13"/>
      <c r="L366" s="13"/>
      <c r="M366" s="13"/>
      <c r="N366" s="13"/>
      <c r="O366" s="13"/>
      <c r="P366" s="13"/>
      <c r="Q366" s="13"/>
      <c r="R366" s="13"/>
      <c r="S366" s="13"/>
      <c r="T366" s="13"/>
      <c r="U366" s="13"/>
      <c r="V366" s="13"/>
      <c r="W366" s="13"/>
      <c r="X366" s="13"/>
      <c r="Y366" s="13"/>
      <c r="Z366" s="13"/>
      <c r="AA366" s="14"/>
      <c r="AB366" s="14"/>
      <c r="AC366" s="14"/>
      <c r="AD366" s="14"/>
    </row>
    <row r="367" spans="1:30" ht="47.25" customHeight="1">
      <c r="A367" s="13"/>
      <c r="B367" s="16" t="s">
        <v>144</v>
      </c>
      <c r="C367" s="16">
        <f>COUNTIFS(Cases!J:J,$C$366,Cases!AJ:AJ,B367)</f>
        <v>27</v>
      </c>
      <c r="D367" s="16">
        <f>COUNTIFS(Cases!J:J,$D$366,Cases!AJ:AJ,B367)</f>
        <v>12</v>
      </c>
      <c r="E367" s="16">
        <f>COUNTIFS(Cases!J:J,$E$366,Cases!AJ:AJ,B367)</f>
        <v>9</v>
      </c>
      <c r="F367" s="15">
        <f>COUNTIFS(Cases!J:J,$F$366,Cases!AJ:AJ,B367)</f>
        <v>0</v>
      </c>
      <c r="G367" s="18">
        <f t="shared" ref="G367:G373" si="40">SUM(C367:F367)</f>
        <v>48</v>
      </c>
      <c r="H367" s="13"/>
      <c r="I367" s="13"/>
      <c r="J367" s="13"/>
      <c r="K367" s="13"/>
      <c r="L367" s="13"/>
      <c r="M367" s="13"/>
      <c r="N367" s="13"/>
      <c r="O367" s="13"/>
      <c r="P367" s="13"/>
      <c r="Q367" s="13"/>
      <c r="R367" s="13"/>
      <c r="S367" s="13"/>
      <c r="T367" s="13"/>
      <c r="U367" s="13"/>
      <c r="V367" s="13"/>
      <c r="W367" s="13"/>
      <c r="X367" s="13"/>
      <c r="Y367" s="13"/>
      <c r="Z367" s="13"/>
      <c r="AA367" s="14"/>
      <c r="AB367" s="14"/>
      <c r="AC367" s="14"/>
      <c r="AD367" s="14"/>
    </row>
    <row r="368" spans="1:30" ht="47.25" customHeight="1">
      <c r="A368" s="13"/>
      <c r="B368" s="16" t="s">
        <v>83</v>
      </c>
      <c r="C368" s="16">
        <f>COUNTIFS(Cases!J:J,$C$366,Cases!AJ:AJ,B368)</f>
        <v>32</v>
      </c>
      <c r="D368" s="16">
        <f>COUNTIFS(Cases!J:J,$D$366,Cases!AJ:AJ,B368)</f>
        <v>0</v>
      </c>
      <c r="E368" s="16">
        <f>COUNTIFS(Cases!J:J,$E$366,Cases!AJ:AJ,B368)</f>
        <v>4</v>
      </c>
      <c r="F368" s="15">
        <f>COUNTIFS(Cases!J:J,$F$366,Cases!AJ:AJ,B368)</f>
        <v>0</v>
      </c>
      <c r="G368" s="18">
        <f t="shared" si="40"/>
        <v>36</v>
      </c>
      <c r="H368" s="13"/>
      <c r="I368" s="13"/>
      <c r="J368" s="13"/>
      <c r="K368" s="13"/>
      <c r="L368" s="13"/>
      <c r="M368" s="13"/>
      <c r="N368" s="13"/>
      <c r="O368" s="13"/>
      <c r="P368" s="13"/>
      <c r="Q368" s="13"/>
      <c r="R368" s="13"/>
      <c r="S368" s="13"/>
      <c r="T368" s="13"/>
      <c r="U368" s="13"/>
      <c r="V368" s="13"/>
      <c r="W368" s="13"/>
      <c r="X368" s="13"/>
      <c r="Y368" s="13"/>
      <c r="Z368" s="13"/>
      <c r="AA368" s="14"/>
      <c r="AB368" s="14"/>
      <c r="AC368" s="14"/>
      <c r="AD368" s="14"/>
    </row>
    <row r="369" spans="1:30" ht="47.25" customHeight="1">
      <c r="A369" s="13"/>
      <c r="B369" s="16" t="s">
        <v>108</v>
      </c>
      <c r="C369" s="16">
        <f>COUNTIFS(Cases!J:J,$C$366,Cases!AJ:AJ,B369)</f>
        <v>18</v>
      </c>
      <c r="D369" s="16">
        <f>COUNTIFS(Cases!J:J,$D$366,Cases!AJ:AJ,B369)</f>
        <v>0</v>
      </c>
      <c r="E369" s="16">
        <f>COUNTIFS(Cases!J:J,$E$366,Cases!AJ:AJ,B369)</f>
        <v>1</v>
      </c>
      <c r="F369" s="15">
        <f>COUNTIFS(Cases!J:J,$F$366,Cases!AJ:AJ,B369)</f>
        <v>0</v>
      </c>
      <c r="G369" s="18">
        <f t="shared" si="40"/>
        <v>19</v>
      </c>
      <c r="H369" s="13"/>
      <c r="I369" s="13"/>
      <c r="J369" s="13"/>
      <c r="K369" s="13"/>
      <c r="L369" s="13"/>
      <c r="M369" s="13"/>
      <c r="N369" s="13"/>
      <c r="O369" s="13"/>
      <c r="P369" s="13"/>
      <c r="Q369" s="13"/>
      <c r="R369" s="13"/>
      <c r="S369" s="13"/>
      <c r="T369" s="13"/>
      <c r="U369" s="13"/>
      <c r="V369" s="13"/>
      <c r="W369" s="13"/>
      <c r="X369" s="13"/>
      <c r="Y369" s="13"/>
      <c r="Z369" s="13"/>
      <c r="AA369" s="14"/>
      <c r="AB369" s="14"/>
      <c r="AC369" s="14"/>
      <c r="AD369" s="14"/>
    </row>
    <row r="370" spans="1:30" ht="47.25" customHeight="1">
      <c r="A370" s="13"/>
      <c r="B370" s="16" t="s">
        <v>397</v>
      </c>
      <c r="C370" s="16">
        <f>COUNTIFS(Cases!J:J,$C$366,Cases!AJ:AJ,B370)</f>
        <v>2</v>
      </c>
      <c r="D370" s="16">
        <f>COUNTIFS(Cases!J:J,$D$366,Cases!AJ:AJ,B370)</f>
        <v>9</v>
      </c>
      <c r="E370" s="16">
        <f>COUNTIFS(Cases!J:J,$E$366,Cases!AJ:AJ,B370)</f>
        <v>0</v>
      </c>
      <c r="F370" s="15">
        <f>COUNTIFS(Cases!J:J,$F$366,Cases!AJ:AJ,B370)</f>
        <v>0</v>
      </c>
      <c r="G370" s="18">
        <f t="shared" si="40"/>
        <v>11</v>
      </c>
      <c r="H370" s="13"/>
      <c r="I370" s="13"/>
      <c r="J370" s="13"/>
      <c r="K370" s="13"/>
      <c r="L370" s="13"/>
      <c r="M370" s="13"/>
      <c r="N370" s="13"/>
      <c r="O370" s="13"/>
      <c r="P370" s="13"/>
      <c r="Q370" s="13"/>
      <c r="R370" s="13"/>
      <c r="S370" s="13"/>
      <c r="T370" s="13"/>
      <c r="U370" s="13"/>
      <c r="V370" s="13"/>
      <c r="W370" s="13"/>
      <c r="X370" s="13"/>
      <c r="Y370" s="13"/>
      <c r="Z370" s="13"/>
      <c r="AA370" s="14"/>
      <c r="AB370" s="14"/>
      <c r="AC370" s="14"/>
      <c r="AD370" s="14"/>
    </row>
    <row r="371" spans="1:30" ht="47.25" customHeight="1">
      <c r="A371" s="13"/>
      <c r="B371" s="16" t="s">
        <v>186</v>
      </c>
      <c r="C371" s="16">
        <f>COUNTIFS(Cases!J:J,$C$366,Cases!AJ:AJ,B371)</f>
        <v>9</v>
      </c>
      <c r="D371" s="16">
        <f>COUNTIFS(Cases!J:J,$D$366,Cases!AJ:AJ,B371)</f>
        <v>1</v>
      </c>
      <c r="E371" s="16">
        <f>COUNTIFS(Cases!J:J,$E$366,Cases!AJ:AJ,B371)</f>
        <v>0</v>
      </c>
      <c r="F371" s="15">
        <f>COUNTIFS(Cases!J:J,$F$366,Cases!AJ:AJ,B371)</f>
        <v>0</v>
      </c>
      <c r="G371" s="18">
        <f t="shared" si="40"/>
        <v>10</v>
      </c>
      <c r="H371" s="13"/>
      <c r="I371" s="13"/>
      <c r="J371" s="13"/>
      <c r="K371" s="13"/>
      <c r="L371" s="13"/>
      <c r="M371" s="13"/>
      <c r="N371" s="13"/>
      <c r="O371" s="13"/>
      <c r="P371" s="13"/>
      <c r="Q371" s="13"/>
      <c r="R371" s="13"/>
      <c r="S371" s="13"/>
      <c r="T371" s="13"/>
      <c r="U371" s="13"/>
      <c r="V371" s="13"/>
      <c r="W371" s="13"/>
      <c r="X371" s="13"/>
      <c r="Y371" s="13"/>
      <c r="Z371" s="13"/>
      <c r="AA371" s="14"/>
      <c r="AB371" s="14"/>
      <c r="AC371" s="14"/>
      <c r="AD371" s="14"/>
    </row>
    <row r="372" spans="1:30" ht="47.25" customHeight="1">
      <c r="A372" s="13"/>
      <c r="B372" s="16" t="s">
        <v>81</v>
      </c>
      <c r="C372" s="16">
        <f>COUNTIFS(Cases!J:J,$C$366,Cases!AJ:AJ,B372)</f>
        <v>0</v>
      </c>
      <c r="D372" s="16">
        <f>COUNTIFS(Cases!J:J,$D$366,Cases!AJ:AJ,B372)</f>
        <v>0</v>
      </c>
      <c r="E372" s="16">
        <f>COUNTIFS(Cases!J:J,$E$366,Cases!AJ:AJ,B372)</f>
        <v>5</v>
      </c>
      <c r="F372" s="15">
        <f>COUNTIFS(Cases!J:J,$F$366,Cases!AJ:AJ,B372)</f>
        <v>0</v>
      </c>
      <c r="G372" s="18">
        <f t="shared" si="40"/>
        <v>5</v>
      </c>
      <c r="H372" s="13"/>
      <c r="I372" s="13"/>
      <c r="J372" s="13"/>
      <c r="K372" s="13"/>
      <c r="L372" s="13"/>
      <c r="M372" s="13"/>
      <c r="N372" s="13"/>
      <c r="O372" s="13"/>
      <c r="P372" s="13"/>
      <c r="Q372" s="13"/>
      <c r="R372" s="13"/>
      <c r="S372" s="13"/>
      <c r="T372" s="13"/>
      <c r="U372" s="13"/>
      <c r="V372" s="13"/>
      <c r="W372" s="13"/>
      <c r="X372" s="13"/>
      <c r="Y372" s="13"/>
      <c r="Z372" s="13"/>
      <c r="AA372" s="14"/>
      <c r="AB372" s="14"/>
      <c r="AC372" s="14"/>
      <c r="AD372" s="14"/>
    </row>
    <row r="373" spans="1:30" ht="47.25" customHeight="1">
      <c r="A373" s="13"/>
      <c r="B373" s="19" t="s">
        <v>386</v>
      </c>
      <c r="C373" s="16">
        <f>COUNTIFS(Cases!J:J,$C$366,Cases!AJ:AJ,B373)</f>
        <v>5</v>
      </c>
      <c r="D373" s="16">
        <f>COUNTIFS(Cases!J:J,$D$366,Cases!AJ:AJ,B373)</f>
        <v>0</v>
      </c>
      <c r="E373" s="19">
        <f>COUNTIFS(Cases!J:J,$E$366,Cases!AJ:AJ,B373)</f>
        <v>0</v>
      </c>
      <c r="F373" s="20">
        <f>COUNTIFS(Cases!J:J,$F$366,Cases!AJ:AJ,B373)</f>
        <v>0</v>
      </c>
      <c r="G373" s="18">
        <f t="shared" si="40"/>
        <v>5</v>
      </c>
      <c r="H373" s="13"/>
      <c r="I373" s="13"/>
      <c r="J373" s="13"/>
      <c r="K373" s="13"/>
      <c r="L373" s="13"/>
      <c r="M373" s="13"/>
      <c r="N373" s="13"/>
      <c r="O373" s="13"/>
      <c r="P373" s="13"/>
      <c r="Q373" s="13"/>
      <c r="R373" s="13"/>
      <c r="S373" s="13"/>
      <c r="T373" s="13"/>
      <c r="U373" s="13"/>
      <c r="V373" s="13"/>
      <c r="W373" s="13"/>
      <c r="X373" s="13"/>
      <c r="Y373" s="13"/>
      <c r="Z373" s="13"/>
      <c r="AA373" s="14"/>
      <c r="AB373" s="14"/>
      <c r="AC373" s="14"/>
      <c r="AD373" s="14"/>
    </row>
    <row r="374" spans="1:30" ht="47.25" customHeight="1">
      <c r="A374" s="13"/>
      <c r="B374" s="25" t="s">
        <v>4255</v>
      </c>
      <c r="C374" s="24">
        <f t="shared" ref="C374:G374" si="41">SUM(C367:C373)</f>
        <v>93</v>
      </c>
      <c r="D374" s="24">
        <f t="shared" si="41"/>
        <v>22</v>
      </c>
      <c r="E374" s="24">
        <f t="shared" si="41"/>
        <v>19</v>
      </c>
      <c r="F374" s="26">
        <f t="shared" si="41"/>
        <v>0</v>
      </c>
      <c r="G374" s="22">
        <f t="shared" si="41"/>
        <v>134</v>
      </c>
      <c r="H374" s="13"/>
      <c r="I374" s="13"/>
      <c r="J374" s="13"/>
      <c r="K374" s="13"/>
      <c r="L374" s="13"/>
      <c r="M374" s="13"/>
      <c r="N374" s="13"/>
      <c r="O374" s="13"/>
      <c r="P374" s="13"/>
      <c r="Q374" s="13"/>
      <c r="R374" s="13"/>
      <c r="S374" s="13"/>
      <c r="T374" s="13"/>
      <c r="U374" s="13"/>
      <c r="V374" s="13"/>
      <c r="W374" s="13"/>
      <c r="X374" s="13"/>
      <c r="Y374" s="13"/>
      <c r="Z374" s="13"/>
      <c r="AA374" s="14"/>
      <c r="AB374" s="14"/>
      <c r="AC374" s="14"/>
      <c r="AD374" s="14"/>
    </row>
    <row r="375" spans="1:30" ht="47.25" customHeight="1">
      <c r="A375" s="13"/>
      <c r="B375" s="14"/>
      <c r="C375" s="14"/>
      <c r="D375" s="14"/>
      <c r="E375" s="14"/>
      <c r="F375" s="14"/>
      <c r="G375" s="14"/>
      <c r="H375" s="13"/>
      <c r="I375" s="13"/>
      <c r="J375" s="13"/>
      <c r="K375" s="13"/>
      <c r="L375" s="13"/>
      <c r="M375" s="13"/>
      <c r="N375" s="13"/>
      <c r="O375" s="13"/>
      <c r="P375" s="13"/>
      <c r="Q375" s="13"/>
      <c r="R375" s="13"/>
      <c r="S375" s="13"/>
      <c r="T375" s="13"/>
      <c r="U375" s="13"/>
      <c r="V375" s="13"/>
      <c r="W375" s="13"/>
      <c r="X375" s="13"/>
      <c r="Y375" s="13"/>
      <c r="Z375" s="13"/>
      <c r="AA375" s="14"/>
      <c r="AB375" s="14"/>
      <c r="AC375" s="14"/>
      <c r="AD375" s="14"/>
    </row>
    <row r="376" spans="1:30" ht="47.25" customHeight="1">
      <c r="A376" s="13">
        <v>22</v>
      </c>
      <c r="B376" s="60" t="s">
        <v>4253</v>
      </c>
      <c r="C376" s="56"/>
      <c r="D376" s="56"/>
      <c r="E376" s="56"/>
      <c r="F376" s="56"/>
      <c r="G376" s="57"/>
      <c r="H376" s="13">
        <v>22</v>
      </c>
      <c r="I376" s="13"/>
      <c r="J376" s="13"/>
      <c r="K376" s="13"/>
      <c r="L376" s="13"/>
      <c r="M376" s="13"/>
      <c r="N376" s="13"/>
      <c r="O376" s="13"/>
      <c r="P376" s="13"/>
      <c r="Q376" s="13"/>
      <c r="R376" s="13"/>
      <c r="S376" s="13"/>
      <c r="T376" s="13"/>
      <c r="U376" s="13"/>
      <c r="V376" s="13"/>
      <c r="W376" s="13"/>
      <c r="X376" s="13"/>
      <c r="Y376" s="13"/>
      <c r="Z376" s="13"/>
      <c r="AA376" s="14"/>
      <c r="AB376" s="14"/>
      <c r="AC376" s="14"/>
      <c r="AD376" s="14"/>
    </row>
    <row r="377" spans="1:30" ht="47.25" customHeight="1">
      <c r="A377" s="13"/>
      <c r="B377" s="64" t="s">
        <v>4281</v>
      </c>
      <c r="C377" s="62"/>
      <c r="D377" s="62"/>
      <c r="E377" s="62"/>
      <c r="F377" s="62"/>
      <c r="G377" s="63"/>
      <c r="H377" s="14"/>
      <c r="I377" s="14"/>
      <c r="J377" s="13"/>
      <c r="K377" s="13"/>
      <c r="L377" s="13"/>
      <c r="M377" s="13"/>
      <c r="N377" s="13"/>
      <c r="O377" s="13"/>
      <c r="P377" s="13"/>
      <c r="Q377" s="13"/>
      <c r="R377" s="13"/>
      <c r="S377" s="13"/>
      <c r="T377" s="13"/>
      <c r="U377" s="13"/>
      <c r="V377" s="13"/>
      <c r="W377" s="13"/>
      <c r="X377" s="13"/>
      <c r="Y377" s="13"/>
      <c r="Z377" s="13"/>
      <c r="AA377" s="14"/>
      <c r="AB377" s="14"/>
      <c r="AC377" s="14"/>
      <c r="AD377" s="14"/>
    </row>
    <row r="378" spans="1:30" ht="47.25" customHeight="1">
      <c r="A378" s="13"/>
      <c r="B378" s="16"/>
      <c r="C378" s="16" t="s">
        <v>112</v>
      </c>
      <c r="D378" s="16" t="s">
        <v>425</v>
      </c>
      <c r="E378" s="16" t="s">
        <v>124</v>
      </c>
      <c r="F378" s="15" t="s">
        <v>70</v>
      </c>
      <c r="G378" s="17" t="s">
        <v>4255</v>
      </c>
      <c r="H378" s="14"/>
      <c r="I378" s="14"/>
      <c r="J378" s="13"/>
      <c r="K378" s="13"/>
      <c r="L378" s="13"/>
      <c r="M378" s="13"/>
      <c r="N378" s="13"/>
      <c r="O378" s="13"/>
      <c r="P378" s="13"/>
      <c r="Q378" s="13"/>
      <c r="R378" s="13"/>
      <c r="S378" s="13"/>
      <c r="T378" s="13"/>
      <c r="U378" s="13"/>
      <c r="V378" s="13"/>
      <c r="W378" s="13"/>
      <c r="X378" s="13"/>
      <c r="Y378" s="13"/>
      <c r="Z378" s="13"/>
      <c r="AA378" s="14"/>
      <c r="AB378" s="14"/>
      <c r="AC378" s="14"/>
      <c r="AD378" s="14"/>
    </row>
    <row r="379" spans="1:30" ht="47.25" customHeight="1">
      <c r="A379" s="13"/>
      <c r="B379" s="16" t="s">
        <v>83</v>
      </c>
      <c r="C379" s="16">
        <f>COUNTIFS(Cases!J:J,$C$366,Cases!AT:AT,B379)</f>
        <v>3</v>
      </c>
      <c r="D379" s="16">
        <f>COUNTIFS(Cases!J:J,$D$366,Cases!AT:AT,B379)</f>
        <v>0</v>
      </c>
      <c r="E379" s="16">
        <f>COUNTIFS(Cases!J:J,$E$366,Cases!AT:AT,B379)</f>
        <v>21</v>
      </c>
      <c r="F379" s="15">
        <f>COUNTIFS(Cases!J:J,$F$366,Cases!AT:AT,B379)</f>
        <v>75</v>
      </c>
      <c r="G379" s="18">
        <f t="shared" ref="G379:G385" si="42">SUM(C379:F379)</f>
        <v>99</v>
      </c>
      <c r="H379" s="14"/>
      <c r="I379" s="14"/>
      <c r="J379" s="13"/>
      <c r="K379" s="13"/>
      <c r="L379" s="13"/>
      <c r="M379" s="13"/>
      <c r="N379" s="13"/>
      <c r="O379" s="13"/>
      <c r="P379" s="13"/>
      <c r="Q379" s="13"/>
      <c r="R379" s="13"/>
      <c r="S379" s="13"/>
      <c r="T379" s="13"/>
      <c r="U379" s="13"/>
      <c r="V379" s="13"/>
      <c r="W379" s="13"/>
      <c r="X379" s="13"/>
      <c r="Y379" s="13"/>
      <c r="Z379" s="13"/>
      <c r="AA379" s="14"/>
      <c r="AB379" s="14"/>
      <c r="AC379" s="14"/>
      <c r="AD379" s="14"/>
    </row>
    <row r="380" spans="1:30" ht="47.25" customHeight="1">
      <c r="A380" s="13"/>
      <c r="B380" s="16" t="s">
        <v>144</v>
      </c>
      <c r="C380" s="16">
        <f>COUNTIFS(Cases!J:J,$C$366,Cases!AT:AT,B380)</f>
        <v>1</v>
      </c>
      <c r="D380" s="16">
        <f>COUNTIFS(Cases!J:J,$D$366,Cases!AT:AT,B380)</f>
        <v>1</v>
      </c>
      <c r="E380" s="16">
        <f>COUNTIFS(Cases!J:J,$E$366,Cases!AT:AT,B380)</f>
        <v>40</v>
      </c>
      <c r="F380" s="15">
        <f>COUNTIFS(Cases!J:J,$F$366,Cases!AT:AT,B380)</f>
        <v>49</v>
      </c>
      <c r="G380" s="18">
        <f t="shared" si="42"/>
        <v>91</v>
      </c>
      <c r="H380" s="14"/>
      <c r="I380" s="14"/>
      <c r="J380" s="13"/>
      <c r="K380" s="13"/>
      <c r="L380" s="13"/>
      <c r="M380" s="13"/>
      <c r="N380" s="13"/>
      <c r="O380" s="13"/>
      <c r="P380" s="13"/>
      <c r="Q380" s="13"/>
      <c r="R380" s="13"/>
      <c r="S380" s="13"/>
      <c r="T380" s="13"/>
      <c r="U380" s="13"/>
      <c r="V380" s="13"/>
      <c r="W380" s="13"/>
      <c r="X380" s="13"/>
      <c r="Y380" s="13"/>
      <c r="Z380" s="13"/>
      <c r="AA380" s="14"/>
      <c r="AB380" s="14"/>
      <c r="AC380" s="14"/>
      <c r="AD380" s="14"/>
    </row>
    <row r="381" spans="1:30" ht="47.25" customHeight="1">
      <c r="A381" s="13"/>
      <c r="B381" s="16" t="s">
        <v>186</v>
      </c>
      <c r="C381" s="16">
        <f>COUNTIFS(Cases!J:J,$C$366,Cases!AT:AT,B381)</f>
        <v>0</v>
      </c>
      <c r="D381" s="16">
        <f>COUNTIFS(Cases!J:J,$D$366,Cases!AT:AT,B381)</f>
        <v>1</v>
      </c>
      <c r="E381" s="16">
        <f>COUNTIFS(Cases!J:J,$E$366,Cases!AT:AT,B381)</f>
        <v>1</v>
      </c>
      <c r="F381" s="15">
        <f>COUNTIFS(Cases!J:J,$F$366,Cases!AT:AT,B381)</f>
        <v>34</v>
      </c>
      <c r="G381" s="18">
        <f t="shared" si="42"/>
        <v>36</v>
      </c>
      <c r="H381" s="14"/>
      <c r="I381" s="14"/>
      <c r="J381" s="13"/>
      <c r="K381" s="13"/>
      <c r="L381" s="13"/>
      <c r="M381" s="13"/>
      <c r="N381" s="13"/>
      <c r="O381" s="13"/>
      <c r="P381" s="13"/>
      <c r="Q381" s="13"/>
      <c r="R381" s="13"/>
      <c r="S381" s="13"/>
      <c r="T381" s="13"/>
      <c r="U381" s="13"/>
      <c r="V381" s="13"/>
      <c r="W381" s="13"/>
      <c r="X381" s="13"/>
      <c r="Y381" s="13"/>
      <c r="Z381" s="13"/>
      <c r="AA381" s="14"/>
      <c r="AB381" s="14"/>
      <c r="AC381" s="14"/>
      <c r="AD381" s="14"/>
    </row>
    <row r="382" spans="1:30" ht="47.25" customHeight="1">
      <c r="A382" s="13"/>
      <c r="B382" s="16" t="s">
        <v>81</v>
      </c>
      <c r="C382" s="16">
        <f>COUNTIFS(Cases!J:J,$C$366,Cases!AT:AT,B382)</f>
        <v>0</v>
      </c>
      <c r="D382" s="16">
        <f>COUNTIFS(Cases!J:J,$D$366,Cases!AT:AT,B382)</f>
        <v>0</v>
      </c>
      <c r="E382" s="16">
        <f>COUNTIFS(Cases!J:J,$E$366,Cases!AT:AT,B382)</f>
        <v>32</v>
      </c>
      <c r="F382" s="15">
        <f>COUNTIFS(Cases!J:J,$F$366,Cases!AT:AT,B382)</f>
        <v>0</v>
      </c>
      <c r="G382" s="18">
        <f t="shared" si="42"/>
        <v>32</v>
      </c>
      <c r="H382" s="14"/>
      <c r="I382" s="14"/>
      <c r="J382" s="13"/>
      <c r="K382" s="13"/>
      <c r="L382" s="13"/>
      <c r="M382" s="13"/>
      <c r="N382" s="13"/>
      <c r="O382" s="13"/>
      <c r="P382" s="13"/>
      <c r="Q382" s="13"/>
      <c r="R382" s="13"/>
      <c r="S382" s="13"/>
      <c r="T382" s="13"/>
      <c r="U382" s="13"/>
      <c r="V382" s="13"/>
      <c r="W382" s="13"/>
      <c r="X382" s="13"/>
      <c r="Y382" s="13"/>
      <c r="Z382" s="13"/>
      <c r="AA382" s="14"/>
      <c r="AB382" s="14"/>
      <c r="AC382" s="14"/>
      <c r="AD382" s="14"/>
    </row>
    <row r="383" spans="1:30" ht="47.25" customHeight="1">
      <c r="A383" s="13"/>
      <c r="B383" s="16" t="s">
        <v>108</v>
      </c>
      <c r="C383" s="16">
        <f>COUNTIFS(Cases!J:J,$C$366,Cases!AT:AT,B383)</f>
        <v>0</v>
      </c>
      <c r="D383" s="16">
        <f>COUNTIFS(Cases!J:J,$D$366,Cases!AT:AT,B383)</f>
        <v>0</v>
      </c>
      <c r="E383" s="16">
        <f>COUNTIFS(Cases!J:J,$E$366,Cases!AT:AT,B383)</f>
        <v>0</v>
      </c>
      <c r="F383" s="15">
        <f>COUNTIFS(Cases!J:J,$F$366,Cases!AT:AT,B383)</f>
        <v>24</v>
      </c>
      <c r="G383" s="18">
        <f t="shared" si="42"/>
        <v>24</v>
      </c>
      <c r="H383" s="14"/>
      <c r="I383" s="14"/>
      <c r="J383" s="13"/>
      <c r="K383" s="13"/>
      <c r="L383" s="13"/>
      <c r="M383" s="13"/>
      <c r="N383" s="13"/>
      <c r="O383" s="13"/>
      <c r="P383" s="13"/>
      <c r="Q383" s="13"/>
      <c r="R383" s="13"/>
      <c r="S383" s="13"/>
      <c r="T383" s="13"/>
      <c r="U383" s="13"/>
      <c r="V383" s="13"/>
      <c r="W383" s="13"/>
      <c r="X383" s="13"/>
      <c r="Y383" s="13"/>
      <c r="Z383" s="13"/>
      <c r="AA383" s="14"/>
      <c r="AB383" s="14"/>
      <c r="AC383" s="14"/>
      <c r="AD383" s="14"/>
    </row>
    <row r="384" spans="1:30" ht="47.25" customHeight="1">
      <c r="A384" s="13"/>
      <c r="B384" s="16" t="s">
        <v>397</v>
      </c>
      <c r="C384" s="16">
        <f>COUNTIFS(Cases!J:J,$C$366,Cases!AT:AT,B384)</f>
        <v>0</v>
      </c>
      <c r="D384" s="16">
        <f>COUNTIFS(Cases!J:J,$D$366,Cases!AT:AT,B384)</f>
        <v>0</v>
      </c>
      <c r="E384" s="16">
        <f>COUNTIFS(Cases!J:J,$E$366,Cases!AT:AT,B384)</f>
        <v>1</v>
      </c>
      <c r="F384" s="15">
        <f>COUNTIFS(Cases!J:J,$F$366,Cases!AT:AT,B384)</f>
        <v>11</v>
      </c>
      <c r="G384" s="18">
        <f t="shared" si="42"/>
        <v>12</v>
      </c>
      <c r="H384" s="14"/>
      <c r="I384" s="14"/>
      <c r="J384" s="13"/>
      <c r="K384" s="13"/>
      <c r="L384" s="13"/>
      <c r="M384" s="13"/>
      <c r="N384" s="13"/>
      <c r="O384" s="13"/>
      <c r="P384" s="13"/>
      <c r="Q384" s="13"/>
      <c r="R384" s="13"/>
      <c r="S384" s="13"/>
      <c r="T384" s="13"/>
      <c r="U384" s="13"/>
      <c r="V384" s="13"/>
      <c r="W384" s="13"/>
      <c r="X384" s="13"/>
      <c r="Y384" s="13"/>
      <c r="Z384" s="13"/>
      <c r="AA384" s="14"/>
      <c r="AB384" s="14"/>
      <c r="AC384" s="14"/>
      <c r="AD384" s="14"/>
    </row>
    <row r="385" spans="1:30" ht="47.25" customHeight="1">
      <c r="A385" s="13"/>
      <c r="B385" s="19" t="s">
        <v>386</v>
      </c>
      <c r="C385" s="19">
        <f>COUNTIFS(Cases!J:J,$C$366,Cases!AT:AT,B385)</f>
        <v>0</v>
      </c>
      <c r="D385" s="19">
        <f>COUNTIFS(Cases!J:J,$D$366,Cases!AT:AT,B385)</f>
        <v>0</v>
      </c>
      <c r="E385" s="19">
        <f>COUNTIFS(Cases!J:J,$E$366,Cases!AT:AT,B385)</f>
        <v>0</v>
      </c>
      <c r="F385" s="20">
        <f>COUNTIFS(Cases!J:J,$F$366,Cases!AT:AT,B385)</f>
        <v>3</v>
      </c>
      <c r="G385" s="21">
        <f t="shared" si="42"/>
        <v>3</v>
      </c>
      <c r="H385" s="13"/>
      <c r="I385" s="13"/>
      <c r="J385" s="13"/>
      <c r="K385" s="13"/>
      <c r="L385" s="13"/>
      <c r="M385" s="13"/>
      <c r="N385" s="13"/>
      <c r="O385" s="13"/>
      <c r="P385" s="13"/>
      <c r="Q385" s="13"/>
      <c r="R385" s="13"/>
      <c r="S385" s="13"/>
      <c r="T385" s="13"/>
      <c r="U385" s="13"/>
      <c r="V385" s="13"/>
      <c r="W385" s="13"/>
      <c r="X385" s="13"/>
      <c r="Y385" s="13"/>
      <c r="Z385" s="13"/>
      <c r="AA385" s="14"/>
      <c r="AB385" s="14"/>
      <c r="AC385" s="14"/>
      <c r="AD385" s="14"/>
    </row>
    <row r="386" spans="1:30" ht="47.25" customHeight="1">
      <c r="A386" s="13"/>
      <c r="B386" s="22" t="s">
        <v>4255</v>
      </c>
      <c r="C386" s="23">
        <f t="shared" ref="C386:G386" si="43">SUM(C379:C385)</f>
        <v>4</v>
      </c>
      <c r="D386" s="23">
        <f t="shared" si="43"/>
        <v>2</v>
      </c>
      <c r="E386" s="23">
        <f t="shared" si="43"/>
        <v>95</v>
      </c>
      <c r="F386" s="31">
        <f t="shared" si="43"/>
        <v>196</v>
      </c>
      <c r="G386" s="22">
        <f t="shared" si="43"/>
        <v>297</v>
      </c>
      <c r="H386" s="14"/>
      <c r="I386" s="14"/>
      <c r="J386" s="14"/>
      <c r="K386" s="14"/>
      <c r="L386" s="14"/>
      <c r="M386" s="14"/>
      <c r="N386" s="13"/>
      <c r="O386" s="13"/>
      <c r="P386" s="13"/>
      <c r="Q386" s="13"/>
      <c r="R386" s="13"/>
      <c r="S386" s="13"/>
      <c r="T386" s="13"/>
      <c r="U386" s="13"/>
      <c r="V386" s="13"/>
      <c r="W386" s="13"/>
      <c r="X386" s="13"/>
      <c r="Y386" s="13"/>
      <c r="Z386" s="13"/>
      <c r="AA386" s="14"/>
      <c r="AB386" s="14"/>
      <c r="AC386" s="14"/>
      <c r="AD386" s="14"/>
    </row>
    <row r="387" spans="1:30" ht="47.25" customHeight="1">
      <c r="A387" s="13"/>
      <c r="B387" s="14"/>
      <c r="C387" s="14"/>
      <c r="D387" s="14"/>
      <c r="E387" s="14"/>
      <c r="F387" s="14"/>
      <c r="G387" s="14"/>
      <c r="H387" s="14"/>
      <c r="I387" s="14"/>
      <c r="J387" s="14"/>
      <c r="K387" s="14"/>
      <c r="L387" s="14"/>
      <c r="M387" s="14"/>
      <c r="N387" s="32"/>
      <c r="O387" s="13"/>
      <c r="P387" s="13"/>
      <c r="Q387" s="13"/>
      <c r="R387" s="13"/>
      <c r="S387" s="13"/>
      <c r="T387" s="13"/>
      <c r="U387" s="13"/>
      <c r="V387" s="13"/>
      <c r="W387" s="13"/>
      <c r="X387" s="13"/>
      <c r="Y387" s="13"/>
      <c r="Z387" s="13"/>
      <c r="AA387" s="14"/>
      <c r="AB387" s="14"/>
      <c r="AC387" s="14"/>
      <c r="AD387" s="14"/>
    </row>
    <row r="388" spans="1:30" ht="47.25" customHeight="1">
      <c r="A388" s="13">
        <v>23</v>
      </c>
      <c r="B388" s="60" t="s">
        <v>4253</v>
      </c>
      <c r="C388" s="56"/>
      <c r="D388" s="56"/>
      <c r="E388" s="56"/>
      <c r="F388" s="56"/>
      <c r="G388" s="57"/>
      <c r="H388" s="14">
        <v>23</v>
      </c>
      <c r="I388" s="14"/>
      <c r="J388" s="14"/>
      <c r="K388" s="14"/>
      <c r="L388" s="14"/>
      <c r="M388" s="14"/>
      <c r="N388" s="13"/>
      <c r="O388" s="13"/>
      <c r="P388" s="13"/>
      <c r="Q388" s="13"/>
      <c r="R388" s="13"/>
      <c r="S388" s="13"/>
      <c r="T388" s="13"/>
      <c r="U388" s="13"/>
      <c r="V388" s="13"/>
      <c r="W388" s="13"/>
      <c r="X388" s="13"/>
      <c r="Y388" s="13"/>
      <c r="Z388" s="13"/>
      <c r="AA388" s="14"/>
      <c r="AB388" s="14"/>
      <c r="AC388" s="14"/>
      <c r="AD388" s="14"/>
    </row>
    <row r="389" spans="1:30" ht="47.25" customHeight="1">
      <c r="A389" s="13"/>
      <c r="B389" s="64" t="s">
        <v>4282</v>
      </c>
      <c r="C389" s="62"/>
      <c r="D389" s="62"/>
      <c r="E389" s="62"/>
      <c r="F389" s="62"/>
      <c r="G389" s="63"/>
      <c r="H389" s="14"/>
      <c r="I389" s="14"/>
      <c r="J389" s="14"/>
      <c r="K389" s="14"/>
      <c r="L389" s="14"/>
      <c r="M389" s="14"/>
      <c r="N389" s="13"/>
      <c r="O389" s="13"/>
      <c r="P389" s="13"/>
      <c r="Q389" s="13"/>
      <c r="R389" s="13"/>
      <c r="S389" s="13"/>
      <c r="T389" s="13"/>
      <c r="U389" s="13"/>
      <c r="V389" s="13"/>
      <c r="W389" s="13"/>
      <c r="X389" s="13"/>
      <c r="Y389" s="13"/>
      <c r="Z389" s="13"/>
      <c r="AA389" s="14"/>
      <c r="AB389" s="14"/>
      <c r="AC389" s="14"/>
      <c r="AD389" s="14"/>
    </row>
    <row r="390" spans="1:30" ht="47.25" customHeight="1">
      <c r="A390" s="13"/>
      <c r="B390" s="16"/>
      <c r="C390" s="16" t="s">
        <v>112</v>
      </c>
      <c r="D390" s="16" t="s">
        <v>425</v>
      </c>
      <c r="E390" s="16" t="s">
        <v>124</v>
      </c>
      <c r="F390" s="15" t="s">
        <v>70</v>
      </c>
      <c r="G390" s="17" t="s">
        <v>4255</v>
      </c>
      <c r="H390" s="14"/>
      <c r="I390" s="14"/>
      <c r="J390" s="14"/>
      <c r="K390" s="14"/>
      <c r="L390" s="14"/>
      <c r="M390" s="14"/>
      <c r="N390" s="13"/>
      <c r="O390" s="13"/>
      <c r="P390" s="13"/>
      <c r="Q390" s="13"/>
      <c r="R390" s="13"/>
      <c r="S390" s="13"/>
      <c r="T390" s="13"/>
      <c r="U390" s="13"/>
      <c r="V390" s="13"/>
      <c r="W390" s="13"/>
      <c r="X390" s="13"/>
      <c r="Y390" s="13"/>
      <c r="Z390" s="13"/>
      <c r="AA390" s="14"/>
      <c r="AB390" s="14"/>
      <c r="AC390" s="14"/>
      <c r="AD390" s="14"/>
    </row>
    <row r="391" spans="1:30" ht="47.25" customHeight="1">
      <c r="A391" s="13"/>
      <c r="B391" s="16" t="s">
        <v>112</v>
      </c>
      <c r="C391" s="16">
        <f>COUNTIFS(Cases!J:J,$C$390,Cases!AL:AL,B391)</f>
        <v>45</v>
      </c>
      <c r="D391" s="16">
        <f>COUNTIFS(Cases!J:J,$D$390,Cases!AL:AL,B391)</f>
        <v>0</v>
      </c>
      <c r="E391" s="16">
        <f>COUNTIFS(Cases!J:J,$E$390,Cases!AL:AL,B391)</f>
        <v>5</v>
      </c>
      <c r="F391" s="15">
        <f>COUNTIFS(Cases!J:J,$F$390,Cases!AL:AL,B391)</f>
        <v>0</v>
      </c>
      <c r="G391" s="18">
        <f t="shared" ref="G391:G399" si="44">SUM(C391:F391)</f>
        <v>50</v>
      </c>
      <c r="H391" s="14"/>
      <c r="I391" s="14"/>
      <c r="J391" s="14"/>
      <c r="K391" s="14"/>
      <c r="L391" s="14"/>
      <c r="M391" s="14"/>
      <c r="N391" s="13"/>
      <c r="O391" s="13"/>
      <c r="P391" s="13"/>
      <c r="Q391" s="13"/>
      <c r="R391" s="13"/>
      <c r="S391" s="13"/>
      <c r="T391" s="13"/>
      <c r="U391" s="13"/>
      <c r="V391" s="13"/>
      <c r="W391" s="13"/>
      <c r="X391" s="13"/>
      <c r="Y391" s="13"/>
      <c r="Z391" s="13"/>
      <c r="AA391" s="14"/>
      <c r="AB391" s="14"/>
      <c r="AC391" s="14"/>
      <c r="AD391" s="14"/>
    </row>
    <row r="392" spans="1:30" ht="47.25" customHeight="1">
      <c r="A392" s="13"/>
      <c r="B392" s="16" t="s">
        <v>425</v>
      </c>
      <c r="C392" s="16">
        <f>COUNTIFS(Cases!J:J,$C$390,Cases!AL:AL,B392)</f>
        <v>0</v>
      </c>
      <c r="D392" s="16">
        <f>COUNTIFS(Cases!J:J,$D$390,Cases!AL:AL,B392)</f>
        <v>22</v>
      </c>
      <c r="E392" s="16">
        <f>COUNTIFS(Cases!J:J,$E$390,Cases!AL:AL,B392)</f>
        <v>0</v>
      </c>
      <c r="F392" s="15">
        <f>COUNTIFS(Cases!J:J,$F$390,Cases!AL:AL,B392)</f>
        <v>0</v>
      </c>
      <c r="G392" s="18">
        <f t="shared" si="44"/>
        <v>22</v>
      </c>
      <c r="H392" s="14"/>
      <c r="I392" s="14"/>
      <c r="J392" s="14"/>
      <c r="K392" s="14"/>
      <c r="L392" s="14"/>
      <c r="M392" s="14"/>
      <c r="N392" s="13"/>
      <c r="O392" s="13"/>
      <c r="P392" s="13"/>
      <c r="Q392" s="13"/>
      <c r="R392" s="13"/>
      <c r="S392" s="13"/>
      <c r="T392" s="13"/>
      <c r="U392" s="13"/>
      <c r="V392" s="13"/>
      <c r="W392" s="13"/>
      <c r="X392" s="13"/>
      <c r="Y392" s="13"/>
      <c r="Z392" s="13"/>
      <c r="AA392" s="14"/>
      <c r="AB392" s="14"/>
      <c r="AC392" s="14"/>
      <c r="AD392" s="14"/>
    </row>
    <row r="393" spans="1:30" ht="47.25" customHeight="1">
      <c r="A393" s="13"/>
      <c r="B393" s="16" t="s">
        <v>88</v>
      </c>
      <c r="C393" s="16">
        <f>COUNTIFS(Cases!J:J,$C$390,Cases!AL:AL,B393)</f>
        <v>22</v>
      </c>
      <c r="D393" s="16">
        <f>COUNTIFS(Cases!J:J,$D$390,Cases!AL:AL,B393)</f>
        <v>0</v>
      </c>
      <c r="E393" s="16">
        <f>COUNTIFS(Cases!J:J,$E$390,Cases!AL:AL,B393)</f>
        <v>0</v>
      </c>
      <c r="F393" s="15">
        <f>COUNTIFS(Cases!J:J,$F$390,Cases!AL:AL,B393)</f>
        <v>0</v>
      </c>
      <c r="G393" s="18">
        <f t="shared" si="44"/>
        <v>22</v>
      </c>
      <c r="H393" s="14"/>
      <c r="I393" s="14"/>
      <c r="J393" s="14"/>
      <c r="K393" s="14"/>
      <c r="L393" s="14"/>
      <c r="M393" s="14"/>
      <c r="N393" s="13"/>
      <c r="O393" s="13"/>
      <c r="P393" s="13"/>
      <c r="Q393" s="13"/>
      <c r="R393" s="13"/>
      <c r="S393" s="13"/>
      <c r="T393" s="13"/>
      <c r="U393" s="13"/>
      <c r="V393" s="13"/>
      <c r="W393" s="13"/>
      <c r="X393" s="13"/>
      <c r="Y393" s="13"/>
      <c r="Z393" s="13"/>
      <c r="AA393" s="14"/>
      <c r="AB393" s="14"/>
      <c r="AC393" s="14"/>
      <c r="AD393" s="14"/>
    </row>
    <row r="394" spans="1:30" ht="47.25" customHeight="1">
      <c r="A394" s="13"/>
      <c r="B394" s="16" t="s">
        <v>166</v>
      </c>
      <c r="C394" s="16">
        <f>COUNTIFS(Cases!J:J,$C$390,Cases!AL:AL,B394)</f>
        <v>7</v>
      </c>
      <c r="D394" s="16">
        <f>COUNTIFS(Cases!J:J,$D$390,Cases!AL:AL,B394)</f>
        <v>0</v>
      </c>
      <c r="E394" s="16">
        <f>COUNTIFS(Cases!J:J,$E$390,Cases!AL:AL,B394)</f>
        <v>5</v>
      </c>
      <c r="F394" s="15">
        <f>COUNTIFS(Cases!J:J,$F$390,Cases!AL:AL,B394)</f>
        <v>0</v>
      </c>
      <c r="G394" s="18">
        <f t="shared" si="44"/>
        <v>12</v>
      </c>
      <c r="H394" s="13"/>
      <c r="I394" s="13"/>
      <c r="J394" s="13"/>
      <c r="K394" s="13"/>
      <c r="L394" s="13"/>
      <c r="M394" s="13"/>
      <c r="N394" s="13"/>
      <c r="O394" s="13"/>
      <c r="P394" s="13"/>
      <c r="Q394" s="13"/>
      <c r="R394" s="13"/>
      <c r="S394" s="13"/>
      <c r="T394" s="13"/>
      <c r="U394" s="13"/>
      <c r="V394" s="13"/>
      <c r="W394" s="13"/>
      <c r="X394" s="13"/>
      <c r="Y394" s="13"/>
      <c r="Z394" s="13"/>
      <c r="AA394" s="14"/>
      <c r="AB394" s="14"/>
      <c r="AC394" s="14"/>
      <c r="AD394" s="14"/>
    </row>
    <row r="395" spans="1:30" ht="47.25" customHeight="1">
      <c r="A395" s="13"/>
      <c r="B395" s="16" t="s">
        <v>1089</v>
      </c>
      <c r="C395" s="16">
        <f>COUNTIFS(Cases!J:J,$C$390,Cases!AL:AL,B395)</f>
        <v>7</v>
      </c>
      <c r="D395" s="16">
        <f>COUNTIFS(Cases!J:J,$D$390,Cases!AL:AL,B395)</f>
        <v>0</v>
      </c>
      <c r="E395" s="16">
        <f>COUNTIFS(Cases!J:J,$E$390,Cases!AL:AL,B395)</f>
        <v>4</v>
      </c>
      <c r="F395" s="15">
        <f>COUNTIFS(Cases!J:J,$F$390,Cases!AL:AL,B395)</f>
        <v>0</v>
      </c>
      <c r="G395" s="18">
        <f t="shared" si="44"/>
        <v>11</v>
      </c>
      <c r="H395" s="14"/>
      <c r="I395" s="14"/>
      <c r="J395" s="14"/>
      <c r="K395" s="14"/>
      <c r="L395" s="14"/>
      <c r="M395" s="14"/>
      <c r="N395" s="13"/>
      <c r="O395" s="13"/>
      <c r="P395" s="13"/>
      <c r="Q395" s="13"/>
      <c r="R395" s="13"/>
      <c r="S395" s="13"/>
      <c r="T395" s="13"/>
      <c r="U395" s="13"/>
      <c r="V395" s="13"/>
      <c r="W395" s="13"/>
      <c r="X395" s="13"/>
      <c r="Y395" s="13"/>
      <c r="Z395" s="13"/>
      <c r="AA395" s="14"/>
      <c r="AB395" s="14"/>
      <c r="AC395" s="14"/>
      <c r="AD395" s="14"/>
    </row>
    <row r="396" spans="1:30" ht="47.25" customHeight="1">
      <c r="A396" s="13"/>
      <c r="B396" s="16" t="s">
        <v>260</v>
      </c>
      <c r="C396" s="16">
        <f>COUNTIFS(Cases!J:J,$C$390,Cases!AL:AL,B396)</f>
        <v>10</v>
      </c>
      <c r="D396" s="16">
        <f>COUNTIFS(Cases!J:J,$D$390,Cases!AL:AL,B396)</f>
        <v>0</v>
      </c>
      <c r="E396" s="16">
        <f>COUNTIFS(Cases!J:J,$E$390,Cases!AL:AL,B396)</f>
        <v>0</v>
      </c>
      <c r="F396" s="15">
        <f>COUNTIFS(Cases!J:J,$F$390,Cases!AL:AL,B396)</f>
        <v>0</v>
      </c>
      <c r="G396" s="18">
        <f t="shared" si="44"/>
        <v>10</v>
      </c>
      <c r="H396" s="14"/>
      <c r="I396" s="14"/>
      <c r="J396" s="14"/>
      <c r="K396" s="14"/>
      <c r="L396" s="14"/>
      <c r="M396" s="14"/>
      <c r="N396" s="13"/>
      <c r="O396" s="13"/>
      <c r="P396" s="13"/>
      <c r="Q396" s="13"/>
      <c r="R396" s="13"/>
      <c r="S396" s="13"/>
      <c r="T396" s="13"/>
      <c r="U396" s="13"/>
      <c r="V396" s="13"/>
      <c r="W396" s="13"/>
      <c r="X396" s="13"/>
      <c r="Y396" s="13"/>
      <c r="Z396" s="13"/>
      <c r="AA396" s="14"/>
      <c r="AB396" s="14"/>
      <c r="AC396" s="14"/>
      <c r="AD396" s="14"/>
    </row>
    <row r="397" spans="1:30" ht="47.25" customHeight="1">
      <c r="A397" s="13"/>
      <c r="B397" s="16" t="s">
        <v>444</v>
      </c>
      <c r="C397" s="16">
        <f>COUNTIFS(Cases!J:J,$C$390,Cases!AL:AL,B397)</f>
        <v>0</v>
      </c>
      <c r="D397" s="16">
        <f>COUNTIFS(Cases!J:J,$D$390,Cases!AL:AL,B397)</f>
        <v>0</v>
      </c>
      <c r="E397" s="16">
        <f>COUNTIFS(Cases!J:J,$E$390,Cases!AL:AL,B397)</f>
        <v>5</v>
      </c>
      <c r="F397" s="15">
        <f>COUNTIFS(Cases!J:J,$F$390,Cases!AL:AL,B397)</f>
        <v>0</v>
      </c>
      <c r="G397" s="18">
        <f t="shared" si="44"/>
        <v>5</v>
      </c>
      <c r="H397" s="14"/>
      <c r="I397" s="14"/>
      <c r="J397" s="14"/>
      <c r="K397" s="14"/>
      <c r="L397" s="14"/>
      <c r="M397" s="14"/>
      <c r="N397" s="13"/>
      <c r="O397" s="13"/>
      <c r="P397" s="13"/>
      <c r="Q397" s="13"/>
      <c r="R397" s="13"/>
      <c r="S397" s="13"/>
      <c r="T397" s="13"/>
      <c r="U397" s="13"/>
      <c r="V397" s="13"/>
      <c r="W397" s="13"/>
      <c r="X397" s="13"/>
      <c r="Y397" s="13"/>
      <c r="Z397" s="13"/>
      <c r="AA397" s="14"/>
      <c r="AB397" s="14"/>
      <c r="AC397" s="14"/>
      <c r="AD397" s="14"/>
    </row>
    <row r="398" spans="1:30" ht="47.25" customHeight="1">
      <c r="A398" s="13"/>
      <c r="B398" s="16" t="s">
        <v>315</v>
      </c>
      <c r="C398" s="16">
        <f>COUNTIFS(Cases!J:J,$C$390,Cases!AL:AL,B398)</f>
        <v>1</v>
      </c>
      <c r="D398" s="16">
        <f>COUNTIFS(Cases!J:J,$D$390,Cases!AL:AL,B398)</f>
        <v>0</v>
      </c>
      <c r="E398" s="16">
        <f>COUNTIFS(Cases!J:J,$E$390,Cases!AL:AL,B398)</f>
        <v>0</v>
      </c>
      <c r="F398" s="15">
        <f>COUNTIFS(Cases!J:J,$F$390,Cases!AL:AL,B398)</f>
        <v>0</v>
      </c>
      <c r="G398" s="18">
        <f t="shared" si="44"/>
        <v>1</v>
      </c>
      <c r="H398" s="14"/>
      <c r="I398" s="14"/>
      <c r="J398" s="14"/>
      <c r="K398" s="14"/>
      <c r="L398" s="14"/>
      <c r="M398" s="14"/>
      <c r="N398" s="13"/>
      <c r="O398" s="13"/>
      <c r="P398" s="13"/>
      <c r="Q398" s="13"/>
      <c r="R398" s="13"/>
      <c r="S398" s="13"/>
      <c r="T398" s="13"/>
      <c r="U398" s="13"/>
      <c r="V398" s="13"/>
      <c r="W398" s="13"/>
      <c r="X398" s="13"/>
      <c r="Y398" s="13"/>
      <c r="Z398" s="13"/>
      <c r="AA398" s="14"/>
      <c r="AB398" s="14"/>
      <c r="AC398" s="14"/>
      <c r="AD398" s="14"/>
    </row>
    <row r="399" spans="1:30" ht="47.25" customHeight="1">
      <c r="A399" s="13"/>
      <c r="B399" s="16" t="s">
        <v>80</v>
      </c>
      <c r="C399" s="16">
        <f>COUNTIFS(Cases!J:J,$C$390,Cases!AL:AL,B399)</f>
        <v>1</v>
      </c>
      <c r="D399" s="16">
        <f>COUNTIFS(Cases!J:J,$D$390,Cases!AL:AL,B399)</f>
        <v>0</v>
      </c>
      <c r="E399" s="16">
        <f>COUNTIFS(Cases!J:J,$E$390,Cases!AL:AL,B399)</f>
        <v>0</v>
      </c>
      <c r="F399" s="15">
        <f>COUNTIFS(Cases!J:J,$F$390,Cases!AL:AL,B399)</f>
        <v>0</v>
      </c>
      <c r="G399" s="18">
        <f t="shared" si="44"/>
        <v>1</v>
      </c>
      <c r="H399" s="14"/>
      <c r="I399" s="14"/>
      <c r="J399" s="14"/>
      <c r="K399" s="14"/>
      <c r="L399" s="14"/>
      <c r="M399" s="14"/>
      <c r="N399" s="13"/>
      <c r="O399" s="13"/>
      <c r="P399" s="13"/>
      <c r="Q399" s="13"/>
      <c r="R399" s="13"/>
      <c r="S399" s="13"/>
      <c r="T399" s="13"/>
      <c r="U399" s="13"/>
      <c r="V399" s="13"/>
      <c r="W399" s="13"/>
      <c r="X399" s="13"/>
      <c r="Y399" s="13"/>
      <c r="Z399" s="13"/>
      <c r="AA399" s="14"/>
      <c r="AB399" s="14"/>
      <c r="AC399" s="14"/>
      <c r="AD399" s="14"/>
    </row>
    <row r="400" spans="1:30" ht="47.25" customHeight="1">
      <c r="A400" s="13"/>
      <c r="B400" s="25" t="s">
        <v>4255</v>
      </c>
      <c r="C400" s="24">
        <f t="shared" ref="C400:G400" si="45">SUM(C391:C399)</f>
        <v>93</v>
      </c>
      <c r="D400" s="24">
        <f t="shared" si="45"/>
        <v>22</v>
      </c>
      <c r="E400" s="24">
        <f t="shared" si="45"/>
        <v>19</v>
      </c>
      <c r="F400" s="26">
        <f t="shared" si="45"/>
        <v>0</v>
      </c>
      <c r="G400" s="22">
        <f t="shared" si="45"/>
        <v>134</v>
      </c>
      <c r="H400" s="14"/>
      <c r="I400" s="14"/>
      <c r="J400" s="14"/>
      <c r="K400" s="14"/>
      <c r="L400" s="14"/>
      <c r="M400" s="14"/>
      <c r="N400" s="13"/>
      <c r="O400" s="13"/>
      <c r="P400" s="13"/>
      <c r="Q400" s="13"/>
      <c r="R400" s="13"/>
      <c r="S400" s="13"/>
      <c r="T400" s="13"/>
      <c r="U400" s="13"/>
      <c r="V400" s="13"/>
      <c r="W400" s="13"/>
      <c r="X400" s="13"/>
      <c r="Y400" s="13"/>
      <c r="Z400" s="13"/>
      <c r="AA400" s="14"/>
      <c r="AB400" s="14"/>
      <c r="AC400" s="14"/>
      <c r="AD400" s="14"/>
    </row>
    <row r="401" spans="1:30" ht="47.25" customHeight="1">
      <c r="A401" s="13"/>
      <c r="B401" s="14"/>
      <c r="C401" s="14"/>
      <c r="D401" s="14"/>
      <c r="E401" s="14"/>
      <c r="F401" s="14"/>
      <c r="G401" s="14"/>
      <c r="H401" s="14"/>
      <c r="I401" s="14"/>
      <c r="J401" s="14"/>
      <c r="K401" s="14"/>
      <c r="L401" s="14"/>
      <c r="M401" s="14"/>
      <c r="N401" s="13"/>
      <c r="O401" s="13"/>
      <c r="P401" s="13"/>
      <c r="Q401" s="13"/>
      <c r="R401" s="13"/>
      <c r="S401" s="13"/>
      <c r="T401" s="13"/>
      <c r="U401" s="13"/>
      <c r="V401" s="13"/>
      <c r="W401" s="13"/>
      <c r="X401" s="13"/>
      <c r="Y401" s="13"/>
      <c r="Z401" s="13"/>
      <c r="AA401" s="14"/>
      <c r="AB401" s="14"/>
      <c r="AC401" s="14"/>
      <c r="AD401" s="14"/>
    </row>
    <row r="402" spans="1:30" ht="47.25" customHeight="1">
      <c r="A402" s="13">
        <v>24</v>
      </c>
      <c r="B402" s="60" t="s">
        <v>4253</v>
      </c>
      <c r="C402" s="56"/>
      <c r="D402" s="56"/>
      <c r="E402" s="56"/>
      <c r="F402" s="56"/>
      <c r="G402" s="57"/>
      <c r="H402" s="14">
        <v>24</v>
      </c>
      <c r="I402" s="14"/>
      <c r="J402" s="14"/>
      <c r="K402" s="14"/>
      <c r="L402" s="14"/>
      <c r="M402" s="14"/>
      <c r="N402" s="13"/>
      <c r="O402" s="13"/>
      <c r="P402" s="13"/>
      <c r="Q402" s="13"/>
      <c r="R402" s="13"/>
      <c r="S402" s="13"/>
      <c r="T402" s="13"/>
      <c r="U402" s="13"/>
      <c r="V402" s="13"/>
      <c r="W402" s="13"/>
      <c r="X402" s="13"/>
      <c r="Y402" s="13"/>
      <c r="Z402" s="13"/>
      <c r="AA402" s="14"/>
      <c r="AB402" s="14"/>
      <c r="AC402" s="14"/>
      <c r="AD402" s="14"/>
    </row>
    <row r="403" spans="1:30" ht="47.25" customHeight="1">
      <c r="A403" s="13"/>
      <c r="B403" s="64" t="s">
        <v>4283</v>
      </c>
      <c r="C403" s="62"/>
      <c r="D403" s="62"/>
      <c r="E403" s="62"/>
      <c r="F403" s="62"/>
      <c r="G403" s="63"/>
      <c r="H403" s="14"/>
      <c r="I403" s="14"/>
      <c r="J403" s="14"/>
      <c r="K403" s="14"/>
      <c r="L403" s="14"/>
      <c r="M403" s="14"/>
      <c r="N403" s="13"/>
      <c r="O403" s="13"/>
      <c r="P403" s="13"/>
      <c r="Q403" s="13"/>
      <c r="R403" s="13"/>
      <c r="S403" s="13"/>
      <c r="T403" s="13"/>
      <c r="U403" s="13"/>
      <c r="V403" s="13"/>
      <c r="W403" s="13"/>
      <c r="X403" s="13"/>
      <c r="Y403" s="13"/>
      <c r="Z403" s="13"/>
      <c r="AA403" s="14"/>
      <c r="AB403" s="14"/>
      <c r="AC403" s="14"/>
      <c r="AD403" s="14"/>
    </row>
    <row r="404" spans="1:30" ht="47.25" customHeight="1">
      <c r="A404" s="13"/>
      <c r="B404" s="16"/>
      <c r="C404" s="16" t="s">
        <v>112</v>
      </c>
      <c r="D404" s="16" t="s">
        <v>425</v>
      </c>
      <c r="E404" s="16" t="s">
        <v>124</v>
      </c>
      <c r="F404" s="15" t="s">
        <v>70</v>
      </c>
      <c r="G404" s="17" t="s">
        <v>4255</v>
      </c>
      <c r="H404" s="14"/>
      <c r="I404" s="14"/>
      <c r="J404" s="14"/>
      <c r="K404" s="14"/>
      <c r="L404" s="14"/>
      <c r="M404" s="14"/>
      <c r="N404" s="13"/>
      <c r="O404" s="13"/>
      <c r="P404" s="13"/>
      <c r="Q404" s="13"/>
      <c r="R404" s="13"/>
      <c r="S404" s="13"/>
      <c r="T404" s="13"/>
      <c r="U404" s="13"/>
      <c r="V404" s="13"/>
      <c r="W404" s="13"/>
      <c r="X404" s="13"/>
      <c r="Y404" s="13"/>
      <c r="Z404" s="13"/>
      <c r="AA404" s="14"/>
      <c r="AB404" s="14"/>
      <c r="AC404" s="14"/>
      <c r="AD404" s="14"/>
    </row>
    <row r="405" spans="1:30" ht="47.25" customHeight="1">
      <c r="A405" s="13"/>
      <c r="B405" s="16" t="s">
        <v>123</v>
      </c>
      <c r="C405" s="16">
        <f>COUNTIFS(Cases!J:J,$C$390,Cases!AV:AV,B405)</f>
        <v>1</v>
      </c>
      <c r="D405" s="16">
        <f>COUNTIFS(Cases!J:J,$D$390,Cases!AV:AV,B405)</f>
        <v>0</v>
      </c>
      <c r="E405" s="16">
        <f>COUNTIFS(Cases!J:J,$E$390,Cases!AV:AV,B405)</f>
        <v>84</v>
      </c>
      <c r="F405" s="15">
        <f>COUNTIFS(Cases!J:J,$F$390,Cases!AV:AV,B405)</f>
        <v>0</v>
      </c>
      <c r="G405" s="18">
        <f t="shared" ref="G405:G417" si="46">SUM(C405:F405)</f>
        <v>85</v>
      </c>
      <c r="H405" s="14"/>
      <c r="I405" s="14"/>
      <c r="J405" s="14"/>
      <c r="K405" s="14"/>
      <c r="L405" s="14"/>
      <c r="M405" s="14"/>
      <c r="N405" s="13"/>
      <c r="O405" s="13"/>
      <c r="P405" s="13"/>
      <c r="Q405" s="13"/>
      <c r="R405" s="13"/>
      <c r="S405" s="13"/>
      <c r="T405" s="13"/>
      <c r="U405" s="13"/>
      <c r="V405" s="13"/>
      <c r="W405" s="13"/>
      <c r="X405" s="13"/>
      <c r="Y405" s="13"/>
      <c r="Z405" s="13"/>
      <c r="AA405" s="14"/>
      <c r="AB405" s="14"/>
      <c r="AC405" s="14"/>
      <c r="AD405" s="14"/>
    </row>
    <row r="406" spans="1:30" ht="47.25" customHeight="1">
      <c r="A406" s="13"/>
      <c r="B406" s="16" t="s">
        <v>88</v>
      </c>
      <c r="C406" s="16">
        <f>COUNTIFS(Cases!J:J,$C$390,Cases!AV:AV,B406)</f>
        <v>0</v>
      </c>
      <c r="D406" s="16">
        <f>COUNTIFS(Cases!J:J,$D$390,Cases!AV:AV,B406)</f>
        <v>0</v>
      </c>
      <c r="E406" s="16">
        <f>COUNTIFS(Cases!J:J,$E$390,Cases!AV:AV,B406)</f>
        <v>0</v>
      </c>
      <c r="F406" s="15">
        <f>COUNTIFS(Cases!J:J,$F$390,Cases!AV:AV,B406)</f>
        <v>70</v>
      </c>
      <c r="G406" s="18">
        <f t="shared" si="46"/>
        <v>70</v>
      </c>
      <c r="H406" s="13"/>
      <c r="I406" s="13"/>
      <c r="J406" s="13"/>
      <c r="K406" s="13"/>
      <c r="L406" s="13"/>
      <c r="M406" s="13"/>
      <c r="N406" s="13"/>
      <c r="O406" s="13"/>
      <c r="P406" s="13"/>
      <c r="Q406" s="13"/>
      <c r="R406" s="13"/>
      <c r="S406" s="13"/>
      <c r="T406" s="13"/>
      <c r="U406" s="13"/>
      <c r="V406" s="13"/>
      <c r="W406" s="13"/>
      <c r="X406" s="13"/>
      <c r="Y406" s="13"/>
      <c r="Z406" s="13"/>
      <c r="AA406" s="14"/>
      <c r="AB406" s="14"/>
      <c r="AC406" s="14"/>
      <c r="AD406" s="14"/>
    </row>
    <row r="407" spans="1:30" ht="47.25" customHeight="1">
      <c r="A407" s="13"/>
      <c r="B407" s="16" t="s">
        <v>112</v>
      </c>
      <c r="C407" s="16">
        <f>COUNTIFS(Cases!J:J,$C$390,Cases!AV:AV,B407)</f>
        <v>2</v>
      </c>
      <c r="D407" s="16">
        <f>COUNTIFS(Cases!J:J,$D$390,Cases!AV:AV,B407)</f>
        <v>0</v>
      </c>
      <c r="E407" s="16">
        <f>COUNTIFS(Cases!J:J,$E$390,Cases!AV:AV,B407)</f>
        <v>1</v>
      </c>
      <c r="F407" s="15">
        <f>COUNTIFS(Cases!J:J,$F$390,Cases!AV:AV,B407)</f>
        <v>46</v>
      </c>
      <c r="G407" s="18">
        <f t="shared" si="46"/>
        <v>49</v>
      </c>
      <c r="H407" s="14"/>
      <c r="I407" s="14"/>
      <c r="J407" s="14"/>
      <c r="K407" s="14"/>
      <c r="L407" s="14"/>
      <c r="M407" s="14"/>
      <c r="N407" s="13"/>
      <c r="O407" s="13"/>
      <c r="P407" s="13"/>
      <c r="Q407" s="13"/>
      <c r="R407" s="13"/>
      <c r="S407" s="13"/>
      <c r="T407" s="13"/>
      <c r="U407" s="13"/>
      <c r="V407" s="13"/>
      <c r="W407" s="13"/>
      <c r="X407" s="13"/>
      <c r="Y407" s="13"/>
      <c r="Z407" s="13"/>
      <c r="AA407" s="14"/>
      <c r="AB407" s="14"/>
      <c r="AC407" s="14"/>
      <c r="AD407" s="14"/>
    </row>
    <row r="408" spans="1:30" ht="47.25" customHeight="1">
      <c r="A408" s="13"/>
      <c r="B408" s="16" t="s">
        <v>260</v>
      </c>
      <c r="C408" s="16">
        <f>COUNTIFS(Cases!J:J,$C$390,Cases!AV:AV,B408)</f>
        <v>1</v>
      </c>
      <c r="D408" s="16">
        <f>COUNTIFS(Cases!J:J,$D$390,Cases!AV:AV,B408)</f>
        <v>0</v>
      </c>
      <c r="E408" s="16">
        <f>COUNTIFS(Cases!J:J,$E$390,Cases!AV:AV,B408)</f>
        <v>1</v>
      </c>
      <c r="F408" s="15">
        <f>COUNTIFS(Cases!J:J,$F$390,Cases!AV:AV,B408)</f>
        <v>23</v>
      </c>
      <c r="G408" s="18">
        <f t="shared" si="46"/>
        <v>25</v>
      </c>
      <c r="H408" s="14"/>
      <c r="I408" s="14"/>
      <c r="J408" s="14"/>
      <c r="K408" s="14"/>
      <c r="L408" s="14"/>
      <c r="M408" s="14"/>
      <c r="N408" s="32"/>
      <c r="O408" s="13"/>
      <c r="P408" s="13"/>
      <c r="Q408" s="13"/>
      <c r="R408" s="13"/>
      <c r="S408" s="13"/>
      <c r="T408" s="13"/>
      <c r="U408" s="13"/>
      <c r="V408" s="13"/>
      <c r="W408" s="13"/>
      <c r="X408" s="13"/>
      <c r="Y408" s="13"/>
      <c r="Z408" s="13"/>
      <c r="AA408" s="14"/>
      <c r="AB408" s="14"/>
      <c r="AC408" s="14"/>
      <c r="AD408" s="14"/>
    </row>
    <row r="409" spans="1:30" ht="47.25" customHeight="1">
      <c r="A409" s="13"/>
      <c r="B409" s="16" t="s">
        <v>315</v>
      </c>
      <c r="C409" s="16">
        <f>COUNTIFS(Cases!J:J,$C$390,Cases!AV:AV,B409)</f>
        <v>0</v>
      </c>
      <c r="D409" s="16">
        <f>COUNTIFS(Cases!J:J,$D$390,Cases!AV:AV,B409)</f>
        <v>0</v>
      </c>
      <c r="E409" s="16">
        <f>COUNTIFS(Cases!J:J,$E$390,Cases!AV:AV,B409)</f>
        <v>0</v>
      </c>
      <c r="F409" s="15">
        <f>COUNTIFS(Cases!J:J,$F$390,Cases!AV:AV,B409)</f>
        <v>25</v>
      </c>
      <c r="G409" s="18">
        <f t="shared" si="46"/>
        <v>25</v>
      </c>
      <c r="H409" s="14"/>
      <c r="I409" s="14"/>
      <c r="J409" s="14"/>
      <c r="K409" s="14"/>
      <c r="L409" s="14"/>
      <c r="M409" s="14"/>
      <c r="N409" s="13"/>
      <c r="O409" s="13"/>
      <c r="P409" s="13"/>
      <c r="Q409" s="13"/>
      <c r="R409" s="13"/>
      <c r="S409" s="13"/>
      <c r="T409" s="13"/>
      <c r="U409" s="13"/>
      <c r="V409" s="13"/>
      <c r="W409" s="13"/>
      <c r="X409" s="13"/>
      <c r="Y409" s="13"/>
      <c r="Z409" s="13"/>
      <c r="AA409" s="14"/>
      <c r="AB409" s="14"/>
      <c r="AC409" s="14"/>
      <c r="AD409" s="14"/>
    </row>
    <row r="410" spans="1:30" ht="47.25" customHeight="1">
      <c r="A410" s="13"/>
      <c r="B410" s="16" t="s">
        <v>225</v>
      </c>
      <c r="C410" s="16">
        <f>COUNTIFS(Cases!J:J,$C$390,Cases!AV:AV,B410)</f>
        <v>0</v>
      </c>
      <c r="D410" s="16">
        <f>COUNTIFS(Cases!J:J,$D$390,Cases!AV:AV,B410)</f>
        <v>0</v>
      </c>
      <c r="E410" s="16">
        <f>COUNTIFS(Cases!J:J,$E$390,Cases!AV:AV,B410)</f>
        <v>0</v>
      </c>
      <c r="F410" s="15">
        <f>COUNTIFS(Cases!J:J,$F$390,Cases!AV:AV,B410)</f>
        <v>13</v>
      </c>
      <c r="G410" s="18">
        <f t="shared" si="46"/>
        <v>13</v>
      </c>
      <c r="H410" s="14"/>
      <c r="I410" s="14"/>
      <c r="J410" s="14"/>
      <c r="K410" s="14"/>
      <c r="L410" s="14"/>
      <c r="M410" s="14"/>
      <c r="N410" s="13"/>
      <c r="O410" s="13"/>
      <c r="P410" s="13"/>
      <c r="Q410" s="13"/>
      <c r="R410" s="13"/>
      <c r="S410" s="13"/>
      <c r="T410" s="13"/>
      <c r="U410" s="13"/>
      <c r="V410" s="13"/>
      <c r="W410" s="13"/>
      <c r="X410" s="13"/>
      <c r="Y410" s="13"/>
      <c r="Z410" s="13"/>
      <c r="AA410" s="14"/>
      <c r="AB410" s="14"/>
      <c r="AC410" s="14"/>
      <c r="AD410" s="14"/>
    </row>
    <row r="411" spans="1:30" ht="47.25" customHeight="1">
      <c r="A411" s="13"/>
      <c r="B411" s="16" t="s">
        <v>166</v>
      </c>
      <c r="C411" s="16">
        <f>COUNTIFS(Cases!J:J,$C$390,Cases!AV:AV,B411)</f>
        <v>0</v>
      </c>
      <c r="D411" s="16">
        <f>COUNTIFS(Cases!J:J,$D$390,Cases!AV:AV,B411)</f>
        <v>0</v>
      </c>
      <c r="E411" s="16">
        <f>COUNTIFS(Cases!J:J,$E$390,Cases!AV:AV,B411)</f>
        <v>2</v>
      </c>
      <c r="F411" s="15">
        <f>COUNTIFS(Cases!J:J,$F$390,Cases!AV:AV,B411)</f>
        <v>5</v>
      </c>
      <c r="G411" s="18">
        <f t="shared" si="46"/>
        <v>7</v>
      </c>
      <c r="H411" s="14"/>
      <c r="I411" s="14"/>
      <c r="J411" s="14"/>
      <c r="K411" s="14"/>
      <c r="L411" s="14"/>
      <c r="M411" s="14"/>
      <c r="N411" s="13"/>
      <c r="O411" s="13"/>
      <c r="P411" s="13"/>
      <c r="Q411" s="13"/>
      <c r="R411" s="13"/>
      <c r="S411" s="13"/>
      <c r="T411" s="13"/>
      <c r="U411" s="13"/>
      <c r="V411" s="13"/>
      <c r="W411" s="13"/>
      <c r="X411" s="13"/>
      <c r="Y411" s="13"/>
      <c r="Z411" s="13"/>
      <c r="AA411" s="14"/>
      <c r="AB411" s="14"/>
      <c r="AC411" s="14"/>
      <c r="AD411" s="14"/>
    </row>
    <row r="412" spans="1:30" ht="47.25" customHeight="1">
      <c r="A412" s="13"/>
      <c r="B412" s="16" t="s">
        <v>1591</v>
      </c>
      <c r="C412" s="16">
        <f>COUNTIFS(Cases!J:J,$C$390,Cases!AV:AV,B412)</f>
        <v>0</v>
      </c>
      <c r="D412" s="16">
        <f>COUNTIFS(Cases!J:J,$D$390,Cases!AV:AV,B412)</f>
        <v>0</v>
      </c>
      <c r="E412" s="16">
        <f>COUNTIFS(Cases!J:J,$E$390,Cases!AV:AV,B412)</f>
        <v>7</v>
      </c>
      <c r="F412" s="15">
        <f>COUNTIFS(Cases!J:J,$F$390,Cases!AV:AV,B412)</f>
        <v>0</v>
      </c>
      <c r="G412" s="18">
        <f t="shared" si="46"/>
        <v>7</v>
      </c>
      <c r="H412" s="14"/>
      <c r="I412" s="14"/>
      <c r="J412" s="14"/>
      <c r="K412" s="14"/>
      <c r="L412" s="14"/>
      <c r="M412" s="14"/>
      <c r="N412" s="13"/>
      <c r="O412" s="13"/>
      <c r="P412" s="13"/>
      <c r="Q412" s="13"/>
      <c r="R412" s="13"/>
      <c r="S412" s="13"/>
      <c r="T412" s="13"/>
      <c r="U412" s="13"/>
      <c r="V412" s="13"/>
      <c r="W412" s="13"/>
      <c r="X412" s="13"/>
      <c r="Y412" s="13"/>
      <c r="Z412" s="13"/>
      <c r="AA412" s="14"/>
      <c r="AB412" s="14"/>
      <c r="AC412" s="14"/>
      <c r="AD412" s="14"/>
    </row>
    <row r="413" spans="1:30" ht="47.25" customHeight="1">
      <c r="A413" s="13"/>
      <c r="B413" s="16" t="s">
        <v>1089</v>
      </c>
      <c r="C413" s="16">
        <f>COUNTIFS(Cases!J:J,$C$390,Cases!AV:AV,B413)</f>
        <v>0</v>
      </c>
      <c r="D413" s="16">
        <f>COUNTIFS(Cases!J:J,$D$390,Cases!AV:AV,B413)</f>
        <v>0</v>
      </c>
      <c r="E413" s="16">
        <f>COUNTIFS(Cases!J:J,$E$390,Cases!AV:AV,B413)</f>
        <v>0</v>
      </c>
      <c r="F413" s="15">
        <f>COUNTIFS(Cases!J:J,$F$390,Cases!AV:AV,B413)</f>
        <v>5</v>
      </c>
      <c r="G413" s="18">
        <f t="shared" si="46"/>
        <v>5</v>
      </c>
      <c r="H413" s="14"/>
      <c r="I413" s="14"/>
      <c r="J413" s="14"/>
      <c r="K413" s="14"/>
      <c r="L413" s="14"/>
      <c r="M413" s="14"/>
      <c r="N413" s="13"/>
      <c r="O413" s="13"/>
      <c r="P413" s="13"/>
      <c r="Q413" s="13"/>
      <c r="R413" s="13"/>
      <c r="S413" s="13"/>
      <c r="T413" s="13"/>
      <c r="U413" s="13"/>
      <c r="V413" s="13"/>
      <c r="W413" s="13"/>
      <c r="X413" s="13"/>
      <c r="Y413" s="13"/>
      <c r="Z413" s="13"/>
      <c r="AA413" s="14"/>
      <c r="AB413" s="14"/>
      <c r="AC413" s="14"/>
      <c r="AD413" s="14"/>
    </row>
    <row r="414" spans="1:30" ht="47.25" customHeight="1">
      <c r="A414" s="13"/>
      <c r="B414" s="16" t="s">
        <v>425</v>
      </c>
      <c r="C414" s="16">
        <f>COUNTIFS(Cases!J:J,$C$390,Cases!AV:AV,B414)</f>
        <v>0</v>
      </c>
      <c r="D414" s="16">
        <f>COUNTIFS(Cases!J:J,$D$390,Cases!AV:AV,B414)</f>
        <v>2</v>
      </c>
      <c r="E414" s="16">
        <f>COUNTIFS(Cases!J:J,$E$390,Cases!AV:AV,B414)</f>
        <v>0</v>
      </c>
      <c r="F414" s="15">
        <f>COUNTIFS(Cases!J:J,$F$390,Cases!AV:AV,B414)</f>
        <v>2</v>
      </c>
      <c r="G414" s="18">
        <f t="shared" si="46"/>
        <v>4</v>
      </c>
      <c r="H414" s="14"/>
      <c r="I414" s="14"/>
      <c r="J414" s="14"/>
      <c r="K414" s="14"/>
      <c r="L414" s="14"/>
      <c r="M414" s="14"/>
      <c r="N414" s="13"/>
      <c r="O414" s="13"/>
      <c r="P414" s="13"/>
      <c r="Q414" s="13"/>
      <c r="R414" s="13"/>
      <c r="S414" s="13"/>
      <c r="T414" s="13"/>
      <c r="U414" s="13"/>
      <c r="V414" s="13"/>
      <c r="W414" s="13"/>
      <c r="X414" s="13"/>
      <c r="Y414" s="13"/>
      <c r="Z414" s="13"/>
      <c r="AA414" s="14"/>
      <c r="AB414" s="14"/>
      <c r="AC414" s="14"/>
      <c r="AD414" s="14"/>
    </row>
    <row r="415" spans="1:30" ht="47.25" customHeight="1">
      <c r="A415" s="13"/>
      <c r="B415" s="16" t="s">
        <v>80</v>
      </c>
      <c r="C415" s="16">
        <f>COUNTIFS(Cases!J:J,$C$390,Cases!AV:AV,B415)</f>
        <v>0</v>
      </c>
      <c r="D415" s="16">
        <f>COUNTIFS(Cases!J:J,$D$390,Cases!AV:AV,B415)</f>
        <v>0</v>
      </c>
      <c r="E415" s="16">
        <f>COUNTIFS(Cases!J:J,$E$390,Cases!AV:AV,B415)</f>
        <v>0</v>
      </c>
      <c r="F415" s="15">
        <f>COUNTIFS(Cases!J:J,$F$390,Cases!AV:AV,B415)</f>
        <v>3</v>
      </c>
      <c r="G415" s="18">
        <f t="shared" si="46"/>
        <v>3</v>
      </c>
      <c r="H415" s="14"/>
      <c r="I415" s="14"/>
      <c r="J415" s="14"/>
      <c r="K415" s="14"/>
      <c r="L415" s="14"/>
      <c r="M415" s="14"/>
      <c r="N415" s="13"/>
      <c r="O415" s="13"/>
      <c r="P415" s="13"/>
      <c r="Q415" s="13"/>
      <c r="R415" s="13"/>
      <c r="S415" s="13"/>
      <c r="T415" s="13"/>
      <c r="U415" s="13"/>
      <c r="V415" s="13"/>
      <c r="W415" s="13"/>
      <c r="X415" s="13"/>
      <c r="Y415" s="13"/>
      <c r="Z415" s="13"/>
      <c r="AA415" s="14"/>
      <c r="AB415" s="14"/>
      <c r="AC415" s="14"/>
      <c r="AD415" s="14"/>
    </row>
    <row r="416" spans="1:30" ht="47.25" customHeight="1">
      <c r="A416" s="13"/>
      <c r="B416" s="16" t="s">
        <v>638</v>
      </c>
      <c r="C416" s="16">
        <f>COUNTIFS(Cases!J:J,$C$390,Cases!AV:AV,B416)</f>
        <v>0</v>
      </c>
      <c r="D416" s="16">
        <f>COUNTIFS(Cases!J:J,$D$390,Cases!AV:AV,B416)</f>
        <v>0</v>
      </c>
      <c r="E416" s="16">
        <f>COUNTIFS(Cases!J:J,$E$390,Cases!AV:AV,B416)</f>
        <v>0</v>
      </c>
      <c r="F416" s="15">
        <f>COUNTIFS(Cases!J:J,$F$390,Cases!AV:AV,B416)</f>
        <v>3</v>
      </c>
      <c r="G416" s="18">
        <f t="shared" si="46"/>
        <v>3</v>
      </c>
      <c r="H416" s="14"/>
      <c r="I416" s="14"/>
      <c r="J416" s="14"/>
      <c r="K416" s="14"/>
      <c r="L416" s="14"/>
      <c r="M416" s="14"/>
      <c r="N416" s="13"/>
      <c r="O416" s="13"/>
      <c r="P416" s="13"/>
      <c r="Q416" s="13"/>
      <c r="R416" s="13"/>
      <c r="S416" s="13"/>
      <c r="T416" s="13"/>
      <c r="U416" s="13"/>
      <c r="V416" s="13"/>
      <c r="W416" s="13"/>
      <c r="X416" s="13"/>
      <c r="Y416" s="13"/>
      <c r="Z416" s="13"/>
      <c r="AA416" s="14"/>
      <c r="AB416" s="14"/>
      <c r="AC416" s="14"/>
      <c r="AD416" s="14"/>
    </row>
    <row r="417" spans="1:30" ht="47.25" customHeight="1">
      <c r="A417" s="13"/>
      <c r="B417" s="19" t="s">
        <v>661</v>
      </c>
      <c r="C417" s="19">
        <f>COUNTIFS(Cases!J:J,$C$390,Cases!AV:AV,B417)</f>
        <v>0</v>
      </c>
      <c r="D417" s="19">
        <f>COUNTIFS(Cases!J:J,$D$390,Cases!AV:AV,B417)</f>
        <v>0</v>
      </c>
      <c r="E417" s="19">
        <f>COUNTIFS(Cases!J:J,$E$390,Cases!AV:AV,B417)</f>
        <v>0</v>
      </c>
      <c r="F417" s="20">
        <f>COUNTIFS(Cases!J:J,$F$390,Cases!AV:AV,B417)</f>
        <v>1</v>
      </c>
      <c r="G417" s="21">
        <f t="shared" si="46"/>
        <v>1</v>
      </c>
      <c r="H417" s="14"/>
      <c r="I417" s="14"/>
      <c r="J417" s="14"/>
      <c r="K417" s="14"/>
      <c r="L417" s="14"/>
      <c r="M417" s="14"/>
      <c r="N417" s="13"/>
      <c r="O417" s="13"/>
      <c r="P417" s="13"/>
      <c r="Q417" s="13"/>
      <c r="R417" s="13"/>
      <c r="S417" s="13"/>
      <c r="T417" s="13"/>
      <c r="U417" s="13"/>
      <c r="V417" s="13"/>
      <c r="W417" s="13"/>
      <c r="X417" s="13"/>
      <c r="Y417" s="13"/>
      <c r="Z417" s="13"/>
      <c r="AA417" s="14"/>
      <c r="AB417" s="14"/>
      <c r="AC417" s="14"/>
      <c r="AD417" s="14"/>
    </row>
    <row r="418" spans="1:30" ht="47.25" customHeight="1">
      <c r="A418" s="13"/>
      <c r="B418" s="22" t="s">
        <v>4255</v>
      </c>
      <c r="C418" s="23">
        <f t="shared" ref="C418:G418" si="47">SUM(C405:C417)</f>
        <v>4</v>
      </c>
      <c r="D418" s="23">
        <f t="shared" si="47"/>
        <v>2</v>
      </c>
      <c r="E418" s="23">
        <f t="shared" si="47"/>
        <v>95</v>
      </c>
      <c r="F418" s="31">
        <f t="shared" si="47"/>
        <v>196</v>
      </c>
      <c r="G418" s="22">
        <f t="shared" si="47"/>
        <v>297</v>
      </c>
      <c r="H418" s="13"/>
      <c r="I418" s="13"/>
      <c r="J418" s="13"/>
      <c r="K418" s="13"/>
      <c r="L418" s="13"/>
      <c r="M418" s="13"/>
      <c r="N418" s="13"/>
      <c r="O418" s="13"/>
      <c r="P418" s="13"/>
      <c r="Q418" s="13"/>
      <c r="R418" s="13"/>
      <c r="S418" s="13"/>
      <c r="T418" s="13"/>
      <c r="U418" s="13"/>
      <c r="V418" s="13"/>
      <c r="W418" s="13"/>
      <c r="X418" s="13"/>
      <c r="Y418" s="13"/>
      <c r="Z418" s="13"/>
      <c r="AA418" s="14"/>
      <c r="AB418" s="14"/>
      <c r="AC418" s="14"/>
      <c r="AD418" s="14"/>
    </row>
    <row r="419" spans="1:30" ht="47.25" customHeight="1">
      <c r="A419" s="13"/>
      <c r="B419" s="14"/>
      <c r="C419" s="14"/>
      <c r="D419" s="14"/>
      <c r="E419" s="14"/>
      <c r="F419" s="14"/>
      <c r="G419" s="14"/>
      <c r="H419" s="14"/>
      <c r="I419" s="14"/>
      <c r="J419" s="14"/>
      <c r="K419" s="14"/>
      <c r="L419" s="14"/>
      <c r="M419" s="14"/>
      <c r="N419" s="13"/>
      <c r="O419" s="13"/>
      <c r="P419" s="13"/>
      <c r="Q419" s="13"/>
      <c r="R419" s="13"/>
      <c r="S419" s="13"/>
      <c r="T419" s="13"/>
      <c r="U419" s="13"/>
      <c r="V419" s="13"/>
      <c r="W419" s="13"/>
      <c r="X419" s="13"/>
      <c r="Y419" s="13"/>
      <c r="Z419" s="13"/>
      <c r="AA419" s="14"/>
      <c r="AB419" s="14"/>
      <c r="AC419" s="14"/>
      <c r="AD419" s="14"/>
    </row>
    <row r="420" spans="1:30" ht="47.25" customHeight="1">
      <c r="A420" s="13">
        <v>25</v>
      </c>
      <c r="B420" s="60" t="s">
        <v>4253</v>
      </c>
      <c r="C420" s="56"/>
      <c r="D420" s="56"/>
      <c r="E420" s="57"/>
      <c r="F420" s="14">
        <v>25</v>
      </c>
      <c r="G420" s="14"/>
      <c r="H420" s="14"/>
      <c r="I420" s="14"/>
      <c r="J420" s="14"/>
      <c r="K420" s="14"/>
      <c r="L420" s="14"/>
      <c r="M420" s="14"/>
      <c r="N420" s="32"/>
      <c r="O420" s="13"/>
      <c r="P420" s="13"/>
      <c r="Q420" s="13"/>
      <c r="R420" s="13"/>
      <c r="S420" s="13"/>
      <c r="T420" s="13"/>
      <c r="U420" s="13"/>
      <c r="V420" s="13"/>
      <c r="W420" s="13"/>
      <c r="X420" s="13"/>
      <c r="Y420" s="13"/>
      <c r="Z420" s="13"/>
      <c r="AA420" s="14"/>
      <c r="AB420" s="14"/>
      <c r="AC420" s="14"/>
      <c r="AD420" s="14"/>
    </row>
    <row r="421" spans="1:30" ht="47.25" customHeight="1">
      <c r="A421" s="13"/>
      <c r="B421" s="59" t="s">
        <v>4284</v>
      </c>
      <c r="C421" s="56"/>
      <c r="D421" s="56"/>
      <c r="E421" s="57"/>
      <c r="F421" s="14"/>
      <c r="G421" s="14"/>
      <c r="H421" s="14"/>
      <c r="I421" s="14"/>
      <c r="J421" s="14"/>
      <c r="K421" s="14"/>
      <c r="L421" s="14"/>
      <c r="M421" s="14"/>
      <c r="N421" s="13"/>
      <c r="O421" s="13"/>
      <c r="P421" s="13"/>
      <c r="Q421" s="13"/>
      <c r="R421" s="13"/>
      <c r="S421" s="13"/>
      <c r="T421" s="13"/>
      <c r="U421" s="13"/>
      <c r="V421" s="13"/>
      <c r="W421" s="13"/>
      <c r="X421" s="13"/>
      <c r="Y421" s="13"/>
      <c r="Z421" s="13"/>
      <c r="AA421" s="14"/>
      <c r="AB421" s="14"/>
      <c r="AC421" s="14"/>
      <c r="AD421" s="14"/>
    </row>
    <row r="422" spans="1:30" ht="47.25" customHeight="1">
      <c r="A422" s="13"/>
      <c r="B422" s="16"/>
      <c r="C422" s="16" t="s">
        <v>85</v>
      </c>
      <c r="D422" s="15" t="s">
        <v>79</v>
      </c>
      <c r="E422" s="17" t="s">
        <v>4255</v>
      </c>
      <c r="F422" s="14"/>
      <c r="G422" s="14"/>
      <c r="H422" s="14"/>
      <c r="I422" s="14"/>
      <c r="J422" s="14"/>
      <c r="K422" s="14"/>
      <c r="L422" s="14"/>
      <c r="M422" s="14"/>
      <c r="N422" s="13"/>
      <c r="O422" s="13"/>
      <c r="P422" s="13"/>
      <c r="Q422" s="13"/>
      <c r="R422" s="13"/>
      <c r="S422" s="13"/>
      <c r="T422" s="13"/>
      <c r="U422" s="13"/>
      <c r="V422" s="13"/>
      <c r="W422" s="13"/>
      <c r="X422" s="13"/>
      <c r="Y422" s="13"/>
      <c r="Z422" s="13"/>
      <c r="AA422" s="14"/>
      <c r="AB422" s="14"/>
      <c r="AC422" s="14"/>
      <c r="AD422" s="14"/>
    </row>
    <row r="423" spans="1:30" ht="47.25" customHeight="1">
      <c r="A423" s="13"/>
      <c r="B423" s="16" t="s">
        <v>75</v>
      </c>
      <c r="C423" s="16">
        <f>COUNTIFS(Cases!P:P,B423,Cases!AD:AD,$C$422)</f>
        <v>29</v>
      </c>
      <c r="D423" s="15">
        <f>COUNTIFS(Cases!P:P,B423,Cases!AD:AD,$D$422)</f>
        <v>12</v>
      </c>
      <c r="E423" s="18">
        <f t="shared" ref="E423:E433" si="48">SUM(C423:D423)</f>
        <v>41</v>
      </c>
      <c r="F423" s="14"/>
      <c r="G423" s="14"/>
      <c r="H423" s="14"/>
      <c r="I423" s="14"/>
      <c r="J423" s="14"/>
      <c r="K423" s="14"/>
      <c r="L423" s="14"/>
      <c r="M423" s="14"/>
      <c r="N423" s="13"/>
      <c r="O423" s="13"/>
      <c r="P423" s="13"/>
      <c r="Q423" s="13"/>
      <c r="R423" s="13"/>
      <c r="S423" s="13"/>
      <c r="T423" s="13"/>
      <c r="U423" s="13"/>
      <c r="V423" s="13"/>
      <c r="W423" s="13"/>
      <c r="X423" s="13"/>
      <c r="Y423" s="13"/>
      <c r="Z423" s="13"/>
      <c r="AA423" s="14"/>
      <c r="AB423" s="14"/>
      <c r="AC423" s="14"/>
      <c r="AD423" s="14"/>
    </row>
    <row r="424" spans="1:30" ht="47.25" customHeight="1">
      <c r="A424" s="13"/>
      <c r="B424" s="16" t="s">
        <v>106</v>
      </c>
      <c r="C424" s="16">
        <f>COUNTIFS(Cases!P:P,B424,Cases!AD:AD,$C$422)</f>
        <v>18</v>
      </c>
      <c r="D424" s="15">
        <f>COUNTIFS(Cases!P:P,B424,Cases!AD:AD,$D$422)</f>
        <v>16</v>
      </c>
      <c r="E424" s="18">
        <f t="shared" si="48"/>
        <v>34</v>
      </c>
      <c r="F424" s="14"/>
      <c r="G424" s="14"/>
      <c r="H424" s="14"/>
      <c r="I424" s="14"/>
      <c r="J424" s="14"/>
      <c r="K424" s="14"/>
      <c r="L424" s="14"/>
      <c r="M424" s="14"/>
      <c r="N424" s="13"/>
      <c r="O424" s="13"/>
      <c r="P424" s="13"/>
      <c r="Q424" s="13"/>
      <c r="R424" s="13"/>
      <c r="S424" s="13"/>
      <c r="T424" s="13"/>
      <c r="U424" s="13"/>
      <c r="V424" s="13"/>
      <c r="W424" s="13"/>
      <c r="X424" s="13"/>
      <c r="Y424" s="13"/>
      <c r="Z424" s="13"/>
      <c r="AA424" s="14"/>
      <c r="AB424" s="14"/>
      <c r="AC424" s="14"/>
      <c r="AD424" s="14"/>
    </row>
    <row r="425" spans="1:30" ht="47.25" customHeight="1">
      <c r="A425" s="13"/>
      <c r="B425" s="16" t="s">
        <v>425</v>
      </c>
      <c r="C425" s="16">
        <f>COUNTIFS(Cases!P:P,B425,Cases!AD:AD,$C$422)</f>
        <v>17</v>
      </c>
      <c r="D425" s="15">
        <f>COUNTIFS(Cases!P:P,B425,Cases!AD:AD,$D$422)</f>
        <v>5</v>
      </c>
      <c r="E425" s="18">
        <f t="shared" si="48"/>
        <v>22</v>
      </c>
      <c r="F425" s="14"/>
      <c r="G425" s="14"/>
      <c r="H425" s="14"/>
      <c r="I425" s="14"/>
      <c r="J425" s="14"/>
      <c r="K425" s="14"/>
      <c r="L425" s="14"/>
      <c r="M425" s="14"/>
      <c r="N425" s="13"/>
      <c r="O425" s="13"/>
      <c r="P425" s="13"/>
      <c r="Q425" s="13"/>
      <c r="R425" s="13"/>
      <c r="S425" s="13"/>
      <c r="T425" s="13"/>
      <c r="U425" s="13"/>
      <c r="V425" s="13"/>
      <c r="W425" s="13"/>
      <c r="X425" s="13"/>
      <c r="Y425" s="13"/>
      <c r="Z425" s="13"/>
      <c r="AA425" s="14"/>
      <c r="AB425" s="14"/>
      <c r="AC425" s="14"/>
      <c r="AD425" s="14"/>
    </row>
    <row r="426" spans="1:30" ht="47.25" customHeight="1">
      <c r="A426" s="13"/>
      <c r="B426" s="16" t="s">
        <v>105</v>
      </c>
      <c r="C426" s="16">
        <f>COUNTIFS(Cases!P:P,B426,Cases!AD:AD,$C$422)</f>
        <v>2</v>
      </c>
      <c r="D426" s="15">
        <f>COUNTIFS(Cases!P:P,B426,Cases!AD:AD,$D$422)</f>
        <v>7</v>
      </c>
      <c r="E426" s="18">
        <f t="shared" si="48"/>
        <v>9</v>
      </c>
      <c r="F426" s="14"/>
      <c r="G426" s="14"/>
      <c r="H426" s="14"/>
      <c r="I426" s="14"/>
      <c r="J426" s="14"/>
      <c r="K426" s="14"/>
      <c r="L426" s="14"/>
      <c r="M426" s="14"/>
      <c r="N426" s="13"/>
      <c r="O426" s="13"/>
      <c r="P426" s="13"/>
      <c r="Q426" s="13"/>
      <c r="R426" s="13"/>
      <c r="S426" s="13"/>
      <c r="T426" s="13"/>
      <c r="U426" s="13"/>
      <c r="V426" s="13"/>
      <c r="W426" s="13"/>
      <c r="X426" s="13"/>
      <c r="Y426" s="13"/>
      <c r="Z426" s="13"/>
      <c r="AA426" s="14"/>
      <c r="AB426" s="14"/>
      <c r="AC426" s="14"/>
      <c r="AD426" s="14"/>
    </row>
    <row r="427" spans="1:30" ht="47.25" customHeight="1">
      <c r="A427" s="13"/>
      <c r="B427" s="16" t="s">
        <v>76</v>
      </c>
      <c r="C427" s="16">
        <f>COUNTIFS(Cases!P:P,B427,Cases!AD:AD,$C$422)</f>
        <v>7</v>
      </c>
      <c r="D427" s="15">
        <f>COUNTIFS(Cases!P:P,B427,Cases!AD:AD,$D$422)</f>
        <v>1</v>
      </c>
      <c r="E427" s="18">
        <f t="shared" si="48"/>
        <v>8</v>
      </c>
      <c r="F427" s="14"/>
      <c r="G427" s="14"/>
      <c r="H427" s="14"/>
      <c r="I427" s="14"/>
      <c r="J427" s="14"/>
      <c r="K427" s="14"/>
      <c r="L427" s="14"/>
      <c r="M427" s="14"/>
      <c r="N427" s="13"/>
      <c r="O427" s="13"/>
      <c r="P427" s="13"/>
      <c r="Q427" s="13"/>
      <c r="R427" s="13"/>
      <c r="S427" s="13"/>
      <c r="T427" s="13"/>
      <c r="U427" s="13"/>
      <c r="V427" s="13"/>
      <c r="W427" s="13"/>
      <c r="X427" s="13"/>
      <c r="Y427" s="13"/>
      <c r="Z427" s="13"/>
      <c r="AA427" s="14"/>
      <c r="AB427" s="14"/>
      <c r="AC427" s="14"/>
      <c r="AD427" s="14"/>
    </row>
    <row r="428" spans="1:30" ht="47.25" customHeight="1">
      <c r="A428" s="13"/>
      <c r="B428" s="16" t="s">
        <v>241</v>
      </c>
      <c r="C428" s="16">
        <f>COUNTIFS(Cases!P:P,B428,Cases!AD:AD,$C$422)</f>
        <v>3</v>
      </c>
      <c r="D428" s="15">
        <f>COUNTIFS(Cases!P:P,B428,Cases!AD:AD,$D$422)</f>
        <v>2</v>
      </c>
      <c r="E428" s="18">
        <f t="shared" si="48"/>
        <v>5</v>
      </c>
      <c r="F428" s="14"/>
      <c r="G428" s="14"/>
      <c r="H428" s="14"/>
      <c r="I428" s="14"/>
      <c r="J428" s="14"/>
      <c r="K428" s="14"/>
      <c r="L428" s="14"/>
      <c r="M428" s="14"/>
      <c r="N428" s="13"/>
      <c r="O428" s="13"/>
      <c r="P428" s="13"/>
      <c r="Q428" s="13"/>
      <c r="R428" s="13"/>
      <c r="S428" s="13"/>
      <c r="T428" s="13"/>
      <c r="U428" s="13"/>
      <c r="V428" s="13"/>
      <c r="W428" s="13"/>
      <c r="X428" s="13"/>
      <c r="Y428" s="13"/>
      <c r="Z428" s="13"/>
      <c r="AA428" s="14"/>
      <c r="AB428" s="14"/>
      <c r="AC428" s="14"/>
      <c r="AD428" s="14"/>
    </row>
    <row r="429" spans="1:30" ht="47.25" customHeight="1">
      <c r="A429" s="13"/>
      <c r="B429" s="16" t="s">
        <v>366</v>
      </c>
      <c r="C429" s="16">
        <f>COUNTIFS(Cases!P:P,B429,Cases!AD:AD,$C$422)</f>
        <v>4</v>
      </c>
      <c r="D429" s="15">
        <f>COUNTIFS(Cases!P:P,B429,Cases!AD:AD,$D$422)</f>
        <v>0</v>
      </c>
      <c r="E429" s="18">
        <f t="shared" si="48"/>
        <v>4</v>
      </c>
      <c r="F429" s="14"/>
      <c r="G429" s="14"/>
      <c r="H429" s="14"/>
      <c r="I429" s="14"/>
      <c r="J429" s="14"/>
      <c r="K429" s="14"/>
      <c r="L429" s="14"/>
      <c r="M429" s="14"/>
      <c r="N429" s="13"/>
      <c r="O429" s="13"/>
      <c r="P429" s="13"/>
      <c r="Q429" s="13"/>
      <c r="R429" s="13"/>
      <c r="S429" s="13"/>
      <c r="T429" s="13"/>
      <c r="U429" s="13"/>
      <c r="V429" s="13"/>
      <c r="W429" s="13"/>
      <c r="X429" s="13"/>
      <c r="Y429" s="13"/>
      <c r="Z429" s="13"/>
      <c r="AA429" s="14"/>
      <c r="AB429" s="14"/>
      <c r="AC429" s="14"/>
      <c r="AD429" s="14"/>
    </row>
    <row r="430" spans="1:30" ht="47.25" customHeight="1">
      <c r="A430" s="13"/>
      <c r="B430" s="16" t="s">
        <v>325</v>
      </c>
      <c r="C430" s="16">
        <f>COUNTIFS(Cases!P:P,B430,Cases!AD:AD,$C$422)</f>
        <v>2</v>
      </c>
      <c r="D430" s="15">
        <f>COUNTIFS(Cases!P:P,B430,Cases!AD:AD,$D$422)</f>
        <v>1</v>
      </c>
      <c r="E430" s="18">
        <f t="shared" si="48"/>
        <v>3</v>
      </c>
      <c r="F430" s="14"/>
      <c r="G430" s="14"/>
      <c r="H430" s="14"/>
      <c r="I430" s="14"/>
      <c r="J430" s="14"/>
      <c r="K430" s="14"/>
      <c r="L430" s="14"/>
      <c r="M430" s="14"/>
      <c r="N430" s="13"/>
      <c r="O430" s="13"/>
      <c r="P430" s="13"/>
      <c r="Q430" s="13"/>
      <c r="R430" s="13"/>
      <c r="S430" s="13"/>
      <c r="T430" s="13"/>
      <c r="U430" s="13"/>
      <c r="V430" s="13"/>
      <c r="W430" s="13"/>
      <c r="X430" s="13"/>
      <c r="Y430" s="13"/>
      <c r="Z430" s="13"/>
      <c r="AA430" s="14"/>
      <c r="AB430" s="14"/>
      <c r="AC430" s="14"/>
      <c r="AD430" s="14"/>
    </row>
    <row r="431" spans="1:30" ht="47.25" customHeight="1">
      <c r="A431" s="13"/>
      <c r="B431" s="16" t="s">
        <v>646</v>
      </c>
      <c r="C431" s="16">
        <f>COUNTIFS(Cases!P:P,B431,Cases!AD:AD,$C$422)</f>
        <v>2</v>
      </c>
      <c r="D431" s="15">
        <f>COUNTIFS(Cases!P:P,B431,Cases!AD:AD,$D$422)</f>
        <v>1</v>
      </c>
      <c r="E431" s="18">
        <f t="shared" si="48"/>
        <v>3</v>
      </c>
      <c r="F431" s="14"/>
      <c r="G431" s="14"/>
      <c r="H431" s="14"/>
      <c r="I431" s="14"/>
      <c r="J431" s="14"/>
      <c r="K431" s="14"/>
      <c r="L431" s="14"/>
      <c r="M431" s="14"/>
      <c r="N431" s="13"/>
      <c r="O431" s="13"/>
      <c r="P431" s="13"/>
      <c r="Q431" s="13"/>
      <c r="R431" s="13"/>
      <c r="S431" s="13"/>
      <c r="T431" s="13"/>
      <c r="U431" s="13"/>
      <c r="V431" s="13"/>
      <c r="W431" s="13"/>
      <c r="X431" s="13"/>
      <c r="Y431" s="13"/>
      <c r="Z431" s="13"/>
      <c r="AA431" s="14"/>
      <c r="AB431" s="14"/>
      <c r="AC431" s="14"/>
      <c r="AD431" s="14"/>
    </row>
    <row r="432" spans="1:30" ht="47.25" customHeight="1">
      <c r="A432" s="13"/>
      <c r="B432" s="16" t="s">
        <v>2437</v>
      </c>
      <c r="C432" s="16">
        <f>COUNTIFS(Cases!P:P,B432,Cases!AD:AD,$C$422)</f>
        <v>1</v>
      </c>
      <c r="D432" s="15">
        <f>COUNTIFS(Cases!P:P,B432,Cases!AD:AD,$D$422)</f>
        <v>2</v>
      </c>
      <c r="E432" s="18">
        <f t="shared" si="48"/>
        <v>3</v>
      </c>
      <c r="F432" s="14"/>
      <c r="G432" s="14"/>
      <c r="H432" s="14"/>
      <c r="I432" s="14"/>
      <c r="J432" s="14"/>
      <c r="K432" s="14"/>
      <c r="L432" s="14"/>
      <c r="M432" s="14"/>
      <c r="N432" s="13"/>
      <c r="O432" s="13"/>
      <c r="P432" s="13"/>
      <c r="Q432" s="13"/>
      <c r="R432" s="13"/>
      <c r="S432" s="13"/>
      <c r="T432" s="13"/>
      <c r="U432" s="13"/>
      <c r="V432" s="13"/>
      <c r="W432" s="13"/>
      <c r="X432" s="13"/>
      <c r="Y432" s="13"/>
      <c r="Z432" s="13"/>
      <c r="AA432" s="14"/>
      <c r="AB432" s="14"/>
      <c r="AC432" s="14"/>
      <c r="AD432" s="14"/>
    </row>
    <row r="433" spans="1:30" ht="47.25" customHeight="1">
      <c r="A433" s="13"/>
      <c r="B433" s="19" t="s">
        <v>271</v>
      </c>
      <c r="C433" s="19">
        <f>COUNTIFS(Cases!P:P,B433,Cases!AD:AD,$C$422)</f>
        <v>2</v>
      </c>
      <c r="D433" s="20">
        <f>COUNTIFS(Cases!P:P,B433,Cases!AD:AD,$D$422)</f>
        <v>0</v>
      </c>
      <c r="E433" s="21">
        <f t="shared" si="48"/>
        <v>2</v>
      </c>
      <c r="F433" s="14"/>
      <c r="G433" s="14"/>
      <c r="H433" s="14"/>
      <c r="I433" s="14"/>
      <c r="J433" s="14"/>
      <c r="K433" s="14"/>
      <c r="L433" s="14"/>
      <c r="M433" s="14"/>
      <c r="N433" s="13"/>
      <c r="O433" s="13"/>
      <c r="P433" s="13"/>
      <c r="Q433" s="13"/>
      <c r="R433" s="13"/>
      <c r="S433" s="13"/>
      <c r="T433" s="13"/>
      <c r="U433" s="13"/>
      <c r="V433" s="13"/>
      <c r="W433" s="13"/>
      <c r="X433" s="13"/>
      <c r="Y433" s="13"/>
      <c r="Z433" s="13"/>
      <c r="AA433" s="14"/>
      <c r="AB433" s="14"/>
      <c r="AC433" s="14"/>
      <c r="AD433" s="14"/>
    </row>
    <row r="434" spans="1:30" ht="47.25" customHeight="1">
      <c r="A434" s="13"/>
      <c r="B434" s="25" t="s">
        <v>4255</v>
      </c>
      <c r="C434" s="24">
        <f t="shared" ref="C434:E434" si="49">SUM(C423:C433)</f>
        <v>87</v>
      </c>
      <c r="D434" s="26">
        <f t="shared" si="49"/>
        <v>47</v>
      </c>
      <c r="E434" s="22">
        <f t="shared" si="49"/>
        <v>134</v>
      </c>
      <c r="F434" s="14"/>
      <c r="G434" s="14"/>
      <c r="H434" s="14"/>
      <c r="I434" s="14"/>
      <c r="J434" s="14"/>
      <c r="K434" s="14"/>
      <c r="L434" s="14"/>
      <c r="M434" s="14"/>
      <c r="N434" s="13"/>
      <c r="O434" s="13"/>
      <c r="P434" s="13"/>
      <c r="Q434" s="13"/>
      <c r="R434" s="13"/>
      <c r="S434" s="13"/>
      <c r="T434" s="13"/>
      <c r="U434" s="13"/>
      <c r="V434" s="13"/>
      <c r="W434" s="13"/>
      <c r="X434" s="13"/>
      <c r="Y434" s="13"/>
      <c r="Z434" s="13"/>
      <c r="AA434" s="14"/>
      <c r="AB434" s="14"/>
      <c r="AC434" s="14"/>
      <c r="AD434" s="14"/>
    </row>
    <row r="435" spans="1:30" ht="47.25" customHeight="1">
      <c r="A435" s="13"/>
      <c r="B435" s="14"/>
      <c r="C435" s="14"/>
      <c r="D435" s="14"/>
      <c r="E435" s="14"/>
      <c r="F435" s="14"/>
      <c r="G435" s="14"/>
      <c r="H435" s="14"/>
      <c r="I435" s="14"/>
      <c r="J435" s="14"/>
      <c r="K435" s="14"/>
      <c r="L435" s="14"/>
      <c r="M435" s="14"/>
      <c r="N435" s="13"/>
      <c r="O435" s="13"/>
      <c r="P435" s="13"/>
      <c r="Q435" s="13"/>
      <c r="R435" s="13"/>
      <c r="S435" s="13"/>
      <c r="T435" s="13"/>
      <c r="U435" s="13"/>
      <c r="V435" s="13"/>
      <c r="W435" s="13"/>
      <c r="X435" s="13"/>
      <c r="Y435" s="13"/>
      <c r="Z435" s="13"/>
      <c r="AA435" s="14"/>
      <c r="AB435" s="14"/>
      <c r="AC435" s="14"/>
      <c r="AD435" s="14"/>
    </row>
    <row r="436" spans="1:30" ht="47.25" customHeight="1">
      <c r="A436" s="13">
        <v>26</v>
      </c>
      <c r="B436" s="60" t="s">
        <v>4253</v>
      </c>
      <c r="C436" s="56"/>
      <c r="D436" s="56"/>
      <c r="E436" s="57"/>
      <c r="F436" s="13">
        <v>26</v>
      </c>
      <c r="G436" s="13"/>
      <c r="H436" s="13"/>
      <c r="I436" s="13"/>
      <c r="J436" s="13"/>
      <c r="K436" s="13"/>
      <c r="L436" s="13"/>
      <c r="M436" s="13"/>
      <c r="N436" s="13"/>
      <c r="O436" s="13"/>
      <c r="P436" s="13"/>
      <c r="Q436" s="13"/>
      <c r="R436" s="13"/>
      <c r="S436" s="13"/>
      <c r="T436" s="13"/>
      <c r="U436" s="13"/>
      <c r="V436" s="13"/>
      <c r="W436" s="13"/>
      <c r="X436" s="13"/>
      <c r="Y436" s="13"/>
      <c r="Z436" s="13"/>
      <c r="AA436" s="14"/>
      <c r="AB436" s="14"/>
      <c r="AC436" s="14"/>
      <c r="AD436" s="14"/>
    </row>
    <row r="437" spans="1:30" ht="47.25" customHeight="1">
      <c r="A437" s="13"/>
      <c r="B437" s="59" t="s">
        <v>4285</v>
      </c>
      <c r="C437" s="56"/>
      <c r="D437" s="56"/>
      <c r="E437" s="57"/>
      <c r="F437" s="14"/>
      <c r="G437" s="14"/>
      <c r="H437" s="14"/>
      <c r="I437" s="14"/>
      <c r="J437" s="13"/>
      <c r="K437" s="13"/>
      <c r="L437" s="13"/>
      <c r="M437" s="13"/>
      <c r="N437" s="13"/>
      <c r="O437" s="13"/>
      <c r="P437" s="13"/>
      <c r="Q437" s="13"/>
      <c r="R437" s="13"/>
      <c r="S437" s="13"/>
      <c r="T437" s="13"/>
      <c r="U437" s="13"/>
      <c r="V437" s="13"/>
      <c r="W437" s="13"/>
      <c r="X437" s="13"/>
      <c r="Y437" s="13"/>
      <c r="Z437" s="13"/>
      <c r="AA437" s="14"/>
      <c r="AB437" s="14"/>
      <c r="AC437" s="14"/>
      <c r="AD437" s="14"/>
    </row>
    <row r="438" spans="1:30" ht="47.25" customHeight="1">
      <c r="A438" s="13"/>
      <c r="B438" s="16"/>
      <c r="C438" s="16" t="s">
        <v>85</v>
      </c>
      <c r="D438" s="15" t="s">
        <v>79</v>
      </c>
      <c r="E438" s="17" t="s">
        <v>4255</v>
      </c>
      <c r="F438" s="14"/>
      <c r="G438" s="14"/>
      <c r="H438" s="14"/>
      <c r="I438" s="14"/>
      <c r="J438" s="13"/>
      <c r="K438" s="13"/>
      <c r="L438" s="13"/>
      <c r="M438" s="13"/>
      <c r="N438" s="13"/>
      <c r="O438" s="13"/>
      <c r="P438" s="13"/>
      <c r="Q438" s="13"/>
      <c r="R438" s="13"/>
      <c r="S438" s="13"/>
      <c r="T438" s="13"/>
      <c r="U438" s="13"/>
      <c r="V438" s="13"/>
      <c r="W438" s="13"/>
      <c r="X438" s="13"/>
      <c r="Y438" s="13"/>
      <c r="Z438" s="13"/>
      <c r="AA438" s="14"/>
      <c r="AB438" s="14"/>
      <c r="AC438" s="14"/>
      <c r="AD438" s="14"/>
    </row>
    <row r="439" spans="1:30" ht="47.25" customHeight="1">
      <c r="A439" s="13"/>
      <c r="B439" s="16" t="s">
        <v>106</v>
      </c>
      <c r="C439" s="16">
        <f>COUNTIFS(Cases!P:P,B439,Cases!AN:AN,$C$422)</f>
        <v>49</v>
      </c>
      <c r="D439" s="15">
        <f>COUNTIFS(Cases!P:P,B439,Cases!AN:AN,$D$422)</f>
        <v>62</v>
      </c>
      <c r="E439" s="18">
        <f t="shared" ref="E439:E450" si="50">SUM(C439:D439)</f>
        <v>111</v>
      </c>
      <c r="F439" s="14"/>
      <c r="G439" s="14"/>
      <c r="H439" s="14"/>
      <c r="I439" s="14"/>
      <c r="J439" s="13"/>
      <c r="K439" s="13"/>
      <c r="L439" s="13"/>
      <c r="M439" s="13"/>
      <c r="N439" s="13"/>
      <c r="O439" s="13"/>
      <c r="P439" s="13"/>
      <c r="Q439" s="13"/>
      <c r="R439" s="13"/>
      <c r="S439" s="13"/>
      <c r="T439" s="13"/>
      <c r="U439" s="13"/>
      <c r="V439" s="13"/>
      <c r="W439" s="13"/>
      <c r="X439" s="13"/>
      <c r="Y439" s="13"/>
      <c r="Z439" s="13"/>
      <c r="AA439" s="14"/>
      <c r="AB439" s="14"/>
      <c r="AC439" s="14"/>
      <c r="AD439" s="14"/>
    </row>
    <row r="440" spans="1:30" ht="47.25" customHeight="1">
      <c r="A440" s="13"/>
      <c r="B440" s="16" t="s">
        <v>75</v>
      </c>
      <c r="C440" s="16">
        <f>COUNTIFS(Cases!P:P,B440,Cases!AN:AN,$C$422)</f>
        <v>66</v>
      </c>
      <c r="D440" s="15">
        <f>COUNTIFS(Cases!P:P,B440,Cases!AN:AN,$D$422)</f>
        <v>19</v>
      </c>
      <c r="E440" s="18">
        <f t="shared" si="50"/>
        <v>85</v>
      </c>
      <c r="F440" s="14"/>
      <c r="G440" s="14"/>
      <c r="H440" s="14"/>
      <c r="I440" s="14"/>
      <c r="J440" s="13"/>
      <c r="K440" s="13"/>
      <c r="L440" s="13"/>
      <c r="M440" s="13"/>
      <c r="N440" s="13"/>
      <c r="O440" s="13"/>
      <c r="P440" s="13"/>
      <c r="Q440" s="13"/>
      <c r="R440" s="13"/>
      <c r="S440" s="13"/>
      <c r="T440" s="13"/>
      <c r="U440" s="13"/>
      <c r="V440" s="13"/>
      <c r="W440" s="13"/>
      <c r="X440" s="13"/>
      <c r="Y440" s="13"/>
      <c r="Z440" s="13"/>
      <c r="AA440" s="14"/>
      <c r="AB440" s="14"/>
      <c r="AC440" s="14"/>
      <c r="AD440" s="14"/>
    </row>
    <row r="441" spans="1:30" ht="47.25" customHeight="1">
      <c r="A441" s="13"/>
      <c r="B441" s="16" t="s">
        <v>241</v>
      </c>
      <c r="C441" s="16">
        <f>COUNTIFS(Cases!P:P,B441,Cases!AN:AN,$C$422)</f>
        <v>19</v>
      </c>
      <c r="D441" s="15">
        <f>COUNTIFS(Cases!P:P,B441,Cases!AN:AN,$D$422)</f>
        <v>6</v>
      </c>
      <c r="E441" s="18">
        <f t="shared" si="50"/>
        <v>25</v>
      </c>
      <c r="F441" s="14"/>
      <c r="G441" s="14"/>
      <c r="H441" s="14"/>
      <c r="I441" s="14"/>
      <c r="J441" s="13"/>
      <c r="K441" s="13"/>
      <c r="L441" s="13"/>
      <c r="M441" s="13"/>
      <c r="N441" s="13"/>
      <c r="O441" s="13"/>
      <c r="P441" s="13"/>
      <c r="Q441" s="13"/>
      <c r="R441" s="13"/>
      <c r="S441" s="13"/>
      <c r="T441" s="13"/>
      <c r="U441" s="13"/>
      <c r="V441" s="13"/>
      <c r="W441" s="13"/>
      <c r="X441" s="13"/>
      <c r="Y441" s="13"/>
      <c r="Z441" s="13"/>
      <c r="AA441" s="14"/>
      <c r="AB441" s="14"/>
      <c r="AC441" s="14"/>
      <c r="AD441" s="14"/>
    </row>
    <row r="442" spans="1:30" ht="47.25" customHeight="1">
      <c r="A442" s="13"/>
      <c r="B442" s="16" t="s">
        <v>76</v>
      </c>
      <c r="C442" s="16">
        <f>COUNTIFS(Cases!P:P,B442,Cases!AN:AN,$C$422)</f>
        <v>13</v>
      </c>
      <c r="D442" s="15">
        <f>COUNTIFS(Cases!P:P,B442,Cases!AN:AN,$D$422)</f>
        <v>4</v>
      </c>
      <c r="E442" s="18">
        <f t="shared" si="50"/>
        <v>17</v>
      </c>
      <c r="F442" s="14"/>
      <c r="G442" s="14"/>
      <c r="H442" s="14"/>
      <c r="I442" s="14"/>
      <c r="J442" s="13"/>
      <c r="K442" s="13"/>
      <c r="L442" s="13"/>
      <c r="M442" s="13"/>
      <c r="N442" s="13"/>
      <c r="O442" s="13"/>
      <c r="P442" s="13"/>
      <c r="Q442" s="13"/>
      <c r="R442" s="13"/>
      <c r="S442" s="13"/>
      <c r="T442" s="13"/>
      <c r="U442" s="13"/>
      <c r="V442" s="13"/>
      <c r="W442" s="13"/>
      <c r="X442" s="13"/>
      <c r="Y442" s="13"/>
      <c r="Z442" s="13"/>
      <c r="AA442" s="14"/>
      <c r="AB442" s="14"/>
      <c r="AC442" s="14"/>
      <c r="AD442" s="14"/>
    </row>
    <row r="443" spans="1:30" ht="47.25" customHeight="1">
      <c r="A443" s="13"/>
      <c r="B443" s="16" t="s">
        <v>325</v>
      </c>
      <c r="C443" s="16">
        <f>COUNTIFS(Cases!P:P,B443,Cases!AN:AN,$C$422)</f>
        <v>5</v>
      </c>
      <c r="D443" s="15">
        <f>COUNTIFS(Cases!P:P,B443,Cases!AN:AN,$D$422)</f>
        <v>10</v>
      </c>
      <c r="E443" s="18">
        <f t="shared" si="50"/>
        <v>15</v>
      </c>
      <c r="F443" s="14"/>
      <c r="G443" s="14"/>
      <c r="H443" s="14"/>
      <c r="I443" s="14"/>
      <c r="J443" s="13"/>
      <c r="K443" s="13"/>
      <c r="L443" s="13"/>
      <c r="M443" s="13"/>
      <c r="N443" s="13"/>
      <c r="O443" s="13"/>
      <c r="P443" s="13"/>
      <c r="Q443" s="13"/>
      <c r="R443" s="13"/>
      <c r="S443" s="13"/>
      <c r="T443" s="13"/>
      <c r="U443" s="13"/>
      <c r="V443" s="13"/>
      <c r="W443" s="13"/>
      <c r="X443" s="13"/>
      <c r="Y443" s="13"/>
      <c r="Z443" s="13"/>
      <c r="AA443" s="14"/>
      <c r="AB443" s="14"/>
      <c r="AC443" s="14"/>
      <c r="AD443" s="14"/>
    </row>
    <row r="444" spans="1:30" ht="47.25" customHeight="1">
      <c r="A444" s="13"/>
      <c r="B444" s="16" t="s">
        <v>646</v>
      </c>
      <c r="C444" s="16">
        <f>COUNTIFS(Cases!P:P,B444,Cases!AN:AN,$C$422)</f>
        <v>8</v>
      </c>
      <c r="D444" s="15">
        <f>COUNTIFS(Cases!P:P,B444,Cases!AN:AN,$D$422)</f>
        <v>6</v>
      </c>
      <c r="E444" s="18">
        <f t="shared" si="50"/>
        <v>14</v>
      </c>
      <c r="F444" s="14"/>
      <c r="G444" s="14"/>
      <c r="H444" s="14"/>
      <c r="I444" s="14"/>
      <c r="J444" s="13"/>
      <c r="K444" s="13"/>
      <c r="L444" s="13"/>
      <c r="M444" s="13"/>
      <c r="N444" s="13"/>
      <c r="O444" s="13"/>
      <c r="P444" s="13"/>
      <c r="Q444" s="13"/>
      <c r="R444" s="13"/>
      <c r="S444" s="13"/>
      <c r="T444" s="13"/>
      <c r="U444" s="13"/>
      <c r="V444" s="13"/>
      <c r="W444" s="13"/>
      <c r="X444" s="13"/>
      <c r="Y444" s="13"/>
      <c r="Z444" s="13"/>
      <c r="AA444" s="14"/>
      <c r="AB444" s="14"/>
      <c r="AC444" s="14"/>
      <c r="AD444" s="14"/>
    </row>
    <row r="445" spans="1:30" ht="47.25" customHeight="1">
      <c r="A445" s="13"/>
      <c r="B445" s="16" t="s">
        <v>105</v>
      </c>
      <c r="C445" s="16">
        <f>COUNTIFS(Cases!P:P,B445,Cases!AN:AN,$C$422)</f>
        <v>2</v>
      </c>
      <c r="D445" s="15">
        <f>COUNTIFS(Cases!P:P,B445,Cases!AN:AN,$D$422)</f>
        <v>6</v>
      </c>
      <c r="E445" s="18">
        <f t="shared" si="50"/>
        <v>8</v>
      </c>
      <c r="F445" s="14"/>
      <c r="G445" s="14"/>
      <c r="H445" s="14"/>
      <c r="I445" s="14"/>
      <c r="J445" s="13"/>
      <c r="K445" s="13"/>
      <c r="L445" s="13"/>
      <c r="M445" s="13"/>
      <c r="N445" s="13"/>
      <c r="O445" s="13"/>
      <c r="P445" s="13"/>
      <c r="Q445" s="13"/>
      <c r="R445" s="13"/>
      <c r="S445" s="13"/>
      <c r="T445" s="13"/>
      <c r="U445" s="13"/>
      <c r="V445" s="13"/>
      <c r="W445" s="13"/>
      <c r="X445" s="13"/>
      <c r="Y445" s="13"/>
      <c r="Z445" s="13"/>
      <c r="AA445" s="14"/>
      <c r="AB445" s="14"/>
      <c r="AC445" s="14"/>
      <c r="AD445" s="14"/>
    </row>
    <row r="446" spans="1:30" ht="47.25" customHeight="1">
      <c r="A446" s="13"/>
      <c r="B446" s="16" t="s">
        <v>366</v>
      </c>
      <c r="C446" s="16">
        <f>COUNTIFS(Cases!P:P,B446,Cases!AN:AN,$C$422)</f>
        <v>2</v>
      </c>
      <c r="D446" s="15">
        <f>COUNTIFS(Cases!P:P,B446,Cases!AN:AN,$D$422)</f>
        <v>5</v>
      </c>
      <c r="E446" s="18">
        <f t="shared" si="50"/>
        <v>7</v>
      </c>
      <c r="F446" s="14"/>
      <c r="G446" s="14"/>
      <c r="H446" s="14"/>
      <c r="I446" s="14"/>
      <c r="J446" s="13"/>
      <c r="K446" s="13"/>
      <c r="L446" s="13"/>
      <c r="M446" s="13"/>
      <c r="N446" s="13"/>
      <c r="O446" s="13"/>
      <c r="P446" s="13"/>
      <c r="Q446" s="13"/>
      <c r="R446" s="13"/>
      <c r="S446" s="13"/>
      <c r="T446" s="13"/>
      <c r="U446" s="13"/>
      <c r="V446" s="13"/>
      <c r="W446" s="13"/>
      <c r="X446" s="13"/>
      <c r="Y446" s="13"/>
      <c r="Z446" s="13"/>
      <c r="AA446" s="14"/>
      <c r="AB446" s="14"/>
      <c r="AC446" s="14"/>
      <c r="AD446" s="14"/>
    </row>
    <row r="447" spans="1:30" ht="47.25" customHeight="1">
      <c r="A447" s="13"/>
      <c r="B447" s="16" t="s">
        <v>425</v>
      </c>
      <c r="C447" s="16">
        <f>COUNTIFS(Cases!P:P,B447,Cases!AN:AN,$C$422)</f>
        <v>5</v>
      </c>
      <c r="D447" s="15">
        <f>COUNTIFS(Cases!P:P,B447,Cases!AN:AN,$D$422)</f>
        <v>2</v>
      </c>
      <c r="E447" s="18">
        <f t="shared" si="50"/>
        <v>7</v>
      </c>
      <c r="F447" s="14"/>
      <c r="G447" s="14"/>
      <c r="H447" s="14"/>
      <c r="I447" s="14"/>
      <c r="J447" s="13"/>
      <c r="K447" s="13"/>
      <c r="L447" s="13"/>
      <c r="M447" s="13"/>
      <c r="N447" s="13"/>
      <c r="O447" s="13"/>
      <c r="P447" s="13"/>
      <c r="Q447" s="13"/>
      <c r="R447" s="13"/>
      <c r="S447" s="13"/>
      <c r="T447" s="13"/>
      <c r="U447" s="13"/>
      <c r="V447" s="13"/>
      <c r="W447" s="13"/>
      <c r="X447" s="13"/>
      <c r="Y447" s="13"/>
      <c r="Z447" s="13"/>
      <c r="AA447" s="14"/>
      <c r="AB447" s="14"/>
      <c r="AC447" s="14"/>
      <c r="AD447" s="14"/>
    </row>
    <row r="448" spans="1:30" ht="47.25" customHeight="1">
      <c r="A448" s="13"/>
      <c r="B448" s="16" t="s">
        <v>139</v>
      </c>
      <c r="C448" s="16">
        <f>COUNTIFS(Cases!P:P,B448,Cases!AN:AN,$C$422)</f>
        <v>3</v>
      </c>
      <c r="D448" s="15">
        <f>COUNTIFS(Cases!P:P,B448,Cases!AN:AN,$D$422)</f>
        <v>2</v>
      </c>
      <c r="E448" s="18">
        <f t="shared" si="50"/>
        <v>5</v>
      </c>
      <c r="F448" s="14"/>
      <c r="G448" s="14"/>
      <c r="H448" s="14"/>
      <c r="I448" s="14"/>
      <c r="J448" s="13"/>
      <c r="K448" s="13"/>
      <c r="L448" s="13"/>
      <c r="M448" s="13"/>
      <c r="N448" s="13"/>
      <c r="O448" s="13"/>
      <c r="P448" s="13"/>
      <c r="Q448" s="13"/>
      <c r="R448" s="13"/>
      <c r="S448" s="13"/>
      <c r="T448" s="13"/>
      <c r="U448" s="13"/>
      <c r="V448" s="13"/>
      <c r="W448" s="13"/>
      <c r="X448" s="13"/>
      <c r="Y448" s="13"/>
      <c r="Z448" s="13"/>
      <c r="AA448" s="14"/>
      <c r="AB448" s="14"/>
      <c r="AC448" s="14"/>
      <c r="AD448" s="14"/>
    </row>
    <row r="449" spans="1:30" ht="47.25" customHeight="1">
      <c r="A449" s="13"/>
      <c r="B449" s="16" t="s">
        <v>2437</v>
      </c>
      <c r="C449" s="16">
        <f>COUNTIFS(Cases!P:P,B449,Cases!AN:AN,$C$422)</f>
        <v>0</v>
      </c>
      <c r="D449" s="15">
        <f>COUNTIFS(Cases!P:P,B449,Cases!AN:AN,$D$422)</f>
        <v>2</v>
      </c>
      <c r="E449" s="18">
        <f t="shared" si="50"/>
        <v>2</v>
      </c>
      <c r="F449" s="14"/>
      <c r="G449" s="14"/>
      <c r="H449" s="14"/>
      <c r="I449" s="14"/>
      <c r="J449" s="13"/>
      <c r="K449" s="13"/>
      <c r="L449" s="13"/>
      <c r="M449" s="13"/>
      <c r="N449" s="13"/>
      <c r="O449" s="13"/>
      <c r="P449" s="13"/>
      <c r="Q449" s="13"/>
      <c r="R449" s="13"/>
      <c r="S449" s="13"/>
      <c r="T449" s="13"/>
      <c r="U449" s="13"/>
      <c r="V449" s="13"/>
      <c r="W449" s="13"/>
      <c r="X449" s="13"/>
      <c r="Y449" s="13"/>
      <c r="Z449" s="13"/>
      <c r="AA449" s="14"/>
      <c r="AB449" s="14"/>
      <c r="AC449" s="14"/>
      <c r="AD449" s="14"/>
    </row>
    <row r="450" spans="1:30" ht="47.25" customHeight="1">
      <c r="A450" s="13"/>
      <c r="B450" s="19" t="s">
        <v>271</v>
      </c>
      <c r="C450" s="19">
        <f>COUNTIFS(Cases!P:P,B450,Cases!AN:AN,$C$422)</f>
        <v>1</v>
      </c>
      <c r="D450" s="20">
        <f>COUNTIFS(Cases!P:P,B450,Cases!AN:AN,$D$422)</f>
        <v>0</v>
      </c>
      <c r="E450" s="18">
        <f t="shared" si="50"/>
        <v>1</v>
      </c>
      <c r="F450" s="14"/>
      <c r="G450" s="14"/>
      <c r="H450" s="14"/>
      <c r="I450" s="14"/>
      <c r="J450" s="13"/>
      <c r="K450" s="13"/>
      <c r="L450" s="13"/>
      <c r="M450" s="13"/>
      <c r="N450" s="13"/>
      <c r="O450" s="13"/>
      <c r="P450" s="13"/>
      <c r="Q450" s="13"/>
      <c r="R450" s="13"/>
      <c r="S450" s="13"/>
      <c r="T450" s="13"/>
      <c r="U450" s="13"/>
      <c r="V450" s="13"/>
      <c r="W450" s="13"/>
      <c r="X450" s="13"/>
      <c r="Y450" s="13"/>
      <c r="Z450" s="13"/>
      <c r="AA450" s="14"/>
      <c r="AB450" s="14"/>
      <c r="AC450" s="14"/>
      <c r="AD450" s="14"/>
    </row>
    <row r="451" spans="1:30" ht="47.25" customHeight="1">
      <c r="A451" s="13"/>
      <c r="B451" s="22" t="s">
        <v>4255</v>
      </c>
      <c r="C451" s="23">
        <f t="shared" ref="C451:E451" si="51">SUM(C439:C450)</f>
        <v>173</v>
      </c>
      <c r="D451" s="31">
        <f t="shared" si="51"/>
        <v>124</v>
      </c>
      <c r="E451" s="22">
        <f t="shared" si="51"/>
        <v>297</v>
      </c>
      <c r="F451" s="14"/>
      <c r="G451" s="14"/>
      <c r="H451" s="14"/>
      <c r="I451" s="14"/>
      <c r="J451" s="13"/>
      <c r="K451" s="13"/>
      <c r="L451" s="13"/>
      <c r="M451" s="13"/>
      <c r="N451" s="13"/>
      <c r="O451" s="13"/>
      <c r="P451" s="13"/>
      <c r="Q451" s="13"/>
      <c r="R451" s="13"/>
      <c r="S451" s="13"/>
      <c r="T451" s="13"/>
      <c r="U451" s="13"/>
      <c r="V451" s="13"/>
      <c r="W451" s="13"/>
      <c r="X451" s="13"/>
      <c r="Y451" s="13"/>
      <c r="Z451" s="13"/>
      <c r="AA451" s="14"/>
      <c r="AB451" s="14"/>
      <c r="AC451" s="14"/>
      <c r="AD451" s="14"/>
    </row>
    <row r="452" spans="1:30" ht="47.25" customHeight="1">
      <c r="A452" s="13"/>
      <c r="B452" s="13"/>
      <c r="C452" s="13"/>
      <c r="D452" s="13"/>
      <c r="E452" s="13"/>
      <c r="F452" s="14"/>
      <c r="G452" s="14"/>
      <c r="H452" s="14"/>
      <c r="I452" s="14"/>
      <c r="J452" s="13"/>
      <c r="K452" s="13"/>
      <c r="L452" s="13"/>
      <c r="M452" s="13"/>
      <c r="N452" s="13"/>
      <c r="O452" s="13"/>
      <c r="P452" s="13"/>
      <c r="Q452" s="13"/>
      <c r="R452" s="13"/>
      <c r="S452" s="13"/>
      <c r="T452" s="13"/>
      <c r="U452" s="13"/>
      <c r="V452" s="13"/>
      <c r="W452" s="13"/>
      <c r="X452" s="13"/>
      <c r="Y452" s="13"/>
      <c r="Z452" s="13"/>
      <c r="AA452" s="14"/>
      <c r="AB452" s="14"/>
      <c r="AC452" s="14"/>
      <c r="AD452" s="14"/>
    </row>
    <row r="453" spans="1:30" ht="47.25" customHeight="1">
      <c r="A453" s="13">
        <v>27</v>
      </c>
      <c r="B453" s="61" t="s">
        <v>4253</v>
      </c>
      <c r="C453" s="62"/>
      <c r="D453" s="62"/>
      <c r="E453" s="62"/>
      <c r="F453" s="62"/>
      <c r="G453" s="62"/>
      <c r="H453" s="62"/>
      <c r="I453" s="62"/>
      <c r="J453" s="63"/>
      <c r="K453" s="13">
        <v>27</v>
      </c>
      <c r="L453" s="13"/>
      <c r="M453" s="13"/>
      <c r="N453" s="13"/>
      <c r="O453" s="13"/>
      <c r="P453" s="13"/>
      <c r="Q453" s="13"/>
      <c r="R453" s="13"/>
      <c r="S453" s="13"/>
      <c r="T453" s="13"/>
      <c r="U453" s="13"/>
      <c r="V453" s="13"/>
      <c r="W453" s="13"/>
      <c r="X453" s="13"/>
      <c r="Y453" s="13"/>
      <c r="Z453" s="13"/>
      <c r="AA453" s="14"/>
      <c r="AB453" s="14"/>
      <c r="AC453" s="14"/>
      <c r="AD453" s="14"/>
    </row>
    <row r="454" spans="1:30" ht="47.25" customHeight="1">
      <c r="A454" s="13"/>
      <c r="B454" s="59" t="s">
        <v>4286</v>
      </c>
      <c r="C454" s="56"/>
      <c r="D454" s="56"/>
      <c r="E454" s="56"/>
      <c r="F454" s="56"/>
      <c r="G454" s="56"/>
      <c r="H454" s="56"/>
      <c r="I454" s="56"/>
      <c r="J454" s="57"/>
      <c r="K454" s="13"/>
      <c r="L454" s="13"/>
      <c r="M454" s="13"/>
      <c r="N454" s="13"/>
      <c r="O454" s="13"/>
      <c r="P454" s="13"/>
      <c r="Q454" s="13"/>
      <c r="R454" s="13"/>
      <c r="S454" s="13"/>
      <c r="T454" s="13"/>
      <c r="U454" s="13"/>
      <c r="V454" s="13"/>
      <c r="W454" s="13"/>
      <c r="X454" s="13"/>
      <c r="Y454" s="13"/>
      <c r="Z454" s="13"/>
      <c r="AA454" s="14"/>
      <c r="AB454" s="14"/>
      <c r="AC454" s="14"/>
      <c r="AD454" s="14"/>
    </row>
    <row r="455" spans="1:30" ht="47.25" customHeight="1">
      <c r="A455" s="13"/>
      <c r="B455" s="16"/>
      <c r="C455" s="16" t="s">
        <v>637</v>
      </c>
      <c r="D455" s="16" t="s">
        <v>371</v>
      </c>
      <c r="E455" s="16" t="s">
        <v>164</v>
      </c>
      <c r="F455" s="16" t="s">
        <v>147</v>
      </c>
      <c r="G455" s="16" t="s">
        <v>184</v>
      </c>
      <c r="H455" s="16" t="s">
        <v>327</v>
      </c>
      <c r="I455" s="15" t="s">
        <v>80</v>
      </c>
      <c r="J455" s="22" t="s">
        <v>4255</v>
      </c>
      <c r="K455" s="13"/>
      <c r="L455" s="13"/>
      <c r="M455" s="13"/>
      <c r="N455" s="13"/>
      <c r="O455" s="13"/>
      <c r="P455" s="13"/>
      <c r="Q455" s="13"/>
      <c r="R455" s="13"/>
      <c r="S455" s="13"/>
      <c r="T455" s="13"/>
      <c r="U455" s="13"/>
      <c r="V455" s="13"/>
      <c r="W455" s="13"/>
      <c r="X455" s="13"/>
      <c r="Y455" s="13"/>
      <c r="Z455" s="13"/>
      <c r="AA455" s="14"/>
      <c r="AB455" s="14"/>
      <c r="AC455" s="14"/>
      <c r="AD455" s="14"/>
    </row>
    <row r="456" spans="1:30" ht="47.25" customHeight="1">
      <c r="A456" s="13"/>
      <c r="B456" s="28" t="s">
        <v>75</v>
      </c>
      <c r="C456" s="28">
        <f>COUNTIFS(Cases!P:P,B456,Cases!AF:AF,$C$455)</f>
        <v>1</v>
      </c>
      <c r="D456" s="28">
        <f>COUNTIFS(Cases!P:P,B456,Cases!AF:AF,$D$455)</f>
        <v>6</v>
      </c>
      <c r="E456" s="28">
        <f>COUNTIFS(Cases!P:P,B456,Cases!AF:AF,$E$455)</f>
        <v>2</v>
      </c>
      <c r="F456" s="28">
        <f>COUNTIFS(Cases!P:P,B456,Cases!AF:AF,$F$455)</f>
        <v>6</v>
      </c>
      <c r="G456" s="28">
        <f>COUNTIFS(Cases!P:P,B456,Cases!AF:AF,$G$455)</f>
        <v>9</v>
      </c>
      <c r="H456" s="28">
        <f>COUNTIFS(Cases!P:P,B456,Cases!AF:AF,$H$455)</f>
        <v>1</v>
      </c>
      <c r="I456" s="29">
        <f>COUNTIFS(Cases!P:P,B456,Cases!AF:AF,$I$455)</f>
        <v>16</v>
      </c>
      <c r="J456" s="30">
        <f t="shared" ref="J456:J466" si="52">SUM(C456:I456)</f>
        <v>41</v>
      </c>
      <c r="K456" s="13"/>
      <c r="L456" s="13"/>
      <c r="M456" s="13"/>
      <c r="N456" s="13"/>
      <c r="O456" s="13"/>
      <c r="P456" s="13"/>
      <c r="Q456" s="13"/>
      <c r="R456" s="13"/>
      <c r="S456" s="13"/>
      <c r="T456" s="13"/>
      <c r="U456" s="13"/>
      <c r="V456" s="13"/>
      <c r="W456" s="13"/>
      <c r="X456" s="13"/>
      <c r="Y456" s="13"/>
      <c r="Z456" s="13"/>
      <c r="AA456" s="14"/>
      <c r="AB456" s="14"/>
      <c r="AC456" s="14"/>
      <c r="AD456" s="14"/>
    </row>
    <row r="457" spans="1:30" ht="47.25" customHeight="1">
      <c r="A457" s="13"/>
      <c r="B457" s="16" t="s">
        <v>106</v>
      </c>
      <c r="C457" s="16">
        <f>COUNTIFS(Cases!P:P,B457,Cases!AF:AF,$C$455)</f>
        <v>0</v>
      </c>
      <c r="D457" s="16">
        <f>COUNTIFS(Cases!P:P,B457,Cases!AF:AF,$D$455)</f>
        <v>2</v>
      </c>
      <c r="E457" s="16">
        <f>COUNTIFS(Cases!P:P,B457,Cases!AF:AF,$E$455)</f>
        <v>10</v>
      </c>
      <c r="F457" s="16">
        <f>COUNTIFS(Cases!P:P,B457,Cases!AF:AF,$F$455)</f>
        <v>9</v>
      </c>
      <c r="G457" s="16">
        <f>COUNTIFS(Cases!P:P,B457,Cases!AF:AF,$G$455)</f>
        <v>1</v>
      </c>
      <c r="H457" s="16">
        <f>COUNTIFS(Cases!P:P,B457,Cases!AF:AF,$H$455)</f>
        <v>5</v>
      </c>
      <c r="I457" s="15">
        <f>COUNTIFS(Cases!P:P,B457,Cases!AF:AF,$I$455)</f>
        <v>7</v>
      </c>
      <c r="J457" s="18">
        <f t="shared" si="52"/>
        <v>34</v>
      </c>
      <c r="K457" s="13"/>
      <c r="L457" s="13"/>
      <c r="M457" s="13"/>
      <c r="N457" s="13"/>
      <c r="O457" s="13"/>
      <c r="P457" s="13"/>
      <c r="Q457" s="13"/>
      <c r="R457" s="13"/>
      <c r="S457" s="13"/>
      <c r="T457" s="13"/>
      <c r="U457" s="13"/>
      <c r="V457" s="13"/>
      <c r="W457" s="13"/>
      <c r="X457" s="13"/>
      <c r="Y457" s="13"/>
      <c r="Z457" s="13"/>
      <c r="AA457" s="14"/>
      <c r="AB457" s="14"/>
      <c r="AC457" s="14"/>
      <c r="AD457" s="14"/>
    </row>
    <row r="458" spans="1:30" ht="47.25" customHeight="1">
      <c r="A458" s="13"/>
      <c r="B458" s="16" t="s">
        <v>425</v>
      </c>
      <c r="C458" s="16">
        <f>COUNTIFS(Cases!P:P,B458,Cases!AF:AF,$C$455)</f>
        <v>0</v>
      </c>
      <c r="D458" s="16">
        <f>COUNTIFS(Cases!P:P,B458,Cases!AF:AF,$D$455)</f>
        <v>6</v>
      </c>
      <c r="E458" s="16">
        <f>COUNTIFS(Cases!P:P,B458,Cases!AF:AF,$E$455)</f>
        <v>7</v>
      </c>
      <c r="F458" s="16">
        <f>COUNTIFS(Cases!P:P,B458,Cases!AF:AF,$F$455)</f>
        <v>3</v>
      </c>
      <c r="G458" s="16">
        <f>COUNTIFS(Cases!P:P,B458,Cases!AF:AF,$G$455)</f>
        <v>1</v>
      </c>
      <c r="H458" s="16">
        <f>COUNTIFS(Cases!P:P,B458,Cases!AF:AF,$H$455)</f>
        <v>0</v>
      </c>
      <c r="I458" s="15">
        <f>COUNTIFS(Cases!P:P,B458,Cases!AF:AF,$I$455)</f>
        <v>5</v>
      </c>
      <c r="J458" s="18">
        <f t="shared" si="52"/>
        <v>22</v>
      </c>
      <c r="K458" s="13"/>
      <c r="L458" s="13"/>
      <c r="M458" s="13"/>
      <c r="N458" s="13"/>
      <c r="O458" s="13"/>
      <c r="P458" s="13"/>
      <c r="Q458" s="13"/>
      <c r="R458" s="13"/>
      <c r="S458" s="13"/>
      <c r="T458" s="13"/>
      <c r="U458" s="13"/>
      <c r="V458" s="13"/>
      <c r="W458" s="13"/>
      <c r="X458" s="13"/>
      <c r="Y458" s="13"/>
      <c r="Z458" s="13"/>
      <c r="AA458" s="14"/>
      <c r="AB458" s="14"/>
      <c r="AC458" s="14"/>
      <c r="AD458" s="14"/>
    </row>
    <row r="459" spans="1:30" ht="47.25" customHeight="1">
      <c r="A459" s="13"/>
      <c r="B459" s="16" t="s">
        <v>105</v>
      </c>
      <c r="C459" s="16">
        <f>COUNTIFS(Cases!P:P,B459,Cases!AF:AF,$C$455)</f>
        <v>0</v>
      </c>
      <c r="D459" s="16">
        <f>COUNTIFS(Cases!P:P,B459,Cases!AF:AF,$D$455)</f>
        <v>0</v>
      </c>
      <c r="E459" s="16">
        <f>COUNTIFS(Cases!P:P,B459,Cases!AF:AF,$E$455)</f>
        <v>0</v>
      </c>
      <c r="F459" s="16">
        <f>COUNTIFS(Cases!P:P,B459,Cases!AF:AF,$F$455)</f>
        <v>2</v>
      </c>
      <c r="G459" s="16">
        <f>COUNTIFS(Cases!P:P,B459,Cases!AF:AF,$G$455)</f>
        <v>3</v>
      </c>
      <c r="H459" s="16">
        <f>COUNTIFS(Cases!P:P,B459,Cases!AF:AF,$H$455)</f>
        <v>0</v>
      </c>
      <c r="I459" s="15">
        <f>COUNTIFS(Cases!P:P,B459,Cases!AF:AF,$I$455)</f>
        <v>4</v>
      </c>
      <c r="J459" s="18">
        <f t="shared" si="52"/>
        <v>9</v>
      </c>
      <c r="K459" s="13"/>
      <c r="L459" s="13"/>
      <c r="M459" s="13"/>
      <c r="N459" s="13"/>
      <c r="O459" s="13"/>
      <c r="P459" s="13"/>
      <c r="Q459" s="13"/>
      <c r="R459" s="13"/>
      <c r="S459" s="13"/>
      <c r="T459" s="13"/>
      <c r="U459" s="13"/>
      <c r="V459" s="13"/>
      <c r="W459" s="13"/>
      <c r="X459" s="13"/>
      <c r="Y459" s="13"/>
      <c r="Z459" s="13"/>
      <c r="AA459" s="14"/>
      <c r="AB459" s="14"/>
      <c r="AC459" s="14"/>
      <c r="AD459" s="14"/>
    </row>
    <row r="460" spans="1:30" ht="47.25" customHeight="1">
      <c r="A460" s="13"/>
      <c r="B460" s="16" t="s">
        <v>76</v>
      </c>
      <c r="C460" s="16">
        <f>COUNTIFS(Cases!P:P,B460,Cases!AF:AF,$C$455)</f>
        <v>0</v>
      </c>
      <c r="D460" s="16">
        <f>COUNTIFS(Cases!P:P,B460,Cases!AF:AF,$D$455)</f>
        <v>0</v>
      </c>
      <c r="E460" s="16">
        <f>COUNTIFS(Cases!P:P,B460,Cases!AF:AF,$E$455)</f>
        <v>0</v>
      </c>
      <c r="F460" s="16">
        <f>COUNTIFS(Cases!P:P,B460,Cases!AF:AF,$F$455)</f>
        <v>3</v>
      </c>
      <c r="G460" s="16">
        <f>COUNTIFS(Cases!P:P,B460,Cases!AF:AF,$G$455)</f>
        <v>0</v>
      </c>
      <c r="H460" s="16">
        <f>COUNTIFS(Cases!P:P,B460,Cases!AF:AF,$H$455)</f>
        <v>1</v>
      </c>
      <c r="I460" s="15">
        <f>COUNTIFS(Cases!P:P,B460,Cases!AF:AF,$I$455)</f>
        <v>4</v>
      </c>
      <c r="J460" s="18">
        <f t="shared" si="52"/>
        <v>8</v>
      </c>
      <c r="K460" s="13"/>
      <c r="L460" s="13"/>
      <c r="M460" s="13"/>
      <c r="N460" s="13"/>
      <c r="O460" s="13"/>
      <c r="P460" s="13"/>
      <c r="Q460" s="13"/>
      <c r="R460" s="13"/>
      <c r="S460" s="13"/>
      <c r="T460" s="13"/>
      <c r="U460" s="13"/>
      <c r="V460" s="13"/>
      <c r="W460" s="13"/>
      <c r="X460" s="13"/>
      <c r="Y460" s="13"/>
      <c r="Z460" s="13"/>
      <c r="AA460" s="14"/>
      <c r="AB460" s="14"/>
      <c r="AC460" s="14"/>
      <c r="AD460" s="14"/>
    </row>
    <row r="461" spans="1:30" ht="47.25" customHeight="1">
      <c r="A461" s="13"/>
      <c r="B461" s="16" t="s">
        <v>241</v>
      </c>
      <c r="C461" s="16">
        <f>COUNTIFS(Cases!P:P,B461,Cases!AF:AF,$C$455)</f>
        <v>0</v>
      </c>
      <c r="D461" s="16">
        <f>COUNTIFS(Cases!P:P,B461,Cases!AF:AF,$D$455)</f>
        <v>0</v>
      </c>
      <c r="E461" s="16">
        <f>COUNTIFS(Cases!P:P,B461,Cases!AF:AF,$E$455)</f>
        <v>0</v>
      </c>
      <c r="F461" s="16">
        <f>COUNTIFS(Cases!P:P,B461,Cases!AF:AF,$F$455)</f>
        <v>2</v>
      </c>
      <c r="G461" s="16">
        <f>COUNTIFS(Cases!P:P,B461,Cases!AF:AF,$G$455)</f>
        <v>0</v>
      </c>
      <c r="H461" s="16">
        <f>COUNTIFS(Cases!P:P,B461,Cases!AF:AF,$H$455)</f>
        <v>0</v>
      </c>
      <c r="I461" s="15">
        <f>COUNTIFS(Cases!P:P,B461,Cases!AF:AF,$I$455)</f>
        <v>3</v>
      </c>
      <c r="J461" s="18">
        <f t="shared" si="52"/>
        <v>5</v>
      </c>
      <c r="K461" s="13"/>
      <c r="L461" s="13"/>
      <c r="M461" s="13"/>
      <c r="N461" s="13"/>
      <c r="O461" s="13"/>
      <c r="P461" s="13"/>
      <c r="Q461" s="13"/>
      <c r="R461" s="13"/>
      <c r="S461" s="13"/>
      <c r="T461" s="13"/>
      <c r="U461" s="13"/>
      <c r="V461" s="13"/>
      <c r="W461" s="13"/>
      <c r="X461" s="13"/>
      <c r="Y461" s="13"/>
      <c r="Z461" s="13"/>
      <c r="AA461" s="14"/>
      <c r="AB461" s="14"/>
      <c r="AC461" s="14"/>
      <c r="AD461" s="14"/>
    </row>
    <row r="462" spans="1:30" ht="47.25" customHeight="1">
      <c r="A462" s="13"/>
      <c r="B462" s="16" t="s">
        <v>366</v>
      </c>
      <c r="C462" s="16">
        <f>COUNTIFS(Cases!P:P,B462,Cases!AF:AF,$C$455)</f>
        <v>0</v>
      </c>
      <c r="D462" s="16">
        <f>COUNTIFS(Cases!P:P,B462,Cases!AF:AF,$D$455)</f>
        <v>1</v>
      </c>
      <c r="E462" s="16">
        <f>COUNTIFS(Cases!P:P,B462,Cases!AF:AF,$E$455)</f>
        <v>0</v>
      </c>
      <c r="F462" s="16">
        <f>COUNTIFS(Cases!P:P,B462,Cases!AF:AF,$F$455)</f>
        <v>2</v>
      </c>
      <c r="G462" s="16">
        <f>COUNTIFS(Cases!P:P,B462,Cases!AF:AF,$G$455)</f>
        <v>1</v>
      </c>
      <c r="H462" s="16">
        <f>COUNTIFS(Cases!P:P,B462,Cases!AF:AF,$H$455)</f>
        <v>0</v>
      </c>
      <c r="I462" s="15">
        <f>COUNTIFS(Cases!P:P,B462,Cases!AF:AF,$I$455)</f>
        <v>0</v>
      </c>
      <c r="J462" s="18">
        <f t="shared" si="52"/>
        <v>4</v>
      </c>
      <c r="K462" s="13"/>
      <c r="L462" s="13"/>
      <c r="M462" s="13"/>
      <c r="N462" s="13"/>
      <c r="O462" s="13"/>
      <c r="P462" s="13"/>
      <c r="Q462" s="13"/>
      <c r="R462" s="13"/>
      <c r="S462" s="13"/>
      <c r="T462" s="13"/>
      <c r="U462" s="13"/>
      <c r="V462" s="13"/>
      <c r="W462" s="13"/>
      <c r="X462" s="13"/>
      <c r="Y462" s="13"/>
      <c r="Z462" s="13"/>
      <c r="AA462" s="14"/>
      <c r="AB462" s="14"/>
      <c r="AC462" s="14"/>
      <c r="AD462" s="14"/>
    </row>
    <row r="463" spans="1:30" ht="47.25" customHeight="1">
      <c r="A463" s="13"/>
      <c r="B463" s="16" t="s">
        <v>325</v>
      </c>
      <c r="C463" s="16">
        <f>COUNTIFS(Cases!P:P,B463,Cases!AF:AF,$C$455)</f>
        <v>0</v>
      </c>
      <c r="D463" s="16">
        <f>COUNTIFS(Cases!P:P,B463,Cases!AF:AF,$D$455)</f>
        <v>0</v>
      </c>
      <c r="E463" s="16">
        <f>COUNTIFS(Cases!P:P,B463,Cases!AF:AF,$E$455)</f>
        <v>0</v>
      </c>
      <c r="F463" s="16">
        <f>COUNTIFS(Cases!P:P,B463,Cases!AF:AF,$F$455)</f>
        <v>0</v>
      </c>
      <c r="G463" s="16">
        <f>COUNTIFS(Cases!P:P,B463,Cases!AF:AF,$G$455)</f>
        <v>0</v>
      </c>
      <c r="H463" s="16">
        <f>COUNTIFS(Cases!P:P,B463,Cases!AF:AF,$H$455)</f>
        <v>1</v>
      </c>
      <c r="I463" s="15">
        <f>COUNTIFS(Cases!P:P,B463,Cases!AF:AF,$I$455)</f>
        <v>2</v>
      </c>
      <c r="J463" s="18">
        <f t="shared" si="52"/>
        <v>3</v>
      </c>
      <c r="K463" s="13"/>
      <c r="L463" s="13"/>
      <c r="M463" s="13"/>
      <c r="N463" s="13"/>
      <c r="O463" s="13"/>
      <c r="P463" s="13"/>
      <c r="Q463" s="13"/>
      <c r="R463" s="13"/>
      <c r="S463" s="13"/>
      <c r="T463" s="13"/>
      <c r="U463" s="13"/>
      <c r="V463" s="13"/>
      <c r="W463" s="13"/>
      <c r="X463" s="13"/>
      <c r="Y463" s="13"/>
      <c r="Z463" s="13"/>
      <c r="AA463" s="14"/>
      <c r="AB463" s="14"/>
      <c r="AC463" s="14"/>
      <c r="AD463" s="14"/>
    </row>
    <row r="464" spans="1:30" ht="47.25" customHeight="1">
      <c r="A464" s="13"/>
      <c r="B464" s="16" t="s">
        <v>646</v>
      </c>
      <c r="C464" s="16">
        <f>COUNTIFS(Cases!P:P,B464,Cases!AF:AF,$C$455)</f>
        <v>0</v>
      </c>
      <c r="D464" s="16">
        <f>COUNTIFS(Cases!P:P,B464,Cases!AF:AF,$D$455)</f>
        <v>2</v>
      </c>
      <c r="E464" s="16">
        <f>COUNTIFS(Cases!P:P,B464,Cases!AF:AF,$E$455)</f>
        <v>0</v>
      </c>
      <c r="F464" s="16">
        <f>COUNTIFS(Cases!P:P,B464,Cases!AF:AF,$F$455)</f>
        <v>0</v>
      </c>
      <c r="G464" s="16">
        <f>COUNTIFS(Cases!P:P,B464,Cases!AF:AF,$G$455)</f>
        <v>0</v>
      </c>
      <c r="H464" s="16">
        <f>COUNTIFS(Cases!P:P,B464,Cases!AF:AF,$H$455)</f>
        <v>1</v>
      </c>
      <c r="I464" s="15">
        <f>COUNTIFS(Cases!P:P,B464,Cases!AF:AF,$I$455)</f>
        <v>0</v>
      </c>
      <c r="J464" s="18">
        <f t="shared" si="52"/>
        <v>3</v>
      </c>
      <c r="K464" s="13"/>
      <c r="L464" s="13"/>
      <c r="M464" s="13"/>
      <c r="N464" s="13"/>
      <c r="O464" s="13"/>
      <c r="P464" s="13"/>
      <c r="Q464" s="13"/>
      <c r="R464" s="13"/>
      <c r="S464" s="13"/>
      <c r="T464" s="13"/>
      <c r="U464" s="13"/>
      <c r="V464" s="13"/>
      <c r="W464" s="13"/>
      <c r="X464" s="13"/>
      <c r="Y464" s="13"/>
      <c r="Z464" s="13"/>
      <c r="AA464" s="14"/>
      <c r="AB464" s="14"/>
      <c r="AC464" s="14"/>
      <c r="AD464" s="14"/>
    </row>
    <row r="465" spans="1:30" ht="47.25" customHeight="1">
      <c r="A465" s="13"/>
      <c r="B465" s="16" t="s">
        <v>2437</v>
      </c>
      <c r="C465" s="16">
        <f>COUNTIFS(Cases!P:P,B465,Cases!AF:AF,$C$455)</f>
        <v>0</v>
      </c>
      <c r="D465" s="16">
        <f>COUNTIFS(Cases!P:P,B465,Cases!AF:AF,$D$455)</f>
        <v>0</v>
      </c>
      <c r="E465" s="16">
        <f>COUNTIFS(Cases!P:P,B465,Cases!AF:AF,$E$455)</f>
        <v>0</v>
      </c>
      <c r="F465" s="16">
        <f>COUNTIFS(Cases!P:P,B465,Cases!AF:AF,$F$455)</f>
        <v>0</v>
      </c>
      <c r="G465" s="16">
        <f>COUNTIFS(Cases!P:P,B465,Cases!AF:AF,$G$455)</f>
        <v>0</v>
      </c>
      <c r="H465" s="16">
        <f>COUNTIFS(Cases!P:P,B465,Cases!AF:AF,$H$455)</f>
        <v>0</v>
      </c>
      <c r="I465" s="15">
        <f>COUNTIFS(Cases!P:P,B465,Cases!AF:AF,$I$455)</f>
        <v>3</v>
      </c>
      <c r="J465" s="18">
        <f t="shared" si="52"/>
        <v>3</v>
      </c>
      <c r="K465" s="13"/>
      <c r="L465" s="13"/>
      <c r="M465" s="13"/>
      <c r="N465" s="13"/>
      <c r="O465" s="13"/>
      <c r="P465" s="13"/>
      <c r="Q465" s="13"/>
      <c r="R465" s="13"/>
      <c r="S465" s="13"/>
      <c r="T465" s="13"/>
      <c r="U465" s="13"/>
      <c r="V465" s="13"/>
      <c r="W465" s="13"/>
      <c r="X465" s="13"/>
      <c r="Y465" s="13"/>
      <c r="Z465" s="13"/>
      <c r="AA465" s="14"/>
      <c r="AB465" s="14"/>
      <c r="AC465" s="14"/>
      <c r="AD465" s="14"/>
    </row>
    <row r="466" spans="1:30" ht="47.25" customHeight="1">
      <c r="A466" s="13"/>
      <c r="B466" s="16" t="s">
        <v>271</v>
      </c>
      <c r="C466" s="16">
        <f>COUNTIFS(Cases!P:P,B466,Cases!AF:AF,$C$455)</f>
        <v>0</v>
      </c>
      <c r="D466" s="16">
        <f>COUNTIFS(Cases!P:P,B466,Cases!AF:AF,$D$455)</f>
        <v>0</v>
      </c>
      <c r="E466" s="16">
        <f>COUNTIFS(Cases!P:P,B466,Cases!AF:AF,$E$455)</f>
        <v>0</v>
      </c>
      <c r="F466" s="16">
        <f>COUNTIFS(Cases!P:P,B466,Cases!AF:AF,$F$455)</f>
        <v>0</v>
      </c>
      <c r="G466" s="16">
        <f>COUNTIFS(Cases!P:P,B466,Cases!AF:AF,$G$455)</f>
        <v>0</v>
      </c>
      <c r="H466" s="16">
        <f>COUNTIFS(Cases!P:P,B466,Cases!AF:AF,$H$455)</f>
        <v>0</v>
      </c>
      <c r="I466" s="15">
        <f>COUNTIFS(Cases!P:P,B466,Cases!AF:AF,$I$455)</f>
        <v>2</v>
      </c>
      <c r="J466" s="18">
        <f t="shared" si="52"/>
        <v>2</v>
      </c>
      <c r="K466" s="13"/>
      <c r="L466" s="13"/>
      <c r="M466" s="13"/>
      <c r="N466" s="13"/>
      <c r="O466" s="13"/>
      <c r="P466" s="13"/>
      <c r="Q466" s="13"/>
      <c r="R466" s="13"/>
      <c r="S466" s="13"/>
      <c r="T466" s="13"/>
      <c r="U466" s="13"/>
      <c r="V466" s="13"/>
      <c r="W466" s="13"/>
      <c r="X466" s="13"/>
      <c r="Y466" s="13"/>
      <c r="Z466" s="13"/>
      <c r="AA466" s="14"/>
      <c r="AB466" s="14"/>
      <c r="AC466" s="14"/>
      <c r="AD466" s="14"/>
    </row>
    <row r="467" spans="1:30" ht="47.25" customHeight="1">
      <c r="A467" s="13"/>
      <c r="B467" s="37" t="s">
        <v>4255</v>
      </c>
      <c r="C467" s="25">
        <f t="shared" ref="C467:J467" si="53">SUM(C456:C466)</f>
        <v>1</v>
      </c>
      <c r="D467" s="25">
        <f t="shared" si="53"/>
        <v>17</v>
      </c>
      <c r="E467" s="25">
        <f t="shared" si="53"/>
        <v>19</v>
      </c>
      <c r="F467" s="25">
        <f t="shared" si="53"/>
        <v>27</v>
      </c>
      <c r="G467" s="25">
        <f t="shared" si="53"/>
        <v>15</v>
      </c>
      <c r="H467" s="25">
        <f t="shared" si="53"/>
        <v>9</v>
      </c>
      <c r="I467" s="25">
        <f t="shared" si="53"/>
        <v>46</v>
      </c>
      <c r="J467" s="22">
        <f t="shared" si="53"/>
        <v>134</v>
      </c>
      <c r="K467" s="13"/>
      <c r="L467" s="13"/>
      <c r="M467" s="13"/>
      <c r="N467" s="13"/>
      <c r="O467" s="13"/>
      <c r="P467" s="13"/>
      <c r="Q467" s="13"/>
      <c r="R467" s="13"/>
      <c r="S467" s="13"/>
      <c r="T467" s="13"/>
      <c r="U467" s="13"/>
      <c r="V467" s="13"/>
      <c r="W467" s="13"/>
      <c r="X467" s="13"/>
      <c r="Y467" s="13"/>
      <c r="Z467" s="13"/>
      <c r="AA467" s="14"/>
      <c r="AB467" s="14"/>
      <c r="AC467" s="14"/>
      <c r="AD467" s="14"/>
    </row>
    <row r="468" spans="1:30" ht="47.25" customHeight="1">
      <c r="A468" s="13"/>
      <c r="B468" s="13"/>
      <c r="C468" s="13"/>
      <c r="D468" s="13"/>
      <c r="E468" s="13"/>
      <c r="F468" s="14"/>
      <c r="G468" s="14"/>
      <c r="H468" s="14"/>
      <c r="I468" s="14"/>
      <c r="J468" s="13"/>
      <c r="K468" s="13"/>
      <c r="L468" s="13"/>
      <c r="M468" s="13"/>
      <c r="N468" s="13"/>
      <c r="O468" s="13"/>
      <c r="P468" s="13"/>
      <c r="Q468" s="13"/>
      <c r="R468" s="13"/>
      <c r="S468" s="13"/>
      <c r="T468" s="13"/>
      <c r="U468" s="13"/>
      <c r="V468" s="13"/>
      <c r="W468" s="13"/>
      <c r="X468" s="13"/>
      <c r="Y468" s="13"/>
      <c r="Z468" s="13"/>
      <c r="AA468" s="14"/>
      <c r="AB468" s="14"/>
      <c r="AC468" s="14"/>
      <c r="AD468" s="14"/>
    </row>
    <row r="469" spans="1:30" ht="47.25" customHeight="1">
      <c r="A469" s="13">
        <v>28</v>
      </c>
      <c r="B469" s="60" t="s">
        <v>4253</v>
      </c>
      <c r="C469" s="56"/>
      <c r="D469" s="56"/>
      <c r="E469" s="56"/>
      <c r="F469" s="56"/>
      <c r="G469" s="56"/>
      <c r="H469" s="56"/>
      <c r="I469" s="56"/>
      <c r="J469" s="57"/>
      <c r="K469" s="13">
        <v>28</v>
      </c>
      <c r="L469" s="13"/>
      <c r="M469" s="13"/>
      <c r="N469" s="13"/>
      <c r="O469" s="13"/>
      <c r="P469" s="13"/>
      <c r="Q469" s="13"/>
      <c r="R469" s="13"/>
      <c r="S469" s="13"/>
      <c r="T469" s="13"/>
      <c r="U469" s="13"/>
      <c r="V469" s="13"/>
      <c r="W469" s="13"/>
      <c r="X469" s="13"/>
      <c r="Y469" s="13"/>
      <c r="Z469" s="13"/>
      <c r="AA469" s="14"/>
      <c r="AB469" s="14"/>
      <c r="AC469" s="14"/>
      <c r="AD469" s="14"/>
    </row>
    <row r="470" spans="1:30" ht="47.25" customHeight="1">
      <c r="A470" s="13"/>
      <c r="B470" s="59" t="s">
        <v>4287</v>
      </c>
      <c r="C470" s="56"/>
      <c r="D470" s="56"/>
      <c r="E470" s="56"/>
      <c r="F470" s="56"/>
      <c r="G470" s="56"/>
      <c r="H470" s="56"/>
      <c r="I470" s="56"/>
      <c r="J470" s="57"/>
      <c r="K470" s="13"/>
      <c r="L470" s="13"/>
      <c r="M470" s="13"/>
      <c r="N470" s="13"/>
      <c r="O470" s="13"/>
      <c r="P470" s="13"/>
      <c r="Q470" s="13"/>
      <c r="R470" s="13"/>
      <c r="S470" s="13"/>
      <c r="T470" s="13"/>
      <c r="U470" s="13"/>
      <c r="V470" s="13"/>
      <c r="W470" s="13"/>
      <c r="X470" s="13"/>
      <c r="Y470" s="13"/>
      <c r="Z470" s="13"/>
      <c r="AA470" s="14"/>
      <c r="AB470" s="14"/>
      <c r="AC470" s="14"/>
      <c r="AD470" s="14"/>
    </row>
    <row r="471" spans="1:30" ht="47.25" customHeight="1">
      <c r="A471" s="13"/>
      <c r="B471" s="16"/>
      <c r="C471" s="16" t="s">
        <v>637</v>
      </c>
      <c r="D471" s="16" t="s">
        <v>371</v>
      </c>
      <c r="E471" s="16" t="s">
        <v>164</v>
      </c>
      <c r="F471" s="16" t="s">
        <v>147</v>
      </c>
      <c r="G471" s="16" t="s">
        <v>184</v>
      </c>
      <c r="H471" s="16" t="s">
        <v>327</v>
      </c>
      <c r="I471" s="15" t="s">
        <v>80</v>
      </c>
      <c r="J471" s="22" t="s">
        <v>4255</v>
      </c>
      <c r="K471" s="13"/>
      <c r="L471" s="13"/>
      <c r="M471" s="13"/>
      <c r="N471" s="13"/>
      <c r="O471" s="13"/>
      <c r="P471" s="13"/>
      <c r="Q471" s="13"/>
      <c r="R471" s="13"/>
      <c r="S471" s="13"/>
      <c r="T471" s="13"/>
      <c r="U471" s="13"/>
      <c r="V471" s="13"/>
      <c r="W471" s="13"/>
      <c r="X471" s="13"/>
      <c r="Y471" s="13"/>
      <c r="Z471" s="13"/>
      <c r="AA471" s="14"/>
      <c r="AB471" s="14"/>
      <c r="AC471" s="14"/>
      <c r="AD471" s="14"/>
    </row>
    <row r="472" spans="1:30" ht="47.25" customHeight="1">
      <c r="A472" s="13"/>
      <c r="B472" s="28" t="s">
        <v>106</v>
      </c>
      <c r="C472" s="35">
        <f>COUNTIFS(Cases!P:P,B472,Cases!AP:AP,$C$455)</f>
        <v>0</v>
      </c>
      <c r="D472" s="28">
        <f>COUNTIFS(Cases!P:P,B472,Cases!AP:AP,$D$455)</f>
        <v>6</v>
      </c>
      <c r="E472" s="28">
        <f>COUNTIFS(Cases!P:P,B472,Cases!AP:AP,$E$455)</f>
        <v>20</v>
      </c>
      <c r="F472" s="28">
        <f>COUNTIFS(Cases!P:P,B472,Cases!AP:AP,$F$455)</f>
        <v>37</v>
      </c>
      <c r="G472" s="28">
        <f>COUNTIFS(Cases!P:P,B472,Cases!AP:AP,$G$455)</f>
        <v>18</v>
      </c>
      <c r="H472" s="28">
        <f>COUNTIFS(Cases!P:P,B472,Cases!AP:AP,$H$455)</f>
        <v>12</v>
      </c>
      <c r="I472" s="29">
        <f>COUNTIFS(Cases!P:P,B472,Cases!AP:AP,$I$455)</f>
        <v>18</v>
      </c>
      <c r="J472" s="30">
        <f t="shared" ref="J472:J483" si="54">SUM(C472:I472)</f>
        <v>111</v>
      </c>
      <c r="K472" s="13"/>
      <c r="L472" s="13"/>
      <c r="M472" s="13"/>
      <c r="N472" s="13"/>
      <c r="O472" s="13"/>
      <c r="P472" s="13"/>
      <c r="Q472" s="13"/>
      <c r="R472" s="13"/>
      <c r="S472" s="13"/>
      <c r="T472" s="13"/>
      <c r="U472" s="13"/>
      <c r="V472" s="13"/>
      <c r="W472" s="13"/>
      <c r="X472" s="13"/>
      <c r="Y472" s="13"/>
      <c r="Z472" s="13"/>
      <c r="AA472" s="14"/>
      <c r="AB472" s="14"/>
      <c r="AC472" s="14"/>
      <c r="AD472" s="14"/>
    </row>
    <row r="473" spans="1:30" ht="47.25" customHeight="1">
      <c r="A473" s="13"/>
      <c r="B473" s="16" t="s">
        <v>75</v>
      </c>
      <c r="C473" s="34">
        <f>COUNTIFS(Cases!P:P,B473,Cases!AP:AP,$C$455)</f>
        <v>3</v>
      </c>
      <c r="D473" s="16">
        <f>COUNTIFS(Cases!P:P,B473,Cases!AP:AP,$D$455)</f>
        <v>0</v>
      </c>
      <c r="E473" s="16">
        <f>COUNTIFS(Cases!P:P,B473,Cases!AP:AP,$E$455)</f>
        <v>1</v>
      </c>
      <c r="F473" s="16">
        <f>COUNTIFS(Cases!P:P,B473,Cases!AP:AP,$F$455)</f>
        <v>23</v>
      </c>
      <c r="G473" s="16">
        <f>COUNTIFS(Cases!P:P,B473,Cases!AP:AP,$G$455)</f>
        <v>32</v>
      </c>
      <c r="H473" s="16">
        <f>COUNTIFS(Cases!P:P,B473,Cases!AP:AP,$H$455)</f>
        <v>7</v>
      </c>
      <c r="I473" s="15">
        <f>COUNTIFS(Cases!P:P,B473,Cases!AP:AP,$I$455)</f>
        <v>19</v>
      </c>
      <c r="J473" s="18">
        <f t="shared" si="54"/>
        <v>85</v>
      </c>
      <c r="K473" s="13"/>
      <c r="L473" s="13"/>
      <c r="M473" s="13"/>
      <c r="N473" s="13"/>
      <c r="O473" s="13"/>
      <c r="P473" s="13"/>
      <c r="Q473" s="13"/>
      <c r="R473" s="13"/>
      <c r="S473" s="13"/>
      <c r="T473" s="13"/>
      <c r="U473" s="13"/>
      <c r="V473" s="13"/>
      <c r="W473" s="13"/>
      <c r="X473" s="13"/>
      <c r="Y473" s="13"/>
      <c r="Z473" s="13"/>
      <c r="AA473" s="14"/>
      <c r="AB473" s="14"/>
      <c r="AC473" s="14"/>
      <c r="AD473" s="14"/>
    </row>
    <row r="474" spans="1:30" ht="47.25" customHeight="1">
      <c r="A474" s="13"/>
      <c r="B474" s="16" t="s">
        <v>241</v>
      </c>
      <c r="C474" s="34">
        <f>COUNTIFS(Cases!P:P,B474,Cases!AP:AP,$C$455)</f>
        <v>2</v>
      </c>
      <c r="D474" s="16">
        <f>COUNTIFS(Cases!P:P,B474,Cases!AP:AP,$D$455)</f>
        <v>2</v>
      </c>
      <c r="E474" s="16">
        <f>COUNTIFS(Cases!P:P,B474,Cases!AP:AP,$E$455)</f>
        <v>3</v>
      </c>
      <c r="F474" s="16">
        <f>COUNTIFS(Cases!P:P,B474,Cases!AP:AP,$F$455)</f>
        <v>4</v>
      </c>
      <c r="G474" s="16">
        <f>COUNTIFS(Cases!P:P,B474,Cases!AP:AP,$G$455)</f>
        <v>7</v>
      </c>
      <c r="H474" s="16">
        <f>COUNTIFS(Cases!P:P,B474,Cases!AP:AP,$H$455)</f>
        <v>1</v>
      </c>
      <c r="I474" s="15">
        <f>COUNTIFS(Cases!P:P,B474,Cases!AP:AP,$I$455)</f>
        <v>6</v>
      </c>
      <c r="J474" s="18">
        <f t="shared" si="54"/>
        <v>25</v>
      </c>
      <c r="K474" s="13"/>
      <c r="L474" s="13"/>
      <c r="M474" s="13"/>
      <c r="N474" s="13"/>
      <c r="O474" s="13"/>
      <c r="P474" s="13"/>
      <c r="Q474" s="13"/>
      <c r="R474" s="13"/>
      <c r="S474" s="13"/>
      <c r="T474" s="13"/>
      <c r="U474" s="13"/>
      <c r="V474" s="13"/>
      <c r="W474" s="13"/>
      <c r="X474" s="13"/>
      <c r="Y474" s="13"/>
      <c r="Z474" s="13"/>
      <c r="AA474" s="14"/>
      <c r="AB474" s="14"/>
      <c r="AC474" s="14"/>
      <c r="AD474" s="14"/>
    </row>
    <row r="475" spans="1:30" ht="47.25" customHeight="1">
      <c r="A475" s="13"/>
      <c r="B475" s="16" t="s">
        <v>76</v>
      </c>
      <c r="C475" s="34">
        <f>COUNTIFS(Cases!P:P,B475,Cases!AP:AP,$C$455)</f>
        <v>0</v>
      </c>
      <c r="D475" s="16">
        <f>COUNTIFS(Cases!P:P,B475,Cases!AP:AP,$D$455)</f>
        <v>2</v>
      </c>
      <c r="E475" s="16">
        <f>COUNTIFS(Cases!P:P,B475,Cases!AP:AP,$E$455)</f>
        <v>0</v>
      </c>
      <c r="F475" s="16">
        <f>COUNTIFS(Cases!P:P,B475,Cases!AP:AP,$F$455)</f>
        <v>4</v>
      </c>
      <c r="G475" s="16">
        <f>COUNTIFS(Cases!P:P,B475,Cases!AP:AP,$G$455)</f>
        <v>7</v>
      </c>
      <c r="H475" s="16">
        <f>COUNTIFS(Cases!P:P,B475,Cases!AP:AP,$H$455)</f>
        <v>3</v>
      </c>
      <c r="I475" s="15">
        <f>COUNTIFS(Cases!P:P,B475,Cases!AP:AP,$I$455)</f>
        <v>1</v>
      </c>
      <c r="J475" s="18">
        <f t="shared" si="54"/>
        <v>17</v>
      </c>
      <c r="K475" s="13"/>
      <c r="L475" s="13"/>
      <c r="M475" s="13"/>
      <c r="N475" s="13"/>
      <c r="O475" s="13"/>
      <c r="P475" s="13"/>
      <c r="Q475" s="13"/>
      <c r="R475" s="13"/>
      <c r="S475" s="13"/>
      <c r="T475" s="13"/>
      <c r="U475" s="13"/>
      <c r="V475" s="13"/>
      <c r="W475" s="13"/>
      <c r="X475" s="13"/>
      <c r="Y475" s="13"/>
      <c r="Z475" s="13"/>
      <c r="AA475" s="14"/>
      <c r="AB475" s="14"/>
      <c r="AC475" s="14"/>
      <c r="AD475" s="14"/>
    </row>
    <row r="476" spans="1:30" ht="47.25" customHeight="1">
      <c r="A476" s="13"/>
      <c r="B476" s="16" t="s">
        <v>325</v>
      </c>
      <c r="C476" s="34">
        <f>COUNTIFS(Cases!P:P,B476,Cases!AP:AP,$C$455)</f>
        <v>0</v>
      </c>
      <c r="D476" s="16">
        <f>COUNTIFS(Cases!P:P,B476,Cases!AP:AP,$D$455)</f>
        <v>0</v>
      </c>
      <c r="E476" s="16">
        <f>COUNTIFS(Cases!P:P,B476,Cases!AP:AP,$E$455)</f>
        <v>0</v>
      </c>
      <c r="F476" s="16">
        <f>COUNTIFS(Cases!P:P,B476,Cases!AP:AP,$F$455)</f>
        <v>0</v>
      </c>
      <c r="G476" s="16">
        <f>COUNTIFS(Cases!P:P,B476,Cases!AP:AP,$G$455)</f>
        <v>5</v>
      </c>
      <c r="H476" s="16">
        <f>COUNTIFS(Cases!P:P,B476,Cases!AP:AP,$H$455)</f>
        <v>4</v>
      </c>
      <c r="I476" s="15">
        <f>COUNTIFS(Cases!P:P,B476,Cases!AP:AP,$I$455)</f>
        <v>6</v>
      </c>
      <c r="J476" s="18">
        <f t="shared" si="54"/>
        <v>15</v>
      </c>
      <c r="K476" s="13"/>
      <c r="L476" s="13"/>
      <c r="M476" s="13"/>
      <c r="N476" s="13"/>
      <c r="O476" s="13"/>
      <c r="P476" s="13"/>
      <c r="Q476" s="13"/>
      <c r="R476" s="13"/>
      <c r="S476" s="13"/>
      <c r="T476" s="13"/>
      <c r="U476" s="13"/>
      <c r="V476" s="13"/>
      <c r="W476" s="13"/>
      <c r="X476" s="13"/>
      <c r="Y476" s="13"/>
      <c r="Z476" s="13"/>
      <c r="AA476" s="14"/>
      <c r="AB476" s="14"/>
      <c r="AC476" s="14"/>
      <c r="AD476" s="14"/>
    </row>
    <row r="477" spans="1:30" ht="47.25" customHeight="1">
      <c r="A477" s="13"/>
      <c r="B477" s="16" t="s">
        <v>646</v>
      </c>
      <c r="C477" s="34">
        <f>COUNTIFS(Cases!P:P,B477,Cases!AP:AP,$C$455)</f>
        <v>1</v>
      </c>
      <c r="D477" s="16">
        <f>COUNTIFS(Cases!P:P,B477,Cases!AP:AP,$D$455)</f>
        <v>5</v>
      </c>
      <c r="E477" s="16">
        <f>COUNTIFS(Cases!P:P,B477,Cases!AP:AP,$E$455)</f>
        <v>0</v>
      </c>
      <c r="F477" s="16">
        <f>COUNTIFS(Cases!P:P,B477,Cases!AP:AP,$F$455)</f>
        <v>4</v>
      </c>
      <c r="G477" s="16">
        <f>COUNTIFS(Cases!P:P,B477,Cases!AP:AP,$G$455)</f>
        <v>1</v>
      </c>
      <c r="H477" s="16">
        <f>COUNTIFS(Cases!P:P,B477,Cases!AP:AP,$H$455)</f>
        <v>1</v>
      </c>
      <c r="I477" s="15">
        <f>COUNTIFS(Cases!P:P,B477,Cases!AP:AP,$I$455)</f>
        <v>2</v>
      </c>
      <c r="J477" s="18">
        <f t="shared" si="54"/>
        <v>14</v>
      </c>
      <c r="K477" s="13"/>
      <c r="L477" s="13"/>
      <c r="M477" s="13"/>
      <c r="N477" s="13"/>
      <c r="O477" s="13"/>
      <c r="P477" s="13"/>
      <c r="Q477" s="13"/>
      <c r="R477" s="13"/>
      <c r="S477" s="13"/>
      <c r="T477" s="13"/>
      <c r="U477" s="13"/>
      <c r="V477" s="13"/>
      <c r="W477" s="13"/>
      <c r="X477" s="13"/>
      <c r="Y477" s="13"/>
      <c r="Z477" s="13"/>
      <c r="AA477" s="14"/>
      <c r="AB477" s="14"/>
      <c r="AC477" s="14"/>
      <c r="AD477" s="14"/>
    </row>
    <row r="478" spans="1:30" ht="47.25" customHeight="1">
      <c r="A478" s="13"/>
      <c r="B478" s="16" t="s">
        <v>105</v>
      </c>
      <c r="C478" s="34">
        <f>COUNTIFS(Cases!P:P,B478,Cases!AP:AP,$C$455)</f>
        <v>0</v>
      </c>
      <c r="D478" s="16">
        <f>COUNTIFS(Cases!P:P,B478,Cases!AP:AP,$D$455)</f>
        <v>0</v>
      </c>
      <c r="E478" s="16">
        <f>COUNTIFS(Cases!P:P,B478,Cases!AP:AP,$E$455)</f>
        <v>1</v>
      </c>
      <c r="F478" s="16">
        <f>COUNTIFS(Cases!P:P,B478,Cases!AP:AP,$F$455)</f>
        <v>0</v>
      </c>
      <c r="G478" s="16">
        <f>COUNTIFS(Cases!P:P,B478,Cases!AP:AP,$G$455)</f>
        <v>3</v>
      </c>
      <c r="H478" s="16">
        <f>COUNTIFS(Cases!P:P,B478,Cases!AP:AP,$H$455)</f>
        <v>1</v>
      </c>
      <c r="I478" s="15">
        <f>COUNTIFS(Cases!P:P,B478,Cases!AP:AP,$I$455)</f>
        <v>3</v>
      </c>
      <c r="J478" s="18">
        <f t="shared" si="54"/>
        <v>8</v>
      </c>
      <c r="K478" s="13"/>
      <c r="L478" s="13"/>
      <c r="M478" s="13"/>
      <c r="N478" s="13"/>
      <c r="O478" s="13"/>
      <c r="P478" s="13"/>
      <c r="Q478" s="13"/>
      <c r="R478" s="13"/>
      <c r="S478" s="13"/>
      <c r="T478" s="13"/>
      <c r="U478" s="13"/>
      <c r="V478" s="13"/>
      <c r="W478" s="13"/>
      <c r="X478" s="13"/>
      <c r="Y478" s="13"/>
      <c r="Z478" s="13"/>
      <c r="AA478" s="14"/>
      <c r="AB478" s="14"/>
      <c r="AC478" s="14"/>
      <c r="AD478" s="14"/>
    </row>
    <row r="479" spans="1:30" ht="47.25" customHeight="1">
      <c r="A479" s="13"/>
      <c r="B479" s="16" t="s">
        <v>366</v>
      </c>
      <c r="C479" s="34">
        <f>COUNTIFS(Cases!P:P,B479,Cases!AP:AP,$C$455)</f>
        <v>1</v>
      </c>
      <c r="D479" s="16">
        <f>COUNTIFS(Cases!P:P,B479,Cases!AP:AP,$D$455)</f>
        <v>1</v>
      </c>
      <c r="E479" s="16">
        <f>COUNTIFS(Cases!P:P,B479,Cases!AP:AP,$E$455)</f>
        <v>0</v>
      </c>
      <c r="F479" s="16">
        <f>COUNTIFS(Cases!P:P,B479,Cases!AP:AP,$F$455)</f>
        <v>1</v>
      </c>
      <c r="G479" s="16">
        <f>COUNTIFS(Cases!P:P,B479,Cases!AP:AP,$G$455)</f>
        <v>1</v>
      </c>
      <c r="H479" s="16">
        <f>COUNTIFS(Cases!P:P,B479,Cases!AP:AP,$H$455)</f>
        <v>1</v>
      </c>
      <c r="I479" s="15">
        <f>COUNTIFS(Cases!P:P,B479,Cases!AP:AP,$I$455)</f>
        <v>2</v>
      </c>
      <c r="J479" s="18">
        <f t="shared" si="54"/>
        <v>7</v>
      </c>
      <c r="K479" s="13"/>
      <c r="L479" s="13"/>
      <c r="M479" s="13"/>
      <c r="N479" s="13"/>
      <c r="O479" s="13"/>
      <c r="P479" s="13"/>
      <c r="Q479" s="13"/>
      <c r="R479" s="13"/>
      <c r="S479" s="13"/>
      <c r="T479" s="13"/>
      <c r="U479" s="13"/>
      <c r="V479" s="13"/>
      <c r="W479" s="13"/>
      <c r="X479" s="13"/>
      <c r="Y479" s="13"/>
      <c r="Z479" s="13"/>
      <c r="AA479" s="14"/>
      <c r="AB479" s="14"/>
      <c r="AC479" s="14"/>
      <c r="AD479" s="14"/>
    </row>
    <row r="480" spans="1:30" ht="47.25" customHeight="1">
      <c r="A480" s="13"/>
      <c r="B480" s="16" t="s">
        <v>425</v>
      </c>
      <c r="C480" s="34">
        <f>COUNTIFS(Cases!P:P,B480,Cases!AP:AP,$C$455)</f>
        <v>0</v>
      </c>
      <c r="D480" s="16">
        <f>COUNTIFS(Cases!P:P,B480,Cases!AP:AP,$D$455)</f>
        <v>3</v>
      </c>
      <c r="E480" s="16">
        <f>COUNTIFS(Cases!P:P,B480,Cases!AP:AP,$E$455)</f>
        <v>1</v>
      </c>
      <c r="F480" s="16">
        <f>COUNTIFS(Cases!P:P,B480,Cases!AP:AP,$F$455)</f>
        <v>1</v>
      </c>
      <c r="G480" s="16">
        <f>COUNTIFS(Cases!P:P,B480,Cases!AP:AP,$G$455)</f>
        <v>0</v>
      </c>
      <c r="H480" s="16">
        <f>COUNTIFS(Cases!P:P,B480,Cases!AP:AP,$H$455)</f>
        <v>1</v>
      </c>
      <c r="I480" s="15">
        <f>COUNTIFS(Cases!P:P,B480,Cases!AP:AP,$I$455)</f>
        <v>1</v>
      </c>
      <c r="J480" s="18">
        <f t="shared" si="54"/>
        <v>7</v>
      </c>
      <c r="K480" s="13"/>
      <c r="L480" s="13"/>
      <c r="M480" s="13"/>
      <c r="N480" s="13"/>
      <c r="O480" s="13"/>
      <c r="P480" s="13"/>
      <c r="Q480" s="13"/>
      <c r="R480" s="13"/>
      <c r="S480" s="13"/>
      <c r="T480" s="13"/>
      <c r="U480" s="13"/>
      <c r="V480" s="13"/>
      <c r="W480" s="13"/>
      <c r="X480" s="13"/>
      <c r="Y480" s="13"/>
      <c r="Z480" s="13"/>
      <c r="AA480" s="14"/>
      <c r="AB480" s="14"/>
      <c r="AC480" s="14"/>
      <c r="AD480" s="14"/>
    </row>
    <row r="481" spans="1:30" ht="47.25" customHeight="1">
      <c r="A481" s="13"/>
      <c r="B481" s="16" t="s">
        <v>139</v>
      </c>
      <c r="C481" s="34">
        <f>COUNTIFS(Cases!P:P,B481,Cases!AP:AP,$C$455)</f>
        <v>0</v>
      </c>
      <c r="D481" s="16">
        <f>COUNTIFS(Cases!P:P,B481,Cases!AP:AP,$D$455)</f>
        <v>0</v>
      </c>
      <c r="E481" s="16">
        <f>COUNTIFS(Cases!P:P,B481,Cases!AP:AP,$E$455)</f>
        <v>3</v>
      </c>
      <c r="F481" s="16">
        <f>COUNTIFS(Cases!P:P,B481,Cases!AP:AP,$F$455)</f>
        <v>1</v>
      </c>
      <c r="G481" s="16">
        <f>COUNTIFS(Cases!P:P,B481,Cases!AP:AP,$G$455)</f>
        <v>0</v>
      </c>
      <c r="H481" s="16">
        <f>COUNTIFS(Cases!P:P,B481,Cases!AP:AP,$H$455)</f>
        <v>0</v>
      </c>
      <c r="I481" s="15">
        <f>COUNTIFS(Cases!P:P,B481,Cases!AP:AP,$I$455)</f>
        <v>1</v>
      </c>
      <c r="J481" s="18">
        <f t="shared" si="54"/>
        <v>5</v>
      </c>
      <c r="K481" s="14"/>
      <c r="L481" s="14"/>
      <c r="M481" s="14"/>
      <c r="N481" s="14"/>
      <c r="O481" s="14"/>
      <c r="P481" s="14"/>
      <c r="Q481" s="14"/>
      <c r="R481" s="14"/>
      <c r="S481" s="14"/>
      <c r="T481" s="13"/>
      <c r="U481" s="13"/>
      <c r="V481" s="13"/>
      <c r="W481" s="13"/>
      <c r="X481" s="13"/>
      <c r="Y481" s="13"/>
      <c r="Z481" s="13"/>
      <c r="AA481" s="14"/>
      <c r="AB481" s="14"/>
      <c r="AC481" s="14"/>
      <c r="AD481" s="14"/>
    </row>
    <row r="482" spans="1:30" ht="47.25" customHeight="1">
      <c r="A482" s="13"/>
      <c r="B482" s="16" t="s">
        <v>2437</v>
      </c>
      <c r="C482" s="34">
        <f>COUNTIFS(Cases!P:P,B482,Cases!AP:AP,$C$455)</f>
        <v>0</v>
      </c>
      <c r="D482" s="16">
        <f>COUNTIFS(Cases!P:P,B482,Cases!AP:AP,$D$455)</f>
        <v>0</v>
      </c>
      <c r="E482" s="16">
        <f>COUNTIFS(Cases!P:P,B482,Cases!AP:AP,$E$455)</f>
        <v>1</v>
      </c>
      <c r="F482" s="16">
        <f>COUNTIFS(Cases!P:P,B482,Cases!AP:AP,$F$455)</f>
        <v>0</v>
      </c>
      <c r="G482" s="16">
        <f>COUNTIFS(Cases!P:P,B482,Cases!AP:AP,$G$455)</f>
        <v>0</v>
      </c>
      <c r="H482" s="16">
        <f>COUNTIFS(Cases!P:P,B482,Cases!AP:AP,$H$455)</f>
        <v>0</v>
      </c>
      <c r="I482" s="15">
        <f>COUNTIFS(Cases!P:P,B482,Cases!AP:AP,$I$455)</f>
        <v>1</v>
      </c>
      <c r="J482" s="18">
        <f t="shared" si="54"/>
        <v>2</v>
      </c>
      <c r="K482" s="14"/>
      <c r="L482" s="14"/>
      <c r="M482" s="14"/>
      <c r="N482" s="14"/>
      <c r="O482" s="14"/>
      <c r="P482" s="14"/>
      <c r="Q482" s="14"/>
      <c r="R482" s="14"/>
      <c r="S482" s="14"/>
      <c r="T482" s="13"/>
      <c r="U482" s="13"/>
      <c r="V482" s="13"/>
      <c r="W482" s="13"/>
      <c r="X482" s="13"/>
      <c r="Y482" s="13"/>
      <c r="Z482" s="13"/>
      <c r="AA482" s="14"/>
      <c r="AB482" s="14"/>
      <c r="AC482" s="14"/>
      <c r="AD482" s="14"/>
    </row>
    <row r="483" spans="1:30" ht="47.25" customHeight="1">
      <c r="A483" s="13"/>
      <c r="B483" s="19" t="s">
        <v>271</v>
      </c>
      <c r="C483" s="36">
        <f>COUNTIFS(Cases!P:P,B483,Cases!AP:AP,$C$455)</f>
        <v>0</v>
      </c>
      <c r="D483" s="19">
        <f>COUNTIFS(Cases!P:P,B483,Cases!AP:AP,$D$455)</f>
        <v>0</v>
      </c>
      <c r="E483" s="19">
        <f>COUNTIFS(Cases!P:P,B483,Cases!AP:AP,$E$455)</f>
        <v>0</v>
      </c>
      <c r="F483" s="19">
        <f>COUNTIFS(Cases!P:P,B483,Cases!AP:AP,$F$455)</f>
        <v>1</v>
      </c>
      <c r="G483" s="19">
        <f>COUNTIFS(Cases!P:P,B483,Cases!AP:AP,$G$455)</f>
        <v>0</v>
      </c>
      <c r="H483" s="19">
        <f>COUNTIFS(Cases!P:P,B483,Cases!AP:AP,$H$455)</f>
        <v>0</v>
      </c>
      <c r="I483" s="20">
        <f>COUNTIFS(Cases!P:P,B483,Cases!AP:AP,$I$455)</f>
        <v>0</v>
      </c>
      <c r="J483" s="21">
        <f t="shared" si="54"/>
        <v>1</v>
      </c>
      <c r="K483" s="14"/>
      <c r="L483" s="14"/>
      <c r="M483" s="14"/>
      <c r="N483" s="14"/>
      <c r="O483" s="14"/>
      <c r="P483" s="14"/>
      <c r="Q483" s="14"/>
      <c r="R483" s="14"/>
      <c r="S483" s="14"/>
      <c r="T483" s="13"/>
      <c r="U483" s="13"/>
      <c r="V483" s="13"/>
      <c r="W483" s="13"/>
      <c r="X483" s="13"/>
      <c r="Y483" s="13"/>
      <c r="Z483" s="13"/>
      <c r="AA483" s="14"/>
      <c r="AB483" s="14"/>
      <c r="AC483" s="14"/>
      <c r="AD483" s="14"/>
    </row>
    <row r="484" spans="1:30" ht="47.25" customHeight="1">
      <c r="A484" s="13"/>
      <c r="B484" s="22" t="s">
        <v>4255</v>
      </c>
      <c r="C484" s="25">
        <f t="shared" ref="C484:J484" si="55">SUM(C472:C483)</f>
        <v>7</v>
      </c>
      <c r="D484" s="23">
        <f t="shared" si="55"/>
        <v>19</v>
      </c>
      <c r="E484" s="23">
        <f t="shared" si="55"/>
        <v>30</v>
      </c>
      <c r="F484" s="23">
        <f t="shared" si="55"/>
        <v>76</v>
      </c>
      <c r="G484" s="23">
        <f t="shared" si="55"/>
        <v>74</v>
      </c>
      <c r="H484" s="23">
        <f t="shared" si="55"/>
        <v>31</v>
      </c>
      <c r="I484" s="23">
        <f t="shared" si="55"/>
        <v>60</v>
      </c>
      <c r="J484" s="38">
        <f t="shared" si="55"/>
        <v>297</v>
      </c>
      <c r="K484" s="14"/>
      <c r="L484" s="14"/>
      <c r="M484" s="14"/>
      <c r="N484" s="14"/>
      <c r="O484" s="14"/>
      <c r="P484" s="14"/>
      <c r="Q484" s="14"/>
      <c r="R484" s="14"/>
      <c r="S484" s="14"/>
      <c r="T484" s="13"/>
      <c r="U484" s="13"/>
      <c r="V484" s="13"/>
      <c r="W484" s="13"/>
      <c r="X484" s="13"/>
      <c r="Y484" s="13"/>
      <c r="Z484" s="13"/>
      <c r="AA484" s="14"/>
      <c r="AB484" s="14"/>
      <c r="AC484" s="14"/>
      <c r="AD484" s="14"/>
    </row>
    <row r="485" spans="1:30" ht="47.25" customHeight="1">
      <c r="A485" s="13"/>
      <c r="B485" s="13"/>
      <c r="C485" s="13"/>
      <c r="D485" s="13"/>
      <c r="E485" s="13"/>
      <c r="F485" s="13"/>
      <c r="G485" s="13"/>
      <c r="H485" s="13"/>
      <c r="I485" s="13"/>
      <c r="J485" s="13"/>
      <c r="K485" s="14"/>
      <c r="L485" s="14"/>
      <c r="M485" s="14"/>
      <c r="N485" s="14"/>
      <c r="O485" s="14"/>
      <c r="P485" s="14"/>
      <c r="Q485" s="14"/>
      <c r="R485" s="14"/>
      <c r="S485" s="14"/>
      <c r="T485" s="13"/>
      <c r="U485" s="13"/>
      <c r="V485" s="13"/>
      <c r="W485" s="13"/>
      <c r="X485" s="13"/>
      <c r="Y485" s="13"/>
      <c r="Z485" s="13"/>
      <c r="AA485" s="14"/>
      <c r="AB485" s="14"/>
      <c r="AC485" s="14"/>
      <c r="AD485" s="14"/>
    </row>
    <row r="486" spans="1:30" ht="47.25" customHeight="1">
      <c r="A486" s="13">
        <v>29</v>
      </c>
      <c r="B486" s="60" t="s">
        <v>4253</v>
      </c>
      <c r="C486" s="56"/>
      <c r="D486" s="56"/>
      <c r="E486" s="56"/>
      <c r="F486" s="56"/>
      <c r="G486" s="56"/>
      <c r="H486" s="56"/>
      <c r="I486" s="56"/>
      <c r="J486" s="57"/>
      <c r="K486" s="13">
        <v>29</v>
      </c>
      <c r="L486" s="13"/>
      <c r="M486" s="14"/>
      <c r="N486" s="14"/>
      <c r="O486" s="14"/>
      <c r="P486" s="14"/>
      <c r="Q486" s="14"/>
      <c r="R486" s="14"/>
      <c r="S486" s="14"/>
      <c r="T486" s="13"/>
      <c r="U486" s="13"/>
      <c r="V486" s="13"/>
      <c r="W486" s="13"/>
      <c r="X486" s="13"/>
      <c r="Y486" s="13"/>
      <c r="Z486" s="13"/>
      <c r="AA486" s="14"/>
      <c r="AB486" s="14"/>
      <c r="AC486" s="14"/>
      <c r="AD486" s="14"/>
    </row>
    <row r="487" spans="1:30" ht="47.25" customHeight="1">
      <c r="A487" s="13"/>
      <c r="B487" s="59" t="s">
        <v>4288</v>
      </c>
      <c r="C487" s="56"/>
      <c r="D487" s="56"/>
      <c r="E487" s="56"/>
      <c r="F487" s="56"/>
      <c r="G487" s="56"/>
      <c r="H487" s="56"/>
      <c r="I487" s="56"/>
      <c r="J487" s="57"/>
      <c r="K487" s="32"/>
      <c r="L487" s="32"/>
      <c r="M487" s="14"/>
      <c r="N487" s="14"/>
      <c r="O487" s="14"/>
      <c r="P487" s="14"/>
      <c r="Q487" s="14"/>
      <c r="R487" s="14"/>
      <c r="S487" s="14"/>
      <c r="T487" s="13"/>
      <c r="U487" s="13"/>
      <c r="V487" s="13"/>
      <c r="W487" s="13"/>
      <c r="X487" s="13"/>
      <c r="Y487" s="13"/>
      <c r="Z487" s="13"/>
      <c r="AA487" s="14"/>
      <c r="AB487" s="14"/>
      <c r="AC487" s="14"/>
      <c r="AD487" s="14"/>
    </row>
    <row r="488" spans="1:30" ht="47.25" customHeight="1">
      <c r="A488" s="13"/>
      <c r="B488" s="16"/>
      <c r="C488" s="16" t="s">
        <v>244</v>
      </c>
      <c r="D488" s="16" t="s">
        <v>161</v>
      </c>
      <c r="E488" s="16" t="s">
        <v>296</v>
      </c>
      <c r="F488" s="16" t="s">
        <v>223</v>
      </c>
      <c r="G488" s="16" t="s">
        <v>478</v>
      </c>
      <c r="H488" s="16" t="s">
        <v>273</v>
      </c>
      <c r="I488" s="15" t="s">
        <v>81</v>
      </c>
      <c r="J488" s="17" t="s">
        <v>4255</v>
      </c>
      <c r="K488" s="13"/>
      <c r="L488" s="13"/>
      <c r="M488" s="14"/>
      <c r="N488" s="14"/>
      <c r="O488" s="14"/>
      <c r="P488" s="14"/>
      <c r="Q488" s="14"/>
      <c r="R488" s="14"/>
      <c r="S488" s="14"/>
      <c r="T488" s="13"/>
      <c r="U488" s="13"/>
      <c r="V488" s="13"/>
      <c r="W488" s="13"/>
      <c r="X488" s="13"/>
      <c r="Y488" s="13"/>
      <c r="Z488" s="13"/>
      <c r="AA488" s="14"/>
      <c r="AB488" s="14"/>
      <c r="AC488" s="14"/>
      <c r="AD488" s="14"/>
    </row>
    <row r="489" spans="1:30" ht="47.25" customHeight="1">
      <c r="A489" s="13"/>
      <c r="B489" s="16" t="s">
        <v>75</v>
      </c>
      <c r="C489" s="16">
        <f>COUNTIFS(Cases!P:P,B489,Cases!AH:AH,$C$488)</f>
        <v>1</v>
      </c>
      <c r="D489" s="16">
        <f>COUNTIFS(Cases!P:P,B489,Cases!AH:AH,$D$488)</f>
        <v>15</v>
      </c>
      <c r="E489" s="16">
        <f>COUNTIFS(Cases!P:P,B489,Cases!AH:AH,$E$488)</f>
        <v>0</v>
      </c>
      <c r="F489" s="16">
        <f>COUNTIFS(Cases!P:P,B489,Cases!AH:AH,$F$488)</f>
        <v>3</v>
      </c>
      <c r="G489" s="16">
        <f>COUNTIFS(Cases!P:P,B489,Cases!AH:AH,$G$488)</f>
        <v>0</v>
      </c>
      <c r="H489" s="16">
        <f>COUNTIFS(Cases!P:P,B489,Cases!AH:AH,$H$488)</f>
        <v>2</v>
      </c>
      <c r="I489" s="15">
        <f>COUNTIFS(Cases!P:P,B489,Cases!AH:AH,$I$488)</f>
        <v>20</v>
      </c>
      <c r="J489" s="18">
        <f t="shared" ref="J489:J499" si="56">SUM(C489:I489)</f>
        <v>41</v>
      </c>
      <c r="K489" s="13"/>
      <c r="L489" s="13"/>
      <c r="M489" s="14"/>
      <c r="N489" s="14"/>
      <c r="O489" s="14"/>
      <c r="P489" s="14"/>
      <c r="Q489" s="14"/>
      <c r="R489" s="14"/>
      <c r="S489" s="14"/>
      <c r="T489" s="13"/>
      <c r="U489" s="13"/>
      <c r="V489" s="13"/>
      <c r="W489" s="13"/>
      <c r="X489" s="13"/>
      <c r="Y489" s="13"/>
      <c r="Z489" s="13"/>
      <c r="AA489" s="14"/>
      <c r="AB489" s="14"/>
      <c r="AC489" s="14"/>
      <c r="AD489" s="14"/>
    </row>
    <row r="490" spans="1:30" ht="47.25" customHeight="1">
      <c r="A490" s="13"/>
      <c r="B490" s="16" t="s">
        <v>106</v>
      </c>
      <c r="C490" s="16">
        <f>COUNTIFS(Cases!P:P,B490,Cases!AH:AH,$C$488)</f>
        <v>2</v>
      </c>
      <c r="D490" s="16">
        <f>COUNTIFS(Cases!P:P,B490,Cases!AH:AH,$D$488)</f>
        <v>3</v>
      </c>
      <c r="E490" s="16">
        <f>COUNTIFS(Cases!P:P,B490,Cases!AH:AH,$E$488)</f>
        <v>2</v>
      </c>
      <c r="F490" s="16">
        <f>COUNTIFS(Cases!P:P,B490,Cases!AH:AH,$F$488)</f>
        <v>8</v>
      </c>
      <c r="G490" s="16">
        <f>COUNTIFS(Cases!P:P,B490,Cases!AH:AH,$G$488)</f>
        <v>0</v>
      </c>
      <c r="H490" s="16">
        <f>COUNTIFS(Cases!P:P,B490,Cases!AH:AH,$H$488)</f>
        <v>3</v>
      </c>
      <c r="I490" s="15">
        <f>COUNTIFS(Cases!P:P,B490,Cases!AH:AH,$I$488)</f>
        <v>16</v>
      </c>
      <c r="J490" s="18">
        <f t="shared" si="56"/>
        <v>34</v>
      </c>
      <c r="K490" s="13"/>
      <c r="L490" s="13"/>
      <c r="M490" s="14"/>
      <c r="N490" s="14"/>
      <c r="O490" s="14"/>
      <c r="P490" s="14"/>
      <c r="Q490" s="14"/>
      <c r="R490" s="14"/>
      <c r="S490" s="14"/>
      <c r="T490" s="13"/>
      <c r="U490" s="13"/>
      <c r="V490" s="13"/>
      <c r="W490" s="13"/>
      <c r="X490" s="13"/>
      <c r="Y490" s="13"/>
      <c r="Z490" s="13"/>
      <c r="AA490" s="14"/>
      <c r="AB490" s="14"/>
      <c r="AC490" s="14"/>
      <c r="AD490" s="14"/>
    </row>
    <row r="491" spans="1:30" ht="47.25" customHeight="1">
      <c r="A491" s="13"/>
      <c r="B491" s="16" t="s">
        <v>425</v>
      </c>
      <c r="C491" s="16">
        <f>COUNTIFS(Cases!P:P,B491,Cases!AH:AH,$C$488)</f>
        <v>0</v>
      </c>
      <c r="D491" s="16">
        <f>COUNTIFS(Cases!P:P,B491,Cases!AH:AH,$D$488)</f>
        <v>1</v>
      </c>
      <c r="E491" s="16">
        <f>COUNTIFS(Cases!P:P,B491,Cases!AH:AH,$E$488)</f>
        <v>0</v>
      </c>
      <c r="F491" s="16">
        <f>COUNTIFS(Cases!P:P,B491,Cases!AH:AH,$F$488)</f>
        <v>3</v>
      </c>
      <c r="G491" s="16">
        <f>COUNTIFS(Cases!P:P,B491,Cases!AH:AH,$G$488)</f>
        <v>0</v>
      </c>
      <c r="H491" s="16">
        <f>COUNTIFS(Cases!P:P,B491,Cases!AH:AH,$H$488)</f>
        <v>0</v>
      </c>
      <c r="I491" s="15">
        <f>COUNTIFS(Cases!P:P,B491,Cases!AH:AH,$I$488)</f>
        <v>18</v>
      </c>
      <c r="J491" s="18">
        <f t="shared" si="56"/>
        <v>22</v>
      </c>
      <c r="K491" s="13"/>
      <c r="L491" s="13"/>
      <c r="M491" s="14"/>
      <c r="N491" s="14"/>
      <c r="O491" s="14"/>
      <c r="P491" s="14"/>
      <c r="Q491" s="14"/>
      <c r="R491" s="14"/>
      <c r="S491" s="14"/>
      <c r="T491" s="13"/>
      <c r="U491" s="13"/>
      <c r="V491" s="13"/>
      <c r="W491" s="13"/>
      <c r="X491" s="13"/>
      <c r="Y491" s="13"/>
      <c r="Z491" s="13"/>
      <c r="AA491" s="14"/>
      <c r="AB491" s="14"/>
      <c r="AC491" s="14"/>
      <c r="AD491" s="14"/>
    </row>
    <row r="492" spans="1:30" ht="47.25" customHeight="1">
      <c r="A492" s="13"/>
      <c r="B492" s="16" t="s">
        <v>105</v>
      </c>
      <c r="C492" s="16">
        <f>COUNTIFS(Cases!P:P,B492,Cases!AH:AH,$C$488)</f>
        <v>0</v>
      </c>
      <c r="D492" s="16">
        <f>COUNTIFS(Cases!P:P,B492,Cases!AH:AH,$D$488)</f>
        <v>1</v>
      </c>
      <c r="E492" s="16">
        <f>COUNTIFS(Cases!P:P,B492,Cases!AH:AH,$E$488)</f>
        <v>1</v>
      </c>
      <c r="F492" s="16">
        <f>COUNTIFS(Cases!P:P,B492,Cases!AH:AH,$F$488)</f>
        <v>0</v>
      </c>
      <c r="G492" s="16">
        <f>COUNTIFS(Cases!P:P,B492,Cases!AH:AH,$G$488)</f>
        <v>0</v>
      </c>
      <c r="H492" s="16">
        <f>COUNTIFS(Cases!P:P,B492,Cases!AH:AH,$H$488)</f>
        <v>1</v>
      </c>
      <c r="I492" s="15">
        <f>COUNTIFS(Cases!P:P,B492,Cases!AH:AH,$I$488)</f>
        <v>6</v>
      </c>
      <c r="J492" s="18">
        <f t="shared" si="56"/>
        <v>9</v>
      </c>
      <c r="K492" s="13"/>
      <c r="L492" s="13"/>
      <c r="M492" s="14"/>
      <c r="N492" s="14"/>
      <c r="O492" s="14"/>
      <c r="P492" s="14"/>
      <c r="Q492" s="14"/>
      <c r="R492" s="14"/>
      <c r="S492" s="14"/>
      <c r="T492" s="13"/>
      <c r="U492" s="13"/>
      <c r="V492" s="13"/>
      <c r="W492" s="13"/>
      <c r="X492" s="13"/>
      <c r="Y492" s="13"/>
      <c r="Z492" s="13"/>
      <c r="AA492" s="14"/>
      <c r="AB492" s="14"/>
      <c r="AC492" s="14"/>
      <c r="AD492" s="14"/>
    </row>
    <row r="493" spans="1:30" ht="47.25" customHeight="1">
      <c r="A493" s="13"/>
      <c r="B493" s="16" t="s">
        <v>76</v>
      </c>
      <c r="C493" s="16">
        <f>COUNTIFS(Cases!P:P,B493,Cases!AH:AH,$C$488)</f>
        <v>0</v>
      </c>
      <c r="D493" s="16">
        <f>COUNTIFS(Cases!P:P,B493,Cases!AH:AH,$D$488)</f>
        <v>3</v>
      </c>
      <c r="E493" s="16">
        <f>COUNTIFS(Cases!P:P,B493,Cases!AH:AH,$E$488)</f>
        <v>0</v>
      </c>
      <c r="F493" s="16">
        <f>COUNTIFS(Cases!P:P,B493,Cases!AH:AH,$F$488)</f>
        <v>0</v>
      </c>
      <c r="G493" s="16">
        <f>COUNTIFS(Cases!P:P,B493,Cases!AH:AH,$G$488)</f>
        <v>0</v>
      </c>
      <c r="H493" s="16">
        <f>COUNTIFS(Cases!P:P,B493,Cases!AH:AH,$H$488)</f>
        <v>0</v>
      </c>
      <c r="I493" s="15">
        <f>COUNTIFS(Cases!P:P,B493,Cases!AH:AH,$I$488)</f>
        <v>5</v>
      </c>
      <c r="J493" s="18">
        <f t="shared" si="56"/>
        <v>8</v>
      </c>
      <c r="K493" s="13"/>
      <c r="L493" s="13"/>
      <c r="M493" s="14"/>
      <c r="N493" s="14"/>
      <c r="O493" s="14"/>
      <c r="P493" s="14"/>
      <c r="Q493" s="14"/>
      <c r="R493" s="14"/>
      <c r="S493" s="14"/>
      <c r="T493" s="13"/>
      <c r="U493" s="13"/>
      <c r="V493" s="13"/>
      <c r="W493" s="13"/>
      <c r="X493" s="13"/>
      <c r="Y493" s="13"/>
      <c r="Z493" s="13"/>
      <c r="AA493" s="14"/>
      <c r="AB493" s="14"/>
      <c r="AC493" s="14"/>
      <c r="AD493" s="14"/>
    </row>
    <row r="494" spans="1:30" ht="47.25" customHeight="1">
      <c r="A494" s="13"/>
      <c r="B494" s="16" t="s">
        <v>241</v>
      </c>
      <c r="C494" s="16">
        <f>COUNTIFS(Cases!P:P,B494,Cases!AH:AH,$C$488)</f>
        <v>0</v>
      </c>
      <c r="D494" s="16">
        <f>COUNTIFS(Cases!P:P,B494,Cases!AH:AH,$D$488)</f>
        <v>1</v>
      </c>
      <c r="E494" s="16">
        <f>COUNTIFS(Cases!P:P,B494,Cases!AH:AH,$E$488)</f>
        <v>0</v>
      </c>
      <c r="F494" s="16">
        <f>COUNTIFS(Cases!P:P,B494,Cases!AH:AH,$F$488)</f>
        <v>1</v>
      </c>
      <c r="G494" s="16">
        <f>COUNTIFS(Cases!P:P,B494,Cases!AH:AH,$G$488)</f>
        <v>1</v>
      </c>
      <c r="H494" s="16">
        <f>COUNTIFS(Cases!P:P,B494,Cases!AH:AH,$H$488)</f>
        <v>1</v>
      </c>
      <c r="I494" s="15">
        <f>COUNTIFS(Cases!P:P,B494,Cases!AH:AH,$I$488)</f>
        <v>1</v>
      </c>
      <c r="J494" s="18">
        <f t="shared" si="56"/>
        <v>5</v>
      </c>
      <c r="K494" s="13"/>
      <c r="L494" s="13"/>
      <c r="M494" s="14"/>
      <c r="N494" s="14"/>
      <c r="O494" s="14"/>
      <c r="P494" s="14"/>
      <c r="Q494" s="14"/>
      <c r="R494" s="14"/>
      <c r="S494" s="14"/>
      <c r="T494" s="13"/>
      <c r="U494" s="13"/>
      <c r="V494" s="13"/>
      <c r="W494" s="13"/>
      <c r="X494" s="13"/>
      <c r="Y494" s="13"/>
      <c r="Z494" s="13"/>
      <c r="AA494" s="14"/>
      <c r="AB494" s="14"/>
      <c r="AC494" s="14"/>
      <c r="AD494" s="14"/>
    </row>
    <row r="495" spans="1:30" ht="47.25" customHeight="1">
      <c r="A495" s="13"/>
      <c r="B495" s="16" t="s">
        <v>366</v>
      </c>
      <c r="C495" s="16">
        <f>COUNTIFS(Cases!P:P,B495,Cases!AH:AH,$C$488)</f>
        <v>2</v>
      </c>
      <c r="D495" s="16">
        <f>COUNTIFS(Cases!P:P,B495,Cases!AH:AH,$D$488)</f>
        <v>0</v>
      </c>
      <c r="E495" s="16">
        <f>COUNTIFS(Cases!P:P,B495,Cases!AH:AH,$E$488)</f>
        <v>0</v>
      </c>
      <c r="F495" s="16">
        <f>COUNTIFS(Cases!P:P,B495,Cases!AH:AH,$F$488)</f>
        <v>0</v>
      </c>
      <c r="G495" s="16">
        <f>COUNTIFS(Cases!P:P,B495,Cases!AH:AH,$G$488)</f>
        <v>0</v>
      </c>
      <c r="H495" s="16">
        <f>COUNTIFS(Cases!P:P,B495,Cases!AH:AH,$H$488)</f>
        <v>1</v>
      </c>
      <c r="I495" s="15">
        <f>COUNTIFS(Cases!P:P,B495,Cases!AH:AH,$I$488)</f>
        <v>1</v>
      </c>
      <c r="J495" s="18">
        <f t="shared" si="56"/>
        <v>4</v>
      </c>
      <c r="K495" s="13"/>
      <c r="L495" s="13"/>
      <c r="M495" s="13"/>
      <c r="N495" s="14"/>
      <c r="O495" s="14"/>
      <c r="P495" s="14"/>
      <c r="Q495" s="14"/>
      <c r="R495" s="14"/>
      <c r="S495" s="14"/>
      <c r="T495" s="13"/>
      <c r="U495" s="13"/>
      <c r="V495" s="13"/>
      <c r="W495" s="13"/>
      <c r="X495" s="13"/>
      <c r="Y495" s="13"/>
      <c r="Z495" s="13"/>
      <c r="AA495" s="14"/>
      <c r="AB495" s="14"/>
      <c r="AC495" s="14"/>
      <c r="AD495" s="14"/>
    </row>
    <row r="496" spans="1:30" ht="47.25" customHeight="1">
      <c r="A496" s="13"/>
      <c r="B496" s="16" t="s">
        <v>646</v>
      </c>
      <c r="C496" s="16">
        <f>COUNTIFS(Cases!P:P,B496,Cases!AH:AH,$C$488)</f>
        <v>0</v>
      </c>
      <c r="D496" s="16">
        <f>COUNTIFS(Cases!P:P,B496,Cases!AH:AH,$D$488)</f>
        <v>0</v>
      </c>
      <c r="E496" s="16">
        <f>COUNTIFS(Cases!P:P,B496,Cases!AH:AH,$E$488)</f>
        <v>0</v>
      </c>
      <c r="F496" s="16">
        <f>COUNTIFS(Cases!P:P,B496,Cases!AH:AH,$F$488)</f>
        <v>1</v>
      </c>
      <c r="G496" s="16">
        <f>COUNTIFS(Cases!P:P,B496,Cases!AH:AH,$G$488)</f>
        <v>0</v>
      </c>
      <c r="H496" s="16">
        <f>COUNTIFS(Cases!P:P,B496,Cases!AH:AH,$H$488)</f>
        <v>0</v>
      </c>
      <c r="I496" s="15">
        <f>COUNTIFS(Cases!P:P,B496,Cases!AH:AH,$I$488)</f>
        <v>2</v>
      </c>
      <c r="J496" s="18">
        <f t="shared" si="56"/>
        <v>3</v>
      </c>
      <c r="K496" s="13"/>
      <c r="L496" s="13"/>
      <c r="M496" s="14"/>
      <c r="N496" s="14"/>
      <c r="O496" s="14"/>
      <c r="P496" s="14"/>
      <c r="Q496" s="14"/>
      <c r="R496" s="14"/>
      <c r="S496" s="14"/>
      <c r="T496" s="13"/>
      <c r="U496" s="13"/>
      <c r="V496" s="13"/>
      <c r="W496" s="13"/>
      <c r="X496" s="13"/>
      <c r="Y496" s="13"/>
      <c r="Z496" s="13"/>
      <c r="AA496" s="14"/>
      <c r="AB496" s="14"/>
      <c r="AC496" s="14"/>
      <c r="AD496" s="14"/>
    </row>
    <row r="497" spans="1:30" ht="47.25" customHeight="1">
      <c r="A497" s="13"/>
      <c r="B497" s="16" t="s">
        <v>2437</v>
      </c>
      <c r="C497" s="16">
        <f>COUNTIFS(Cases!P:P,B497,Cases!AH:AH,$C$488)</f>
        <v>0</v>
      </c>
      <c r="D497" s="16">
        <f>COUNTIFS(Cases!P:P,B497,Cases!AH:AH,$D$488)</f>
        <v>0</v>
      </c>
      <c r="E497" s="16">
        <f>COUNTIFS(Cases!P:P,B497,Cases!AH:AH,$E$488)</f>
        <v>0</v>
      </c>
      <c r="F497" s="16">
        <f>COUNTIFS(Cases!P:P,B497,Cases!AH:AH,$F$488)</f>
        <v>0</v>
      </c>
      <c r="G497" s="16">
        <f>COUNTIFS(Cases!P:P,B497,Cases!AH:AH,$G$488)</f>
        <v>0</v>
      </c>
      <c r="H497" s="16">
        <f>COUNTIFS(Cases!P:P,B497,Cases!AH:AH,$H$488)</f>
        <v>0</v>
      </c>
      <c r="I497" s="15">
        <f>COUNTIFS(Cases!P:P,B497,Cases!AH:AH,$I$488)</f>
        <v>3</v>
      </c>
      <c r="J497" s="18">
        <f t="shared" si="56"/>
        <v>3</v>
      </c>
      <c r="K497" s="13"/>
      <c r="L497" s="13"/>
      <c r="M497" s="14"/>
      <c r="N497" s="14"/>
      <c r="O497" s="14"/>
      <c r="P497" s="14"/>
      <c r="Q497" s="14"/>
      <c r="R497" s="14"/>
      <c r="S497" s="14"/>
      <c r="T497" s="13"/>
      <c r="U497" s="13"/>
      <c r="V497" s="13"/>
      <c r="W497" s="13"/>
      <c r="X497" s="13"/>
      <c r="Y497" s="13"/>
      <c r="Z497" s="13"/>
      <c r="AA497" s="14"/>
      <c r="AB497" s="14"/>
      <c r="AC497" s="14"/>
      <c r="AD497" s="14"/>
    </row>
    <row r="498" spans="1:30" ht="47.25" customHeight="1">
      <c r="A498" s="13"/>
      <c r="B498" s="16" t="s">
        <v>325</v>
      </c>
      <c r="C498" s="16">
        <f>COUNTIFS(Cases!P:P,B498,Cases!AH:AH,$C$488)</f>
        <v>0</v>
      </c>
      <c r="D498" s="16">
        <f>COUNTIFS(Cases!P:P,B498,Cases!AH:AH,$D$488)</f>
        <v>0</v>
      </c>
      <c r="E498" s="16">
        <f>COUNTIFS(Cases!P:P,B498,Cases!AH:AH,$E$488)</f>
        <v>0</v>
      </c>
      <c r="F498" s="16">
        <f>COUNTIFS(Cases!P:P,B498,Cases!AH:AH,$F$488)</f>
        <v>0</v>
      </c>
      <c r="G498" s="16">
        <f>COUNTIFS(Cases!P:P,B498,Cases!AH:AH,$G$488)</f>
        <v>0</v>
      </c>
      <c r="H498" s="16">
        <f>COUNTIFS(Cases!P:P,B498,Cases!AH:AH,$H$488)</f>
        <v>0</v>
      </c>
      <c r="I498" s="15">
        <f>COUNTIFS(Cases!P:P,B498,Cases!AH:AH,$I$488)</f>
        <v>3</v>
      </c>
      <c r="J498" s="18">
        <f t="shared" si="56"/>
        <v>3</v>
      </c>
      <c r="K498" s="13"/>
      <c r="L498" s="13"/>
      <c r="M498" s="14"/>
      <c r="N498" s="14"/>
      <c r="O498" s="14"/>
      <c r="P498" s="14"/>
      <c r="Q498" s="14"/>
      <c r="R498" s="14"/>
      <c r="S498" s="14"/>
      <c r="T498" s="13"/>
      <c r="U498" s="13"/>
      <c r="V498" s="13"/>
      <c r="W498" s="13"/>
      <c r="X498" s="13"/>
      <c r="Y498" s="13"/>
      <c r="Z498" s="13"/>
      <c r="AA498" s="14"/>
      <c r="AB498" s="14"/>
      <c r="AC498" s="14"/>
      <c r="AD498" s="14"/>
    </row>
    <row r="499" spans="1:30" ht="47.25" customHeight="1">
      <c r="A499" s="13"/>
      <c r="B499" s="19" t="s">
        <v>271</v>
      </c>
      <c r="C499" s="19">
        <f>COUNTIFS(Cases!P:P,B499,Cases!AH:AH,$C$488)</f>
        <v>0</v>
      </c>
      <c r="D499" s="19">
        <f>COUNTIFS(Cases!P:P,B499,Cases!AH:AH,$D$488)</f>
        <v>1</v>
      </c>
      <c r="E499" s="19">
        <f>COUNTIFS(Cases!P:P,B499,Cases!AH:AH,$E$488)</f>
        <v>0</v>
      </c>
      <c r="F499" s="19">
        <f>COUNTIFS(Cases!P:P,B499,Cases!AH:AH,$F$488)</f>
        <v>0</v>
      </c>
      <c r="G499" s="19">
        <f>COUNTIFS(Cases!P:P,B499,Cases!AH:AH,$G$488)</f>
        <v>0</v>
      </c>
      <c r="H499" s="19">
        <f>COUNTIFS(Cases!P:P,B499,Cases!AH:AH,$H$488)</f>
        <v>0</v>
      </c>
      <c r="I499" s="20">
        <f>COUNTIFS(Cases!P:P,B499,Cases!AH:AH,$I$488)</f>
        <v>1</v>
      </c>
      <c r="J499" s="21">
        <f t="shared" si="56"/>
        <v>2</v>
      </c>
      <c r="K499" s="13"/>
      <c r="L499" s="13"/>
      <c r="M499" s="14"/>
      <c r="N499" s="14"/>
      <c r="O499" s="14"/>
      <c r="P499" s="14"/>
      <c r="Q499" s="14"/>
      <c r="R499" s="14"/>
      <c r="S499" s="14"/>
      <c r="T499" s="13"/>
      <c r="U499" s="13"/>
      <c r="V499" s="13"/>
      <c r="W499" s="13"/>
      <c r="X499" s="13"/>
      <c r="Y499" s="13"/>
      <c r="Z499" s="13"/>
      <c r="AA499" s="14"/>
      <c r="AB499" s="14"/>
      <c r="AC499" s="14"/>
      <c r="AD499" s="14"/>
    </row>
    <row r="500" spans="1:30" ht="47.25" customHeight="1">
      <c r="A500" s="13"/>
      <c r="B500" s="25" t="s">
        <v>4255</v>
      </c>
      <c r="C500" s="24">
        <f t="shared" ref="C500:J500" si="57">SUM(C489:C499)</f>
        <v>5</v>
      </c>
      <c r="D500" s="24">
        <f t="shared" si="57"/>
        <v>25</v>
      </c>
      <c r="E500" s="24">
        <f t="shared" si="57"/>
        <v>3</v>
      </c>
      <c r="F500" s="24">
        <f t="shared" si="57"/>
        <v>16</v>
      </c>
      <c r="G500" s="24">
        <f t="shared" si="57"/>
        <v>1</v>
      </c>
      <c r="H500" s="24">
        <f t="shared" si="57"/>
        <v>8</v>
      </c>
      <c r="I500" s="26">
        <f t="shared" si="57"/>
        <v>76</v>
      </c>
      <c r="J500" s="22">
        <f t="shared" si="57"/>
        <v>134</v>
      </c>
      <c r="K500" s="13"/>
      <c r="L500" s="13"/>
      <c r="M500" s="13"/>
      <c r="N500" s="14"/>
      <c r="O500" s="14"/>
      <c r="P500" s="14"/>
      <c r="Q500" s="14"/>
      <c r="R500" s="14"/>
      <c r="S500" s="14"/>
      <c r="T500" s="13"/>
      <c r="U500" s="13"/>
      <c r="V500" s="13"/>
      <c r="W500" s="13"/>
      <c r="X500" s="13"/>
      <c r="Y500" s="13"/>
      <c r="Z500" s="13"/>
      <c r="AA500" s="14"/>
      <c r="AB500" s="14"/>
      <c r="AC500" s="14"/>
      <c r="AD500" s="14"/>
    </row>
    <row r="501" spans="1:30" ht="47.25" customHeight="1">
      <c r="A501" s="13"/>
      <c r="B501" s="13"/>
      <c r="C501" s="13"/>
      <c r="D501" s="13"/>
      <c r="E501" s="13"/>
      <c r="F501" s="13"/>
      <c r="G501" s="13"/>
      <c r="H501" s="13"/>
      <c r="I501" s="13"/>
      <c r="J501" s="13"/>
      <c r="K501" s="13"/>
      <c r="L501" s="13"/>
      <c r="M501" s="13"/>
      <c r="N501" s="14"/>
      <c r="O501" s="14"/>
      <c r="P501" s="14"/>
      <c r="Q501" s="14"/>
      <c r="R501" s="14"/>
      <c r="S501" s="14"/>
      <c r="T501" s="13"/>
      <c r="U501" s="13"/>
      <c r="V501" s="13"/>
      <c r="W501" s="13"/>
      <c r="X501" s="13"/>
      <c r="Y501" s="13"/>
      <c r="Z501" s="13"/>
      <c r="AA501" s="14"/>
      <c r="AB501" s="14"/>
      <c r="AC501" s="14"/>
      <c r="AD501" s="14"/>
    </row>
    <row r="502" spans="1:30" ht="47.25" customHeight="1">
      <c r="A502" s="13">
        <v>30</v>
      </c>
      <c r="B502" s="60" t="s">
        <v>4253</v>
      </c>
      <c r="C502" s="56"/>
      <c r="D502" s="56"/>
      <c r="E502" s="56"/>
      <c r="F502" s="56"/>
      <c r="G502" s="56"/>
      <c r="H502" s="56"/>
      <c r="I502" s="56"/>
      <c r="J502" s="57"/>
      <c r="K502" s="14">
        <v>30</v>
      </c>
      <c r="L502" s="14"/>
      <c r="M502" s="14"/>
      <c r="N502" s="14"/>
      <c r="O502" s="14"/>
      <c r="P502" s="14"/>
      <c r="Q502" s="14"/>
      <c r="R502" s="14"/>
      <c r="S502" s="14"/>
      <c r="T502" s="13"/>
      <c r="U502" s="13"/>
      <c r="V502" s="13"/>
      <c r="W502" s="13"/>
      <c r="X502" s="13"/>
      <c r="Y502" s="13"/>
      <c r="Z502" s="13"/>
      <c r="AA502" s="14"/>
      <c r="AB502" s="14"/>
      <c r="AC502" s="14"/>
      <c r="AD502" s="14"/>
    </row>
    <row r="503" spans="1:30" ht="47.25" customHeight="1">
      <c r="A503" s="13"/>
      <c r="B503" s="64" t="s">
        <v>4289</v>
      </c>
      <c r="C503" s="62"/>
      <c r="D503" s="62"/>
      <c r="E503" s="62"/>
      <c r="F503" s="62"/>
      <c r="G503" s="62"/>
      <c r="H503" s="62"/>
      <c r="I503" s="62"/>
      <c r="J503" s="63"/>
      <c r="K503" s="14"/>
      <c r="L503" s="14"/>
      <c r="M503" s="14"/>
      <c r="N503" s="14"/>
      <c r="O503" s="14"/>
      <c r="P503" s="14"/>
      <c r="Q503" s="14"/>
      <c r="R503" s="14"/>
      <c r="S503" s="14"/>
      <c r="T503" s="13"/>
      <c r="U503" s="13"/>
      <c r="V503" s="13"/>
      <c r="W503" s="13"/>
      <c r="X503" s="13"/>
      <c r="Y503" s="13"/>
      <c r="Z503" s="13"/>
      <c r="AA503" s="14"/>
      <c r="AB503" s="14"/>
      <c r="AC503" s="14"/>
      <c r="AD503" s="14"/>
    </row>
    <row r="504" spans="1:30" ht="47.25" customHeight="1">
      <c r="A504" s="13"/>
      <c r="B504" s="16"/>
      <c r="C504" s="16" t="s">
        <v>144</v>
      </c>
      <c r="D504" s="16" t="s">
        <v>186</v>
      </c>
      <c r="E504" s="16" t="s">
        <v>397</v>
      </c>
      <c r="F504" s="16" t="s">
        <v>83</v>
      </c>
      <c r="G504" s="16" t="s">
        <v>386</v>
      </c>
      <c r="H504" s="16" t="s">
        <v>108</v>
      </c>
      <c r="I504" s="15" t="s">
        <v>81</v>
      </c>
      <c r="J504" s="17" t="s">
        <v>4255</v>
      </c>
      <c r="K504" s="14"/>
      <c r="L504" s="14"/>
      <c r="M504" s="14"/>
      <c r="N504" s="14"/>
      <c r="O504" s="14"/>
      <c r="P504" s="14"/>
      <c r="Q504" s="14"/>
      <c r="R504" s="14"/>
      <c r="S504" s="14"/>
      <c r="T504" s="13"/>
      <c r="U504" s="13"/>
      <c r="V504" s="13"/>
      <c r="W504" s="13"/>
      <c r="X504" s="13"/>
      <c r="Y504" s="13"/>
      <c r="Z504" s="13"/>
      <c r="AA504" s="14"/>
      <c r="AB504" s="14"/>
      <c r="AC504" s="14"/>
      <c r="AD504" s="14"/>
    </row>
    <row r="505" spans="1:30" ht="47.25" customHeight="1">
      <c r="A505" s="13"/>
      <c r="B505" s="16" t="s">
        <v>75</v>
      </c>
      <c r="C505" s="16">
        <f>COUNTIFS(Cases!P:P,B505,Cases!AJ:AJ,$C$504)</f>
        <v>10</v>
      </c>
      <c r="D505" s="16">
        <f>COUNTIFS(Cases!P:P,B505,Cases!AJ:AJ,$D$504)</f>
        <v>0</v>
      </c>
      <c r="E505" s="16">
        <f>COUNTIFS(Cases!P:P,B505,Cases!AJ:AJ,$E$504)</f>
        <v>0</v>
      </c>
      <c r="F505" s="16">
        <f>COUNTIFS(Cases!P:P,B505,Cases!AJ:AJ,$F$504)</f>
        <v>30</v>
      </c>
      <c r="G505" s="16">
        <f>COUNTIFS(Cases!P:P,B505,Cases!AJ:AJ,$G$504)</f>
        <v>0</v>
      </c>
      <c r="H505" s="16">
        <f>COUNTIFS(Cases!P:P,B505,Cases!AJ:AJ,$H$504)</f>
        <v>1</v>
      </c>
      <c r="I505" s="15">
        <f>COUNTIFS(Cases!P:P,B505,Cases!AJ:AJ,$I$504)</f>
        <v>0</v>
      </c>
      <c r="J505" s="18">
        <f t="shared" ref="J505:J515" si="58">SUM(C505:I505)</f>
        <v>41</v>
      </c>
      <c r="K505" s="14"/>
      <c r="L505" s="14"/>
      <c r="M505" s="14"/>
      <c r="N505" s="14"/>
      <c r="O505" s="14"/>
      <c r="P505" s="14"/>
      <c r="Q505" s="14"/>
      <c r="R505" s="14"/>
      <c r="S505" s="14"/>
      <c r="T505" s="13"/>
      <c r="U505" s="13"/>
      <c r="V505" s="13"/>
      <c r="W505" s="13"/>
      <c r="X505" s="13"/>
      <c r="Y505" s="13"/>
      <c r="Z505" s="13"/>
      <c r="AA505" s="14"/>
      <c r="AB505" s="14"/>
      <c r="AC505" s="14"/>
      <c r="AD505" s="14"/>
    </row>
    <row r="506" spans="1:30" ht="47.25" customHeight="1">
      <c r="A506" s="13"/>
      <c r="B506" s="16" t="s">
        <v>106</v>
      </c>
      <c r="C506" s="16">
        <f>COUNTIFS(Cases!P:P,B506,Cases!AJ:AJ,$C$504)</f>
        <v>17</v>
      </c>
      <c r="D506" s="16">
        <f>COUNTIFS(Cases!P:P,B506,Cases!AJ:AJ,$D$504)</f>
        <v>3</v>
      </c>
      <c r="E506" s="16">
        <f>COUNTIFS(Cases!P:P,B506,Cases!AJ:AJ,$E$504)</f>
        <v>1</v>
      </c>
      <c r="F506" s="16">
        <f>COUNTIFS(Cases!P:P,B506,Cases!AJ:AJ,$F$504)</f>
        <v>0</v>
      </c>
      <c r="G506" s="16">
        <f>COUNTIFS(Cases!P:P,B506,Cases!AJ:AJ,$G$504)</f>
        <v>0</v>
      </c>
      <c r="H506" s="16">
        <f>COUNTIFS(Cases!P:P,B506,Cases!AJ:AJ,$H$504)</f>
        <v>8</v>
      </c>
      <c r="I506" s="15">
        <f>COUNTIFS(Cases!P:P,B506,Cases!AJ:AJ,$I$504)</f>
        <v>5</v>
      </c>
      <c r="J506" s="18">
        <f t="shared" si="58"/>
        <v>34</v>
      </c>
      <c r="K506" s="14"/>
      <c r="L506" s="14"/>
      <c r="M506" s="14"/>
      <c r="N506" s="14"/>
      <c r="O506" s="14"/>
      <c r="P506" s="14"/>
      <c r="Q506" s="14"/>
      <c r="R506" s="14"/>
      <c r="S506" s="14"/>
      <c r="T506" s="13"/>
      <c r="U506" s="13"/>
      <c r="V506" s="13"/>
      <c r="W506" s="13"/>
      <c r="X506" s="13"/>
      <c r="Y506" s="13"/>
      <c r="Z506" s="13"/>
      <c r="AA506" s="14"/>
      <c r="AB506" s="14"/>
      <c r="AC506" s="14"/>
      <c r="AD506" s="14"/>
    </row>
    <row r="507" spans="1:30" ht="47.25" customHeight="1">
      <c r="A507" s="13"/>
      <c r="B507" s="16" t="s">
        <v>425</v>
      </c>
      <c r="C507" s="16">
        <f>COUNTIFS(Cases!P:P,B507,Cases!AJ:AJ,$C$504)</f>
        <v>12</v>
      </c>
      <c r="D507" s="16">
        <f>COUNTIFS(Cases!P:P,B507,Cases!AJ:AJ,$D$504)</f>
        <v>1</v>
      </c>
      <c r="E507" s="16">
        <f>COUNTIFS(Cases!P:P,B507,Cases!AJ:AJ,$E$504)</f>
        <v>9</v>
      </c>
      <c r="F507" s="16">
        <f>COUNTIFS(Cases!P:P,B507,Cases!AJ:AJ,$F$504)</f>
        <v>0</v>
      </c>
      <c r="G507" s="16">
        <f>COUNTIFS(Cases!P:P,B507,Cases!AJ:AJ,$G$504)</f>
        <v>0</v>
      </c>
      <c r="H507" s="16">
        <f>COUNTIFS(Cases!P:P,B507,Cases!AJ:AJ,$H$504)</f>
        <v>0</v>
      </c>
      <c r="I507" s="15">
        <f>COUNTIFS(Cases!P:P,B507,Cases!AJ:AJ,$I$504)</f>
        <v>0</v>
      </c>
      <c r="J507" s="18">
        <f t="shared" si="58"/>
        <v>22</v>
      </c>
      <c r="K507" s="14"/>
      <c r="L507" s="14"/>
      <c r="M507" s="14"/>
      <c r="N507" s="14"/>
      <c r="O507" s="14"/>
      <c r="P507" s="14"/>
      <c r="Q507" s="14"/>
      <c r="R507" s="14"/>
      <c r="S507" s="14"/>
      <c r="T507" s="13"/>
      <c r="U507" s="13"/>
      <c r="V507" s="13"/>
      <c r="W507" s="13"/>
      <c r="X507" s="13"/>
      <c r="Y507" s="13"/>
      <c r="Z507" s="13"/>
      <c r="AA507" s="14"/>
      <c r="AB507" s="14"/>
      <c r="AC507" s="14"/>
      <c r="AD507" s="14"/>
    </row>
    <row r="508" spans="1:30" ht="47.25" customHeight="1">
      <c r="A508" s="13"/>
      <c r="B508" s="16" t="s">
        <v>105</v>
      </c>
      <c r="C508" s="16">
        <f>COUNTIFS(Cases!P:P,B508,Cases!AJ:AJ,$C$504)</f>
        <v>0</v>
      </c>
      <c r="D508" s="16">
        <f>COUNTIFS(Cases!P:P,B508,Cases!AJ:AJ,$D$504)</f>
        <v>1</v>
      </c>
      <c r="E508" s="16">
        <f>COUNTIFS(Cases!P:P,B508,Cases!AJ:AJ,$E$504)</f>
        <v>0</v>
      </c>
      <c r="F508" s="16">
        <f>COUNTIFS(Cases!P:P,B508,Cases!AJ:AJ,$F$504)</f>
        <v>0</v>
      </c>
      <c r="G508" s="16">
        <f>COUNTIFS(Cases!P:P,B508,Cases!AJ:AJ,$G$504)</f>
        <v>1</v>
      </c>
      <c r="H508" s="16">
        <f>COUNTIFS(Cases!P:P,B508,Cases!AJ:AJ,$H$504)</f>
        <v>7</v>
      </c>
      <c r="I508" s="15">
        <f>COUNTIFS(Cases!P:P,B508,Cases!AJ:AJ,$I$504)</f>
        <v>0</v>
      </c>
      <c r="J508" s="18">
        <f t="shared" si="58"/>
        <v>9</v>
      </c>
      <c r="K508" s="14"/>
      <c r="L508" s="14"/>
      <c r="M508" s="14"/>
      <c r="N508" s="13"/>
      <c r="O508" s="13"/>
      <c r="P508" s="13"/>
      <c r="Q508" s="13"/>
      <c r="R508" s="13"/>
      <c r="S508" s="13"/>
      <c r="T508" s="13"/>
      <c r="U508" s="13"/>
      <c r="V508" s="13"/>
      <c r="W508" s="13"/>
      <c r="X508" s="13"/>
      <c r="Y508" s="13"/>
      <c r="Z508" s="13"/>
      <c r="AA508" s="14"/>
      <c r="AB508" s="14"/>
      <c r="AC508" s="14"/>
      <c r="AD508" s="14"/>
    </row>
    <row r="509" spans="1:30" ht="47.25" customHeight="1">
      <c r="A509" s="13"/>
      <c r="B509" s="16" t="s">
        <v>76</v>
      </c>
      <c r="C509" s="16">
        <f>COUNTIFS(Cases!P:P,B509,Cases!AJ:AJ,$C$504)</f>
        <v>2</v>
      </c>
      <c r="D509" s="16">
        <f>COUNTIFS(Cases!P:P,B509,Cases!AJ:AJ,$D$504)</f>
        <v>1</v>
      </c>
      <c r="E509" s="16">
        <f>COUNTIFS(Cases!P:P,B509,Cases!AJ:AJ,$E$504)</f>
        <v>1</v>
      </c>
      <c r="F509" s="16">
        <f>COUNTIFS(Cases!P:P,B509,Cases!AJ:AJ,$F$504)</f>
        <v>3</v>
      </c>
      <c r="G509" s="16">
        <f>COUNTIFS(Cases!P:P,B509,Cases!AJ:AJ,$G$504)</f>
        <v>0</v>
      </c>
      <c r="H509" s="16">
        <f>COUNTIFS(Cases!P:P,B509,Cases!AJ:AJ,$H$504)</f>
        <v>1</v>
      </c>
      <c r="I509" s="15">
        <f>COUNTIFS(Cases!P:P,B509,Cases!AJ:AJ,$I$504)</f>
        <v>0</v>
      </c>
      <c r="J509" s="18">
        <f t="shared" si="58"/>
        <v>8</v>
      </c>
      <c r="K509" s="14"/>
      <c r="L509" s="14"/>
      <c r="M509" s="13"/>
      <c r="N509" s="13"/>
      <c r="O509" s="13"/>
      <c r="P509" s="13"/>
      <c r="Q509" s="13"/>
      <c r="R509" s="13"/>
      <c r="S509" s="13"/>
      <c r="T509" s="13"/>
      <c r="U509" s="13"/>
      <c r="V509" s="13"/>
      <c r="W509" s="13"/>
      <c r="X509" s="13"/>
      <c r="Y509" s="13"/>
      <c r="Z509" s="13"/>
      <c r="AA509" s="14"/>
      <c r="AB509" s="14"/>
      <c r="AC509" s="14"/>
      <c r="AD509" s="14"/>
    </row>
    <row r="510" spans="1:30" ht="47.25" customHeight="1">
      <c r="A510" s="13"/>
      <c r="B510" s="16" t="s">
        <v>241</v>
      </c>
      <c r="C510" s="16">
        <f>COUNTIFS(Cases!P:P,B510,Cases!AJ:AJ,$C$504)</f>
        <v>3</v>
      </c>
      <c r="D510" s="16">
        <f>COUNTIFS(Cases!P:P,B510,Cases!AJ:AJ,$D$504)</f>
        <v>0</v>
      </c>
      <c r="E510" s="16">
        <f>COUNTIFS(Cases!P:P,B510,Cases!AJ:AJ,$E$504)</f>
        <v>0</v>
      </c>
      <c r="F510" s="16">
        <f>COUNTIFS(Cases!P:P,B510,Cases!AJ:AJ,$F$504)</f>
        <v>2</v>
      </c>
      <c r="G510" s="16">
        <f>COUNTIFS(Cases!P:P,B510,Cases!AJ:AJ,$G$504)</f>
        <v>0</v>
      </c>
      <c r="H510" s="16">
        <f>COUNTIFS(Cases!P:P,B510,Cases!AJ:AJ,$H$504)</f>
        <v>0</v>
      </c>
      <c r="I510" s="15">
        <f>COUNTIFS(Cases!P:P,B510,Cases!AJ:AJ,$I$504)</f>
        <v>0</v>
      </c>
      <c r="J510" s="18">
        <f t="shared" si="58"/>
        <v>5</v>
      </c>
      <c r="K510" s="14"/>
      <c r="L510" s="14"/>
      <c r="M510" s="14"/>
      <c r="N510" s="14"/>
      <c r="O510" s="14"/>
      <c r="P510" s="14"/>
      <c r="Q510" s="14"/>
      <c r="R510" s="14"/>
      <c r="S510" s="14"/>
      <c r="T510" s="13"/>
      <c r="U510" s="13"/>
      <c r="V510" s="13"/>
      <c r="W510" s="13"/>
      <c r="X510" s="13"/>
      <c r="Y510" s="13"/>
      <c r="Z510" s="13"/>
      <c r="AA510" s="14"/>
      <c r="AB510" s="14"/>
      <c r="AC510" s="14"/>
      <c r="AD510" s="14"/>
    </row>
    <row r="511" spans="1:30" ht="47.25" customHeight="1">
      <c r="A511" s="13"/>
      <c r="B511" s="16" t="s">
        <v>366</v>
      </c>
      <c r="C511" s="16">
        <f>COUNTIFS(Cases!P:P,B511,Cases!AJ:AJ,$C$504)</f>
        <v>1</v>
      </c>
      <c r="D511" s="16">
        <f>COUNTIFS(Cases!P:P,B511,Cases!AJ:AJ,$D$504)</f>
        <v>0</v>
      </c>
      <c r="E511" s="16">
        <f>COUNTIFS(Cases!P:P,B511,Cases!AJ:AJ,$E$504)</f>
        <v>0</v>
      </c>
      <c r="F511" s="16">
        <f>COUNTIFS(Cases!P:P,B511,Cases!AJ:AJ,$F$504)</f>
        <v>0</v>
      </c>
      <c r="G511" s="16">
        <f>COUNTIFS(Cases!P:P,B511,Cases!AJ:AJ,$G$504)</f>
        <v>3</v>
      </c>
      <c r="H511" s="16">
        <f>COUNTIFS(Cases!P:P,B511,Cases!AJ:AJ,$H$504)</f>
        <v>0</v>
      </c>
      <c r="I511" s="15">
        <f>COUNTIFS(Cases!P:P,B511,Cases!AJ:AJ,$I$504)</f>
        <v>0</v>
      </c>
      <c r="J511" s="18">
        <f t="shared" si="58"/>
        <v>4</v>
      </c>
      <c r="K511" s="14"/>
      <c r="L511" s="14"/>
      <c r="M511" s="14"/>
      <c r="N511" s="13"/>
      <c r="O511" s="13"/>
      <c r="P511" s="13"/>
      <c r="Q511" s="13"/>
      <c r="R511" s="13"/>
      <c r="S511" s="13"/>
      <c r="T511" s="13"/>
      <c r="U511" s="13"/>
      <c r="V511" s="13"/>
      <c r="W511" s="13"/>
      <c r="X511" s="13"/>
      <c r="Y511" s="13"/>
      <c r="Z511" s="13"/>
      <c r="AA511" s="14"/>
      <c r="AB511" s="14"/>
      <c r="AC511" s="14"/>
      <c r="AD511" s="14"/>
    </row>
    <row r="512" spans="1:30" ht="47.25" customHeight="1">
      <c r="A512" s="13"/>
      <c r="B512" s="16" t="s">
        <v>325</v>
      </c>
      <c r="C512" s="16">
        <f>COUNTIFS(Cases!P:P,B512,Cases!AJ:AJ,$C$504)</f>
        <v>2</v>
      </c>
      <c r="D512" s="16">
        <f>COUNTIFS(Cases!P:P,B512,Cases!AJ:AJ,$D$504)</f>
        <v>1</v>
      </c>
      <c r="E512" s="16">
        <f>COUNTIFS(Cases!P:P,B512,Cases!AJ:AJ,$E$504)</f>
        <v>0</v>
      </c>
      <c r="F512" s="16">
        <f>COUNTIFS(Cases!P:P,B512,Cases!AJ:AJ,$F$504)</f>
        <v>0</v>
      </c>
      <c r="G512" s="16">
        <f>COUNTIFS(Cases!P:P,B512,Cases!AJ:AJ,$G$504)</f>
        <v>0</v>
      </c>
      <c r="H512" s="16">
        <f>COUNTIFS(Cases!P:P,B512,Cases!AJ:AJ,$H$504)</f>
        <v>0</v>
      </c>
      <c r="I512" s="15">
        <f>COUNTIFS(Cases!P:P,B512,Cases!AJ:AJ,$I$504)</f>
        <v>0</v>
      </c>
      <c r="J512" s="18">
        <f t="shared" si="58"/>
        <v>3</v>
      </c>
      <c r="K512" s="14"/>
      <c r="L512" s="14"/>
      <c r="M512" s="14"/>
      <c r="N512" s="13"/>
      <c r="O512" s="13"/>
      <c r="P512" s="13"/>
      <c r="Q512" s="13"/>
      <c r="R512" s="13"/>
      <c r="S512" s="13"/>
      <c r="T512" s="13"/>
      <c r="U512" s="13"/>
      <c r="V512" s="13"/>
      <c r="W512" s="13"/>
      <c r="X512" s="13"/>
      <c r="Y512" s="13"/>
      <c r="Z512" s="13"/>
      <c r="AA512" s="14"/>
      <c r="AB512" s="14"/>
      <c r="AC512" s="14"/>
      <c r="AD512" s="14"/>
    </row>
    <row r="513" spans="1:30" ht="47.25" customHeight="1">
      <c r="A513" s="13"/>
      <c r="B513" s="16" t="s">
        <v>646</v>
      </c>
      <c r="C513" s="16">
        <f>COUNTIFS(Cases!P:P,B513,Cases!AJ:AJ,$C$504)</f>
        <v>1</v>
      </c>
      <c r="D513" s="16">
        <f>COUNTIFS(Cases!P:P,B513,Cases!AJ:AJ,$D$504)</f>
        <v>2</v>
      </c>
      <c r="E513" s="16">
        <f>COUNTIFS(Cases!P:P,B513,Cases!AJ:AJ,$E$504)</f>
        <v>0</v>
      </c>
      <c r="F513" s="16">
        <f>COUNTIFS(Cases!P:P,B513,Cases!AJ:AJ,$F$504)</f>
        <v>0</v>
      </c>
      <c r="G513" s="16">
        <f>COUNTIFS(Cases!P:P,B513,Cases!AJ:AJ,$G$504)</f>
        <v>0</v>
      </c>
      <c r="H513" s="16">
        <f>COUNTIFS(Cases!P:P,B513,Cases!AJ:AJ,$H$504)</f>
        <v>0</v>
      </c>
      <c r="I513" s="15">
        <f>COUNTIFS(Cases!P:P,B513,Cases!AJ:AJ,$I$504)</f>
        <v>0</v>
      </c>
      <c r="J513" s="18">
        <f t="shared" si="58"/>
        <v>3</v>
      </c>
      <c r="K513" s="14"/>
      <c r="L513" s="14"/>
      <c r="M513" s="14"/>
      <c r="N513" s="13"/>
      <c r="O513" s="13"/>
      <c r="P513" s="13"/>
      <c r="Q513" s="13"/>
      <c r="R513" s="13"/>
      <c r="S513" s="13"/>
      <c r="T513" s="13"/>
      <c r="U513" s="13"/>
      <c r="V513" s="13"/>
      <c r="W513" s="13"/>
      <c r="X513" s="13"/>
      <c r="Y513" s="13"/>
      <c r="Z513" s="13"/>
      <c r="AA513" s="14"/>
      <c r="AB513" s="14"/>
      <c r="AC513" s="14"/>
      <c r="AD513" s="14"/>
    </row>
    <row r="514" spans="1:30" ht="47.25" customHeight="1">
      <c r="A514" s="13"/>
      <c r="B514" s="16" t="s">
        <v>2437</v>
      </c>
      <c r="C514" s="16">
        <f>COUNTIFS(Cases!P:P,B514,Cases!AJ:AJ,$C$504)</f>
        <v>0</v>
      </c>
      <c r="D514" s="16">
        <f>COUNTIFS(Cases!P:P,B514,Cases!AJ:AJ,$D$504)</f>
        <v>1</v>
      </c>
      <c r="E514" s="16">
        <f>COUNTIFS(Cases!P:P,B514,Cases!AJ:AJ,$E$504)</f>
        <v>0</v>
      </c>
      <c r="F514" s="16">
        <f>COUNTIFS(Cases!P:P,B514,Cases!AJ:AJ,$F$504)</f>
        <v>0</v>
      </c>
      <c r="G514" s="16">
        <f>COUNTIFS(Cases!P:P,B514,Cases!AJ:AJ,$G$504)</f>
        <v>0</v>
      </c>
      <c r="H514" s="16">
        <f>COUNTIFS(Cases!P:P,B514,Cases!AJ:AJ,$H$504)</f>
        <v>2</v>
      </c>
      <c r="I514" s="15">
        <f>COUNTIFS(Cases!P:P,B514,Cases!AJ:AJ,$I$504)</f>
        <v>0</v>
      </c>
      <c r="J514" s="18">
        <f t="shared" si="58"/>
        <v>3</v>
      </c>
      <c r="K514" s="14"/>
      <c r="L514" s="14"/>
      <c r="M514" s="14"/>
      <c r="N514" s="13"/>
      <c r="O514" s="13"/>
      <c r="P514" s="13"/>
      <c r="Q514" s="13"/>
      <c r="R514" s="13"/>
      <c r="S514" s="13"/>
      <c r="T514" s="13"/>
      <c r="U514" s="13"/>
      <c r="V514" s="13"/>
      <c r="W514" s="13"/>
      <c r="X514" s="13"/>
      <c r="Y514" s="13"/>
      <c r="Z514" s="13"/>
      <c r="AA514" s="14"/>
      <c r="AB514" s="14"/>
      <c r="AC514" s="14"/>
      <c r="AD514" s="14"/>
    </row>
    <row r="515" spans="1:30" ht="47.25" customHeight="1">
      <c r="A515" s="13"/>
      <c r="B515" s="16" t="s">
        <v>271</v>
      </c>
      <c r="C515" s="19">
        <f>COUNTIFS(Cases!P:P,B515,Cases!AJ:AJ,$C$504)</f>
        <v>0</v>
      </c>
      <c r="D515" s="19">
        <f>COUNTIFS(Cases!P:P,B515,Cases!AJ:AJ,$D$504)</f>
        <v>0</v>
      </c>
      <c r="E515" s="19">
        <f>COUNTIFS(Cases!P:P,B515,Cases!AJ:AJ,$E$504)</f>
        <v>0</v>
      </c>
      <c r="F515" s="19">
        <f>COUNTIFS(Cases!P:P,B515,Cases!AJ:AJ,$F$504)</f>
        <v>1</v>
      </c>
      <c r="G515" s="19">
        <f>COUNTIFS(Cases!P:P,B515,Cases!AJ:AJ,$G$504)</f>
        <v>1</v>
      </c>
      <c r="H515" s="19">
        <f>COUNTIFS(Cases!P:P,B515,Cases!AJ:AJ,$H$504)</f>
        <v>0</v>
      </c>
      <c r="I515" s="20">
        <f>COUNTIFS(Cases!P:P,B515,Cases!AJ:AJ,$I$504)</f>
        <v>0</v>
      </c>
      <c r="J515" s="21">
        <f t="shared" si="58"/>
        <v>2</v>
      </c>
      <c r="K515" s="14"/>
      <c r="L515" s="14"/>
      <c r="M515" s="14"/>
      <c r="N515" s="13"/>
      <c r="O515" s="13"/>
      <c r="P515" s="13"/>
      <c r="Q515" s="13"/>
      <c r="R515" s="13"/>
      <c r="S515" s="13"/>
      <c r="T515" s="13"/>
      <c r="U515" s="13"/>
      <c r="V515" s="13"/>
      <c r="W515" s="13"/>
      <c r="X515" s="13"/>
      <c r="Y515" s="13"/>
      <c r="Z515" s="13"/>
      <c r="AA515" s="14"/>
      <c r="AB515" s="14"/>
      <c r="AC515" s="14"/>
      <c r="AD515" s="14"/>
    </row>
    <row r="516" spans="1:30" ht="47.25" customHeight="1">
      <c r="A516" s="13"/>
      <c r="B516" s="37" t="s">
        <v>4255</v>
      </c>
      <c r="C516" s="25">
        <f t="shared" ref="C516:J516" si="59">SUM(C505:C515)</f>
        <v>48</v>
      </c>
      <c r="D516" s="25">
        <f t="shared" si="59"/>
        <v>10</v>
      </c>
      <c r="E516" s="25">
        <f t="shared" si="59"/>
        <v>11</v>
      </c>
      <c r="F516" s="25">
        <f t="shared" si="59"/>
        <v>36</v>
      </c>
      <c r="G516" s="25">
        <f t="shared" si="59"/>
        <v>5</v>
      </c>
      <c r="H516" s="25">
        <f t="shared" si="59"/>
        <v>19</v>
      </c>
      <c r="I516" s="25">
        <f t="shared" si="59"/>
        <v>5</v>
      </c>
      <c r="J516" s="22">
        <f t="shared" si="59"/>
        <v>134</v>
      </c>
      <c r="K516" s="14"/>
      <c r="L516" s="14"/>
      <c r="M516" s="14"/>
      <c r="N516" s="13"/>
      <c r="O516" s="13"/>
      <c r="P516" s="13"/>
      <c r="Q516" s="13"/>
      <c r="R516" s="13"/>
      <c r="S516" s="13"/>
      <c r="T516" s="13"/>
      <c r="U516" s="13"/>
      <c r="V516" s="13"/>
      <c r="W516" s="13"/>
      <c r="X516" s="13"/>
      <c r="Y516" s="13"/>
      <c r="Z516" s="13"/>
      <c r="AA516" s="14"/>
      <c r="AB516" s="14"/>
      <c r="AC516" s="14"/>
      <c r="AD516" s="14"/>
    </row>
    <row r="517" spans="1:30" ht="47.25" customHeight="1">
      <c r="A517" s="13"/>
      <c r="B517" s="14"/>
      <c r="C517" s="14"/>
      <c r="D517" s="14"/>
      <c r="E517" s="14"/>
      <c r="F517" s="14"/>
      <c r="G517" s="14"/>
      <c r="H517" s="14"/>
      <c r="I517" s="14"/>
      <c r="J517" s="14"/>
      <c r="K517" s="14"/>
      <c r="L517" s="14"/>
      <c r="M517" s="14"/>
      <c r="N517" s="13"/>
      <c r="O517" s="13"/>
      <c r="P517" s="13"/>
      <c r="Q517" s="13"/>
      <c r="R517" s="13"/>
      <c r="S517" s="13"/>
      <c r="T517" s="13"/>
      <c r="U517" s="13"/>
      <c r="V517" s="13"/>
      <c r="W517" s="13"/>
      <c r="X517" s="13"/>
      <c r="Y517" s="13"/>
      <c r="Z517" s="13"/>
      <c r="AA517" s="14"/>
      <c r="AB517" s="14"/>
      <c r="AC517" s="14"/>
      <c r="AD517" s="14"/>
    </row>
    <row r="518" spans="1:30" ht="47.25" customHeight="1">
      <c r="A518" s="13">
        <v>31</v>
      </c>
      <c r="B518" s="60" t="s">
        <v>4253</v>
      </c>
      <c r="C518" s="56"/>
      <c r="D518" s="56"/>
      <c r="E518" s="56"/>
      <c r="F518" s="56"/>
      <c r="G518" s="56"/>
      <c r="H518" s="56"/>
      <c r="I518" s="56"/>
      <c r="J518" s="57"/>
      <c r="K518" s="14">
        <v>31</v>
      </c>
      <c r="L518" s="14"/>
      <c r="M518" s="14"/>
      <c r="N518" s="13"/>
      <c r="O518" s="13"/>
      <c r="P518" s="13"/>
      <c r="Q518" s="13"/>
      <c r="R518" s="13"/>
      <c r="S518" s="13"/>
      <c r="T518" s="13"/>
      <c r="U518" s="13"/>
      <c r="V518" s="13"/>
      <c r="W518" s="13"/>
      <c r="X518" s="13"/>
      <c r="Y518" s="13"/>
      <c r="Z518" s="13"/>
      <c r="AA518" s="14"/>
      <c r="AB518" s="14"/>
      <c r="AC518" s="14"/>
      <c r="AD518" s="14"/>
    </row>
    <row r="519" spans="1:30" ht="47.25" customHeight="1">
      <c r="A519" s="13"/>
      <c r="B519" s="64" t="s">
        <v>4290</v>
      </c>
      <c r="C519" s="62"/>
      <c r="D519" s="62"/>
      <c r="E519" s="62"/>
      <c r="F519" s="62"/>
      <c r="G519" s="62"/>
      <c r="H519" s="62"/>
      <c r="I519" s="62"/>
      <c r="J519" s="63"/>
      <c r="K519" s="14"/>
      <c r="L519" s="14"/>
      <c r="M519" s="14"/>
      <c r="N519" s="13"/>
      <c r="O519" s="13"/>
      <c r="P519" s="13"/>
      <c r="Q519" s="13"/>
      <c r="R519" s="13"/>
      <c r="S519" s="13"/>
      <c r="T519" s="13"/>
      <c r="U519" s="13"/>
      <c r="V519" s="13"/>
      <c r="W519" s="13"/>
      <c r="X519" s="13"/>
      <c r="Y519" s="13"/>
      <c r="Z519" s="13"/>
      <c r="AA519" s="14"/>
      <c r="AB519" s="14"/>
      <c r="AC519" s="14"/>
      <c r="AD519" s="14"/>
    </row>
    <row r="520" spans="1:30" ht="47.25" customHeight="1">
      <c r="A520" s="13"/>
      <c r="B520" s="16"/>
      <c r="C520" s="16" t="s">
        <v>144</v>
      </c>
      <c r="D520" s="16" t="s">
        <v>186</v>
      </c>
      <c r="E520" s="16" t="s">
        <v>397</v>
      </c>
      <c r="F520" s="16" t="s">
        <v>83</v>
      </c>
      <c r="G520" s="16" t="s">
        <v>386</v>
      </c>
      <c r="H520" s="16" t="s">
        <v>108</v>
      </c>
      <c r="I520" s="15" t="s">
        <v>81</v>
      </c>
      <c r="J520" s="17" t="s">
        <v>4255</v>
      </c>
      <c r="K520" s="14"/>
      <c r="L520" s="14"/>
      <c r="M520" s="14"/>
      <c r="N520" s="13"/>
      <c r="O520" s="13"/>
      <c r="P520" s="13"/>
      <c r="Q520" s="13"/>
      <c r="R520" s="13"/>
      <c r="S520" s="13"/>
      <c r="T520" s="13"/>
      <c r="U520" s="13"/>
      <c r="V520" s="13"/>
      <c r="W520" s="13"/>
      <c r="X520" s="13"/>
      <c r="Y520" s="13"/>
      <c r="Z520" s="13"/>
      <c r="AA520" s="14"/>
      <c r="AB520" s="14"/>
      <c r="AC520" s="14"/>
      <c r="AD520" s="14"/>
    </row>
    <row r="521" spans="1:30" ht="47.25" customHeight="1">
      <c r="A521" s="13"/>
      <c r="B521" s="16" t="s">
        <v>106</v>
      </c>
      <c r="C521" s="16">
        <f>COUNTIFS(Cases!P:P,B521,Cases!AT:AT,$C$504)</f>
        <v>52</v>
      </c>
      <c r="D521" s="16">
        <f>COUNTIFS(Cases!P:P,B521,Cases!AT:AT,$D$504)</f>
        <v>16</v>
      </c>
      <c r="E521" s="16">
        <f>COUNTIFS(Cases!P:P,B521,Cases!AT:AT,$E$504)</f>
        <v>6</v>
      </c>
      <c r="F521" s="16">
        <f>COUNTIFS(Cases!P:P,B521,Cases!AT:AT,$F$504)</f>
        <v>1</v>
      </c>
      <c r="G521" s="16">
        <f>COUNTIFS(Cases!P:P,B521,Cases!AT:AT,$G$504)</f>
        <v>0</v>
      </c>
      <c r="H521" s="16">
        <f>COUNTIFS(Cases!P:P,B521,Cases!AT:AT,$H$504)</f>
        <v>8</v>
      </c>
      <c r="I521" s="15">
        <f>COUNTIFS(Cases!P:P,B521,Cases!AT:AT,$I$504)</f>
        <v>28</v>
      </c>
      <c r="J521" s="18">
        <f t="shared" ref="J521:J532" si="60">SUM(C521:I521)</f>
        <v>111</v>
      </c>
      <c r="K521" s="14"/>
      <c r="L521" s="14"/>
      <c r="M521" s="14"/>
      <c r="N521" s="13"/>
      <c r="O521" s="13"/>
      <c r="P521" s="13"/>
      <c r="Q521" s="13"/>
      <c r="R521" s="13"/>
      <c r="S521" s="13"/>
      <c r="T521" s="13"/>
      <c r="U521" s="13"/>
      <c r="V521" s="13"/>
      <c r="W521" s="13"/>
      <c r="X521" s="13"/>
      <c r="Y521" s="13"/>
      <c r="Z521" s="13"/>
      <c r="AA521" s="14"/>
      <c r="AB521" s="14"/>
      <c r="AC521" s="14"/>
      <c r="AD521" s="14"/>
    </row>
    <row r="522" spans="1:30" ht="47.25" customHeight="1">
      <c r="A522" s="13"/>
      <c r="B522" s="16" t="s">
        <v>75</v>
      </c>
      <c r="C522" s="16">
        <f>COUNTIFS(Cases!P:P,B522,Cases!AT:AT,$C$504)</f>
        <v>5</v>
      </c>
      <c r="D522" s="16">
        <f>COUNTIFS(Cases!P:P,B522,Cases!AT:AT,$D$504)</f>
        <v>2</v>
      </c>
      <c r="E522" s="16">
        <f>COUNTIFS(Cases!P:P,B522,Cases!AT:AT,$E$504)</f>
        <v>0</v>
      </c>
      <c r="F522" s="16">
        <f>COUNTIFS(Cases!P:P,B522,Cases!AT:AT,$F$504)</f>
        <v>73</v>
      </c>
      <c r="G522" s="16">
        <f>COUNTIFS(Cases!P:P,B522,Cases!AT:AT,$G$504)</f>
        <v>1</v>
      </c>
      <c r="H522" s="16">
        <f>COUNTIFS(Cases!P:P,B522,Cases!AT:AT,$H$504)</f>
        <v>4</v>
      </c>
      <c r="I522" s="15">
        <f>COUNTIFS(Cases!P:P,B522,Cases!AT:AT,$I$504)</f>
        <v>0</v>
      </c>
      <c r="J522" s="18">
        <f t="shared" si="60"/>
        <v>85</v>
      </c>
      <c r="K522" s="14"/>
      <c r="L522" s="14"/>
      <c r="M522" s="14"/>
      <c r="N522" s="13"/>
      <c r="O522" s="13"/>
      <c r="P522" s="13"/>
      <c r="Q522" s="13"/>
      <c r="R522" s="13"/>
      <c r="S522" s="13"/>
      <c r="T522" s="13"/>
      <c r="U522" s="13"/>
      <c r="V522" s="13"/>
      <c r="W522" s="13"/>
      <c r="X522" s="13"/>
      <c r="Y522" s="13"/>
      <c r="Z522" s="13"/>
      <c r="AA522" s="14"/>
      <c r="AB522" s="14"/>
      <c r="AC522" s="14"/>
      <c r="AD522" s="14"/>
    </row>
    <row r="523" spans="1:30" ht="47.25" customHeight="1">
      <c r="A523" s="13"/>
      <c r="B523" s="16" t="s">
        <v>241</v>
      </c>
      <c r="C523" s="16">
        <f>COUNTIFS(Cases!P:P,B523,Cases!AT:AT,$C$504)</f>
        <v>9</v>
      </c>
      <c r="D523" s="16">
        <f>COUNTIFS(Cases!P:P,B523,Cases!AT:AT,$D$504)</f>
        <v>4</v>
      </c>
      <c r="E523" s="16">
        <f>COUNTIFS(Cases!P:P,B523,Cases!AT:AT,$E$504)</f>
        <v>0</v>
      </c>
      <c r="F523" s="16">
        <f>COUNTIFS(Cases!P:P,B523,Cases!AT:AT,$F$504)</f>
        <v>11</v>
      </c>
      <c r="G523" s="16">
        <f>COUNTIFS(Cases!P:P,B523,Cases!AT:AT,$G$504)</f>
        <v>0</v>
      </c>
      <c r="H523" s="16">
        <f>COUNTIFS(Cases!P:P,B523,Cases!AT:AT,$H$504)</f>
        <v>1</v>
      </c>
      <c r="I523" s="15">
        <f>COUNTIFS(Cases!P:P,B523,Cases!AT:AT,$I$504)</f>
        <v>0</v>
      </c>
      <c r="J523" s="18">
        <f t="shared" si="60"/>
        <v>25</v>
      </c>
      <c r="K523" s="14"/>
      <c r="L523" s="14"/>
      <c r="M523" s="14"/>
      <c r="N523" s="13"/>
      <c r="O523" s="13"/>
      <c r="P523" s="13"/>
      <c r="Q523" s="13"/>
      <c r="R523" s="13"/>
      <c r="S523" s="13"/>
      <c r="T523" s="13"/>
      <c r="U523" s="13"/>
      <c r="V523" s="13"/>
      <c r="W523" s="13"/>
      <c r="X523" s="13"/>
      <c r="Y523" s="13"/>
      <c r="Z523" s="13"/>
      <c r="AA523" s="14"/>
      <c r="AB523" s="14"/>
      <c r="AC523" s="14"/>
      <c r="AD523" s="14"/>
    </row>
    <row r="524" spans="1:30" ht="47.25" customHeight="1">
      <c r="A524" s="13"/>
      <c r="B524" s="16" t="s">
        <v>76</v>
      </c>
      <c r="C524" s="16">
        <f>COUNTIFS(Cases!P:P,B524,Cases!AT:AT,$C$504)</f>
        <v>2</v>
      </c>
      <c r="D524" s="16">
        <f>COUNTIFS(Cases!P:P,B524,Cases!AT:AT,$D$504)</f>
        <v>2</v>
      </c>
      <c r="E524" s="16">
        <f>COUNTIFS(Cases!P:P,B524,Cases!AT:AT,$E$504)</f>
        <v>2</v>
      </c>
      <c r="F524" s="16">
        <f>COUNTIFS(Cases!P:P,B524,Cases!AT:AT,$F$504)</f>
        <v>8</v>
      </c>
      <c r="G524" s="16">
        <f>COUNTIFS(Cases!P:P,B524,Cases!AT:AT,$G$504)</f>
        <v>0</v>
      </c>
      <c r="H524" s="16">
        <f>COUNTIFS(Cases!P:P,B524,Cases!AT:AT,$H$504)</f>
        <v>0</v>
      </c>
      <c r="I524" s="15">
        <f>COUNTIFS(Cases!P:P,B524,Cases!AT:AT,$I$504)</f>
        <v>3</v>
      </c>
      <c r="J524" s="18">
        <f t="shared" si="60"/>
        <v>17</v>
      </c>
      <c r="K524" s="14"/>
      <c r="L524" s="14"/>
      <c r="M524" s="14"/>
      <c r="N524" s="13"/>
      <c r="O524" s="13"/>
      <c r="P524" s="13"/>
      <c r="Q524" s="13"/>
      <c r="R524" s="13"/>
      <c r="S524" s="13"/>
      <c r="T524" s="13"/>
      <c r="U524" s="13"/>
      <c r="V524" s="13"/>
      <c r="W524" s="13"/>
      <c r="X524" s="13"/>
      <c r="Y524" s="13"/>
      <c r="Z524" s="13"/>
      <c r="AA524" s="14"/>
      <c r="AB524" s="14"/>
      <c r="AC524" s="14"/>
      <c r="AD524" s="14"/>
    </row>
    <row r="525" spans="1:30" ht="47.25" customHeight="1">
      <c r="A525" s="13"/>
      <c r="B525" s="16" t="s">
        <v>325</v>
      </c>
      <c r="C525" s="16">
        <f>COUNTIFS(Cases!P:P,B525,Cases!AT:AT,$C$504)</f>
        <v>2</v>
      </c>
      <c r="D525" s="16">
        <f>COUNTIFS(Cases!P:P,B525,Cases!AT:AT,$D$504)</f>
        <v>8</v>
      </c>
      <c r="E525" s="16">
        <f>COUNTIFS(Cases!P:P,B525,Cases!AT:AT,$E$504)</f>
        <v>1</v>
      </c>
      <c r="F525" s="16">
        <f>COUNTIFS(Cases!P:P,B525,Cases!AT:AT,$F$504)</f>
        <v>1</v>
      </c>
      <c r="G525" s="16">
        <f>COUNTIFS(Cases!P:P,B525,Cases!AT:AT,$G$504)</f>
        <v>0</v>
      </c>
      <c r="H525" s="16">
        <f>COUNTIFS(Cases!P:P,B525,Cases!AT:AT,$H$504)</f>
        <v>3</v>
      </c>
      <c r="I525" s="15">
        <f>COUNTIFS(Cases!P:P,B525,Cases!AT:AT,$I$504)</f>
        <v>0</v>
      </c>
      <c r="J525" s="18">
        <f t="shared" si="60"/>
        <v>15</v>
      </c>
      <c r="K525" s="14"/>
      <c r="L525" s="14"/>
      <c r="M525" s="14"/>
      <c r="N525" s="13"/>
      <c r="O525" s="13"/>
      <c r="P525" s="13"/>
      <c r="Q525" s="13"/>
      <c r="R525" s="13"/>
      <c r="S525" s="13"/>
      <c r="T525" s="13"/>
      <c r="U525" s="13"/>
      <c r="V525" s="13"/>
      <c r="W525" s="13"/>
      <c r="X525" s="13"/>
      <c r="Y525" s="13"/>
      <c r="Z525" s="13"/>
      <c r="AA525" s="14"/>
      <c r="AB525" s="14"/>
      <c r="AC525" s="14"/>
      <c r="AD525" s="14"/>
    </row>
    <row r="526" spans="1:30" ht="47.25" customHeight="1">
      <c r="A526" s="13"/>
      <c r="B526" s="16" t="s">
        <v>646</v>
      </c>
      <c r="C526" s="16">
        <f>COUNTIFS(Cases!P:P,B526,Cases!AT:AT,$C$504)</f>
        <v>10</v>
      </c>
      <c r="D526" s="16">
        <f>COUNTIFS(Cases!P:P,B526,Cases!AT:AT,$D$504)</f>
        <v>1</v>
      </c>
      <c r="E526" s="16">
        <f>COUNTIFS(Cases!P:P,B526,Cases!AT:AT,$E$504)</f>
        <v>0</v>
      </c>
      <c r="F526" s="16">
        <f>COUNTIFS(Cases!P:P,B526,Cases!AT:AT,$F$504)</f>
        <v>3</v>
      </c>
      <c r="G526" s="16">
        <f>COUNTIFS(Cases!P:P,B526,Cases!AT:AT,$G$504)</f>
        <v>0</v>
      </c>
      <c r="H526" s="16">
        <f>COUNTIFS(Cases!P:P,B526,Cases!AT:AT,$H$504)</f>
        <v>0</v>
      </c>
      <c r="I526" s="15">
        <f>COUNTIFS(Cases!P:P,B526,Cases!AT:AT,$I$504)</f>
        <v>0</v>
      </c>
      <c r="J526" s="18">
        <f t="shared" si="60"/>
        <v>14</v>
      </c>
      <c r="K526" s="14"/>
      <c r="L526" s="14"/>
      <c r="M526" s="14"/>
      <c r="N526" s="13"/>
      <c r="O526" s="13"/>
      <c r="P526" s="13"/>
      <c r="Q526" s="13"/>
      <c r="R526" s="13"/>
      <c r="S526" s="13"/>
      <c r="T526" s="13"/>
      <c r="U526" s="13"/>
      <c r="V526" s="13"/>
      <c r="W526" s="13"/>
      <c r="X526" s="13"/>
      <c r="Y526" s="13"/>
      <c r="Z526" s="13"/>
      <c r="AA526" s="14"/>
      <c r="AB526" s="14"/>
      <c r="AC526" s="14"/>
      <c r="AD526" s="14"/>
    </row>
    <row r="527" spans="1:30" ht="47.25" customHeight="1">
      <c r="A527" s="13"/>
      <c r="B527" s="16" t="s">
        <v>105</v>
      </c>
      <c r="C527" s="16">
        <f>COUNTIFS(Cases!P:P,B527,Cases!AT:AT,$C$504)</f>
        <v>0</v>
      </c>
      <c r="D527" s="16">
        <f>COUNTIFS(Cases!P:P,B527,Cases!AT:AT,$D$504)</f>
        <v>1</v>
      </c>
      <c r="E527" s="16">
        <f>COUNTIFS(Cases!P:P,B527,Cases!AT:AT,$E$504)</f>
        <v>1</v>
      </c>
      <c r="F527" s="16">
        <f>COUNTIFS(Cases!P:P,B527,Cases!AT:AT,$F$504)</f>
        <v>0</v>
      </c>
      <c r="G527" s="16">
        <f>COUNTIFS(Cases!P:P,B527,Cases!AT:AT,$G$504)</f>
        <v>0</v>
      </c>
      <c r="H527" s="16">
        <f>COUNTIFS(Cases!P:P,B527,Cases!AT:AT,$H$504)</f>
        <v>6</v>
      </c>
      <c r="I527" s="15">
        <f>COUNTIFS(Cases!P:P,B527,Cases!AT:AT,$I$504)</f>
        <v>0</v>
      </c>
      <c r="J527" s="18">
        <f t="shared" si="60"/>
        <v>8</v>
      </c>
      <c r="K527" s="14"/>
      <c r="L527" s="14"/>
      <c r="M527" s="14"/>
      <c r="N527" s="13"/>
      <c r="O527" s="13"/>
      <c r="P527" s="13"/>
      <c r="Q527" s="13"/>
      <c r="R527" s="13"/>
      <c r="S527" s="13"/>
      <c r="T527" s="13"/>
      <c r="U527" s="13"/>
      <c r="V527" s="13"/>
      <c r="W527" s="13"/>
      <c r="X527" s="13"/>
      <c r="Y527" s="13"/>
      <c r="Z527" s="13"/>
      <c r="AA527" s="14"/>
      <c r="AB527" s="14"/>
      <c r="AC527" s="14"/>
      <c r="AD527" s="14"/>
    </row>
    <row r="528" spans="1:30" ht="47.25" customHeight="1">
      <c r="A528" s="13"/>
      <c r="B528" s="16" t="s">
        <v>366</v>
      </c>
      <c r="C528" s="16">
        <f>COUNTIFS(Cases!P:P,B528,Cases!AT:AT,$C$504)</f>
        <v>1</v>
      </c>
      <c r="D528" s="16">
        <f>COUNTIFS(Cases!P:P,B528,Cases!AT:AT,$D$504)</f>
        <v>0</v>
      </c>
      <c r="E528" s="16">
        <f>COUNTIFS(Cases!P:P,B528,Cases!AT:AT,$E$504)</f>
        <v>0</v>
      </c>
      <c r="F528" s="16">
        <f>COUNTIFS(Cases!P:P,B528,Cases!AT:AT,$F$504)</f>
        <v>2</v>
      </c>
      <c r="G528" s="16">
        <f>COUNTIFS(Cases!P:P,B528,Cases!AT:AT,$G$504)</f>
        <v>2</v>
      </c>
      <c r="H528" s="16">
        <f>COUNTIFS(Cases!P:P,B528,Cases!AT:AT,$H$504)</f>
        <v>2</v>
      </c>
      <c r="I528" s="15">
        <f>COUNTIFS(Cases!P:P,B528,Cases!AT:AT,$I$504)</f>
        <v>0</v>
      </c>
      <c r="J528" s="18">
        <f t="shared" si="60"/>
        <v>7</v>
      </c>
      <c r="K528" s="14"/>
      <c r="L528" s="14"/>
      <c r="M528" s="14"/>
      <c r="N528" s="13"/>
      <c r="O528" s="13"/>
      <c r="P528" s="13"/>
      <c r="Q528" s="13"/>
      <c r="R528" s="13"/>
      <c r="S528" s="13"/>
      <c r="T528" s="13"/>
      <c r="U528" s="13"/>
      <c r="V528" s="13"/>
      <c r="W528" s="13"/>
      <c r="X528" s="13"/>
      <c r="Y528" s="13"/>
      <c r="Z528" s="13"/>
      <c r="AA528" s="14"/>
      <c r="AB528" s="14"/>
      <c r="AC528" s="14"/>
      <c r="AD528" s="14"/>
    </row>
    <row r="529" spans="1:30" ht="47.25" customHeight="1">
      <c r="A529" s="13"/>
      <c r="B529" s="16" t="s">
        <v>425</v>
      </c>
      <c r="C529" s="16">
        <f>COUNTIFS(Cases!P:P,B529,Cases!AT:AT,$C$504)</f>
        <v>3</v>
      </c>
      <c r="D529" s="16">
        <f>COUNTIFS(Cases!P:P,B529,Cases!AT:AT,$D$504)</f>
        <v>2</v>
      </c>
      <c r="E529" s="16">
        <f>COUNTIFS(Cases!P:P,B529,Cases!AT:AT,$E$504)</f>
        <v>2</v>
      </c>
      <c r="F529" s="16">
        <f>COUNTIFS(Cases!P:P,B529,Cases!AT:AT,$F$504)</f>
        <v>0</v>
      </c>
      <c r="G529" s="16">
        <f>COUNTIFS(Cases!P:P,B529,Cases!AT:AT,$G$504)</f>
        <v>0</v>
      </c>
      <c r="H529" s="16">
        <f>COUNTIFS(Cases!P:P,B529,Cases!AT:AT,$H$504)</f>
        <v>0</v>
      </c>
      <c r="I529" s="15">
        <f>COUNTIFS(Cases!P:P,B529,Cases!AT:AT,$I$504)</f>
        <v>0</v>
      </c>
      <c r="J529" s="18">
        <f t="shared" si="60"/>
        <v>7</v>
      </c>
      <c r="K529" s="14"/>
      <c r="L529" s="14"/>
      <c r="M529" s="14"/>
      <c r="N529" s="13"/>
      <c r="O529" s="13"/>
      <c r="P529" s="13"/>
      <c r="Q529" s="13"/>
      <c r="R529" s="13"/>
      <c r="S529" s="13"/>
      <c r="T529" s="13"/>
      <c r="U529" s="13"/>
      <c r="V529" s="13"/>
      <c r="W529" s="13"/>
      <c r="X529" s="13"/>
      <c r="Y529" s="13"/>
      <c r="Z529" s="13"/>
      <c r="AA529" s="14"/>
      <c r="AB529" s="14"/>
      <c r="AC529" s="14"/>
      <c r="AD529" s="14"/>
    </row>
    <row r="530" spans="1:30" ht="47.25" customHeight="1">
      <c r="A530" s="13"/>
      <c r="B530" s="16" t="s">
        <v>139</v>
      </c>
      <c r="C530" s="16">
        <f>COUNTIFS(Cases!P:P,B530,Cases!AT:AT,$C$504)</f>
        <v>5</v>
      </c>
      <c r="D530" s="16">
        <f>COUNTIFS(Cases!P:P,B530,Cases!AT:AT,$D$504)</f>
        <v>0</v>
      </c>
      <c r="E530" s="16">
        <f>COUNTIFS(Cases!P:P,B530,Cases!AT:AT,$E$504)</f>
        <v>0</v>
      </c>
      <c r="F530" s="16">
        <f>COUNTIFS(Cases!P:P,B530,Cases!AT:AT,$F$504)</f>
        <v>0</v>
      </c>
      <c r="G530" s="16">
        <f>COUNTIFS(Cases!P:P,B530,Cases!AT:AT,$G$504)</f>
        <v>0</v>
      </c>
      <c r="H530" s="16">
        <f>COUNTIFS(Cases!P:P,B530,Cases!AT:AT,$H$504)</f>
        <v>0</v>
      </c>
      <c r="I530" s="15">
        <f>COUNTIFS(Cases!P:P,B530,Cases!AT:AT,$I$504)</f>
        <v>0</v>
      </c>
      <c r="J530" s="18">
        <f t="shared" si="60"/>
        <v>5</v>
      </c>
      <c r="K530" s="14"/>
      <c r="L530" s="14"/>
      <c r="M530" s="14"/>
      <c r="N530" s="13"/>
      <c r="O530" s="13"/>
      <c r="P530" s="13"/>
      <c r="Q530" s="13"/>
      <c r="R530" s="13"/>
      <c r="S530" s="13"/>
      <c r="T530" s="13"/>
      <c r="U530" s="13"/>
      <c r="V530" s="13"/>
      <c r="W530" s="13"/>
      <c r="X530" s="13"/>
      <c r="Y530" s="13"/>
      <c r="Z530" s="13"/>
      <c r="AA530" s="14"/>
      <c r="AB530" s="14"/>
      <c r="AC530" s="14"/>
      <c r="AD530" s="14"/>
    </row>
    <row r="531" spans="1:30" ht="47.25" customHeight="1">
      <c r="A531" s="13"/>
      <c r="B531" s="16" t="s">
        <v>2437</v>
      </c>
      <c r="C531" s="16">
        <f>COUNTIFS(Cases!P:P,B531,Cases!AT:AT,$C$504)</f>
        <v>2</v>
      </c>
      <c r="D531" s="16">
        <f>COUNTIFS(Cases!P:P,B531,Cases!AT:AT,$D$504)</f>
        <v>0</v>
      </c>
      <c r="E531" s="16">
        <f>COUNTIFS(Cases!P:P,B531,Cases!AT:AT,$E$504)</f>
        <v>0</v>
      </c>
      <c r="F531" s="16">
        <f>COUNTIFS(Cases!P:P,B531,Cases!AT:AT,$F$504)</f>
        <v>0</v>
      </c>
      <c r="G531" s="16">
        <f>COUNTIFS(Cases!P:P,B531,Cases!AT:AT,$G$504)</f>
        <v>0</v>
      </c>
      <c r="H531" s="16">
        <f>COUNTIFS(Cases!P:P,B531,Cases!AT:AT,$H$504)</f>
        <v>0</v>
      </c>
      <c r="I531" s="15">
        <f>COUNTIFS(Cases!P:P,B531,Cases!AT:AT,$I$504)</f>
        <v>0</v>
      </c>
      <c r="J531" s="18">
        <f t="shared" si="60"/>
        <v>2</v>
      </c>
      <c r="K531" s="14"/>
      <c r="L531" s="14"/>
      <c r="M531" s="14"/>
      <c r="N531" s="13"/>
      <c r="O531" s="13"/>
      <c r="P531" s="13"/>
      <c r="Q531" s="13"/>
      <c r="R531" s="13"/>
      <c r="S531" s="13"/>
      <c r="T531" s="13"/>
      <c r="U531" s="13"/>
      <c r="V531" s="13"/>
      <c r="W531" s="13"/>
      <c r="X531" s="13"/>
      <c r="Y531" s="13"/>
      <c r="Z531" s="13"/>
      <c r="AA531" s="14"/>
      <c r="AB531" s="14"/>
      <c r="AC531" s="14"/>
      <c r="AD531" s="14"/>
    </row>
    <row r="532" spans="1:30" ht="47.25" customHeight="1">
      <c r="A532" s="13"/>
      <c r="B532" s="19" t="s">
        <v>271</v>
      </c>
      <c r="C532" s="19">
        <f>COUNTIFS(Cases!P:P,B532,Cases!AT:AT,$C$504)</f>
        <v>0</v>
      </c>
      <c r="D532" s="19">
        <f>COUNTIFS(Cases!P:P,B532,Cases!AT:AT,$D$504)</f>
        <v>0</v>
      </c>
      <c r="E532" s="19">
        <f>COUNTIFS(Cases!P:P,B532,Cases!AT:AT,$E$504)</f>
        <v>0</v>
      </c>
      <c r="F532" s="19">
        <f>COUNTIFS(Cases!P:P,B532,Cases!AT:AT,$F$504)</f>
        <v>0</v>
      </c>
      <c r="G532" s="19">
        <f>COUNTIFS(Cases!P:P,B532,Cases!AT:AT,$G$504)</f>
        <v>0</v>
      </c>
      <c r="H532" s="19">
        <f>COUNTIFS(Cases!P:P,B532,Cases!AT:AT,$H$504)</f>
        <v>0</v>
      </c>
      <c r="I532" s="20">
        <f>COUNTIFS(Cases!P:P,B532,Cases!AT:AT,$I$504)</f>
        <v>1</v>
      </c>
      <c r="J532" s="21">
        <f t="shared" si="60"/>
        <v>1</v>
      </c>
      <c r="K532" s="14"/>
      <c r="L532" s="14"/>
      <c r="M532" s="14"/>
      <c r="N532" s="13"/>
      <c r="O532" s="13"/>
      <c r="P532" s="13"/>
      <c r="Q532" s="13"/>
      <c r="R532" s="13"/>
      <c r="S532" s="13"/>
      <c r="T532" s="13"/>
      <c r="U532" s="13"/>
      <c r="V532" s="13"/>
      <c r="W532" s="13"/>
      <c r="X532" s="13"/>
      <c r="Y532" s="13"/>
      <c r="Z532" s="13"/>
      <c r="AA532" s="14"/>
      <c r="AB532" s="14"/>
      <c r="AC532" s="14"/>
      <c r="AD532" s="14"/>
    </row>
    <row r="533" spans="1:30" ht="47.25" customHeight="1">
      <c r="A533" s="13"/>
      <c r="B533" s="37" t="s">
        <v>4255</v>
      </c>
      <c r="C533" s="25">
        <f t="shared" ref="C533:J533" si="61">SUM(C521:C532)</f>
        <v>91</v>
      </c>
      <c r="D533" s="25">
        <f t="shared" si="61"/>
        <v>36</v>
      </c>
      <c r="E533" s="25">
        <f t="shared" si="61"/>
        <v>12</v>
      </c>
      <c r="F533" s="25">
        <f t="shared" si="61"/>
        <v>99</v>
      </c>
      <c r="G533" s="25">
        <f t="shared" si="61"/>
        <v>3</v>
      </c>
      <c r="H533" s="25">
        <f t="shared" si="61"/>
        <v>24</v>
      </c>
      <c r="I533" s="25">
        <f t="shared" si="61"/>
        <v>32</v>
      </c>
      <c r="J533" s="22">
        <f t="shared" si="61"/>
        <v>297</v>
      </c>
      <c r="K533" s="14"/>
      <c r="L533" s="14"/>
      <c r="M533" s="14"/>
      <c r="N533" s="13"/>
      <c r="O533" s="13"/>
      <c r="P533" s="13"/>
      <c r="Q533" s="13"/>
      <c r="R533" s="13"/>
      <c r="S533" s="13"/>
      <c r="T533" s="13"/>
      <c r="U533" s="13"/>
      <c r="V533" s="13"/>
      <c r="W533" s="13"/>
      <c r="X533" s="13"/>
      <c r="Y533" s="13"/>
      <c r="Z533" s="13"/>
      <c r="AA533" s="14"/>
      <c r="AB533" s="14"/>
      <c r="AC533" s="14"/>
      <c r="AD533" s="14"/>
    </row>
    <row r="534" spans="1:30" ht="47.25" customHeight="1">
      <c r="A534" s="13"/>
      <c r="B534" s="14"/>
      <c r="C534" s="14"/>
      <c r="D534" s="14"/>
      <c r="E534" s="14"/>
      <c r="F534" s="14"/>
      <c r="G534" s="14"/>
      <c r="H534" s="14"/>
      <c r="I534" s="14"/>
      <c r="J534" s="14"/>
      <c r="K534" s="14"/>
      <c r="L534" s="14"/>
      <c r="M534" s="14"/>
      <c r="N534" s="13"/>
      <c r="O534" s="13"/>
      <c r="P534" s="13"/>
      <c r="Q534" s="13"/>
      <c r="R534" s="13"/>
      <c r="S534" s="13"/>
      <c r="T534" s="13"/>
      <c r="U534" s="13"/>
      <c r="V534" s="13"/>
      <c r="W534" s="13"/>
      <c r="X534" s="13"/>
      <c r="Y534" s="13"/>
      <c r="Z534" s="13"/>
      <c r="AA534" s="14"/>
      <c r="AB534" s="14"/>
      <c r="AC534" s="14"/>
      <c r="AD534" s="14"/>
    </row>
    <row r="535" spans="1:30" ht="47.25" customHeight="1">
      <c r="A535" s="13">
        <v>32</v>
      </c>
      <c r="B535" s="60" t="s">
        <v>4253</v>
      </c>
      <c r="C535" s="56"/>
      <c r="D535" s="56"/>
      <c r="E535" s="56"/>
      <c r="F535" s="56"/>
      <c r="G535" s="56"/>
      <c r="H535" s="56"/>
      <c r="I535" s="56"/>
      <c r="J535" s="56"/>
      <c r="K535" s="56"/>
      <c r="L535" s="57"/>
      <c r="M535" s="14">
        <v>32</v>
      </c>
      <c r="N535" s="13"/>
      <c r="O535" s="13"/>
      <c r="P535" s="13"/>
      <c r="Q535" s="13"/>
      <c r="R535" s="13"/>
      <c r="S535" s="13"/>
      <c r="T535" s="13"/>
      <c r="U535" s="13"/>
      <c r="V535" s="13"/>
      <c r="W535" s="13"/>
      <c r="X535" s="13"/>
      <c r="Y535" s="13"/>
      <c r="Z535" s="13"/>
      <c r="AA535" s="14"/>
      <c r="AB535" s="14"/>
      <c r="AC535" s="14"/>
      <c r="AD535" s="14"/>
    </row>
    <row r="536" spans="1:30" ht="47.25" customHeight="1">
      <c r="A536" s="13"/>
      <c r="B536" s="61" t="s">
        <v>4291</v>
      </c>
      <c r="C536" s="62"/>
      <c r="D536" s="62"/>
      <c r="E536" s="62"/>
      <c r="F536" s="62"/>
      <c r="G536" s="62"/>
      <c r="H536" s="62"/>
      <c r="I536" s="62"/>
      <c r="J536" s="62"/>
      <c r="K536" s="62"/>
      <c r="L536" s="63"/>
      <c r="M536" s="14"/>
      <c r="N536" s="13"/>
      <c r="O536" s="13"/>
      <c r="P536" s="13"/>
      <c r="Q536" s="13"/>
      <c r="R536" s="13"/>
      <c r="S536" s="13"/>
      <c r="T536" s="13"/>
      <c r="U536" s="13"/>
      <c r="V536" s="13"/>
      <c r="W536" s="13"/>
      <c r="X536" s="13"/>
      <c r="Y536" s="13"/>
      <c r="Z536" s="13"/>
      <c r="AA536" s="14"/>
      <c r="AB536" s="14"/>
      <c r="AC536" s="14"/>
      <c r="AD536" s="14"/>
    </row>
    <row r="537" spans="1:30" ht="47.25" customHeight="1">
      <c r="A537" s="13"/>
      <c r="B537" s="16"/>
      <c r="C537" s="16" t="s">
        <v>1089</v>
      </c>
      <c r="D537" s="16" t="s">
        <v>112</v>
      </c>
      <c r="E537" s="16" t="s">
        <v>425</v>
      </c>
      <c r="F537" s="16" t="s">
        <v>166</v>
      </c>
      <c r="G537" s="16" t="s">
        <v>315</v>
      </c>
      <c r="H537" s="16" t="s">
        <v>88</v>
      </c>
      <c r="I537" s="16" t="s">
        <v>260</v>
      </c>
      <c r="J537" s="15" t="s">
        <v>444</v>
      </c>
      <c r="K537" s="15" t="s">
        <v>80</v>
      </c>
      <c r="L537" s="22" t="s">
        <v>4255</v>
      </c>
      <c r="M537" s="14"/>
      <c r="N537" s="13"/>
      <c r="O537" s="13"/>
      <c r="P537" s="13"/>
      <c r="Q537" s="13"/>
      <c r="R537" s="13"/>
      <c r="S537" s="13"/>
      <c r="T537" s="13"/>
      <c r="U537" s="13"/>
      <c r="V537" s="13"/>
      <c r="W537" s="13"/>
      <c r="X537" s="13"/>
      <c r="Y537" s="13"/>
      <c r="Z537" s="13"/>
      <c r="AA537" s="14"/>
      <c r="AB537" s="14"/>
      <c r="AC537" s="14"/>
      <c r="AD537" s="14"/>
    </row>
    <row r="538" spans="1:30" ht="47.25" customHeight="1">
      <c r="A538" s="13"/>
      <c r="B538" s="16" t="s">
        <v>75</v>
      </c>
      <c r="C538" s="16">
        <f>COUNTIFS(Cases!P:P,B538,Cases!AL:AL,$C$537)</f>
        <v>4</v>
      </c>
      <c r="D538" s="16">
        <f>COUNTIFS(Cases!P:P,B538,Cases!AL:AL,$D$537)</f>
        <v>20</v>
      </c>
      <c r="E538" s="16">
        <f>COUNTIFS(Cases!P:P,B538,Cases!AL:AL,$E$537)</f>
        <v>0</v>
      </c>
      <c r="F538" s="16">
        <f>COUNTIFS(Cases!P:P,B538,Cases!AL:AL,$F$537)</f>
        <v>5</v>
      </c>
      <c r="G538" s="16">
        <f>COUNTIFS(Cases!P:P,B538,Cases!AL:AL,$G$537)</f>
        <v>0</v>
      </c>
      <c r="H538" s="16">
        <f>COUNTIFS(Cases!P:P,B538,Cases!AL:AL,$H$537)</f>
        <v>9</v>
      </c>
      <c r="I538" s="16">
        <f>COUNTIFS(Cases!P:P,B538,Cases!AL:AL,$I$537)</f>
        <v>2</v>
      </c>
      <c r="J538" s="16">
        <f>COUNTIFS(Cases!P:P,B538,Cases!AL:AL,$J$537)</f>
        <v>1</v>
      </c>
      <c r="K538" s="29">
        <f>COUNTIFS(Cases!P:P,B538,Cases!AL:AL,$K$537)</f>
        <v>0</v>
      </c>
      <c r="L538" s="30">
        <f t="shared" ref="L538:L548" si="62">SUM(C538:K538)</f>
        <v>41</v>
      </c>
      <c r="M538" s="14"/>
      <c r="N538" s="13"/>
      <c r="O538" s="13"/>
      <c r="P538" s="13"/>
      <c r="Q538" s="13"/>
      <c r="R538" s="13"/>
      <c r="S538" s="13"/>
      <c r="T538" s="13"/>
      <c r="U538" s="13"/>
      <c r="V538" s="13"/>
      <c r="W538" s="13"/>
      <c r="X538" s="13"/>
      <c r="Y538" s="13"/>
      <c r="Z538" s="13"/>
      <c r="AA538" s="14"/>
      <c r="AB538" s="14"/>
      <c r="AC538" s="14"/>
      <c r="AD538" s="14"/>
    </row>
    <row r="539" spans="1:30" ht="47.25" customHeight="1">
      <c r="A539" s="13"/>
      <c r="B539" s="16" t="s">
        <v>106</v>
      </c>
      <c r="C539" s="16">
        <f>COUNTIFS(Cases!P:P,B539,Cases!AL:AL,$C$537)</f>
        <v>5</v>
      </c>
      <c r="D539" s="16">
        <f>COUNTIFS(Cases!P:P,B539,Cases!AL:AL,$D$537)</f>
        <v>14</v>
      </c>
      <c r="E539" s="16">
        <f>COUNTIFS(Cases!P:P,B539,Cases!AL:AL,$E$537)</f>
        <v>0</v>
      </c>
      <c r="F539" s="16">
        <f>COUNTIFS(Cases!P:P,B539,Cases!AL:AL,$F$537)</f>
        <v>2</v>
      </c>
      <c r="G539" s="16">
        <f>COUNTIFS(Cases!P:P,B539,Cases!AL:AL,$G$537)</f>
        <v>0</v>
      </c>
      <c r="H539" s="16">
        <f>COUNTIFS(Cases!P:P,B539,Cases!AL:AL,$H$537)</f>
        <v>6</v>
      </c>
      <c r="I539" s="16">
        <f>COUNTIFS(Cases!P:P,B539,Cases!AL:AL,$I$537)</f>
        <v>3</v>
      </c>
      <c r="J539" s="16">
        <f>COUNTIFS(Cases!P:P,B539,Cases!AL:AL,$J$537)</f>
        <v>4</v>
      </c>
      <c r="K539" s="15">
        <f>COUNTIFS(Cases!P:P,B539,Cases!AL:AL,$K$537)</f>
        <v>0</v>
      </c>
      <c r="L539" s="18">
        <f t="shared" si="62"/>
        <v>34</v>
      </c>
      <c r="M539" s="14"/>
      <c r="N539" s="13"/>
      <c r="O539" s="13"/>
      <c r="P539" s="13"/>
      <c r="Q539" s="13"/>
      <c r="R539" s="13"/>
      <c r="S539" s="13"/>
      <c r="T539" s="13"/>
      <c r="U539" s="13"/>
      <c r="V539" s="13"/>
      <c r="W539" s="13"/>
      <c r="X539" s="13"/>
      <c r="Y539" s="13"/>
      <c r="Z539" s="13"/>
      <c r="AA539" s="14"/>
      <c r="AB539" s="14"/>
      <c r="AC539" s="14"/>
      <c r="AD539" s="14"/>
    </row>
    <row r="540" spans="1:30" ht="47.25" customHeight="1">
      <c r="A540" s="13"/>
      <c r="B540" s="16" t="s">
        <v>425</v>
      </c>
      <c r="C540" s="16">
        <f>COUNTIFS(Cases!P:P,B540,Cases!AL:AL,$C$537)</f>
        <v>0</v>
      </c>
      <c r="D540" s="16">
        <f>COUNTIFS(Cases!P:P,B540,Cases!AL:AL,$D$537)</f>
        <v>0</v>
      </c>
      <c r="E540" s="16">
        <f>COUNTIFS(Cases!P:P,B540,Cases!AL:AL,$E$537)</f>
        <v>22</v>
      </c>
      <c r="F540" s="16">
        <f>COUNTIFS(Cases!P:P,B540,Cases!AL:AL,$F$537)</f>
        <v>0</v>
      </c>
      <c r="G540" s="16">
        <f>COUNTIFS(Cases!P:P,B540,Cases!AL:AL,$G$537)</f>
        <v>0</v>
      </c>
      <c r="H540" s="16">
        <f>COUNTIFS(Cases!P:P,B540,Cases!AL:AL,$H$537)</f>
        <v>0</v>
      </c>
      <c r="I540" s="16">
        <f>COUNTIFS(Cases!P:P,B540,Cases!AL:AL,$I$537)</f>
        <v>0</v>
      </c>
      <c r="J540" s="16">
        <f>COUNTIFS(Cases!P:P,B540,Cases!AL:AL,$J$537)</f>
        <v>0</v>
      </c>
      <c r="K540" s="15">
        <f>COUNTIFS(Cases!P:P,B540,Cases!AL:AL,$K$537)</f>
        <v>0</v>
      </c>
      <c r="L540" s="18">
        <f t="shared" si="62"/>
        <v>22</v>
      </c>
      <c r="M540" s="14"/>
      <c r="N540" s="13"/>
      <c r="O540" s="13"/>
      <c r="P540" s="13"/>
      <c r="Q540" s="13"/>
      <c r="R540" s="13"/>
      <c r="S540" s="13"/>
      <c r="T540" s="13"/>
      <c r="U540" s="13"/>
      <c r="V540" s="13"/>
      <c r="W540" s="13"/>
      <c r="X540" s="13"/>
      <c r="Y540" s="13"/>
      <c r="Z540" s="13"/>
      <c r="AA540" s="14"/>
      <c r="AB540" s="14"/>
      <c r="AC540" s="14"/>
      <c r="AD540" s="14"/>
    </row>
    <row r="541" spans="1:30" ht="47.25" customHeight="1">
      <c r="A541" s="13"/>
      <c r="B541" s="16" t="s">
        <v>105</v>
      </c>
      <c r="C541" s="16">
        <f>COUNTIFS(Cases!P:P,B541,Cases!AL:AL,$C$537)</f>
        <v>0</v>
      </c>
      <c r="D541" s="16">
        <f>COUNTIFS(Cases!P:P,B541,Cases!AL:AL,$D$537)</f>
        <v>3</v>
      </c>
      <c r="E541" s="16">
        <f>COUNTIFS(Cases!P:P,B541,Cases!AL:AL,$E$537)</f>
        <v>0</v>
      </c>
      <c r="F541" s="16">
        <f>COUNTIFS(Cases!P:P,B541,Cases!AL:AL,$F$537)</f>
        <v>0</v>
      </c>
      <c r="G541" s="16">
        <f>COUNTIFS(Cases!P:P,B541,Cases!AL:AL,$G$537)</f>
        <v>0</v>
      </c>
      <c r="H541" s="16">
        <f>COUNTIFS(Cases!P:P,B541,Cases!AL:AL,$H$537)</f>
        <v>4</v>
      </c>
      <c r="I541" s="16">
        <f>COUNTIFS(Cases!P:P,B541,Cases!AL:AL,$I$537)</f>
        <v>2</v>
      </c>
      <c r="J541" s="16">
        <f>COUNTIFS(Cases!P:P,B541,Cases!AL:AL,$J$537)</f>
        <v>0</v>
      </c>
      <c r="K541" s="15">
        <f>COUNTIFS(Cases!P:P,B541,Cases!AL:AL,$K$537)</f>
        <v>0</v>
      </c>
      <c r="L541" s="18">
        <f t="shared" si="62"/>
        <v>9</v>
      </c>
      <c r="M541" s="13"/>
      <c r="N541" s="13"/>
      <c r="O541" s="13"/>
      <c r="P541" s="13"/>
      <c r="Q541" s="13"/>
      <c r="R541" s="13"/>
      <c r="S541" s="13"/>
      <c r="T541" s="13"/>
      <c r="U541" s="13"/>
      <c r="V541" s="13"/>
      <c r="W541" s="13"/>
      <c r="X541" s="13"/>
      <c r="Y541" s="13"/>
      <c r="Z541" s="13"/>
      <c r="AA541" s="14"/>
      <c r="AB541" s="14"/>
      <c r="AC541" s="14"/>
      <c r="AD541" s="14"/>
    </row>
    <row r="542" spans="1:30" ht="47.25" customHeight="1">
      <c r="A542" s="13"/>
      <c r="B542" s="16" t="s">
        <v>76</v>
      </c>
      <c r="C542" s="16">
        <f>COUNTIFS(Cases!P:P,B542,Cases!AL:AL,$C$537)</f>
        <v>0</v>
      </c>
      <c r="D542" s="16">
        <f>COUNTIFS(Cases!P:P,B542,Cases!AL:AL,$D$537)</f>
        <v>2</v>
      </c>
      <c r="E542" s="16">
        <f>COUNTIFS(Cases!P:P,B542,Cases!AL:AL,$E$537)</f>
        <v>0</v>
      </c>
      <c r="F542" s="16">
        <f>COUNTIFS(Cases!P:P,B542,Cases!AL:AL,$F$537)</f>
        <v>5</v>
      </c>
      <c r="G542" s="16">
        <f>COUNTIFS(Cases!P:P,B542,Cases!AL:AL,$G$537)</f>
        <v>0</v>
      </c>
      <c r="H542" s="16">
        <f>COUNTIFS(Cases!P:P,B542,Cases!AL:AL,$H$537)</f>
        <v>1</v>
      </c>
      <c r="I542" s="16">
        <f>COUNTIFS(Cases!P:P,B542,Cases!AL:AL,$I$537)</f>
        <v>0</v>
      </c>
      <c r="J542" s="16">
        <f>COUNTIFS(Cases!P:P,B542,Cases!AL:AL,$J$537)</f>
        <v>0</v>
      </c>
      <c r="K542" s="15">
        <f>COUNTIFS(Cases!P:P,B542,Cases!AL:AL,$K$537)</f>
        <v>0</v>
      </c>
      <c r="L542" s="18">
        <f t="shared" si="62"/>
        <v>8</v>
      </c>
      <c r="M542" s="14"/>
      <c r="N542" s="13"/>
      <c r="O542" s="13"/>
      <c r="P542" s="13"/>
      <c r="Q542" s="13"/>
      <c r="R542" s="13"/>
      <c r="S542" s="13"/>
      <c r="T542" s="13"/>
      <c r="U542" s="13"/>
      <c r="V542" s="13"/>
      <c r="W542" s="13"/>
      <c r="X542" s="13"/>
      <c r="Y542" s="13"/>
      <c r="Z542" s="13"/>
      <c r="AA542" s="14"/>
      <c r="AB542" s="14"/>
      <c r="AC542" s="14"/>
      <c r="AD542" s="14"/>
    </row>
    <row r="543" spans="1:30" ht="47.25" customHeight="1">
      <c r="A543" s="13"/>
      <c r="B543" s="16" t="s">
        <v>241</v>
      </c>
      <c r="C543" s="16">
        <f>COUNTIFS(Cases!P:P,B543,Cases!AL:AL,$C$537)</f>
        <v>0</v>
      </c>
      <c r="D543" s="16">
        <f>COUNTIFS(Cases!P:P,B543,Cases!AL:AL,$D$537)</f>
        <v>4</v>
      </c>
      <c r="E543" s="16">
        <f>COUNTIFS(Cases!P:P,B543,Cases!AL:AL,$E$537)</f>
        <v>0</v>
      </c>
      <c r="F543" s="16">
        <f>COUNTIFS(Cases!P:P,B543,Cases!AL:AL,$F$537)</f>
        <v>0</v>
      </c>
      <c r="G543" s="16">
        <f>COUNTIFS(Cases!P:P,B543,Cases!AL:AL,$G$537)</f>
        <v>0</v>
      </c>
      <c r="H543" s="16">
        <f>COUNTIFS(Cases!P:P,B543,Cases!AL:AL,$H$537)</f>
        <v>1</v>
      </c>
      <c r="I543" s="16">
        <f>COUNTIFS(Cases!P:P,B543,Cases!AL:AL,$I$537)</f>
        <v>0</v>
      </c>
      <c r="J543" s="16">
        <f>COUNTIFS(Cases!P:P,B543,Cases!AL:AL,$J$537)</f>
        <v>0</v>
      </c>
      <c r="K543" s="15">
        <f>COUNTIFS(Cases!P:P,B543,Cases!AL:AL,$K$537)</f>
        <v>0</v>
      </c>
      <c r="L543" s="18">
        <f t="shared" si="62"/>
        <v>5</v>
      </c>
      <c r="M543" s="14"/>
      <c r="N543" s="13"/>
      <c r="O543" s="13"/>
      <c r="P543" s="13"/>
      <c r="Q543" s="13"/>
      <c r="R543" s="13"/>
      <c r="S543" s="13"/>
      <c r="T543" s="13"/>
      <c r="U543" s="13"/>
      <c r="V543" s="13"/>
      <c r="W543" s="13"/>
      <c r="X543" s="13"/>
      <c r="Y543" s="13"/>
      <c r="Z543" s="13"/>
      <c r="AA543" s="14"/>
      <c r="AB543" s="14"/>
      <c r="AC543" s="14"/>
      <c r="AD543" s="14"/>
    </row>
    <row r="544" spans="1:30" ht="47.25" customHeight="1">
      <c r="A544" s="13"/>
      <c r="B544" s="16" t="s">
        <v>366</v>
      </c>
      <c r="C544" s="16">
        <f>COUNTIFS(Cases!P:P,B544,Cases!AL:AL,$C$537)</f>
        <v>0</v>
      </c>
      <c r="D544" s="16">
        <f>COUNTIFS(Cases!P:P,B544,Cases!AL:AL,$D$537)</f>
        <v>4</v>
      </c>
      <c r="E544" s="16">
        <f>COUNTIFS(Cases!P:P,B544,Cases!AL:AL,$E$537)</f>
        <v>0</v>
      </c>
      <c r="F544" s="16">
        <f>COUNTIFS(Cases!P:P,B544,Cases!AL:AL,$F$537)</f>
        <v>0</v>
      </c>
      <c r="G544" s="16">
        <f>COUNTIFS(Cases!P:P,B544,Cases!AL:AL,$G$537)</f>
        <v>0</v>
      </c>
      <c r="H544" s="16">
        <f>COUNTIFS(Cases!P:P,B544,Cases!AL:AL,$H$537)</f>
        <v>0</v>
      </c>
      <c r="I544" s="16">
        <f>COUNTIFS(Cases!P:P,B544,Cases!AL:AL,$I$537)</f>
        <v>0</v>
      </c>
      <c r="J544" s="16">
        <f>COUNTIFS(Cases!P:P,B544,Cases!AL:AL,$J$537)</f>
        <v>0</v>
      </c>
      <c r="K544" s="15">
        <f>COUNTIFS(Cases!P:P,B544,Cases!AL:AL,$K$537)</f>
        <v>0</v>
      </c>
      <c r="L544" s="18">
        <f t="shared" si="62"/>
        <v>4</v>
      </c>
      <c r="M544" s="13"/>
      <c r="N544" s="13"/>
      <c r="O544" s="13"/>
      <c r="P544" s="13"/>
      <c r="Q544" s="13"/>
      <c r="R544" s="13"/>
      <c r="S544" s="13"/>
      <c r="T544" s="13"/>
      <c r="U544" s="13"/>
      <c r="V544" s="13"/>
      <c r="W544" s="13"/>
      <c r="X544" s="13"/>
      <c r="Y544" s="13"/>
      <c r="Z544" s="13"/>
      <c r="AA544" s="14"/>
      <c r="AB544" s="14"/>
      <c r="AC544" s="14"/>
      <c r="AD544" s="14"/>
    </row>
    <row r="545" spans="1:30" ht="47.25" customHeight="1">
      <c r="A545" s="13"/>
      <c r="B545" s="16" t="s">
        <v>325</v>
      </c>
      <c r="C545" s="16">
        <f>COUNTIFS(Cases!P:P,B545,Cases!AL:AL,$C$537)</f>
        <v>0</v>
      </c>
      <c r="D545" s="16">
        <f>COUNTIFS(Cases!P:P,B545,Cases!AL:AL,$D$537)</f>
        <v>1</v>
      </c>
      <c r="E545" s="16">
        <f>COUNTIFS(Cases!P:P,B545,Cases!AL:AL,$E$537)</f>
        <v>0</v>
      </c>
      <c r="F545" s="16">
        <f>COUNTIFS(Cases!P:P,B545,Cases!AL:AL,$F$537)</f>
        <v>0</v>
      </c>
      <c r="G545" s="16">
        <f>COUNTIFS(Cases!P:P,B545,Cases!AL:AL,$G$537)</f>
        <v>0</v>
      </c>
      <c r="H545" s="16">
        <f>COUNTIFS(Cases!P:P,B545,Cases!AL:AL,$H$537)</f>
        <v>0</v>
      </c>
      <c r="I545" s="16">
        <f>COUNTIFS(Cases!P:P,B545,Cases!AL:AL,$I$537)</f>
        <v>2</v>
      </c>
      <c r="J545" s="16">
        <f>COUNTIFS(Cases!P:P,B545,Cases!AL:AL,$J$537)</f>
        <v>0</v>
      </c>
      <c r="K545" s="15">
        <f>COUNTIFS(Cases!P:P,B545,Cases!AL:AL,$K$537)</f>
        <v>0</v>
      </c>
      <c r="L545" s="18">
        <f t="shared" si="62"/>
        <v>3</v>
      </c>
      <c r="M545" s="14"/>
      <c r="N545" s="13"/>
      <c r="O545" s="13"/>
      <c r="P545" s="13"/>
      <c r="Q545" s="13"/>
      <c r="R545" s="13"/>
      <c r="S545" s="13"/>
      <c r="T545" s="13"/>
      <c r="U545" s="13"/>
      <c r="V545" s="13"/>
      <c r="W545" s="13"/>
      <c r="X545" s="13"/>
      <c r="Y545" s="13"/>
      <c r="Z545" s="13"/>
      <c r="AA545" s="14"/>
      <c r="AB545" s="14"/>
      <c r="AC545" s="14"/>
      <c r="AD545" s="14"/>
    </row>
    <row r="546" spans="1:30" ht="47.25" customHeight="1">
      <c r="A546" s="13"/>
      <c r="B546" s="16" t="s">
        <v>646</v>
      </c>
      <c r="C546" s="16">
        <f>COUNTIFS(Cases!P:P,B546,Cases!AL:AL,$C$537)</f>
        <v>0</v>
      </c>
      <c r="D546" s="16">
        <f>COUNTIFS(Cases!P:P,B546,Cases!AL:AL,$D$537)</f>
        <v>1</v>
      </c>
      <c r="E546" s="16">
        <f>COUNTIFS(Cases!P:P,B546,Cases!AL:AL,$E$537)</f>
        <v>0</v>
      </c>
      <c r="F546" s="16">
        <f>COUNTIFS(Cases!P:P,B546,Cases!AL:AL,$F$537)</f>
        <v>0</v>
      </c>
      <c r="G546" s="16">
        <f>COUNTIFS(Cases!P:P,B546,Cases!AL:AL,$G$537)</f>
        <v>1</v>
      </c>
      <c r="H546" s="16">
        <f>COUNTIFS(Cases!P:P,B546,Cases!AL:AL,$H$537)</f>
        <v>0</v>
      </c>
      <c r="I546" s="16">
        <f>COUNTIFS(Cases!P:P,B546,Cases!AL:AL,$I$537)</f>
        <v>0</v>
      </c>
      <c r="J546" s="16">
        <f>COUNTIFS(Cases!P:P,B546,Cases!AL:AL,$J$537)</f>
        <v>0</v>
      </c>
      <c r="K546" s="15">
        <f>COUNTIFS(Cases!P:P,B546,Cases!AL:AL,$K$537)</f>
        <v>1</v>
      </c>
      <c r="L546" s="18">
        <f t="shared" si="62"/>
        <v>3</v>
      </c>
      <c r="M546" s="13"/>
      <c r="N546" s="13"/>
      <c r="O546" s="13"/>
      <c r="P546" s="13"/>
      <c r="Q546" s="13"/>
      <c r="R546" s="13"/>
      <c r="S546" s="13"/>
      <c r="T546" s="13"/>
      <c r="U546" s="13"/>
      <c r="V546" s="13"/>
      <c r="W546" s="13"/>
      <c r="X546" s="13"/>
      <c r="Y546" s="13"/>
      <c r="Z546" s="13"/>
      <c r="AA546" s="14"/>
      <c r="AB546" s="14"/>
      <c r="AC546" s="14"/>
      <c r="AD546" s="14"/>
    </row>
    <row r="547" spans="1:30" ht="47.25" customHeight="1">
      <c r="A547" s="13"/>
      <c r="B547" s="16" t="s">
        <v>2437</v>
      </c>
      <c r="C547" s="16">
        <f>COUNTIFS(Cases!P:P,B547,Cases!AL:AL,$C$537)</f>
        <v>2</v>
      </c>
      <c r="D547" s="16">
        <f>COUNTIFS(Cases!P:P,B547,Cases!AL:AL,$D$537)</f>
        <v>0</v>
      </c>
      <c r="E547" s="16">
        <f>COUNTIFS(Cases!P:P,B547,Cases!AL:AL,$E$537)</f>
        <v>0</v>
      </c>
      <c r="F547" s="16">
        <f>COUNTIFS(Cases!P:P,B547,Cases!AL:AL,$F$537)</f>
        <v>0</v>
      </c>
      <c r="G547" s="16">
        <f>COUNTIFS(Cases!P:P,B547,Cases!AL:AL,$G$537)</f>
        <v>0</v>
      </c>
      <c r="H547" s="16">
        <f>COUNTIFS(Cases!P:P,B547,Cases!AL:AL,$H$537)</f>
        <v>0</v>
      </c>
      <c r="I547" s="16">
        <f>COUNTIFS(Cases!P:P,B547,Cases!AL:AL,$I$537)</f>
        <v>1</v>
      </c>
      <c r="J547" s="16">
        <f>COUNTIFS(Cases!P:P,B547,Cases!AL:AL,$J$537)</f>
        <v>0</v>
      </c>
      <c r="K547" s="15">
        <f>COUNTIFS(Cases!P:P,B547,Cases!AL:AL,$K$537)</f>
        <v>0</v>
      </c>
      <c r="L547" s="18">
        <f t="shared" si="62"/>
        <v>3</v>
      </c>
      <c r="M547" s="13"/>
      <c r="N547" s="13"/>
      <c r="O547" s="13"/>
      <c r="P547" s="13"/>
      <c r="Q547" s="13"/>
      <c r="R547" s="13"/>
      <c r="S547" s="13"/>
      <c r="T547" s="13"/>
      <c r="U547" s="13"/>
      <c r="V547" s="13"/>
      <c r="W547" s="13"/>
      <c r="X547" s="13"/>
      <c r="Y547" s="13"/>
      <c r="Z547" s="13"/>
      <c r="AA547" s="14"/>
      <c r="AB547" s="14"/>
      <c r="AC547" s="14"/>
      <c r="AD547" s="14"/>
    </row>
    <row r="548" spans="1:30" ht="47.25" customHeight="1">
      <c r="A548" s="13"/>
      <c r="B548" s="19" t="s">
        <v>271</v>
      </c>
      <c r="C548" s="19">
        <f>COUNTIFS(Cases!P:P,B548,Cases!AL:AL,$C$537)</f>
        <v>0</v>
      </c>
      <c r="D548" s="19">
        <f>COUNTIFS(Cases!P:P,B548,Cases!AL:AL,$D$537)</f>
        <v>1</v>
      </c>
      <c r="E548" s="19">
        <f>COUNTIFS(Cases!P:P,B548,Cases!AL:AL,$E$537)</f>
        <v>0</v>
      </c>
      <c r="F548" s="19">
        <f>COUNTIFS(Cases!P:P,B548,Cases!AL:AL,$F$537)</f>
        <v>0</v>
      </c>
      <c r="G548" s="19">
        <f>COUNTIFS(Cases!P:P,B548,Cases!AL:AL,$G$537)</f>
        <v>0</v>
      </c>
      <c r="H548" s="19">
        <f>COUNTIFS(Cases!P:P,B548,Cases!AL:AL,$H$537)</f>
        <v>1</v>
      </c>
      <c r="I548" s="19">
        <f>COUNTIFS(Cases!P:P,B548,Cases!AL:AL,$I$537)</f>
        <v>0</v>
      </c>
      <c r="J548" s="19">
        <f>COUNTIFS(Cases!P:P,B548,Cases!AL:AL,$J$537)</f>
        <v>0</v>
      </c>
      <c r="K548" s="20">
        <f>COUNTIFS(Cases!P:P,B548,Cases!AL:AL,$K$537)</f>
        <v>0</v>
      </c>
      <c r="L548" s="21">
        <f t="shared" si="62"/>
        <v>2</v>
      </c>
      <c r="M548" s="13"/>
      <c r="N548" s="13"/>
      <c r="O548" s="13"/>
      <c r="P548" s="13"/>
      <c r="Q548" s="13"/>
      <c r="R548" s="13"/>
      <c r="S548" s="13"/>
      <c r="T548" s="13"/>
      <c r="U548" s="13"/>
      <c r="V548" s="13"/>
      <c r="W548" s="13"/>
      <c r="X548" s="13"/>
      <c r="Y548" s="13"/>
      <c r="Z548" s="13"/>
      <c r="AA548" s="14"/>
      <c r="AB548" s="14"/>
      <c r="AC548" s="14"/>
      <c r="AD548" s="14"/>
    </row>
    <row r="549" spans="1:30" ht="47.25" customHeight="1">
      <c r="A549" s="13"/>
      <c r="B549" s="37" t="s">
        <v>4255</v>
      </c>
      <c r="C549" s="25">
        <f t="shared" ref="C549:L549" si="63">SUM(C538:C548)</f>
        <v>11</v>
      </c>
      <c r="D549" s="24">
        <f t="shared" si="63"/>
        <v>50</v>
      </c>
      <c r="E549" s="24">
        <f t="shared" si="63"/>
        <v>22</v>
      </c>
      <c r="F549" s="24">
        <f t="shared" si="63"/>
        <v>12</v>
      </c>
      <c r="G549" s="24">
        <f t="shared" si="63"/>
        <v>1</v>
      </c>
      <c r="H549" s="24">
        <f t="shared" si="63"/>
        <v>22</v>
      </c>
      <c r="I549" s="24">
        <f t="shared" si="63"/>
        <v>10</v>
      </c>
      <c r="J549" s="24">
        <f t="shared" si="63"/>
        <v>5</v>
      </c>
      <c r="K549" s="24">
        <f t="shared" si="63"/>
        <v>1</v>
      </c>
      <c r="L549" s="39">
        <f t="shared" si="63"/>
        <v>134</v>
      </c>
      <c r="M549" s="13"/>
      <c r="N549" s="13"/>
      <c r="O549" s="13"/>
      <c r="P549" s="13"/>
      <c r="Q549" s="13"/>
      <c r="R549" s="13"/>
      <c r="S549" s="13"/>
      <c r="T549" s="13"/>
      <c r="U549" s="13"/>
      <c r="V549" s="13"/>
      <c r="W549" s="13"/>
      <c r="X549" s="13"/>
      <c r="Y549" s="13"/>
      <c r="Z549" s="13"/>
      <c r="AA549" s="14"/>
      <c r="AB549" s="14"/>
      <c r="AC549" s="14"/>
      <c r="AD549" s="14"/>
    </row>
    <row r="550" spans="1:30" ht="47.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4"/>
      <c r="AB550" s="14"/>
      <c r="AC550" s="14"/>
      <c r="AD550" s="14"/>
    </row>
    <row r="551" spans="1:30" ht="47.25" customHeight="1">
      <c r="A551" s="13">
        <v>33</v>
      </c>
      <c r="B551" s="60" t="s">
        <v>4253</v>
      </c>
      <c r="C551" s="56"/>
      <c r="D551" s="56"/>
      <c r="E551" s="56"/>
      <c r="F551" s="56"/>
      <c r="G551" s="56"/>
      <c r="H551" s="56"/>
      <c r="I551" s="56"/>
      <c r="J551" s="56"/>
      <c r="K551" s="56"/>
      <c r="L551" s="56"/>
      <c r="M551" s="56"/>
      <c r="N551" s="56"/>
      <c r="O551" s="56"/>
      <c r="P551" s="57"/>
      <c r="Q551" s="14">
        <v>33</v>
      </c>
      <c r="R551" s="13"/>
      <c r="S551" s="13"/>
      <c r="T551" s="13"/>
      <c r="U551" s="13"/>
      <c r="V551" s="13"/>
      <c r="W551" s="13"/>
      <c r="X551" s="13"/>
      <c r="Y551" s="13"/>
      <c r="Z551" s="13"/>
      <c r="AA551" s="14"/>
      <c r="AB551" s="14"/>
      <c r="AC551" s="14"/>
      <c r="AD551" s="14"/>
    </row>
    <row r="552" spans="1:30" ht="47.25" customHeight="1">
      <c r="A552" s="13"/>
      <c r="B552" s="66" t="s">
        <v>4292</v>
      </c>
      <c r="C552" s="67"/>
      <c r="D552" s="67"/>
      <c r="E552" s="67"/>
      <c r="F552" s="67"/>
      <c r="G552" s="67"/>
      <c r="H552" s="67"/>
      <c r="I552" s="67"/>
      <c r="J552" s="67"/>
      <c r="K552" s="67"/>
      <c r="L552" s="67"/>
      <c r="M552" s="67"/>
      <c r="N552" s="67"/>
      <c r="O552" s="67"/>
      <c r="P552" s="68"/>
      <c r="Q552" s="14"/>
      <c r="R552" s="13"/>
      <c r="S552" s="13"/>
      <c r="T552" s="13"/>
      <c r="U552" s="13"/>
      <c r="V552" s="13"/>
      <c r="W552" s="13"/>
      <c r="X552" s="13"/>
      <c r="Y552" s="13"/>
      <c r="Z552" s="13"/>
      <c r="AA552" s="14"/>
      <c r="AB552" s="14"/>
      <c r="AC552" s="14"/>
      <c r="AD552" s="14"/>
    </row>
    <row r="553" spans="1:30" ht="47.25" customHeight="1">
      <c r="A553" s="13"/>
      <c r="B553" s="16"/>
      <c r="C553" s="16" t="s">
        <v>638</v>
      </c>
      <c r="D553" s="16" t="s">
        <v>123</v>
      </c>
      <c r="E553" s="16" t="s">
        <v>1089</v>
      </c>
      <c r="F553" s="16" t="s">
        <v>112</v>
      </c>
      <c r="G553" s="16" t="s">
        <v>425</v>
      </c>
      <c r="H553" s="16" t="s">
        <v>661</v>
      </c>
      <c r="I553" s="16" t="s">
        <v>166</v>
      </c>
      <c r="J553" s="16" t="s">
        <v>315</v>
      </c>
      <c r="K553" s="16" t="s">
        <v>225</v>
      </c>
      <c r="L553" s="16" t="s">
        <v>1591</v>
      </c>
      <c r="M553" s="16" t="s">
        <v>88</v>
      </c>
      <c r="N553" s="15" t="s">
        <v>260</v>
      </c>
      <c r="O553" s="15" t="s">
        <v>80</v>
      </c>
      <c r="P553" s="22" t="s">
        <v>4255</v>
      </c>
      <c r="Q553" s="14"/>
      <c r="R553" s="13"/>
      <c r="S553" s="13"/>
      <c r="T553" s="13"/>
      <c r="U553" s="13"/>
      <c r="V553" s="13"/>
      <c r="W553" s="13"/>
      <c r="X553" s="13"/>
      <c r="Y553" s="13"/>
      <c r="Z553" s="13"/>
      <c r="AA553" s="14"/>
      <c r="AB553" s="14"/>
      <c r="AC553" s="14"/>
      <c r="AD553" s="14"/>
    </row>
    <row r="554" spans="1:30" ht="47.25" customHeight="1">
      <c r="A554" s="13"/>
      <c r="B554" s="16" t="s">
        <v>106</v>
      </c>
      <c r="C554" s="16">
        <f>COUNTIFS(Cases!P:P,B554,Cases!AV:AV,$C$553)</f>
        <v>0</v>
      </c>
      <c r="D554" s="16">
        <f>COUNTIFS(Cases!P:P,B554,Cases!AV:AV,$D$553)</f>
        <v>57</v>
      </c>
      <c r="E554" s="16">
        <f>COUNTIFS(Cases!P:P,B554,Cases!AV:AV,$E$553)</f>
        <v>3</v>
      </c>
      <c r="F554" s="16">
        <f>COUNTIFS(Cases!P:P,B554,Cases!AV:AV,$F$553)</f>
        <v>17</v>
      </c>
      <c r="G554" s="16">
        <f>COUNTIFS(Cases!P:P,B554,Cases!AV:AV,$G$553)</f>
        <v>0</v>
      </c>
      <c r="H554" s="16">
        <f>COUNTIFS(Cases!P:P,B554,Cases!AV:AV,$H$553)</f>
        <v>0</v>
      </c>
      <c r="I554" s="16">
        <f>COUNTIFS(Cases!P:P,B554,Cases!AV:AV,$I$553)</f>
        <v>2</v>
      </c>
      <c r="J554" s="16">
        <f>COUNTIFS(Cases!P:P,B554,Cases!AV:AV,$J$553)</f>
        <v>4</v>
      </c>
      <c r="K554" s="16">
        <f>COUNTIFS(Cases!P:P,B554,Cases!AV:AV,$K$553)</f>
        <v>0</v>
      </c>
      <c r="L554" s="16">
        <f>COUNTIFS(Cases!P:P,B554,Cases!AV:AV,$L$553)</f>
        <v>4</v>
      </c>
      <c r="M554" s="16">
        <f>COUNTIFS(Cases!P:P,B554,Cases!AV:AV,$M$553)</f>
        <v>18</v>
      </c>
      <c r="N554" s="16">
        <f>COUNTIFS(Cases!P:P,B554,Cases!AV:AV,$N$553)</f>
        <v>6</v>
      </c>
      <c r="O554" s="29">
        <f>COUNTIFS(Cases!P:P,B554,Cases!AV:AV,$O$553)</f>
        <v>0</v>
      </c>
      <c r="P554" s="30">
        <f t="shared" ref="P554:P564" si="64">SUM(C554:O554)</f>
        <v>111</v>
      </c>
      <c r="Q554" s="14"/>
      <c r="R554" s="13"/>
      <c r="S554" s="13"/>
      <c r="T554" s="13"/>
      <c r="U554" s="13"/>
      <c r="V554" s="13"/>
      <c r="W554" s="13"/>
      <c r="X554" s="13"/>
      <c r="Y554" s="13"/>
      <c r="Z554" s="13"/>
      <c r="AA554" s="14"/>
      <c r="AB554" s="14"/>
      <c r="AC554" s="14"/>
      <c r="AD554" s="14"/>
    </row>
    <row r="555" spans="1:30" ht="47.25" customHeight="1">
      <c r="A555" s="13"/>
      <c r="B555" s="16" t="s">
        <v>75</v>
      </c>
      <c r="C555" s="16">
        <f>COUNTIFS(Cases!P:P,B555,Cases!AV:AV,$C$553)</f>
        <v>0</v>
      </c>
      <c r="D555" s="16">
        <f>COUNTIFS(Cases!P:P,B555,Cases!AV:AV,$D$553)</f>
        <v>17</v>
      </c>
      <c r="E555" s="16">
        <f>COUNTIFS(Cases!P:P,B555,Cases!AV:AV,$E$553)</f>
        <v>0</v>
      </c>
      <c r="F555" s="16">
        <f>COUNTIFS(Cases!P:P,B555,Cases!AV:AV,$F$553)</f>
        <v>18</v>
      </c>
      <c r="G555" s="16">
        <f>COUNTIFS(Cases!P:P,B555,Cases!AV:AV,$G$553)</f>
        <v>0</v>
      </c>
      <c r="H555" s="16">
        <f>COUNTIFS(Cases!P:P,B555,Cases!AV:AV,$H$553)</f>
        <v>1</v>
      </c>
      <c r="I555" s="16">
        <f>COUNTIFS(Cases!P:P,B555,Cases!AV:AV,$I$553)</f>
        <v>3</v>
      </c>
      <c r="J555" s="16">
        <f>COUNTIFS(Cases!P:P,B555,Cases!AV:AV,$J$553)</f>
        <v>10</v>
      </c>
      <c r="K555" s="16">
        <f>COUNTIFS(Cases!P:P,B555,Cases!AV:AV,$K$553)</f>
        <v>5</v>
      </c>
      <c r="L555" s="16">
        <f>COUNTIFS(Cases!P:P,B555,Cases!AV:AV,$L$553)</f>
        <v>2</v>
      </c>
      <c r="M555" s="16">
        <f>COUNTIFS(Cases!P:P,B555,Cases!AV:AV,$M$553)</f>
        <v>20</v>
      </c>
      <c r="N555" s="16">
        <f>COUNTIFS(Cases!P:P,B555,Cases!AV:AV,$N$553)</f>
        <v>7</v>
      </c>
      <c r="O555" s="15">
        <f>COUNTIFS(Cases!P:P,B555,Cases!AV:AV,$O$553)</f>
        <v>2</v>
      </c>
      <c r="P555" s="18">
        <f t="shared" si="64"/>
        <v>85</v>
      </c>
      <c r="Q555" s="14"/>
      <c r="R555" s="13"/>
      <c r="S555" s="13"/>
      <c r="T555" s="13"/>
      <c r="U555" s="13"/>
      <c r="V555" s="13"/>
      <c r="W555" s="13"/>
      <c r="X555" s="13"/>
      <c r="Y555" s="13"/>
      <c r="Z555" s="13"/>
      <c r="AA555" s="14"/>
      <c r="AB555" s="14"/>
      <c r="AC555" s="14"/>
      <c r="AD555" s="14"/>
    </row>
    <row r="556" spans="1:30" ht="47.25" customHeight="1">
      <c r="A556" s="13"/>
      <c r="B556" s="16" t="s">
        <v>241</v>
      </c>
      <c r="C556" s="16">
        <f>COUNTIFS(Cases!P:P,B556,Cases!AV:AV,$C$553)</f>
        <v>3</v>
      </c>
      <c r="D556" s="16">
        <f>COUNTIFS(Cases!P:P,B556,Cases!AV:AV,$D$553)</f>
        <v>0</v>
      </c>
      <c r="E556" s="16">
        <f>COUNTIFS(Cases!P:P,B556,Cases!AV:AV,$E$553)</f>
        <v>0</v>
      </c>
      <c r="F556" s="16">
        <f>COUNTIFS(Cases!P:P,B556,Cases!AV:AV,$F$553)</f>
        <v>5</v>
      </c>
      <c r="G556" s="16">
        <f>COUNTIFS(Cases!P:P,B556,Cases!AV:AV,$G$553)</f>
        <v>0</v>
      </c>
      <c r="H556" s="16">
        <f>COUNTIFS(Cases!P:P,B556,Cases!AV:AV,$H$553)</f>
        <v>0</v>
      </c>
      <c r="I556" s="16">
        <f>COUNTIFS(Cases!P:P,B556,Cases!AV:AV,$I$553)</f>
        <v>0</v>
      </c>
      <c r="J556" s="16">
        <f>COUNTIFS(Cases!P:P,B556,Cases!AV:AV,$J$553)</f>
        <v>8</v>
      </c>
      <c r="K556" s="16">
        <f>COUNTIFS(Cases!P:P,B556,Cases!AV:AV,$K$553)</f>
        <v>0</v>
      </c>
      <c r="L556" s="16">
        <f>COUNTIFS(Cases!P:P,B556,Cases!AV:AV,$L$553)</f>
        <v>0</v>
      </c>
      <c r="M556" s="16">
        <f>COUNTIFS(Cases!P:P,B556,Cases!AV:AV,$M$553)</f>
        <v>8</v>
      </c>
      <c r="N556" s="16">
        <f>COUNTIFS(Cases!P:P,B556,Cases!AV:AV,$N$553)</f>
        <v>1</v>
      </c>
      <c r="O556" s="15">
        <f>COUNTIFS(Cases!P:P,B556,Cases!AV:AV,$O$553)</f>
        <v>0</v>
      </c>
      <c r="P556" s="18">
        <f t="shared" si="64"/>
        <v>25</v>
      </c>
      <c r="Q556" s="14"/>
      <c r="R556" s="13"/>
      <c r="S556" s="13"/>
      <c r="T556" s="13"/>
      <c r="U556" s="13"/>
      <c r="V556" s="13"/>
      <c r="W556" s="13"/>
      <c r="X556" s="13"/>
      <c r="Y556" s="13"/>
      <c r="Z556" s="13"/>
      <c r="AA556" s="14"/>
      <c r="AB556" s="14"/>
      <c r="AC556" s="14"/>
      <c r="AD556" s="14"/>
    </row>
    <row r="557" spans="1:30" ht="47.25" customHeight="1">
      <c r="A557" s="13"/>
      <c r="B557" s="16" t="s">
        <v>76</v>
      </c>
      <c r="C557" s="16">
        <f>COUNTIFS(Cases!P:P,B557,Cases!AV:AV,$C$553)</f>
        <v>0</v>
      </c>
      <c r="D557" s="16">
        <f>COUNTIFS(Cases!P:P,B557,Cases!AV:AV,$D$553)</f>
        <v>3</v>
      </c>
      <c r="E557" s="16">
        <f>COUNTIFS(Cases!P:P,B557,Cases!AV:AV,$E$553)</f>
        <v>0</v>
      </c>
      <c r="F557" s="16">
        <f>COUNTIFS(Cases!P:P,B557,Cases!AV:AV,$F$553)</f>
        <v>4</v>
      </c>
      <c r="G557" s="16">
        <f>COUNTIFS(Cases!P:P,B557,Cases!AV:AV,$G$553)</f>
        <v>0</v>
      </c>
      <c r="H557" s="16">
        <f>COUNTIFS(Cases!P:P,B557,Cases!AV:AV,$H$553)</f>
        <v>0</v>
      </c>
      <c r="I557" s="16">
        <f>COUNTIFS(Cases!P:P,B557,Cases!AV:AV,$I$553)</f>
        <v>0</v>
      </c>
      <c r="J557" s="16">
        <f>COUNTIFS(Cases!P:P,B557,Cases!AV:AV,$J$553)</f>
        <v>0</v>
      </c>
      <c r="K557" s="16">
        <f>COUNTIFS(Cases!P:P,B557,Cases!AV:AV,$K$553)</f>
        <v>1</v>
      </c>
      <c r="L557" s="16">
        <f>COUNTIFS(Cases!P:P,B557,Cases!AV:AV,$L$553)</f>
        <v>1</v>
      </c>
      <c r="M557" s="16">
        <f>COUNTIFS(Cases!P:P,B557,Cases!AV:AV,$M$553)</f>
        <v>7</v>
      </c>
      <c r="N557" s="16">
        <f>COUNTIFS(Cases!P:P,B557,Cases!AV:AV,$N$553)</f>
        <v>1</v>
      </c>
      <c r="O557" s="15">
        <f>COUNTIFS(Cases!P:P,B557,Cases!AV:AV,$O$553)</f>
        <v>0</v>
      </c>
      <c r="P557" s="18">
        <f t="shared" si="64"/>
        <v>17</v>
      </c>
      <c r="Q557" s="14"/>
      <c r="R557" s="13"/>
      <c r="S557" s="13"/>
      <c r="T557" s="13"/>
      <c r="U557" s="13"/>
      <c r="V557" s="13"/>
      <c r="W557" s="13"/>
      <c r="X557" s="13"/>
      <c r="Y557" s="13"/>
      <c r="Z557" s="13"/>
      <c r="AA557" s="14"/>
      <c r="AB557" s="14"/>
      <c r="AC557" s="14"/>
      <c r="AD557" s="14"/>
    </row>
    <row r="558" spans="1:30" ht="47.25" customHeight="1">
      <c r="A558" s="13"/>
      <c r="B558" s="16" t="s">
        <v>325</v>
      </c>
      <c r="C558" s="16">
        <f>COUNTIFS(Cases!P:P,B558,Cases!AV:AV,$C$553)</f>
        <v>0</v>
      </c>
      <c r="D558" s="16">
        <f>COUNTIFS(Cases!P:P,B558,Cases!AV:AV,$D$553)</f>
        <v>0</v>
      </c>
      <c r="E558" s="16">
        <f>COUNTIFS(Cases!P:P,B558,Cases!AV:AV,$E$553)</f>
        <v>0</v>
      </c>
      <c r="F558" s="16">
        <f>COUNTIFS(Cases!P:P,B558,Cases!AV:AV,$F$553)</f>
        <v>0</v>
      </c>
      <c r="G558" s="16">
        <f>COUNTIFS(Cases!P:P,B558,Cases!AV:AV,$G$553)</f>
        <v>0</v>
      </c>
      <c r="H558" s="16">
        <f>COUNTIFS(Cases!P:P,B558,Cases!AV:AV,$H$553)</f>
        <v>0</v>
      </c>
      <c r="I558" s="16">
        <f>COUNTIFS(Cases!P:P,B558,Cases!AV:AV,$I$553)</f>
        <v>1</v>
      </c>
      <c r="J558" s="16">
        <f>COUNTIFS(Cases!P:P,B558,Cases!AV:AV,$J$553)</f>
        <v>0</v>
      </c>
      <c r="K558" s="16">
        <f>COUNTIFS(Cases!P:P,B558,Cases!AV:AV,$K$553)</f>
        <v>3</v>
      </c>
      <c r="L558" s="16">
        <f>COUNTIFS(Cases!P:P,B558,Cases!AV:AV,$L$553)</f>
        <v>0</v>
      </c>
      <c r="M558" s="16">
        <f>COUNTIFS(Cases!P:P,B558,Cases!AV:AV,$M$553)</f>
        <v>4</v>
      </c>
      <c r="N558" s="16">
        <f>COUNTIFS(Cases!P:P,B558,Cases!AV:AV,$N$553)</f>
        <v>7</v>
      </c>
      <c r="O558" s="15">
        <f>COUNTIFS(Cases!P:P,B558,Cases!AV:AV,$O$553)</f>
        <v>0</v>
      </c>
      <c r="P558" s="18">
        <f t="shared" si="64"/>
        <v>15</v>
      </c>
      <c r="Q558" s="14"/>
      <c r="R558" s="13"/>
      <c r="S558" s="13"/>
      <c r="T558" s="13"/>
      <c r="U558" s="13"/>
      <c r="V558" s="13"/>
      <c r="W558" s="13"/>
      <c r="X558" s="13"/>
      <c r="Y558" s="13"/>
      <c r="Z558" s="13"/>
      <c r="AA558" s="14"/>
      <c r="AB558" s="14"/>
      <c r="AC558" s="14"/>
      <c r="AD558" s="14"/>
    </row>
    <row r="559" spans="1:30" ht="47.25" customHeight="1">
      <c r="A559" s="13"/>
      <c r="B559" s="16" t="s">
        <v>646</v>
      </c>
      <c r="C559" s="16">
        <f>COUNTIFS(Cases!P:P,B559,Cases!AV:AV,$C$553)</f>
        <v>0</v>
      </c>
      <c r="D559" s="16">
        <f>COUNTIFS(Cases!P:P,B559,Cases!AV:AV,$D$553)</f>
        <v>1</v>
      </c>
      <c r="E559" s="16">
        <f>COUNTIFS(Cases!P:P,B559,Cases!AV:AV,$E$553)</f>
        <v>0</v>
      </c>
      <c r="F559" s="16">
        <f>COUNTIFS(Cases!P:P,B559,Cases!AV:AV,$F$553)</f>
        <v>3</v>
      </c>
      <c r="G559" s="16">
        <f>COUNTIFS(Cases!P:P,B559,Cases!AV:AV,$G$553)</f>
        <v>0</v>
      </c>
      <c r="H559" s="16">
        <f>COUNTIFS(Cases!P:P,B559,Cases!AV:AV,$H$553)</f>
        <v>0</v>
      </c>
      <c r="I559" s="16">
        <f>COUNTIFS(Cases!P:P,B559,Cases!AV:AV,$I$553)</f>
        <v>0</v>
      </c>
      <c r="J559" s="16">
        <f>COUNTIFS(Cases!P:P,B559,Cases!AV:AV,$J$553)</f>
        <v>2</v>
      </c>
      <c r="K559" s="16">
        <f>COUNTIFS(Cases!P:P,B559,Cases!AV:AV,$K$553)</f>
        <v>3</v>
      </c>
      <c r="L559" s="16">
        <f>COUNTIFS(Cases!P:P,B559,Cases!AV:AV,$L$553)</f>
        <v>0</v>
      </c>
      <c r="M559" s="16">
        <f>COUNTIFS(Cases!P:P,B559,Cases!AV:AV,$M$553)</f>
        <v>3</v>
      </c>
      <c r="N559" s="16">
        <f>COUNTIFS(Cases!P:P,B559,Cases!AV:AV,$N$553)</f>
        <v>1</v>
      </c>
      <c r="O559" s="15">
        <f>COUNTIFS(Cases!P:P,B559,Cases!AV:AV,$O$553)</f>
        <v>1</v>
      </c>
      <c r="P559" s="18">
        <f t="shared" si="64"/>
        <v>14</v>
      </c>
      <c r="Q559" s="14"/>
      <c r="R559" s="13"/>
      <c r="S559" s="13"/>
      <c r="T559" s="13"/>
      <c r="U559" s="13"/>
      <c r="V559" s="13"/>
      <c r="W559" s="13"/>
      <c r="X559" s="13"/>
      <c r="Y559" s="13"/>
      <c r="Z559" s="13"/>
      <c r="AA559" s="14"/>
      <c r="AB559" s="14"/>
      <c r="AC559" s="14"/>
      <c r="AD559" s="14"/>
    </row>
    <row r="560" spans="1:30" ht="47.25" customHeight="1">
      <c r="A560" s="13"/>
      <c r="B560" s="16" t="s">
        <v>105</v>
      </c>
      <c r="C560" s="16">
        <f>COUNTIFS(Cases!P:P,B560,Cases!AV:AV,$C$553)</f>
        <v>0</v>
      </c>
      <c r="D560" s="16">
        <f>COUNTIFS(Cases!P:P,B560,Cases!AV:AV,$D$553)</f>
        <v>0</v>
      </c>
      <c r="E560" s="16">
        <f>COUNTIFS(Cases!P:P,B560,Cases!AV:AV,$E$553)</f>
        <v>0</v>
      </c>
      <c r="F560" s="16">
        <f>COUNTIFS(Cases!P:P,B560,Cases!AV:AV,$F$553)</f>
        <v>1</v>
      </c>
      <c r="G560" s="16">
        <f>COUNTIFS(Cases!P:P,B560,Cases!AV:AV,$G$553)</f>
        <v>0</v>
      </c>
      <c r="H560" s="16">
        <f>COUNTIFS(Cases!P:P,B560,Cases!AV:AV,$H$553)</f>
        <v>0</v>
      </c>
      <c r="I560" s="16">
        <f>COUNTIFS(Cases!P:P,B560,Cases!AV:AV,$I$553)</f>
        <v>0</v>
      </c>
      <c r="J560" s="16">
        <f>COUNTIFS(Cases!P:P,B560,Cases!AV:AV,$J$553)</f>
        <v>1</v>
      </c>
      <c r="K560" s="16">
        <f>COUNTIFS(Cases!P:P,B560,Cases!AV:AV,$K$553)</f>
        <v>0</v>
      </c>
      <c r="L560" s="16">
        <f>COUNTIFS(Cases!P:P,B560,Cases!AV:AV,$L$553)</f>
        <v>0</v>
      </c>
      <c r="M560" s="16">
        <f>COUNTIFS(Cases!P:P,B560,Cases!AV:AV,$M$553)</f>
        <v>5</v>
      </c>
      <c r="N560" s="16">
        <f>COUNTIFS(Cases!P:P,B560,Cases!AV:AV,$N$553)</f>
        <v>1</v>
      </c>
      <c r="O560" s="15">
        <f>COUNTIFS(Cases!P:P,B560,Cases!AV:AV,$O$553)</f>
        <v>0</v>
      </c>
      <c r="P560" s="18">
        <f t="shared" si="64"/>
        <v>8</v>
      </c>
      <c r="Q560" s="14"/>
      <c r="R560" s="13"/>
      <c r="S560" s="13"/>
      <c r="T560" s="13"/>
      <c r="U560" s="13"/>
      <c r="V560" s="13"/>
      <c r="W560" s="13"/>
      <c r="X560" s="13"/>
      <c r="Y560" s="13"/>
      <c r="Z560" s="13"/>
      <c r="AA560" s="14"/>
      <c r="AB560" s="14"/>
      <c r="AC560" s="14"/>
      <c r="AD560" s="14"/>
    </row>
    <row r="561" spans="1:30" ht="47.25" customHeight="1">
      <c r="A561" s="13"/>
      <c r="B561" s="16" t="s">
        <v>366</v>
      </c>
      <c r="C561" s="16">
        <f>COUNTIFS(Cases!P:P,B561,Cases!AV:AV,$C$553)</f>
        <v>0</v>
      </c>
      <c r="D561" s="16">
        <f>COUNTIFS(Cases!P:P,B561,Cases!AV:AV,$D$553)</f>
        <v>1</v>
      </c>
      <c r="E561" s="16">
        <f>COUNTIFS(Cases!P:P,B561,Cases!AV:AV,$E$553)</f>
        <v>1</v>
      </c>
      <c r="F561" s="16">
        <f>COUNTIFS(Cases!P:P,B561,Cases!AV:AV,$F$553)</f>
        <v>0</v>
      </c>
      <c r="G561" s="16">
        <f>COUNTIFS(Cases!P:P,B561,Cases!AV:AV,$G$553)</f>
        <v>0</v>
      </c>
      <c r="H561" s="16">
        <f>COUNTIFS(Cases!P:P,B561,Cases!AV:AV,$H$553)</f>
        <v>0</v>
      </c>
      <c r="I561" s="16">
        <f>COUNTIFS(Cases!P:P,B561,Cases!AV:AV,$I$553)</f>
        <v>1</v>
      </c>
      <c r="J561" s="16">
        <f>COUNTIFS(Cases!P:P,B561,Cases!AV:AV,$J$553)</f>
        <v>0</v>
      </c>
      <c r="K561" s="16">
        <f>COUNTIFS(Cases!P:P,B561,Cases!AV:AV,$K$553)</f>
        <v>0</v>
      </c>
      <c r="L561" s="16">
        <f>COUNTIFS(Cases!P:P,B561,Cases!AV:AV,$L$553)</f>
        <v>0</v>
      </c>
      <c r="M561" s="16">
        <f>COUNTIFS(Cases!P:P,B561,Cases!AV:AV,$M$553)</f>
        <v>4</v>
      </c>
      <c r="N561" s="16">
        <f>COUNTIFS(Cases!P:P,B561,Cases!AV:AV,$N$553)</f>
        <v>0</v>
      </c>
      <c r="O561" s="15">
        <f>COUNTIFS(Cases!P:P,B561,Cases!AV:AV,$O$553)</f>
        <v>0</v>
      </c>
      <c r="P561" s="18">
        <f t="shared" si="64"/>
        <v>7</v>
      </c>
      <c r="Q561" s="14"/>
      <c r="R561" s="13"/>
      <c r="S561" s="13"/>
      <c r="T561" s="13"/>
      <c r="U561" s="13"/>
      <c r="V561" s="13"/>
      <c r="W561" s="13"/>
      <c r="X561" s="13"/>
      <c r="Y561" s="13"/>
      <c r="Z561" s="13"/>
      <c r="AA561" s="14"/>
      <c r="AB561" s="14"/>
      <c r="AC561" s="14"/>
      <c r="AD561" s="14"/>
    </row>
    <row r="562" spans="1:30" ht="47.25" customHeight="1">
      <c r="A562" s="13"/>
      <c r="B562" s="16" t="s">
        <v>425</v>
      </c>
      <c r="C562" s="16">
        <f>COUNTIFS(Cases!P:P,B562,Cases!AV:AV,$C$553)</f>
        <v>0</v>
      </c>
      <c r="D562" s="16">
        <f>COUNTIFS(Cases!P:P,B562,Cases!AV:AV,$D$553)</f>
        <v>0</v>
      </c>
      <c r="E562" s="16">
        <f>COUNTIFS(Cases!P:P,B562,Cases!AV:AV,$E$553)</f>
        <v>0</v>
      </c>
      <c r="F562" s="16">
        <f>COUNTIFS(Cases!P:P,B562,Cases!AV:AV,$F$553)</f>
        <v>1</v>
      </c>
      <c r="G562" s="16">
        <f>COUNTIFS(Cases!P:P,B562,Cases!AV:AV,$G$553)</f>
        <v>4</v>
      </c>
      <c r="H562" s="16">
        <f>COUNTIFS(Cases!P:P,B562,Cases!AV:AV,$H$553)</f>
        <v>0</v>
      </c>
      <c r="I562" s="16">
        <f>COUNTIFS(Cases!P:P,B562,Cases!AV:AV,$I$553)</f>
        <v>0</v>
      </c>
      <c r="J562" s="16">
        <f>COUNTIFS(Cases!P:P,B562,Cases!AV:AV,$J$553)</f>
        <v>0</v>
      </c>
      <c r="K562" s="16">
        <f>COUNTIFS(Cases!P:P,B562,Cases!AV:AV,$K$553)</f>
        <v>1</v>
      </c>
      <c r="L562" s="16">
        <f>COUNTIFS(Cases!P:P,B562,Cases!AV:AV,$L$553)</f>
        <v>0</v>
      </c>
      <c r="M562" s="16">
        <f>COUNTIFS(Cases!P:P,B562,Cases!AV:AV,$M$553)</f>
        <v>1</v>
      </c>
      <c r="N562" s="16">
        <f>COUNTIFS(Cases!P:P,B562,Cases!AV:AV,$N$553)</f>
        <v>0</v>
      </c>
      <c r="O562" s="15">
        <f>COUNTIFS(Cases!P:P,B562,Cases!AV:AV,$O$553)</f>
        <v>0</v>
      </c>
      <c r="P562" s="18">
        <f t="shared" si="64"/>
        <v>7</v>
      </c>
      <c r="Q562" s="14"/>
      <c r="R562" s="13"/>
      <c r="S562" s="13"/>
      <c r="T562" s="13"/>
      <c r="U562" s="13"/>
      <c r="V562" s="13"/>
      <c r="W562" s="13"/>
      <c r="X562" s="13"/>
      <c r="Y562" s="13"/>
      <c r="Z562" s="13"/>
      <c r="AA562" s="14"/>
      <c r="AB562" s="14"/>
      <c r="AC562" s="14"/>
      <c r="AD562" s="14"/>
    </row>
    <row r="563" spans="1:30" ht="47.25" customHeight="1">
      <c r="A563" s="13"/>
      <c r="B563" s="16" t="s">
        <v>139</v>
      </c>
      <c r="C563" s="16">
        <f>COUNTIFS(Cases!P:P,B563,Cases!AV:AV,$C$553)</f>
        <v>0</v>
      </c>
      <c r="D563" s="16">
        <f>COUNTIFS(Cases!P:P,B563,Cases!AV:AV,$D$553)</f>
        <v>4</v>
      </c>
      <c r="E563" s="16">
        <f>COUNTIFS(Cases!P:P,B563,Cases!AV:AV,$E$553)</f>
        <v>0</v>
      </c>
      <c r="F563" s="16">
        <f>COUNTIFS(Cases!P:P,B563,Cases!AV:AV,$F$553)</f>
        <v>0</v>
      </c>
      <c r="G563" s="16">
        <f>COUNTIFS(Cases!P:P,B563,Cases!AV:AV,$G$553)</f>
        <v>0</v>
      </c>
      <c r="H563" s="16">
        <f>COUNTIFS(Cases!P:P,B563,Cases!AV:AV,$H$553)</f>
        <v>0</v>
      </c>
      <c r="I563" s="16">
        <f>COUNTIFS(Cases!P:P,B563,Cases!AV:AV,$I$553)</f>
        <v>0</v>
      </c>
      <c r="J563" s="16">
        <f>COUNTIFS(Cases!P:P,B563,Cases!AV:AV,$J$553)</f>
        <v>0</v>
      </c>
      <c r="K563" s="16">
        <f>COUNTIFS(Cases!P:P,B563,Cases!AV:AV,$K$553)</f>
        <v>0</v>
      </c>
      <c r="L563" s="16">
        <f>COUNTIFS(Cases!P:P,B563,Cases!AV:AV,$L$553)</f>
        <v>0</v>
      </c>
      <c r="M563" s="16">
        <f>COUNTIFS(Cases!P:P,B563,Cases!AV:AV,$M$553)</f>
        <v>0</v>
      </c>
      <c r="N563" s="16">
        <f>COUNTIFS(Cases!P:P,B563,Cases!AV:AV,$N$553)</f>
        <v>1</v>
      </c>
      <c r="O563" s="15">
        <f>COUNTIFS(Cases!P:P,B563,Cases!AV:AV,$O$553)</f>
        <v>0</v>
      </c>
      <c r="P563" s="18">
        <f t="shared" si="64"/>
        <v>5</v>
      </c>
      <c r="Q563" s="14"/>
      <c r="R563" s="13"/>
      <c r="S563" s="13"/>
      <c r="T563" s="13"/>
      <c r="U563" s="13"/>
      <c r="V563" s="13"/>
      <c r="W563" s="13"/>
      <c r="X563" s="13"/>
      <c r="Y563" s="13"/>
      <c r="Z563" s="13"/>
      <c r="AA563" s="14"/>
      <c r="AB563" s="14"/>
      <c r="AC563" s="14"/>
      <c r="AD563" s="14"/>
    </row>
    <row r="564" spans="1:30" ht="47.25" customHeight="1">
      <c r="A564" s="13"/>
      <c r="B564" s="16" t="s">
        <v>2437</v>
      </c>
      <c r="C564" s="16">
        <f>COUNTIFS(Cases!P:P,B564,Cases!AV:AV,$C$553)</f>
        <v>0</v>
      </c>
      <c r="D564" s="16">
        <f>COUNTIFS(Cases!P:P,B564,Cases!AV:AV,$D$553)</f>
        <v>1</v>
      </c>
      <c r="E564" s="16">
        <f>COUNTIFS(Cases!P:P,B564,Cases!AV:AV,$E$553)</f>
        <v>1</v>
      </c>
      <c r="F564" s="16">
        <f>COUNTIFS(Cases!P:P,B564,Cases!AV:AV,$F$553)</f>
        <v>0</v>
      </c>
      <c r="G564" s="16">
        <f>COUNTIFS(Cases!P:P,B564,Cases!AV:AV,$G$553)</f>
        <v>0</v>
      </c>
      <c r="H564" s="16">
        <f>COUNTIFS(Cases!P:P,B564,Cases!AV:AV,$H$553)</f>
        <v>0</v>
      </c>
      <c r="I564" s="16">
        <f>COUNTIFS(Cases!P:P,B564,Cases!AV:AV,$I$553)</f>
        <v>0</v>
      </c>
      <c r="J564" s="16">
        <f>COUNTIFS(Cases!P:P,B564,Cases!AV:AV,$J$553)</f>
        <v>0</v>
      </c>
      <c r="K564" s="16">
        <f>COUNTIFS(Cases!P:P,B564,Cases!AV:AV,$K$553)</f>
        <v>0</v>
      </c>
      <c r="L564" s="16">
        <f>COUNTIFS(Cases!P:P,B564,Cases!AV:AV,$L$553)</f>
        <v>0</v>
      </c>
      <c r="M564" s="16">
        <f>COUNTIFS(Cases!P:P,B564,Cases!AV:AV,$M$553)</f>
        <v>0</v>
      </c>
      <c r="N564" s="16">
        <f>COUNTIFS(Cases!P:P,B564,Cases!AV:AV,$N$553)</f>
        <v>0</v>
      </c>
      <c r="O564" s="15">
        <f>COUNTIFS(Cases!P:P,B564,Cases!AV:AV,$O$553)</f>
        <v>0</v>
      </c>
      <c r="P564" s="21">
        <f t="shared" si="64"/>
        <v>2</v>
      </c>
      <c r="Q564" s="14"/>
      <c r="R564" s="13"/>
      <c r="S564" s="13"/>
      <c r="T564" s="13"/>
      <c r="U564" s="13"/>
      <c r="V564" s="13"/>
      <c r="W564" s="13"/>
      <c r="X564" s="13"/>
      <c r="Y564" s="13"/>
      <c r="Z564" s="13"/>
      <c r="AA564" s="14"/>
      <c r="AB564" s="14"/>
      <c r="AC564" s="14"/>
      <c r="AD564" s="14"/>
    </row>
    <row r="565" spans="1:30" ht="47.25" customHeight="1">
      <c r="A565" s="13"/>
      <c r="B565" s="37" t="s">
        <v>4255</v>
      </c>
      <c r="C565" s="40">
        <f t="shared" ref="C565:P565" si="65">SUM(C554:C564)</f>
        <v>3</v>
      </c>
      <c r="D565" s="40">
        <f t="shared" si="65"/>
        <v>84</v>
      </c>
      <c r="E565" s="40">
        <f t="shared" si="65"/>
        <v>5</v>
      </c>
      <c r="F565" s="40">
        <f t="shared" si="65"/>
        <v>49</v>
      </c>
      <c r="G565" s="40">
        <f t="shared" si="65"/>
        <v>4</v>
      </c>
      <c r="H565" s="40">
        <f t="shared" si="65"/>
        <v>1</v>
      </c>
      <c r="I565" s="40">
        <f t="shared" si="65"/>
        <v>7</v>
      </c>
      <c r="J565" s="40">
        <f t="shared" si="65"/>
        <v>25</v>
      </c>
      <c r="K565" s="40">
        <f t="shared" si="65"/>
        <v>13</v>
      </c>
      <c r="L565" s="40">
        <f t="shared" si="65"/>
        <v>7</v>
      </c>
      <c r="M565" s="40">
        <f t="shared" si="65"/>
        <v>70</v>
      </c>
      <c r="N565" s="40">
        <f t="shared" si="65"/>
        <v>25</v>
      </c>
      <c r="O565" s="41">
        <f t="shared" si="65"/>
        <v>3</v>
      </c>
      <c r="P565" s="42">
        <f t="shared" si="65"/>
        <v>296</v>
      </c>
      <c r="Q565" s="14"/>
      <c r="R565" s="13"/>
      <c r="S565" s="13"/>
      <c r="T565" s="13"/>
      <c r="U565" s="13"/>
      <c r="V565" s="13"/>
      <c r="W565" s="13"/>
      <c r="X565" s="13"/>
      <c r="Y565" s="13"/>
      <c r="Z565" s="13"/>
      <c r="AA565" s="14"/>
      <c r="AB565" s="14"/>
      <c r="AC565" s="14"/>
      <c r="AD565" s="14"/>
    </row>
    <row r="566" spans="1:30" ht="47.25" customHeight="1">
      <c r="A566" s="13"/>
      <c r="B566" s="14"/>
      <c r="C566" s="14"/>
      <c r="D566" s="14"/>
      <c r="E566" s="14"/>
      <c r="F566" s="14"/>
      <c r="G566" s="14"/>
      <c r="H566" s="14"/>
      <c r="I566" s="14"/>
      <c r="J566" s="14"/>
      <c r="K566" s="14"/>
      <c r="L566" s="14"/>
      <c r="M566" s="14"/>
      <c r="N566" s="14"/>
      <c r="O566" s="14"/>
      <c r="P566" s="14"/>
      <c r="Q566" s="14"/>
      <c r="R566" s="13"/>
      <c r="S566" s="13"/>
      <c r="T566" s="13"/>
      <c r="U566" s="13"/>
      <c r="V566" s="13"/>
      <c r="W566" s="13"/>
      <c r="X566" s="13"/>
      <c r="Y566" s="13"/>
      <c r="Z566" s="13"/>
      <c r="AA566" s="14"/>
      <c r="AB566" s="14"/>
      <c r="AC566" s="14"/>
      <c r="AD566" s="14"/>
    </row>
    <row r="567" spans="1:30" ht="47.25" customHeight="1">
      <c r="A567" s="13">
        <v>34</v>
      </c>
      <c r="B567" s="60" t="s">
        <v>4253</v>
      </c>
      <c r="C567" s="56"/>
      <c r="D567" s="56"/>
      <c r="E567" s="56"/>
      <c r="F567" s="56"/>
      <c r="G567" s="56"/>
      <c r="H567" s="56"/>
      <c r="I567" s="56"/>
      <c r="J567" s="57"/>
      <c r="K567" s="14">
        <v>34</v>
      </c>
      <c r="L567" s="14"/>
      <c r="M567" s="14"/>
      <c r="N567" s="14"/>
      <c r="O567" s="14"/>
      <c r="P567" s="14"/>
      <c r="Q567" s="14"/>
      <c r="R567" s="13"/>
      <c r="S567" s="13"/>
      <c r="T567" s="13"/>
      <c r="U567" s="13"/>
      <c r="V567" s="13"/>
      <c r="W567" s="13"/>
      <c r="X567" s="13"/>
      <c r="Y567" s="13"/>
      <c r="Z567" s="13"/>
      <c r="AA567" s="14"/>
      <c r="AB567" s="14"/>
      <c r="AC567" s="14"/>
      <c r="AD567" s="14"/>
    </row>
    <row r="568" spans="1:30" ht="47.25" customHeight="1">
      <c r="A568" s="13"/>
      <c r="B568" s="64" t="s">
        <v>4293</v>
      </c>
      <c r="C568" s="62"/>
      <c r="D568" s="62"/>
      <c r="E568" s="62"/>
      <c r="F568" s="62"/>
      <c r="G568" s="62"/>
      <c r="H568" s="62"/>
      <c r="I568" s="62"/>
      <c r="J568" s="63"/>
      <c r="K568" s="14"/>
      <c r="L568" s="14"/>
      <c r="M568" s="14"/>
      <c r="N568" s="14"/>
      <c r="O568" s="14"/>
      <c r="P568" s="14"/>
      <c r="Q568" s="14"/>
      <c r="R568" s="13"/>
      <c r="S568" s="13"/>
      <c r="T568" s="13"/>
      <c r="U568" s="13"/>
      <c r="V568" s="13"/>
      <c r="W568" s="13"/>
      <c r="X568" s="13"/>
      <c r="Y568" s="13"/>
      <c r="Z568" s="13"/>
      <c r="AA568" s="14"/>
      <c r="AB568" s="14"/>
      <c r="AC568" s="14"/>
      <c r="AD568" s="14"/>
    </row>
    <row r="569" spans="1:30" ht="47.25" customHeight="1">
      <c r="A569" s="13"/>
      <c r="B569" s="16"/>
      <c r="C569" s="16" t="s">
        <v>637</v>
      </c>
      <c r="D569" s="16" t="s">
        <v>371</v>
      </c>
      <c r="E569" s="16" t="s">
        <v>164</v>
      </c>
      <c r="F569" s="15" t="s">
        <v>147</v>
      </c>
      <c r="G569" s="16" t="s">
        <v>184</v>
      </c>
      <c r="H569" s="34" t="s">
        <v>327</v>
      </c>
      <c r="I569" s="15" t="s">
        <v>80</v>
      </c>
      <c r="J569" s="17" t="s">
        <v>4255</v>
      </c>
      <c r="K569" s="14"/>
      <c r="L569" s="14"/>
      <c r="M569" s="14"/>
      <c r="N569" s="14"/>
      <c r="O569" s="14"/>
      <c r="P569" s="14"/>
      <c r="Q569" s="14"/>
      <c r="R569" s="13"/>
      <c r="S569" s="13"/>
      <c r="T569" s="13"/>
      <c r="U569" s="13"/>
      <c r="V569" s="13"/>
      <c r="W569" s="13"/>
      <c r="X569" s="13"/>
      <c r="Y569" s="13"/>
      <c r="Z569" s="13"/>
      <c r="AA569" s="14"/>
      <c r="AB569" s="14"/>
      <c r="AC569" s="14"/>
      <c r="AD569" s="14"/>
    </row>
    <row r="570" spans="1:30" ht="47.25" customHeight="1">
      <c r="A570" s="13"/>
      <c r="B570" s="16" t="s">
        <v>112</v>
      </c>
      <c r="C570" s="16">
        <f>COUNTIFS(Cases!AF:AF,$C$569,Cases!AL:AL,B570)</f>
        <v>1</v>
      </c>
      <c r="D570" s="16">
        <f>COUNTIFS(Cases!AF:AF,$D$569,Cases!AL:AL,B570)</f>
        <v>7</v>
      </c>
      <c r="E570" s="16">
        <f>COUNTIFS(Cases!AF:AF,$E$569,Cases!AL:AL,B570)</f>
        <v>6</v>
      </c>
      <c r="F570" s="16">
        <f>COUNTIFS(Cases!AF:AF,$F$569,Cases!AL:AL,B570)</f>
        <v>13</v>
      </c>
      <c r="G570" s="28">
        <f>COUNTIFS(Cases!AF:AF,$G$569,Cases!AL:AL,B570)</f>
        <v>2</v>
      </c>
      <c r="H570" s="16">
        <f>COUNTIFS(Cases!AF:AF,$H$569,Cases!AL:AL,B570)</f>
        <v>3</v>
      </c>
      <c r="I570" s="15">
        <f>COUNTIFS(Cases!AF:AF,$I$569,Cases!AL:AL,B570)</f>
        <v>18</v>
      </c>
      <c r="J570" s="18">
        <f t="shared" ref="J570:J578" si="66">SUM(C570:I570)</f>
        <v>50</v>
      </c>
      <c r="K570" s="14"/>
      <c r="L570" s="14"/>
      <c r="M570" s="14"/>
      <c r="N570" s="14"/>
      <c r="O570" s="14"/>
      <c r="P570" s="14"/>
      <c r="Q570" s="14"/>
      <c r="R570" s="13"/>
      <c r="S570" s="13"/>
      <c r="T570" s="13"/>
      <c r="U570" s="13"/>
      <c r="V570" s="13"/>
      <c r="W570" s="13"/>
      <c r="X570" s="13"/>
      <c r="Y570" s="13"/>
      <c r="Z570" s="13"/>
      <c r="AA570" s="14"/>
      <c r="AB570" s="14"/>
      <c r="AC570" s="14"/>
      <c r="AD570" s="14"/>
    </row>
    <row r="571" spans="1:30" ht="47.25" customHeight="1">
      <c r="A571" s="13"/>
      <c r="B571" s="16" t="s">
        <v>425</v>
      </c>
      <c r="C571" s="16">
        <f>COUNTIFS(Cases!AF:AF,$C$569,Cases!AL:AL,B571)</f>
        <v>0</v>
      </c>
      <c r="D571" s="16">
        <f>COUNTIFS(Cases!AF:AF,$D$569,Cases!AL:AL,B571)</f>
        <v>6</v>
      </c>
      <c r="E571" s="16">
        <f>COUNTIFS(Cases!AF:AF,$E$569,Cases!AL:AL,B571)</f>
        <v>7</v>
      </c>
      <c r="F571" s="16">
        <f>COUNTIFS(Cases!AF:AF,$F$569,Cases!AL:AL,B571)</f>
        <v>3</v>
      </c>
      <c r="G571" s="16">
        <f>COUNTIFS(Cases!AF:AF,$G$569,Cases!AL:AL,B571)</f>
        <v>1</v>
      </c>
      <c r="H571" s="16">
        <f>COUNTIFS(Cases!AF:AF,$H$569,Cases!AL:AL,B571)</f>
        <v>0</v>
      </c>
      <c r="I571" s="15">
        <f>COUNTIFS(Cases!AF:AF,$I$569,Cases!AL:AL,B571)</f>
        <v>5</v>
      </c>
      <c r="J571" s="18">
        <f t="shared" si="66"/>
        <v>22</v>
      </c>
      <c r="K571" s="14"/>
      <c r="L571" s="14"/>
      <c r="M571" s="14"/>
      <c r="N571" s="14"/>
      <c r="O571" s="14"/>
      <c r="P571" s="14"/>
      <c r="Q571" s="14"/>
      <c r="R571" s="13"/>
      <c r="S571" s="13"/>
      <c r="T571" s="13"/>
      <c r="U571" s="13"/>
      <c r="V571" s="13"/>
      <c r="W571" s="13"/>
      <c r="X571" s="13"/>
      <c r="Y571" s="13"/>
      <c r="Z571" s="13"/>
      <c r="AA571" s="14"/>
      <c r="AB571" s="14"/>
      <c r="AC571" s="14"/>
      <c r="AD571" s="14"/>
    </row>
    <row r="572" spans="1:30" ht="47.25" customHeight="1">
      <c r="A572" s="13"/>
      <c r="B572" s="16" t="s">
        <v>88</v>
      </c>
      <c r="C572" s="16">
        <f>COUNTIFS(Cases!AF:AF,$C$569,Cases!AL:AL,B572)</f>
        <v>0</v>
      </c>
      <c r="D572" s="16">
        <f>COUNTIFS(Cases!AF:AF,$D$569,Cases!AL:AL,B572)</f>
        <v>0</v>
      </c>
      <c r="E572" s="16">
        <f>COUNTIFS(Cases!AF:AF,$E$569,Cases!AL:AL,B572)</f>
        <v>0</v>
      </c>
      <c r="F572" s="16">
        <f>COUNTIFS(Cases!AF:AF,$F$569,Cases!AL:AL,B572)</f>
        <v>7</v>
      </c>
      <c r="G572" s="16">
        <f>COUNTIFS(Cases!AF:AF,$G$569,Cases!AL:AL,B572)</f>
        <v>8</v>
      </c>
      <c r="H572" s="16">
        <f>COUNTIFS(Cases!AF:AF,$H$569,Cases!AL:AL,B572)</f>
        <v>1</v>
      </c>
      <c r="I572" s="15">
        <f>COUNTIFS(Cases!AF:AF,$I$569,Cases!AL:AL,B572)</f>
        <v>6</v>
      </c>
      <c r="J572" s="18">
        <f t="shared" si="66"/>
        <v>22</v>
      </c>
      <c r="K572" s="14"/>
      <c r="L572" s="14"/>
      <c r="M572" s="14"/>
      <c r="N572" s="14"/>
      <c r="O572" s="14"/>
      <c r="P572" s="14"/>
      <c r="Q572" s="14"/>
      <c r="R572" s="13"/>
      <c r="S572" s="13"/>
      <c r="T572" s="13"/>
      <c r="U572" s="13"/>
      <c r="V572" s="13"/>
      <c r="W572" s="13"/>
      <c r="X572" s="13"/>
      <c r="Y572" s="13"/>
      <c r="Z572" s="13"/>
      <c r="AA572" s="14"/>
      <c r="AB572" s="14"/>
      <c r="AC572" s="14"/>
      <c r="AD572" s="14"/>
    </row>
    <row r="573" spans="1:30" ht="47.25" customHeight="1">
      <c r="A573" s="13"/>
      <c r="B573" s="16" t="s">
        <v>166</v>
      </c>
      <c r="C573" s="16">
        <f>COUNTIFS(Cases!AF:AF,$C$569,Cases!AL:AL,B573)</f>
        <v>0</v>
      </c>
      <c r="D573" s="16">
        <f>COUNTIFS(Cases!AF:AF,$D$569,Cases!AL:AL,B573)</f>
        <v>0</v>
      </c>
      <c r="E573" s="16">
        <f>COUNTIFS(Cases!AF:AF,$E$569,Cases!AL:AL,B573)</f>
        <v>0</v>
      </c>
      <c r="F573" s="16">
        <f>COUNTIFS(Cases!AF:AF,$F$569,Cases!AL:AL,B573)</f>
        <v>3</v>
      </c>
      <c r="G573" s="16">
        <f>COUNTIFS(Cases!AF:AF,$G$569,Cases!AL:AL,B573)</f>
        <v>2</v>
      </c>
      <c r="H573" s="16">
        <f>COUNTIFS(Cases!AF:AF,$H$569,Cases!AL:AL,B573)</f>
        <v>1</v>
      </c>
      <c r="I573" s="15">
        <f>COUNTIFS(Cases!AF:AF,$I$569,Cases!AL:AL,B573)</f>
        <v>6</v>
      </c>
      <c r="J573" s="18">
        <f t="shared" si="66"/>
        <v>12</v>
      </c>
      <c r="K573" s="14"/>
      <c r="L573" s="14"/>
      <c r="M573" s="14"/>
      <c r="N573" s="14"/>
      <c r="O573" s="14"/>
      <c r="P573" s="14"/>
      <c r="Q573" s="14"/>
      <c r="R573" s="13"/>
      <c r="S573" s="13"/>
      <c r="T573" s="13"/>
      <c r="U573" s="13"/>
      <c r="V573" s="13"/>
      <c r="W573" s="13"/>
      <c r="X573" s="13"/>
      <c r="Y573" s="13"/>
      <c r="Z573" s="13"/>
      <c r="AA573" s="14"/>
      <c r="AB573" s="14"/>
      <c r="AC573" s="14"/>
      <c r="AD573" s="14"/>
    </row>
    <row r="574" spans="1:30" ht="47.25" customHeight="1">
      <c r="A574" s="13"/>
      <c r="B574" s="16" t="s">
        <v>1089</v>
      </c>
      <c r="C574" s="16">
        <f>COUNTIFS(Cases!AF:AF,$C$569,Cases!AL:AL,B574)</f>
        <v>0</v>
      </c>
      <c r="D574" s="16">
        <f>COUNTIFS(Cases!AF:AF,$D$569,Cases!AL:AL,B574)</f>
        <v>3</v>
      </c>
      <c r="E574" s="16">
        <f>COUNTIFS(Cases!AF:AF,$E$569,Cases!AL:AL,B574)</f>
        <v>4</v>
      </c>
      <c r="F574" s="16">
        <f>COUNTIFS(Cases!AF:AF,$F$569,Cases!AL:AL,B574)</f>
        <v>0</v>
      </c>
      <c r="G574" s="16">
        <f>COUNTIFS(Cases!AF:AF,$G$569,Cases!AL:AL,B574)</f>
        <v>0</v>
      </c>
      <c r="H574" s="16">
        <f>COUNTIFS(Cases!AF:AF,$H$569,Cases!AL:AL,B574)</f>
        <v>2</v>
      </c>
      <c r="I574" s="15">
        <f>COUNTIFS(Cases!AF:AF,$I$569,Cases!AL:AL,B574)</f>
        <v>2</v>
      </c>
      <c r="J574" s="18">
        <f t="shared" si="66"/>
        <v>11</v>
      </c>
      <c r="K574" s="14"/>
      <c r="L574" s="14"/>
      <c r="M574" s="14"/>
      <c r="N574" s="14"/>
      <c r="O574" s="14"/>
      <c r="P574" s="14"/>
      <c r="Q574" s="14"/>
      <c r="R574" s="13"/>
      <c r="S574" s="13"/>
      <c r="T574" s="13"/>
      <c r="U574" s="13"/>
      <c r="V574" s="13"/>
      <c r="W574" s="13"/>
      <c r="X574" s="13"/>
      <c r="Y574" s="13"/>
      <c r="Z574" s="13"/>
      <c r="AA574" s="14"/>
      <c r="AB574" s="14"/>
      <c r="AC574" s="14"/>
      <c r="AD574" s="14"/>
    </row>
    <row r="575" spans="1:30" ht="47.25" customHeight="1">
      <c r="A575" s="13"/>
      <c r="B575" s="16" t="s">
        <v>260</v>
      </c>
      <c r="C575" s="16">
        <f>COUNTIFS(Cases!AF:AF,$C$569,Cases!AL:AL,B575)</f>
        <v>0</v>
      </c>
      <c r="D575" s="16">
        <f>COUNTIFS(Cases!AF:AF,$D$569,Cases!AL:AL,B575)</f>
        <v>0</v>
      </c>
      <c r="E575" s="16">
        <f>COUNTIFS(Cases!AF:AF,$E$569,Cases!AL:AL,B575)</f>
        <v>0</v>
      </c>
      <c r="F575" s="16">
        <f>COUNTIFS(Cases!AF:AF,$F$569,Cases!AL:AL,B575)</f>
        <v>0</v>
      </c>
      <c r="G575" s="16">
        <f>COUNTIFS(Cases!AF:AF,$G$569,Cases!AL:AL,B575)</f>
        <v>2</v>
      </c>
      <c r="H575" s="16">
        <f>COUNTIFS(Cases!AF:AF,$H$569,Cases!AL:AL,B575)</f>
        <v>1</v>
      </c>
      <c r="I575" s="15">
        <f>COUNTIFS(Cases!AF:AF,$I$569,Cases!AL:AL,B575)</f>
        <v>7</v>
      </c>
      <c r="J575" s="18">
        <f t="shared" si="66"/>
        <v>10</v>
      </c>
      <c r="K575" s="14"/>
      <c r="L575" s="14"/>
      <c r="M575" s="14"/>
      <c r="N575" s="14"/>
      <c r="O575" s="14"/>
      <c r="P575" s="14"/>
      <c r="Q575" s="14"/>
      <c r="R575" s="13"/>
      <c r="S575" s="13"/>
      <c r="T575" s="13"/>
      <c r="U575" s="13"/>
      <c r="V575" s="13"/>
      <c r="W575" s="13"/>
      <c r="X575" s="13"/>
      <c r="Y575" s="13"/>
      <c r="Z575" s="13"/>
      <c r="AA575" s="14"/>
      <c r="AB575" s="14"/>
      <c r="AC575" s="14"/>
      <c r="AD575" s="14"/>
    </row>
    <row r="576" spans="1:30" ht="47.25" customHeight="1">
      <c r="A576" s="13"/>
      <c r="B576" s="16" t="s">
        <v>444</v>
      </c>
      <c r="C576" s="16">
        <f>COUNTIFS(Cases!AF:AF,$C$569,Cases!AL:AL,B576)</f>
        <v>0</v>
      </c>
      <c r="D576" s="16">
        <f>COUNTIFS(Cases!AF:AF,$D$569,Cases!AL:AL,B576)</f>
        <v>0</v>
      </c>
      <c r="E576" s="16">
        <f>COUNTIFS(Cases!AF:AF,$E$569,Cases!AL:AL,B576)</f>
        <v>2</v>
      </c>
      <c r="F576" s="16">
        <f>COUNTIFS(Cases!AF:AF,$F$569,Cases!AL:AL,B576)</f>
        <v>1</v>
      </c>
      <c r="G576" s="16">
        <f>COUNTIFS(Cases!AF:AF,$G$569,Cases!AL:AL,B576)</f>
        <v>0</v>
      </c>
      <c r="H576" s="16">
        <f>COUNTIFS(Cases!AF:AF,$H$569,Cases!AL:AL,B576)</f>
        <v>0</v>
      </c>
      <c r="I576" s="15">
        <f>COUNTIFS(Cases!AF:AF,$I$569,Cases!AL:AL,B576)</f>
        <v>2</v>
      </c>
      <c r="J576" s="18">
        <f t="shared" si="66"/>
        <v>5</v>
      </c>
      <c r="K576" s="14"/>
      <c r="L576" s="14"/>
      <c r="M576" s="14"/>
      <c r="N576" s="14"/>
      <c r="O576" s="14"/>
      <c r="P576" s="14"/>
      <c r="Q576" s="14"/>
      <c r="R576" s="13"/>
      <c r="S576" s="13"/>
      <c r="T576" s="13"/>
      <c r="U576" s="13"/>
      <c r="V576" s="13"/>
      <c r="W576" s="13"/>
      <c r="X576" s="13"/>
      <c r="Y576" s="13"/>
      <c r="Z576" s="13"/>
      <c r="AA576" s="14"/>
      <c r="AB576" s="14"/>
      <c r="AC576" s="14"/>
      <c r="AD576" s="14"/>
    </row>
    <row r="577" spans="1:30" ht="47.25" customHeight="1">
      <c r="A577" s="13"/>
      <c r="B577" s="16" t="s">
        <v>315</v>
      </c>
      <c r="C577" s="16">
        <f>COUNTIFS(Cases!AF:AF,$C$569,Cases!AL:AL,B577)</f>
        <v>0</v>
      </c>
      <c r="D577" s="16">
        <f>COUNTIFS(Cases!AF:AF,$D$569,Cases!AL:AL,B577)</f>
        <v>1</v>
      </c>
      <c r="E577" s="16">
        <f>COUNTIFS(Cases!AF:AF,$E$569,Cases!AL:AL,B577)</f>
        <v>0</v>
      </c>
      <c r="F577" s="16">
        <f>COUNTIFS(Cases!AF:AF,$F$569,Cases!AL:AL,B577)</f>
        <v>0</v>
      </c>
      <c r="G577" s="16">
        <f>COUNTIFS(Cases!AF:AF,$G$569,Cases!AL:AL,B577)</f>
        <v>0</v>
      </c>
      <c r="H577" s="16">
        <f>COUNTIFS(Cases!AF:AF,$H$569,Cases!AL:AL,B577)</f>
        <v>0</v>
      </c>
      <c r="I577" s="15">
        <f>COUNTIFS(Cases!AF:AF,$I$569,Cases!AL:AL,B577)</f>
        <v>0</v>
      </c>
      <c r="J577" s="18">
        <f t="shared" si="66"/>
        <v>1</v>
      </c>
      <c r="K577" s="14"/>
      <c r="L577" s="14"/>
      <c r="M577" s="14"/>
      <c r="N577" s="14"/>
      <c r="O577" s="14"/>
      <c r="P577" s="14"/>
      <c r="Q577" s="14"/>
      <c r="R577" s="13"/>
      <c r="S577" s="13"/>
      <c r="T577" s="13"/>
      <c r="U577" s="13"/>
      <c r="V577" s="13"/>
      <c r="W577" s="13"/>
      <c r="X577" s="13"/>
      <c r="Y577" s="13"/>
      <c r="Z577" s="13"/>
      <c r="AA577" s="14"/>
      <c r="AB577" s="14"/>
      <c r="AC577" s="14"/>
      <c r="AD577" s="14"/>
    </row>
    <row r="578" spans="1:30" ht="47.25" customHeight="1">
      <c r="A578" s="13"/>
      <c r="B578" s="16" t="s">
        <v>80</v>
      </c>
      <c r="C578" s="16">
        <f>COUNTIFS(Cases!AF:AF,$C$569,Cases!AL:AL,B578)</f>
        <v>0</v>
      </c>
      <c r="D578" s="16">
        <f>COUNTIFS(Cases!AF:AF,$D$569,Cases!AL:AL,B578)</f>
        <v>0</v>
      </c>
      <c r="E578" s="16">
        <f>COUNTIFS(Cases!AF:AF,$E$569,Cases!AL:AL,B578)</f>
        <v>0</v>
      </c>
      <c r="F578" s="16">
        <f>COUNTIFS(Cases!AF:AF,$F$569,Cases!AL:AL,B578)</f>
        <v>0</v>
      </c>
      <c r="G578" s="16">
        <f>COUNTIFS(Cases!AF:AF,$G$569,Cases!AL:AL,B578)</f>
        <v>0</v>
      </c>
      <c r="H578" s="16">
        <f>COUNTIFS(Cases!AF:AF,$H$569,Cases!AL:AL,B578)</f>
        <v>1</v>
      </c>
      <c r="I578" s="15">
        <f>COUNTIFS(Cases!AF:AF,$I$569,Cases!AL:AL,B578)</f>
        <v>0</v>
      </c>
      <c r="J578" s="21">
        <f t="shared" si="66"/>
        <v>1</v>
      </c>
      <c r="K578" s="14"/>
      <c r="L578" s="14"/>
      <c r="M578" s="14"/>
      <c r="N578" s="14"/>
      <c r="O578" s="14"/>
      <c r="P578" s="14"/>
      <c r="Q578" s="14"/>
      <c r="R578" s="13"/>
      <c r="S578" s="13"/>
      <c r="T578" s="13"/>
      <c r="U578" s="13"/>
      <c r="V578" s="13"/>
      <c r="W578" s="13"/>
      <c r="X578" s="13"/>
      <c r="Y578" s="13"/>
      <c r="Z578" s="13"/>
      <c r="AA578" s="14"/>
      <c r="AB578" s="14"/>
      <c r="AC578" s="14"/>
      <c r="AD578" s="14"/>
    </row>
    <row r="579" spans="1:30" ht="47.25" customHeight="1">
      <c r="A579" s="13"/>
      <c r="B579" s="37" t="s">
        <v>4255</v>
      </c>
      <c r="C579" s="25">
        <f t="shared" ref="C579:J579" si="67">SUM(C570:C578)</f>
        <v>1</v>
      </c>
      <c r="D579" s="25">
        <f t="shared" si="67"/>
        <v>17</v>
      </c>
      <c r="E579" s="25">
        <f t="shared" si="67"/>
        <v>19</v>
      </c>
      <c r="F579" s="25">
        <f t="shared" si="67"/>
        <v>27</v>
      </c>
      <c r="G579" s="25">
        <f t="shared" si="67"/>
        <v>15</v>
      </c>
      <c r="H579" s="25">
        <f t="shared" si="67"/>
        <v>9</v>
      </c>
      <c r="I579" s="37">
        <f t="shared" si="67"/>
        <v>46</v>
      </c>
      <c r="J579" s="22">
        <f t="shared" si="67"/>
        <v>134</v>
      </c>
      <c r="K579" s="14"/>
      <c r="L579" s="14"/>
      <c r="M579" s="14"/>
      <c r="N579" s="14"/>
      <c r="O579" s="14"/>
      <c r="P579" s="14"/>
      <c r="Q579" s="14"/>
      <c r="R579" s="13"/>
      <c r="S579" s="13"/>
      <c r="T579" s="13"/>
      <c r="U579" s="13"/>
      <c r="V579" s="13"/>
      <c r="W579" s="13"/>
      <c r="X579" s="13"/>
      <c r="Y579" s="13"/>
      <c r="Z579" s="13"/>
      <c r="AA579" s="14"/>
      <c r="AB579" s="14"/>
      <c r="AC579" s="14"/>
      <c r="AD579" s="14"/>
    </row>
    <row r="580" spans="1:30" ht="47.25" customHeight="1">
      <c r="A580" s="13"/>
      <c r="B580" s="14"/>
      <c r="C580" s="14"/>
      <c r="D580" s="14"/>
      <c r="E580" s="14"/>
      <c r="F580" s="14"/>
      <c r="G580" s="14"/>
      <c r="H580" s="14"/>
      <c r="I580" s="14"/>
      <c r="J580" s="14"/>
      <c r="K580" s="13"/>
      <c r="L580" s="13"/>
      <c r="M580" s="13"/>
      <c r="N580" s="13"/>
      <c r="O580" s="13"/>
      <c r="P580" s="13"/>
      <c r="Q580" s="13"/>
      <c r="R580" s="13"/>
      <c r="S580" s="13"/>
      <c r="T580" s="13"/>
      <c r="U580" s="13"/>
      <c r="V580" s="13"/>
      <c r="W580" s="13"/>
      <c r="X580" s="13"/>
      <c r="Y580" s="13"/>
      <c r="Z580" s="13"/>
      <c r="AA580" s="14"/>
      <c r="AB580" s="14"/>
      <c r="AC580" s="14"/>
      <c r="AD580" s="14"/>
    </row>
    <row r="581" spans="1:30" ht="47.25" customHeight="1">
      <c r="A581" s="13">
        <v>35</v>
      </c>
      <c r="B581" s="60" t="s">
        <v>4253</v>
      </c>
      <c r="C581" s="56"/>
      <c r="D581" s="56"/>
      <c r="E581" s="56"/>
      <c r="F581" s="56"/>
      <c r="G581" s="56"/>
      <c r="H581" s="56"/>
      <c r="I581" s="56"/>
      <c r="J581" s="57"/>
      <c r="K581" s="14">
        <v>35</v>
      </c>
      <c r="L581" s="14"/>
      <c r="M581" s="14"/>
      <c r="N581" s="14"/>
      <c r="O581" s="14"/>
      <c r="P581" s="14"/>
      <c r="Q581" s="14"/>
      <c r="R581" s="13"/>
      <c r="S581" s="13"/>
      <c r="T581" s="13"/>
      <c r="U581" s="13"/>
      <c r="V581" s="13"/>
      <c r="W581" s="13"/>
      <c r="X581" s="13"/>
      <c r="Y581" s="13"/>
      <c r="Z581" s="13"/>
      <c r="AA581" s="14"/>
      <c r="AB581" s="14"/>
      <c r="AC581" s="14"/>
      <c r="AD581" s="14"/>
    </row>
    <row r="582" spans="1:30" ht="47.25" customHeight="1">
      <c r="A582" s="13"/>
      <c r="B582" s="64" t="s">
        <v>4294</v>
      </c>
      <c r="C582" s="62"/>
      <c r="D582" s="62"/>
      <c r="E582" s="62"/>
      <c r="F582" s="62"/>
      <c r="G582" s="62"/>
      <c r="H582" s="62"/>
      <c r="I582" s="62"/>
      <c r="J582" s="63"/>
      <c r="K582" s="14"/>
      <c r="L582" s="14"/>
      <c r="M582" s="14"/>
      <c r="N582" s="14"/>
      <c r="O582" s="14"/>
      <c r="P582" s="14"/>
      <c r="Q582" s="14"/>
      <c r="R582" s="13"/>
      <c r="S582" s="13"/>
      <c r="T582" s="13"/>
      <c r="U582" s="13"/>
      <c r="V582" s="13"/>
      <c r="W582" s="13"/>
      <c r="X582" s="13"/>
      <c r="Y582" s="13"/>
      <c r="Z582" s="13"/>
      <c r="AA582" s="14"/>
      <c r="AB582" s="14"/>
      <c r="AC582" s="14"/>
      <c r="AD582" s="14"/>
    </row>
    <row r="583" spans="1:30" ht="47.25" customHeight="1">
      <c r="A583" s="13"/>
      <c r="B583" s="16"/>
      <c r="C583" s="16" t="s">
        <v>637</v>
      </c>
      <c r="D583" s="16" t="s">
        <v>371</v>
      </c>
      <c r="E583" s="16" t="s">
        <v>164</v>
      </c>
      <c r="F583" s="15" t="s">
        <v>147</v>
      </c>
      <c r="G583" s="16" t="s">
        <v>184</v>
      </c>
      <c r="H583" s="34" t="s">
        <v>327</v>
      </c>
      <c r="I583" s="15" t="s">
        <v>80</v>
      </c>
      <c r="J583" s="17" t="s">
        <v>4255</v>
      </c>
      <c r="K583" s="14"/>
      <c r="L583" s="14"/>
      <c r="M583" s="14"/>
      <c r="N583" s="14"/>
      <c r="O583" s="14"/>
      <c r="P583" s="14"/>
      <c r="Q583" s="14"/>
      <c r="R583" s="13"/>
      <c r="S583" s="13"/>
      <c r="T583" s="13"/>
      <c r="U583" s="13"/>
      <c r="V583" s="13"/>
      <c r="W583" s="13"/>
      <c r="X583" s="13"/>
      <c r="Y583" s="13"/>
      <c r="Z583" s="13"/>
      <c r="AA583" s="14"/>
      <c r="AB583" s="14"/>
      <c r="AC583" s="14"/>
      <c r="AD583" s="14"/>
    </row>
    <row r="584" spans="1:30" ht="47.25" customHeight="1">
      <c r="A584" s="13"/>
      <c r="B584" s="16" t="s">
        <v>123</v>
      </c>
      <c r="C584" s="16">
        <f>COUNTIFS(Cases!AP:AP,$C$569,Cases!AV:AV,B584)</f>
        <v>0</v>
      </c>
      <c r="D584" s="16">
        <f>COUNTIFS(Cases!AP:AP,$D$569,Cases!AV:AV,B584)</f>
        <v>0</v>
      </c>
      <c r="E584" s="16">
        <f>COUNTIFS(Cases!AP:AP,$E$569,Cases!AV:AV,B584)</f>
        <v>19</v>
      </c>
      <c r="F584" s="16">
        <f>COUNTIFS(Cases!AP:AP,$F$569,Cases!AV:AV,B584)</f>
        <v>33</v>
      </c>
      <c r="G584" s="28">
        <f>COUNTIFS(Cases!AP:AP,$G$569,Cases!AV:AV,B584)</f>
        <v>19</v>
      </c>
      <c r="H584" s="16">
        <f>COUNTIFS(Cases!AP:AP,$H$569,Cases!AV:AV,B584)</f>
        <v>3</v>
      </c>
      <c r="I584" s="15">
        <f>COUNTIFS(Cases!AP:AP,$I$569,Cases!AV:AV,B584)</f>
        <v>11</v>
      </c>
      <c r="J584" s="18">
        <f t="shared" ref="J584:J596" si="68">SUM(C584:I584)</f>
        <v>85</v>
      </c>
      <c r="K584" s="14"/>
      <c r="L584" s="14"/>
      <c r="M584" s="14"/>
      <c r="N584" s="14"/>
      <c r="O584" s="14"/>
      <c r="P584" s="14"/>
      <c r="Q584" s="14"/>
      <c r="R584" s="13"/>
      <c r="S584" s="13"/>
      <c r="T584" s="13"/>
      <c r="U584" s="13"/>
      <c r="V584" s="13"/>
      <c r="W584" s="13"/>
      <c r="X584" s="13"/>
      <c r="Y584" s="13"/>
      <c r="Z584" s="13"/>
      <c r="AA584" s="14"/>
      <c r="AB584" s="14"/>
      <c r="AC584" s="14"/>
      <c r="AD584" s="14"/>
    </row>
    <row r="585" spans="1:30" ht="47.25" customHeight="1">
      <c r="A585" s="13"/>
      <c r="B585" s="16" t="s">
        <v>88</v>
      </c>
      <c r="C585" s="16">
        <f>COUNTIFS(Cases!AP:AP,$C$569,Cases!AV:AV,B585)</f>
        <v>1</v>
      </c>
      <c r="D585" s="16">
        <f>COUNTIFS(Cases!AP:AP,$D$569,Cases!AV:AV,B585)</f>
        <v>2</v>
      </c>
      <c r="E585" s="16">
        <f>COUNTIFS(Cases!AP:AP,$E$569,Cases!AV:AV,B585)</f>
        <v>2</v>
      </c>
      <c r="F585" s="16">
        <f>COUNTIFS(Cases!AP:AP,$F$569,Cases!AV:AV,B585)</f>
        <v>19</v>
      </c>
      <c r="G585" s="16">
        <f>COUNTIFS(Cases!AP:AP,$G$569,Cases!AV:AV,B585)</f>
        <v>20</v>
      </c>
      <c r="H585" s="16">
        <f>COUNTIFS(Cases!AP:AP,$H$569,Cases!AV:AV,B585)</f>
        <v>11</v>
      </c>
      <c r="I585" s="15">
        <f>COUNTIFS(Cases!AP:AP,$I$569,Cases!AV:AV,B585)</f>
        <v>15</v>
      </c>
      <c r="J585" s="18">
        <f t="shared" si="68"/>
        <v>70</v>
      </c>
      <c r="K585" s="14"/>
      <c r="L585" s="14"/>
      <c r="M585" s="14"/>
      <c r="N585" s="14"/>
      <c r="O585" s="14"/>
      <c r="P585" s="14"/>
      <c r="Q585" s="14"/>
      <c r="R585" s="13"/>
      <c r="S585" s="13"/>
      <c r="T585" s="13"/>
      <c r="U585" s="13"/>
      <c r="V585" s="13"/>
      <c r="W585" s="13"/>
      <c r="X585" s="13"/>
      <c r="Y585" s="13"/>
      <c r="Z585" s="13"/>
      <c r="AA585" s="14"/>
      <c r="AB585" s="14"/>
      <c r="AC585" s="14"/>
      <c r="AD585" s="14"/>
    </row>
    <row r="586" spans="1:30" ht="47.25" customHeight="1">
      <c r="A586" s="13"/>
      <c r="B586" s="16" t="s">
        <v>112</v>
      </c>
      <c r="C586" s="16">
        <f>COUNTIFS(Cases!AP:AP,$C$569,Cases!AV:AV,B586)</f>
        <v>1</v>
      </c>
      <c r="D586" s="16">
        <f>COUNTIFS(Cases!AP:AP,$D$569,Cases!AV:AV,B586)</f>
        <v>6</v>
      </c>
      <c r="E586" s="16">
        <f>COUNTIFS(Cases!AP:AP,$E$569,Cases!AV:AV,B586)</f>
        <v>5</v>
      </c>
      <c r="F586" s="16">
        <f>COUNTIFS(Cases!AP:AP,$F$569,Cases!AV:AV,B586)</f>
        <v>9</v>
      </c>
      <c r="G586" s="16">
        <f>COUNTIFS(Cases!AP:AP,$G$569,Cases!AV:AV,B586)</f>
        <v>13</v>
      </c>
      <c r="H586" s="16">
        <f>COUNTIFS(Cases!AP:AP,$H$569,Cases!AV:AV,B586)</f>
        <v>6</v>
      </c>
      <c r="I586" s="15">
        <f>COUNTIFS(Cases!AP:AP,$I$569,Cases!AV:AV,B586)</f>
        <v>9</v>
      </c>
      <c r="J586" s="18">
        <f t="shared" si="68"/>
        <v>49</v>
      </c>
      <c r="K586" s="14"/>
      <c r="L586" s="14"/>
      <c r="M586" s="14"/>
      <c r="N586" s="14"/>
      <c r="O586" s="14"/>
      <c r="P586" s="14"/>
      <c r="Q586" s="14"/>
      <c r="R586" s="13"/>
      <c r="S586" s="13"/>
      <c r="T586" s="13"/>
      <c r="U586" s="13"/>
      <c r="V586" s="13"/>
      <c r="W586" s="13"/>
      <c r="X586" s="13"/>
      <c r="Y586" s="13"/>
      <c r="Z586" s="13"/>
      <c r="AA586" s="14"/>
      <c r="AB586" s="14"/>
      <c r="AC586" s="14"/>
      <c r="AD586" s="14"/>
    </row>
    <row r="587" spans="1:30" ht="47.25" customHeight="1">
      <c r="A587" s="13"/>
      <c r="B587" s="16" t="s">
        <v>260</v>
      </c>
      <c r="C587" s="16">
        <f>COUNTIFS(Cases!AP:AP,$C$569,Cases!AV:AV,B587)</f>
        <v>0</v>
      </c>
      <c r="D587" s="16">
        <f>COUNTIFS(Cases!AP:AP,$D$569,Cases!AV:AV,B587)</f>
        <v>0</v>
      </c>
      <c r="E587" s="16">
        <f>COUNTIFS(Cases!AP:AP,$E$569,Cases!AV:AV,B587)</f>
        <v>1</v>
      </c>
      <c r="F587" s="16">
        <f>COUNTIFS(Cases!AP:AP,$F$569,Cases!AV:AV,B587)</f>
        <v>0</v>
      </c>
      <c r="G587" s="16">
        <f>COUNTIFS(Cases!AP:AP,$G$569,Cases!AV:AV,B587)</f>
        <v>6</v>
      </c>
      <c r="H587" s="16">
        <f>COUNTIFS(Cases!AP:AP,$H$569,Cases!AV:AV,B587)</f>
        <v>4</v>
      </c>
      <c r="I587" s="15">
        <f>COUNTIFS(Cases!AP:AP,$I$569,Cases!AV:AV,B587)</f>
        <v>14</v>
      </c>
      <c r="J587" s="18">
        <f t="shared" si="68"/>
        <v>25</v>
      </c>
      <c r="K587" s="14"/>
      <c r="L587" s="14"/>
      <c r="M587" s="14"/>
      <c r="N587" s="14"/>
      <c r="O587" s="14"/>
      <c r="P587" s="14"/>
      <c r="Q587" s="14"/>
      <c r="R587" s="13"/>
      <c r="S587" s="13"/>
      <c r="T587" s="13"/>
      <c r="U587" s="13"/>
      <c r="V587" s="13"/>
      <c r="W587" s="13"/>
      <c r="X587" s="13"/>
      <c r="Y587" s="13"/>
      <c r="Z587" s="13"/>
      <c r="AA587" s="14"/>
      <c r="AB587" s="14"/>
      <c r="AC587" s="14"/>
      <c r="AD587" s="14"/>
    </row>
    <row r="588" spans="1:30" ht="47.25" customHeight="1">
      <c r="A588" s="13"/>
      <c r="B588" s="16" t="s">
        <v>315</v>
      </c>
      <c r="C588" s="16">
        <f>COUNTIFS(Cases!AP:AP,$C$569,Cases!AV:AV,B588)</f>
        <v>1</v>
      </c>
      <c r="D588" s="16">
        <f>COUNTIFS(Cases!AP:AP,$D$569,Cases!AV:AV,B588)</f>
        <v>4</v>
      </c>
      <c r="E588" s="16">
        <f>COUNTIFS(Cases!AP:AP,$E$569,Cases!AV:AV,B588)</f>
        <v>0</v>
      </c>
      <c r="F588" s="16">
        <f>COUNTIFS(Cases!AP:AP,$F$569,Cases!AV:AV,B588)</f>
        <v>10</v>
      </c>
      <c r="G588" s="16">
        <f>COUNTIFS(Cases!AP:AP,$G$569,Cases!AV:AV,B588)</f>
        <v>4</v>
      </c>
      <c r="H588" s="16">
        <f>COUNTIFS(Cases!AP:AP,$H$569,Cases!AV:AV,B588)</f>
        <v>3</v>
      </c>
      <c r="I588" s="15">
        <f>COUNTIFS(Cases!AP:AP,$I$569,Cases!AV:AV,B588)</f>
        <v>3</v>
      </c>
      <c r="J588" s="18">
        <f t="shared" si="68"/>
        <v>25</v>
      </c>
      <c r="K588" s="14"/>
      <c r="L588" s="14"/>
      <c r="M588" s="14"/>
      <c r="N588" s="14"/>
      <c r="O588" s="14"/>
      <c r="P588" s="14"/>
      <c r="Q588" s="14"/>
      <c r="R588" s="13"/>
      <c r="S588" s="13"/>
      <c r="T588" s="13"/>
      <c r="U588" s="13"/>
      <c r="V588" s="13"/>
      <c r="W588" s="13"/>
      <c r="X588" s="13"/>
      <c r="Y588" s="13"/>
      <c r="Z588" s="13"/>
      <c r="AA588" s="14"/>
      <c r="AB588" s="14"/>
      <c r="AC588" s="14"/>
      <c r="AD588" s="14"/>
    </row>
    <row r="589" spans="1:30" ht="47.25" customHeight="1">
      <c r="A589" s="13"/>
      <c r="B589" s="16" t="s">
        <v>225</v>
      </c>
      <c r="C589" s="16">
        <f>COUNTIFS(Cases!AP:AP,$C$569,Cases!AV:AV,B589)</f>
        <v>1</v>
      </c>
      <c r="D589" s="16">
        <f>COUNTIFS(Cases!AP:AP,$D$569,Cases!AV:AV,B589)</f>
        <v>2</v>
      </c>
      <c r="E589" s="16">
        <f>COUNTIFS(Cases!AP:AP,$E$569,Cases!AV:AV,B589)</f>
        <v>1</v>
      </c>
      <c r="F589" s="16">
        <f>COUNTIFS(Cases!AP:AP,$F$569,Cases!AV:AV,B589)</f>
        <v>1</v>
      </c>
      <c r="G589" s="16">
        <f>COUNTIFS(Cases!AP:AP,$G$569,Cases!AV:AV,B589)</f>
        <v>5</v>
      </c>
      <c r="H589" s="16">
        <f>COUNTIFS(Cases!AP:AP,$H$569,Cases!AV:AV,B589)</f>
        <v>3</v>
      </c>
      <c r="I589" s="15">
        <f>COUNTIFS(Cases!AP:AP,$I$569,Cases!AV:AV,B589)</f>
        <v>0</v>
      </c>
      <c r="J589" s="18">
        <f t="shared" si="68"/>
        <v>13</v>
      </c>
      <c r="K589" s="14"/>
      <c r="L589" s="14"/>
      <c r="M589" s="14"/>
      <c r="N589" s="14"/>
      <c r="O589" s="14"/>
      <c r="P589" s="14"/>
      <c r="Q589" s="14"/>
      <c r="R589" s="13"/>
      <c r="S589" s="13"/>
      <c r="T589" s="13"/>
      <c r="U589" s="13"/>
      <c r="V589" s="13"/>
      <c r="W589" s="13"/>
      <c r="X589" s="13"/>
      <c r="Y589" s="13"/>
      <c r="Z589" s="13"/>
      <c r="AA589" s="14"/>
      <c r="AB589" s="14"/>
      <c r="AC589" s="14"/>
      <c r="AD589" s="14"/>
    </row>
    <row r="590" spans="1:30" ht="47.25" customHeight="1">
      <c r="A590" s="13"/>
      <c r="B590" s="16" t="s">
        <v>166</v>
      </c>
      <c r="C590" s="16">
        <f>COUNTIFS(Cases!AP:AP,$C$569,Cases!AV:AV,B590)</f>
        <v>0</v>
      </c>
      <c r="D590" s="16">
        <f>COUNTIFS(Cases!AP:AP,$D$569,Cases!AV:AV,B590)</f>
        <v>0</v>
      </c>
      <c r="E590" s="16">
        <f>COUNTIFS(Cases!AP:AP,$E$569,Cases!AV:AV,B590)</f>
        <v>1</v>
      </c>
      <c r="F590" s="16">
        <f>COUNTIFS(Cases!AP:AP,$F$569,Cases!AV:AV,B590)</f>
        <v>0</v>
      </c>
      <c r="G590" s="16">
        <f>COUNTIFS(Cases!AP:AP,$G$569,Cases!AV:AV,B590)</f>
        <v>5</v>
      </c>
      <c r="H590" s="16">
        <f>COUNTIFS(Cases!AP:AP,$H$569,Cases!AV:AV,B590)</f>
        <v>0</v>
      </c>
      <c r="I590" s="15">
        <f>COUNTIFS(Cases!AP:AP,$I$569,Cases!AV:AV,B590)</f>
        <v>1</v>
      </c>
      <c r="J590" s="18">
        <f t="shared" si="68"/>
        <v>7</v>
      </c>
      <c r="K590" s="14"/>
      <c r="L590" s="14"/>
      <c r="M590" s="14"/>
      <c r="N590" s="14"/>
      <c r="O590" s="14"/>
      <c r="P590" s="14"/>
      <c r="Q590" s="14"/>
      <c r="R590" s="13"/>
      <c r="S590" s="13"/>
      <c r="T590" s="13"/>
      <c r="U590" s="13"/>
      <c r="V590" s="13"/>
      <c r="W590" s="13"/>
      <c r="X590" s="13"/>
      <c r="Y590" s="13"/>
      <c r="Z590" s="13"/>
      <c r="AA590" s="14"/>
      <c r="AB590" s="14"/>
      <c r="AC590" s="14"/>
      <c r="AD590" s="14"/>
    </row>
    <row r="591" spans="1:30" ht="47.25" customHeight="1">
      <c r="A591" s="13"/>
      <c r="B591" s="16" t="s">
        <v>1591</v>
      </c>
      <c r="C591" s="16">
        <f>COUNTIFS(Cases!AP:AP,$C$569,Cases!AV:AV,B591)</f>
        <v>0</v>
      </c>
      <c r="D591" s="16">
        <f>COUNTIFS(Cases!AP:AP,$D$569,Cases!AV:AV,B591)</f>
        <v>0</v>
      </c>
      <c r="E591" s="16">
        <f>COUNTIFS(Cases!AP:AP,$E$569,Cases!AV:AV,B591)</f>
        <v>1</v>
      </c>
      <c r="F591" s="16">
        <f>COUNTIFS(Cases!AP:AP,$F$569,Cases!AV:AV,B591)</f>
        <v>3</v>
      </c>
      <c r="G591" s="16">
        <f>COUNTIFS(Cases!AP:AP,$G$569,Cases!AV:AV,B591)</f>
        <v>1</v>
      </c>
      <c r="H591" s="16">
        <f>COUNTIFS(Cases!AP:AP,$H$569,Cases!AV:AV,B591)</f>
        <v>1</v>
      </c>
      <c r="I591" s="15">
        <f>COUNTIFS(Cases!AP:AP,$I$569,Cases!AV:AV,B591)</f>
        <v>1</v>
      </c>
      <c r="J591" s="18">
        <f t="shared" si="68"/>
        <v>7</v>
      </c>
      <c r="K591" s="14"/>
      <c r="L591" s="14"/>
      <c r="M591" s="14"/>
      <c r="N591" s="14"/>
      <c r="O591" s="14"/>
      <c r="P591" s="14"/>
      <c r="Q591" s="14"/>
      <c r="R591" s="13"/>
      <c r="S591" s="13"/>
      <c r="T591" s="13"/>
      <c r="U591" s="13"/>
      <c r="V591" s="13"/>
      <c r="W591" s="13"/>
      <c r="X591" s="13"/>
      <c r="Y591" s="13"/>
      <c r="Z591" s="13"/>
      <c r="AA591" s="14"/>
      <c r="AB591" s="14"/>
      <c r="AC591" s="14"/>
      <c r="AD591" s="14"/>
    </row>
    <row r="592" spans="1:30" ht="47.25" customHeight="1">
      <c r="A592" s="13"/>
      <c r="B592" s="16" t="s">
        <v>1089</v>
      </c>
      <c r="C592" s="16">
        <f>COUNTIFS(Cases!AP:AP,$C$569,Cases!AV:AV,B592)</f>
        <v>1</v>
      </c>
      <c r="D592" s="16">
        <f>COUNTIFS(Cases!AP:AP,$D$569,Cases!AV:AV,B592)</f>
        <v>2</v>
      </c>
      <c r="E592" s="16">
        <f>COUNTIFS(Cases!AP:AP,$E$569,Cases!AV:AV,B592)</f>
        <v>0</v>
      </c>
      <c r="F592" s="16">
        <f>COUNTIFS(Cases!AP:AP,$F$569,Cases!AV:AV,B592)</f>
        <v>0</v>
      </c>
      <c r="G592" s="16">
        <f>COUNTIFS(Cases!AP:AP,$G$569,Cases!AV:AV,B592)</f>
        <v>0</v>
      </c>
      <c r="H592" s="16">
        <f>COUNTIFS(Cases!AP:AP,$H$569,Cases!AV:AV,B592)</f>
        <v>0</v>
      </c>
      <c r="I592" s="15">
        <f>COUNTIFS(Cases!AP:AP,$I$569,Cases!AV:AV,B592)</f>
        <v>2</v>
      </c>
      <c r="J592" s="18">
        <f t="shared" si="68"/>
        <v>5</v>
      </c>
      <c r="K592" s="14"/>
      <c r="L592" s="14"/>
      <c r="M592" s="14"/>
      <c r="N592" s="14"/>
      <c r="O592" s="14"/>
      <c r="P592" s="14"/>
      <c r="Q592" s="14"/>
      <c r="R592" s="13"/>
      <c r="S592" s="13"/>
      <c r="T592" s="13"/>
      <c r="U592" s="13"/>
      <c r="V592" s="13"/>
      <c r="W592" s="13"/>
      <c r="X592" s="13"/>
      <c r="Y592" s="13"/>
      <c r="Z592" s="13"/>
      <c r="AA592" s="14"/>
      <c r="AB592" s="14"/>
      <c r="AC592" s="14"/>
      <c r="AD592" s="14"/>
    </row>
    <row r="593" spans="1:30" ht="47.25" customHeight="1">
      <c r="A593" s="13"/>
      <c r="B593" s="16" t="s">
        <v>425</v>
      </c>
      <c r="C593" s="16">
        <f>COUNTIFS(Cases!AP:AP,$C$569,Cases!AV:AV,B593)</f>
        <v>0</v>
      </c>
      <c r="D593" s="16">
        <f>COUNTIFS(Cases!AP:AP,$D$569,Cases!AV:AV,B593)</f>
        <v>2</v>
      </c>
      <c r="E593" s="16">
        <f>COUNTIFS(Cases!AP:AP,$E$569,Cases!AV:AV,B593)</f>
        <v>0</v>
      </c>
      <c r="F593" s="16">
        <f>COUNTIFS(Cases!AP:AP,$F$569,Cases!AV:AV,B593)</f>
        <v>1</v>
      </c>
      <c r="G593" s="16">
        <f>COUNTIFS(Cases!AP:AP,$G$569,Cases!AV:AV,B593)</f>
        <v>0</v>
      </c>
      <c r="H593" s="16">
        <f>COUNTIFS(Cases!AP:AP,$H$569,Cases!AV:AV,B593)</f>
        <v>0</v>
      </c>
      <c r="I593" s="15">
        <f>COUNTIFS(Cases!AP:AP,$I$569,Cases!AV:AV,B593)</f>
        <v>1</v>
      </c>
      <c r="J593" s="18">
        <f t="shared" si="68"/>
        <v>4</v>
      </c>
      <c r="K593" s="14"/>
      <c r="L593" s="14"/>
      <c r="M593" s="14"/>
      <c r="N593" s="14"/>
      <c r="O593" s="14"/>
      <c r="P593" s="14"/>
      <c r="Q593" s="14"/>
      <c r="R593" s="13"/>
      <c r="S593" s="13"/>
      <c r="T593" s="13"/>
      <c r="U593" s="13"/>
      <c r="V593" s="13"/>
      <c r="W593" s="13"/>
      <c r="X593" s="13"/>
      <c r="Y593" s="13"/>
      <c r="Z593" s="13"/>
      <c r="AA593" s="14"/>
      <c r="AB593" s="14"/>
      <c r="AC593" s="14"/>
      <c r="AD593" s="14"/>
    </row>
    <row r="594" spans="1:30" ht="47.25" customHeight="1">
      <c r="A594" s="13"/>
      <c r="B594" s="16" t="s">
        <v>80</v>
      </c>
      <c r="C594" s="16">
        <f>COUNTIFS(Cases!AP:AP,$C$569,Cases!AV:AV,B594)</f>
        <v>0</v>
      </c>
      <c r="D594" s="16">
        <f>COUNTIFS(Cases!AP:AP,$D$569,Cases!AV:AV,B594)</f>
        <v>1</v>
      </c>
      <c r="E594" s="16">
        <f>COUNTIFS(Cases!AP:AP,$E$569,Cases!AV:AV,B594)</f>
        <v>0</v>
      </c>
      <c r="F594" s="16">
        <f>COUNTIFS(Cases!AP:AP,$F$569,Cases!AV:AV,B594)</f>
        <v>0</v>
      </c>
      <c r="G594" s="16">
        <f>COUNTIFS(Cases!AP:AP,$G$569,Cases!AV:AV,B594)</f>
        <v>1</v>
      </c>
      <c r="H594" s="16">
        <f>COUNTIFS(Cases!AP:AP,$H$569,Cases!AV:AV,B594)</f>
        <v>0</v>
      </c>
      <c r="I594" s="15">
        <f>COUNTIFS(Cases!AP:AP,$I$569,Cases!AV:AV,B594)</f>
        <v>1</v>
      </c>
      <c r="J594" s="18">
        <f t="shared" si="68"/>
        <v>3</v>
      </c>
      <c r="K594" s="14"/>
      <c r="L594" s="14"/>
      <c r="M594" s="14"/>
      <c r="N594" s="14"/>
      <c r="O594" s="14"/>
      <c r="P594" s="14"/>
      <c r="Q594" s="14"/>
      <c r="R594" s="13"/>
      <c r="S594" s="13"/>
      <c r="T594" s="13"/>
      <c r="U594" s="13"/>
      <c r="V594" s="13"/>
      <c r="W594" s="13"/>
      <c r="X594" s="13"/>
      <c r="Y594" s="13"/>
      <c r="Z594" s="13"/>
      <c r="AA594" s="14"/>
      <c r="AB594" s="14"/>
      <c r="AC594" s="14"/>
      <c r="AD594" s="14"/>
    </row>
    <row r="595" spans="1:30" ht="47.25" customHeight="1">
      <c r="A595" s="13"/>
      <c r="B595" s="16" t="s">
        <v>638</v>
      </c>
      <c r="C595" s="16">
        <f>COUNTIFS(Cases!AP:AP,$C$569,Cases!AV:AV,B595)</f>
        <v>2</v>
      </c>
      <c r="D595" s="16">
        <f>COUNTIFS(Cases!AP:AP,$D$569,Cases!AV:AV,B595)</f>
        <v>0</v>
      </c>
      <c r="E595" s="16">
        <f>COUNTIFS(Cases!AP:AP,$E$569,Cases!AV:AV,B595)</f>
        <v>0</v>
      </c>
      <c r="F595" s="16">
        <f>COUNTIFS(Cases!AP:AP,$F$569,Cases!AV:AV,B595)</f>
        <v>0</v>
      </c>
      <c r="G595" s="16">
        <f>COUNTIFS(Cases!AP:AP,$G$569,Cases!AV:AV,B595)</f>
        <v>0</v>
      </c>
      <c r="H595" s="16">
        <f>COUNTIFS(Cases!AP:AP,$H$569,Cases!AV:AV,B595)</f>
        <v>0</v>
      </c>
      <c r="I595" s="15">
        <f>COUNTIFS(Cases!AP:AP,$I$569,Cases!AV:AV,B595)</f>
        <v>1</v>
      </c>
      <c r="J595" s="18">
        <f t="shared" si="68"/>
        <v>3</v>
      </c>
      <c r="K595" s="14"/>
      <c r="L595" s="14"/>
      <c r="M595" s="14"/>
      <c r="N595" s="14"/>
      <c r="O595" s="14"/>
      <c r="P595" s="14"/>
      <c r="Q595" s="14"/>
      <c r="R595" s="13"/>
      <c r="S595" s="13"/>
      <c r="T595" s="13"/>
      <c r="U595" s="13"/>
      <c r="V595" s="13"/>
      <c r="W595" s="13"/>
      <c r="X595" s="13"/>
      <c r="Y595" s="13"/>
      <c r="Z595" s="13"/>
      <c r="AA595" s="14"/>
      <c r="AB595" s="14"/>
      <c r="AC595" s="14"/>
      <c r="AD595" s="14"/>
    </row>
    <row r="596" spans="1:30" ht="47.25" customHeight="1">
      <c r="A596" s="13"/>
      <c r="B596" s="16" t="s">
        <v>661</v>
      </c>
      <c r="C596" s="16">
        <f>COUNTIFS(Cases!AP:AP,$C$569,Cases!AV:AV,B596)</f>
        <v>0</v>
      </c>
      <c r="D596" s="16">
        <f>COUNTIFS(Cases!AP:AP,$D$569,Cases!AV:AV,B596)</f>
        <v>0</v>
      </c>
      <c r="E596" s="16">
        <f>COUNTIFS(Cases!AP:AP,$E$569,Cases!AV:AV,B596)</f>
        <v>0</v>
      </c>
      <c r="F596" s="16">
        <f>COUNTIFS(Cases!AP:AP,$F$569,Cases!AV:AV,B596)</f>
        <v>0</v>
      </c>
      <c r="G596" s="16">
        <f>COUNTIFS(Cases!AP:AP,$G$569,Cases!AV:AV,B596)</f>
        <v>0</v>
      </c>
      <c r="H596" s="16">
        <f>COUNTIFS(Cases!AP:AP,$H$569,Cases!AV:AV,B596)</f>
        <v>0</v>
      </c>
      <c r="I596" s="15">
        <f>COUNTIFS(Cases!AP:AP,$I$569,Cases!AV:AV,B596)</f>
        <v>1</v>
      </c>
      <c r="J596" s="21">
        <f t="shared" si="68"/>
        <v>1</v>
      </c>
      <c r="K596" s="13"/>
      <c r="L596" s="13"/>
      <c r="M596" s="13"/>
      <c r="N596" s="13"/>
      <c r="O596" s="13"/>
      <c r="P596" s="13"/>
      <c r="Q596" s="13"/>
      <c r="R596" s="13"/>
      <c r="S596" s="13"/>
      <c r="T596" s="13"/>
      <c r="U596" s="13"/>
      <c r="V596" s="13"/>
      <c r="W596" s="13"/>
      <c r="X596" s="13"/>
      <c r="Y596" s="13"/>
      <c r="Z596" s="13"/>
      <c r="AA596" s="14"/>
      <c r="AB596" s="14"/>
      <c r="AC596" s="14"/>
      <c r="AD596" s="14"/>
    </row>
    <row r="597" spans="1:30" ht="47.25" customHeight="1">
      <c r="A597" s="13"/>
      <c r="B597" s="37" t="s">
        <v>4255</v>
      </c>
      <c r="C597" s="25">
        <f t="shared" ref="C597:J597" si="69">SUM(C584:C596)</f>
        <v>7</v>
      </c>
      <c r="D597" s="25">
        <f t="shared" si="69"/>
        <v>19</v>
      </c>
      <c r="E597" s="25">
        <f t="shared" si="69"/>
        <v>30</v>
      </c>
      <c r="F597" s="25">
        <f t="shared" si="69"/>
        <v>76</v>
      </c>
      <c r="G597" s="25">
        <f t="shared" si="69"/>
        <v>74</v>
      </c>
      <c r="H597" s="25">
        <f t="shared" si="69"/>
        <v>31</v>
      </c>
      <c r="I597" s="37">
        <f t="shared" si="69"/>
        <v>60</v>
      </c>
      <c r="J597" s="22">
        <f t="shared" si="69"/>
        <v>297</v>
      </c>
      <c r="K597" s="13"/>
      <c r="L597" s="13"/>
      <c r="M597" s="13"/>
      <c r="N597" s="13"/>
      <c r="O597" s="13"/>
      <c r="P597" s="13"/>
      <c r="Q597" s="13"/>
      <c r="R597" s="13"/>
      <c r="S597" s="13"/>
      <c r="T597" s="13"/>
      <c r="U597" s="13"/>
      <c r="V597" s="13"/>
      <c r="W597" s="13"/>
      <c r="X597" s="13"/>
      <c r="Y597" s="13"/>
      <c r="Z597" s="13"/>
      <c r="AA597" s="14"/>
      <c r="AB597" s="14"/>
      <c r="AC597" s="14"/>
      <c r="AD597" s="14"/>
    </row>
    <row r="598" spans="1:30" ht="47.25" customHeight="1">
      <c r="A598" s="13"/>
      <c r="B598" s="14"/>
      <c r="C598" s="14"/>
      <c r="D598" s="14"/>
      <c r="E598" s="14"/>
      <c r="F598" s="14"/>
      <c r="G598" s="14"/>
      <c r="H598" s="14"/>
      <c r="I598" s="14"/>
      <c r="J598" s="14"/>
      <c r="K598" s="13"/>
      <c r="L598" s="13"/>
      <c r="M598" s="13"/>
      <c r="N598" s="13"/>
      <c r="O598" s="13"/>
      <c r="P598" s="13"/>
      <c r="Q598" s="13"/>
      <c r="R598" s="13"/>
      <c r="S598" s="13"/>
      <c r="T598" s="13"/>
      <c r="U598" s="13"/>
      <c r="V598" s="13"/>
      <c r="W598" s="13"/>
      <c r="X598" s="13"/>
      <c r="Y598" s="13"/>
      <c r="Z598" s="13"/>
      <c r="AA598" s="14"/>
      <c r="AB598" s="14"/>
      <c r="AC598" s="14"/>
      <c r="AD598" s="14"/>
    </row>
    <row r="599" spans="1:30" ht="47.25" customHeight="1">
      <c r="A599" s="13">
        <v>36</v>
      </c>
      <c r="B599" s="60" t="s">
        <v>4253</v>
      </c>
      <c r="C599" s="56"/>
      <c r="D599" s="56"/>
      <c r="E599" s="57"/>
      <c r="F599" s="13">
        <v>36</v>
      </c>
      <c r="G599" s="13"/>
      <c r="H599" s="13"/>
      <c r="I599" s="13"/>
      <c r="J599" s="13"/>
      <c r="K599" s="14"/>
      <c r="L599" s="32"/>
      <c r="M599" s="14"/>
      <c r="N599" s="14"/>
      <c r="O599" s="14"/>
      <c r="P599" s="14"/>
      <c r="Q599" s="14"/>
      <c r="R599" s="13"/>
      <c r="S599" s="13"/>
      <c r="T599" s="13"/>
      <c r="U599" s="13"/>
      <c r="V599" s="13"/>
      <c r="W599" s="13"/>
      <c r="X599" s="13"/>
      <c r="Y599" s="13"/>
      <c r="Z599" s="13"/>
      <c r="AA599" s="14"/>
      <c r="AB599" s="14"/>
      <c r="AC599" s="14"/>
      <c r="AD599" s="14"/>
    </row>
    <row r="600" spans="1:30" ht="47.25" customHeight="1">
      <c r="A600" s="13"/>
      <c r="B600" s="59" t="s">
        <v>4295</v>
      </c>
      <c r="C600" s="56"/>
      <c r="D600" s="56"/>
      <c r="E600" s="57"/>
      <c r="F600" s="32"/>
      <c r="G600" s="32"/>
      <c r="H600" s="32"/>
      <c r="I600" s="32"/>
      <c r="J600" s="32"/>
      <c r="K600" s="14"/>
      <c r="L600" s="14"/>
      <c r="M600" s="14"/>
      <c r="N600" s="14"/>
      <c r="O600" s="14"/>
      <c r="P600" s="14"/>
      <c r="Q600" s="14"/>
      <c r="R600" s="13"/>
      <c r="S600" s="13"/>
      <c r="T600" s="13"/>
      <c r="U600" s="13"/>
      <c r="V600" s="13"/>
      <c r="W600" s="13"/>
      <c r="X600" s="13"/>
      <c r="Y600" s="13"/>
      <c r="Z600" s="13"/>
      <c r="AA600" s="14"/>
      <c r="AB600" s="14"/>
      <c r="AC600" s="14"/>
      <c r="AD600" s="14"/>
    </row>
    <row r="601" spans="1:30" ht="47.25" customHeight="1">
      <c r="A601" s="13"/>
      <c r="B601" s="43"/>
      <c r="C601" s="43" t="s">
        <v>275</v>
      </c>
      <c r="D601" s="27" t="s">
        <v>89</v>
      </c>
      <c r="E601" s="44" t="s">
        <v>4255</v>
      </c>
      <c r="F601" s="32"/>
      <c r="G601" s="14"/>
      <c r="H601" s="32"/>
      <c r="I601" s="32"/>
      <c r="J601" s="32"/>
      <c r="K601" s="14"/>
      <c r="L601" s="14"/>
      <c r="M601" s="14"/>
      <c r="N601" s="14"/>
      <c r="O601" s="14"/>
      <c r="P601" s="14"/>
      <c r="Q601" s="14"/>
      <c r="R601" s="13"/>
      <c r="S601" s="13"/>
      <c r="T601" s="13"/>
      <c r="U601" s="13"/>
      <c r="V601" s="13"/>
      <c r="W601" s="13"/>
      <c r="X601" s="13"/>
      <c r="Y601" s="13"/>
      <c r="Z601" s="13"/>
      <c r="AA601" s="14"/>
      <c r="AB601" s="14"/>
      <c r="AC601" s="14"/>
      <c r="AD601" s="14"/>
    </row>
    <row r="602" spans="1:30" ht="47.25" customHeight="1">
      <c r="A602" s="13"/>
      <c r="B602" s="45" t="s">
        <v>81</v>
      </c>
      <c r="C602" s="45">
        <f>COUNTIFS(Cases!AH:AH,B602,Cases!AW:AW,$C$601)</f>
        <v>76</v>
      </c>
      <c r="D602" s="46">
        <f>COUNTIFS(Cases!AR:AR,B602,Cases!AW:AW,$D$601)</f>
        <v>147</v>
      </c>
      <c r="E602" s="47">
        <f t="shared" ref="E602:E610" si="70">SUM(C602:D602)</f>
        <v>223</v>
      </c>
      <c r="F602" s="14"/>
      <c r="G602" s="14"/>
      <c r="H602" s="14"/>
      <c r="I602" s="14"/>
      <c r="J602" s="14"/>
      <c r="K602" s="14"/>
      <c r="L602" s="14"/>
      <c r="M602" s="14"/>
      <c r="N602" s="14"/>
      <c r="O602" s="14"/>
      <c r="P602" s="14"/>
      <c r="Q602" s="14"/>
      <c r="R602" s="13"/>
      <c r="S602" s="13"/>
      <c r="T602" s="13"/>
      <c r="U602" s="13"/>
      <c r="V602" s="13"/>
      <c r="W602" s="13"/>
      <c r="X602" s="13"/>
      <c r="Y602" s="13"/>
      <c r="Z602" s="13"/>
      <c r="AA602" s="14"/>
      <c r="AB602" s="14"/>
      <c r="AC602" s="14"/>
      <c r="AD602" s="14"/>
    </row>
    <row r="603" spans="1:30" ht="47.25" customHeight="1">
      <c r="A603" s="13"/>
      <c r="B603" s="45" t="s">
        <v>161</v>
      </c>
      <c r="C603" s="45">
        <f>COUNTIFS(Cases!AH:AH,B603,Cases!AW:AW,$C$601)</f>
        <v>25</v>
      </c>
      <c r="D603" s="46">
        <f>COUNTIFS(Cases!AR:AR,B603,Cases!AW:AW,$D$601)</f>
        <v>74</v>
      </c>
      <c r="E603" s="47">
        <f t="shared" si="70"/>
        <v>99</v>
      </c>
      <c r="F603" s="14"/>
      <c r="G603" s="14"/>
      <c r="H603" s="14"/>
      <c r="I603" s="14"/>
      <c r="J603" s="14"/>
      <c r="K603" s="14"/>
      <c r="L603" s="14"/>
      <c r="M603" s="14"/>
      <c r="N603" s="14"/>
      <c r="O603" s="14"/>
      <c r="P603" s="14"/>
      <c r="Q603" s="14"/>
      <c r="R603" s="13"/>
      <c r="S603" s="13"/>
      <c r="T603" s="13"/>
      <c r="U603" s="13"/>
      <c r="V603" s="13"/>
      <c r="W603" s="13"/>
      <c r="X603" s="13"/>
      <c r="Y603" s="13"/>
      <c r="Z603" s="13"/>
      <c r="AA603" s="14"/>
      <c r="AB603" s="14"/>
      <c r="AC603" s="14"/>
      <c r="AD603" s="14"/>
    </row>
    <row r="604" spans="1:30" ht="47.25" customHeight="1">
      <c r="A604" s="13"/>
      <c r="B604" s="45" t="s">
        <v>223</v>
      </c>
      <c r="C604" s="45">
        <f>COUNTIFS(Cases!AH:AH,B604,Cases!AW:AW,$C$601)</f>
        <v>16</v>
      </c>
      <c r="D604" s="46">
        <f>COUNTIFS(Cases!AR:AR,B604,Cases!AW:AW,$D$601)</f>
        <v>33</v>
      </c>
      <c r="E604" s="47">
        <f t="shared" si="70"/>
        <v>49</v>
      </c>
      <c r="F604" s="14"/>
      <c r="G604" s="14"/>
      <c r="H604" s="14"/>
      <c r="I604" s="14"/>
      <c r="J604" s="14"/>
      <c r="K604" s="14"/>
      <c r="L604" s="14"/>
      <c r="M604" s="14"/>
      <c r="N604" s="14"/>
      <c r="O604" s="14"/>
      <c r="P604" s="14"/>
      <c r="Q604" s="14"/>
      <c r="R604" s="13"/>
      <c r="S604" s="13"/>
      <c r="T604" s="13"/>
      <c r="U604" s="13"/>
      <c r="V604" s="13"/>
      <c r="W604" s="13"/>
      <c r="X604" s="13"/>
      <c r="Y604" s="13"/>
      <c r="Z604" s="13"/>
      <c r="AA604" s="14"/>
      <c r="AB604" s="14"/>
      <c r="AC604" s="14"/>
      <c r="AD604" s="14"/>
    </row>
    <row r="605" spans="1:30" ht="47.25" customHeight="1">
      <c r="A605" s="13"/>
      <c r="B605" s="45" t="s">
        <v>273</v>
      </c>
      <c r="C605" s="45">
        <f>COUNTIFS(Cases!AH:AH,B605,Cases!AW:AW,$C$601)</f>
        <v>8</v>
      </c>
      <c r="D605" s="46">
        <f>COUNTIFS(Cases!AR:AR,B605,Cases!AW:AW,$D$601)</f>
        <v>18</v>
      </c>
      <c r="E605" s="47">
        <f t="shared" si="70"/>
        <v>26</v>
      </c>
      <c r="F605" s="14"/>
      <c r="G605" s="14"/>
      <c r="H605" s="14"/>
      <c r="I605" s="14"/>
      <c r="J605" s="14"/>
      <c r="K605" s="14"/>
      <c r="L605" s="14"/>
      <c r="M605" s="14"/>
      <c r="N605" s="14"/>
      <c r="O605" s="14"/>
      <c r="P605" s="14"/>
      <c r="Q605" s="14"/>
      <c r="R605" s="13"/>
      <c r="S605" s="13"/>
      <c r="T605" s="13"/>
      <c r="U605" s="13"/>
      <c r="V605" s="13"/>
      <c r="W605" s="13"/>
      <c r="X605" s="13"/>
      <c r="Y605" s="13"/>
      <c r="Z605" s="13"/>
      <c r="AA605" s="14"/>
      <c r="AB605" s="14"/>
      <c r="AC605" s="14"/>
      <c r="AD605" s="14"/>
    </row>
    <row r="606" spans="1:30" ht="47.25" customHeight="1">
      <c r="A606" s="13"/>
      <c r="B606" s="45" t="s">
        <v>244</v>
      </c>
      <c r="C606" s="45">
        <f>COUNTIFS(Cases!AH:AH,B606,Cases!AW:AW,$C$601)</f>
        <v>5</v>
      </c>
      <c r="D606" s="46">
        <f>COUNTIFS(Cases!AR:AR,B606,Cases!AW:AW,$D$601)</f>
        <v>9</v>
      </c>
      <c r="E606" s="47">
        <f t="shared" si="70"/>
        <v>14</v>
      </c>
      <c r="F606" s="14"/>
      <c r="G606" s="14"/>
      <c r="H606" s="14"/>
      <c r="I606" s="14"/>
      <c r="J606" s="14"/>
      <c r="K606" s="14"/>
      <c r="L606" s="14"/>
      <c r="M606" s="14"/>
      <c r="N606" s="14"/>
      <c r="O606" s="14"/>
      <c r="P606" s="14"/>
      <c r="Q606" s="14"/>
      <c r="R606" s="13"/>
      <c r="S606" s="13"/>
      <c r="T606" s="13"/>
      <c r="U606" s="13"/>
      <c r="V606" s="13"/>
      <c r="W606" s="13"/>
      <c r="X606" s="13"/>
      <c r="Y606" s="13"/>
      <c r="Z606" s="13"/>
      <c r="AA606" s="14"/>
      <c r="AB606" s="14"/>
      <c r="AC606" s="14"/>
      <c r="AD606" s="14"/>
    </row>
    <row r="607" spans="1:30" ht="47.25" customHeight="1">
      <c r="A607" s="13"/>
      <c r="B607" s="45" t="s">
        <v>296</v>
      </c>
      <c r="C607" s="45">
        <f>COUNTIFS(Cases!AH:AH,B607,Cases!AW:AW,$C$601)</f>
        <v>3</v>
      </c>
      <c r="D607" s="46">
        <f>COUNTIFS(Cases!AR:AR,B607,Cases!AW:AW,$D$601)</f>
        <v>3</v>
      </c>
      <c r="E607" s="47">
        <f t="shared" si="70"/>
        <v>6</v>
      </c>
      <c r="F607" s="14"/>
      <c r="G607" s="14"/>
      <c r="H607" s="14"/>
      <c r="I607" s="14"/>
      <c r="J607" s="14"/>
      <c r="K607" s="14"/>
      <c r="L607" s="14"/>
      <c r="M607" s="14"/>
      <c r="N607" s="14"/>
      <c r="O607" s="14"/>
      <c r="P607" s="14"/>
      <c r="Q607" s="14"/>
      <c r="R607" s="13"/>
      <c r="S607" s="13"/>
      <c r="T607" s="13"/>
      <c r="U607" s="13"/>
      <c r="V607" s="13"/>
      <c r="W607" s="13"/>
      <c r="X607" s="13"/>
      <c r="Y607" s="13"/>
      <c r="Z607" s="13"/>
      <c r="AA607" s="14"/>
      <c r="AB607" s="14"/>
      <c r="AC607" s="14"/>
      <c r="AD607" s="14"/>
    </row>
    <row r="608" spans="1:30" ht="47.25" customHeight="1">
      <c r="A608" s="13"/>
      <c r="B608" s="45" t="s">
        <v>1636</v>
      </c>
      <c r="C608" s="45">
        <f>COUNTIFS(Cases!AH:AH,B608,Cases!AW:AW,$C$601)</f>
        <v>0</v>
      </c>
      <c r="D608" s="46">
        <f>COUNTIFS(Cases!AR:AR,B608,Cases!AW:AW,$D$601)</f>
        <v>6</v>
      </c>
      <c r="E608" s="47">
        <f t="shared" si="70"/>
        <v>6</v>
      </c>
      <c r="F608" s="14"/>
      <c r="G608" s="14"/>
      <c r="H608" s="14"/>
      <c r="I608" s="14"/>
      <c r="J608" s="14"/>
      <c r="K608" s="14"/>
      <c r="L608" s="14"/>
      <c r="M608" s="14"/>
      <c r="N608" s="14"/>
      <c r="O608" s="14"/>
      <c r="P608" s="14"/>
      <c r="Q608" s="14"/>
      <c r="R608" s="13"/>
      <c r="S608" s="13"/>
      <c r="T608" s="13"/>
      <c r="U608" s="13"/>
      <c r="V608" s="13"/>
      <c r="W608" s="13"/>
      <c r="X608" s="13"/>
      <c r="Y608" s="13"/>
      <c r="Z608" s="13"/>
      <c r="AA608" s="14"/>
      <c r="AB608" s="14"/>
      <c r="AC608" s="14"/>
      <c r="AD608" s="14"/>
    </row>
    <row r="609" spans="1:30" ht="47.25" customHeight="1">
      <c r="A609" s="13"/>
      <c r="B609" s="45" t="s">
        <v>478</v>
      </c>
      <c r="C609" s="45">
        <f>COUNTIFS(Cases!AH:AH,B609,Cases!AW:AW,$C$601)</f>
        <v>1</v>
      </c>
      <c r="D609" s="46">
        <f>COUNTIFS(Cases!AR:AR,B609,Cases!AW:AW,$D$601)</f>
        <v>3</v>
      </c>
      <c r="E609" s="47">
        <f t="shared" si="70"/>
        <v>4</v>
      </c>
      <c r="F609" s="14"/>
      <c r="G609" s="14"/>
      <c r="H609" s="14"/>
      <c r="I609" s="14"/>
      <c r="J609" s="14"/>
      <c r="K609" s="14"/>
      <c r="L609" s="14"/>
      <c r="M609" s="14"/>
      <c r="N609" s="14"/>
      <c r="O609" s="14"/>
      <c r="P609" s="14"/>
      <c r="Q609" s="14"/>
      <c r="R609" s="13"/>
      <c r="S609" s="13"/>
      <c r="T609" s="13"/>
      <c r="U609" s="13"/>
      <c r="V609" s="13"/>
      <c r="W609" s="13"/>
      <c r="X609" s="13"/>
      <c r="Y609" s="13"/>
      <c r="Z609" s="13"/>
      <c r="AA609" s="14"/>
      <c r="AB609" s="14"/>
      <c r="AC609" s="14"/>
      <c r="AD609" s="14"/>
    </row>
    <row r="610" spans="1:30" ht="47.25" customHeight="1">
      <c r="A610" s="13"/>
      <c r="B610" s="48" t="s">
        <v>417</v>
      </c>
      <c r="C610" s="48">
        <f>COUNTIFS(Cases!AH:AH,B610,Cases!AW:AW,$C$601)</f>
        <v>0</v>
      </c>
      <c r="D610" s="49">
        <f>COUNTIFS(Cases!AR:AR,B610,Cases!AW:AW,$D$601)</f>
        <v>4</v>
      </c>
      <c r="E610" s="50">
        <f t="shared" si="70"/>
        <v>4</v>
      </c>
      <c r="F610" s="14"/>
      <c r="G610" s="14"/>
      <c r="H610" s="14"/>
      <c r="I610" s="14"/>
      <c r="J610" s="14"/>
      <c r="K610" s="14"/>
      <c r="L610" s="14"/>
      <c r="M610" s="14"/>
      <c r="N610" s="14"/>
      <c r="O610" s="14"/>
      <c r="P610" s="14"/>
      <c r="Q610" s="14"/>
      <c r="R610" s="13"/>
      <c r="S610" s="13"/>
      <c r="T610" s="13"/>
      <c r="U610" s="13"/>
      <c r="V610" s="13"/>
      <c r="W610" s="13"/>
      <c r="X610" s="13"/>
      <c r="Y610" s="13"/>
      <c r="Z610" s="13"/>
      <c r="AA610" s="14"/>
      <c r="AB610" s="14"/>
      <c r="AC610" s="14"/>
      <c r="AD610" s="14"/>
    </row>
    <row r="611" spans="1:30" ht="47.25" customHeight="1">
      <c r="A611" s="13"/>
      <c r="B611" s="51" t="s">
        <v>4255</v>
      </c>
      <c r="C611" s="52">
        <f t="shared" ref="C611:E611" si="71">SUM(C602:C610)</f>
        <v>134</v>
      </c>
      <c r="D611" s="53">
        <f t="shared" si="71"/>
        <v>297</v>
      </c>
      <c r="E611" s="54">
        <f t="shared" si="71"/>
        <v>431</v>
      </c>
      <c r="F611" s="14"/>
      <c r="G611" s="14"/>
      <c r="H611" s="14"/>
      <c r="I611" s="14"/>
      <c r="J611" s="14"/>
      <c r="K611" s="14"/>
      <c r="L611" s="14"/>
      <c r="M611" s="14"/>
      <c r="N611" s="14"/>
      <c r="O611" s="14"/>
      <c r="P611" s="14"/>
      <c r="Q611" s="14"/>
      <c r="R611" s="13"/>
      <c r="S611" s="13"/>
      <c r="T611" s="13"/>
      <c r="U611" s="13"/>
      <c r="V611" s="13"/>
      <c r="W611" s="13"/>
      <c r="X611" s="13"/>
      <c r="Y611" s="13"/>
      <c r="Z611" s="13"/>
      <c r="AA611" s="14"/>
      <c r="AB611" s="14"/>
      <c r="AC611" s="14"/>
      <c r="AD611" s="14"/>
    </row>
    <row r="612" spans="1:30" ht="47.25" customHeight="1">
      <c r="A612" s="13"/>
      <c r="B612" s="14"/>
      <c r="C612" s="14"/>
      <c r="D612" s="14"/>
      <c r="E612" s="14"/>
      <c r="F612" s="14"/>
      <c r="G612" s="14"/>
      <c r="H612" s="14"/>
      <c r="I612" s="14"/>
      <c r="J612" s="14"/>
      <c r="K612" s="14"/>
      <c r="L612" s="14"/>
      <c r="M612" s="14"/>
      <c r="N612" s="14"/>
      <c r="O612" s="14"/>
      <c r="P612" s="14"/>
      <c r="Q612" s="14"/>
      <c r="R612" s="13"/>
      <c r="S612" s="13"/>
      <c r="T612" s="13"/>
      <c r="U612" s="13"/>
      <c r="V612" s="13"/>
      <c r="W612" s="13"/>
      <c r="X612" s="13"/>
      <c r="Y612" s="13"/>
      <c r="Z612" s="13"/>
      <c r="AA612" s="14"/>
      <c r="AB612" s="14"/>
      <c r="AC612" s="14"/>
      <c r="AD612" s="14"/>
    </row>
    <row r="613" spans="1:30" ht="47.25" customHeight="1">
      <c r="A613" s="13">
        <v>37</v>
      </c>
      <c r="B613" s="60" t="s">
        <v>4253</v>
      </c>
      <c r="C613" s="56"/>
      <c r="D613" s="56"/>
      <c r="E613" s="57"/>
      <c r="F613" s="14">
        <v>37</v>
      </c>
      <c r="G613" s="14"/>
      <c r="H613" s="14"/>
      <c r="I613" s="14"/>
      <c r="J613" s="14"/>
      <c r="K613" s="14"/>
      <c r="L613" s="14"/>
      <c r="M613" s="14"/>
      <c r="N613" s="14"/>
      <c r="O613" s="14"/>
      <c r="P613" s="14"/>
      <c r="Q613" s="14"/>
      <c r="R613" s="13"/>
      <c r="S613" s="13"/>
      <c r="T613" s="13"/>
      <c r="U613" s="13"/>
      <c r="V613" s="13"/>
      <c r="W613" s="13"/>
      <c r="X613" s="13"/>
      <c r="Y613" s="13"/>
      <c r="Z613" s="13"/>
      <c r="AA613" s="14"/>
      <c r="AB613" s="14"/>
      <c r="AC613" s="14"/>
      <c r="AD613" s="14"/>
    </row>
    <row r="614" spans="1:30" ht="47.25" customHeight="1">
      <c r="A614" s="13"/>
      <c r="B614" s="59" t="s">
        <v>4296</v>
      </c>
      <c r="C614" s="56"/>
      <c r="D614" s="56"/>
      <c r="E614" s="57"/>
      <c r="F614" s="14"/>
      <c r="G614" s="14"/>
      <c r="H614" s="14"/>
      <c r="I614" s="14"/>
      <c r="J614" s="14"/>
      <c r="K614" s="14"/>
      <c r="L614" s="14"/>
      <c r="M614" s="14"/>
      <c r="N614" s="14"/>
      <c r="O614" s="14"/>
      <c r="P614" s="14"/>
      <c r="Q614" s="14"/>
      <c r="R614" s="13"/>
      <c r="S614" s="13"/>
      <c r="T614" s="13"/>
      <c r="U614" s="13"/>
      <c r="V614" s="13"/>
      <c r="W614" s="13"/>
      <c r="X614" s="13"/>
      <c r="Y614" s="13"/>
      <c r="Z614" s="13"/>
      <c r="AA614" s="14"/>
      <c r="AB614" s="14"/>
      <c r="AC614" s="14"/>
      <c r="AD614" s="14"/>
    </row>
    <row r="615" spans="1:30" ht="47.25" customHeight="1">
      <c r="A615" s="13"/>
      <c r="B615" s="16"/>
      <c r="C615" s="16" t="s">
        <v>275</v>
      </c>
      <c r="D615" s="15" t="s">
        <v>89</v>
      </c>
      <c r="E615" s="17" t="s">
        <v>4255</v>
      </c>
      <c r="F615" s="13"/>
      <c r="G615" s="13"/>
      <c r="H615" s="13"/>
      <c r="I615" s="13"/>
      <c r="J615" s="13"/>
      <c r="K615" s="13"/>
      <c r="L615" s="13"/>
      <c r="M615" s="13"/>
      <c r="N615" s="13"/>
      <c r="O615" s="13"/>
      <c r="P615" s="13"/>
      <c r="Q615" s="13"/>
      <c r="R615" s="13"/>
      <c r="S615" s="13"/>
      <c r="T615" s="13"/>
      <c r="U615" s="13"/>
      <c r="V615" s="13"/>
      <c r="W615" s="13"/>
      <c r="X615" s="13"/>
      <c r="Y615" s="13"/>
      <c r="Z615" s="13"/>
      <c r="AA615" s="14"/>
      <c r="AB615" s="14"/>
      <c r="AC615" s="14"/>
      <c r="AD615" s="14"/>
    </row>
    <row r="616" spans="1:30" ht="47.25" customHeight="1">
      <c r="A616" s="13"/>
      <c r="B616" s="45" t="s">
        <v>80</v>
      </c>
      <c r="C616" s="45">
        <f>COUNTIFS(Cases!AF:AF,B616,Cases!AW:AW,$C$615)</f>
        <v>46</v>
      </c>
      <c r="D616" s="46">
        <f>COUNTIFS(Cases!AP:AP,B616,Cases!AW:AW,$D$615)</f>
        <v>60</v>
      </c>
      <c r="E616" s="47">
        <f t="shared" ref="E616:E622" si="72">SUM(C616:D616)</f>
        <v>106</v>
      </c>
      <c r="F616" s="14"/>
      <c r="G616" s="14"/>
      <c r="H616" s="14"/>
      <c r="I616" s="14"/>
      <c r="J616" s="14"/>
      <c r="K616" s="13"/>
      <c r="L616" s="13"/>
      <c r="M616" s="13"/>
      <c r="N616" s="13"/>
      <c r="O616" s="13"/>
      <c r="P616" s="13"/>
      <c r="Q616" s="13"/>
      <c r="R616" s="13"/>
      <c r="S616" s="13"/>
      <c r="T616" s="13"/>
      <c r="U616" s="13"/>
      <c r="V616" s="13"/>
      <c r="W616" s="13"/>
      <c r="X616" s="13"/>
      <c r="Y616" s="13"/>
      <c r="Z616" s="13"/>
      <c r="AA616" s="14"/>
      <c r="AB616" s="14"/>
      <c r="AC616" s="14"/>
      <c r="AD616" s="14"/>
    </row>
    <row r="617" spans="1:30" ht="47.25" customHeight="1">
      <c r="A617" s="13"/>
      <c r="B617" s="45" t="s">
        <v>147</v>
      </c>
      <c r="C617" s="45">
        <f>COUNTIFS(Cases!AF:AF,B617,Cases!AW:AW,$C$615)</f>
        <v>27</v>
      </c>
      <c r="D617" s="46">
        <f>COUNTIFS(Cases!AP:AP,B617,Cases!AW:AW,$D$615)</f>
        <v>76</v>
      </c>
      <c r="E617" s="47">
        <f t="shared" si="72"/>
        <v>103</v>
      </c>
      <c r="F617" s="14"/>
      <c r="G617" s="14"/>
      <c r="H617" s="14"/>
      <c r="I617" s="14"/>
      <c r="J617" s="14"/>
      <c r="K617" s="13"/>
      <c r="L617" s="13"/>
      <c r="M617" s="13"/>
      <c r="N617" s="13"/>
      <c r="O617" s="13"/>
      <c r="P617" s="13"/>
      <c r="Q617" s="13"/>
      <c r="R617" s="13"/>
      <c r="S617" s="13"/>
      <c r="T617" s="13"/>
      <c r="U617" s="13"/>
      <c r="V617" s="13"/>
      <c r="W617" s="13"/>
      <c r="X617" s="13"/>
      <c r="Y617" s="13"/>
      <c r="Z617" s="13"/>
      <c r="AA617" s="14"/>
      <c r="AB617" s="14"/>
      <c r="AC617" s="14"/>
      <c r="AD617" s="14"/>
    </row>
    <row r="618" spans="1:30" ht="47.25" customHeight="1">
      <c r="A618" s="13"/>
      <c r="B618" s="45" t="s">
        <v>184</v>
      </c>
      <c r="C618" s="45">
        <f>COUNTIFS(Cases!AF:AF,B618,Cases!AW:AW,$C$615)</f>
        <v>15</v>
      </c>
      <c r="D618" s="46">
        <f>COUNTIFS(Cases!AP:AP,B618,Cases!AW:AW,$D$615)</f>
        <v>74</v>
      </c>
      <c r="E618" s="47">
        <f t="shared" si="72"/>
        <v>89</v>
      </c>
      <c r="F618" s="14"/>
      <c r="G618" s="14"/>
      <c r="H618" s="14"/>
      <c r="I618" s="14"/>
      <c r="J618" s="14"/>
      <c r="K618" s="13"/>
      <c r="L618" s="13"/>
      <c r="M618" s="13"/>
      <c r="N618" s="13"/>
      <c r="O618" s="13"/>
      <c r="P618" s="13"/>
      <c r="Q618" s="13"/>
      <c r="R618" s="13"/>
      <c r="S618" s="13"/>
      <c r="T618" s="13"/>
      <c r="U618" s="13"/>
      <c r="V618" s="13"/>
      <c r="W618" s="13"/>
      <c r="X618" s="13"/>
      <c r="Y618" s="13"/>
      <c r="Z618" s="13"/>
      <c r="AA618" s="14"/>
      <c r="AB618" s="14"/>
      <c r="AC618" s="14"/>
      <c r="AD618" s="14"/>
    </row>
    <row r="619" spans="1:30" ht="47.25" customHeight="1">
      <c r="A619" s="13"/>
      <c r="B619" s="45" t="s">
        <v>164</v>
      </c>
      <c r="C619" s="45">
        <f>COUNTIFS(Cases!AF:AF,B619,Cases!AW:AW,$C$615)</f>
        <v>19</v>
      </c>
      <c r="D619" s="46">
        <f>COUNTIFS(Cases!AP:AP,B619,Cases!AW:AW,$D$615)</f>
        <v>30</v>
      </c>
      <c r="E619" s="47">
        <f t="shared" si="72"/>
        <v>49</v>
      </c>
      <c r="F619" s="14"/>
      <c r="G619" s="14"/>
      <c r="H619" s="14"/>
      <c r="I619" s="14"/>
      <c r="J619" s="14"/>
      <c r="K619" s="13"/>
      <c r="L619" s="13"/>
      <c r="M619" s="13"/>
      <c r="N619" s="13"/>
      <c r="O619" s="13"/>
      <c r="P619" s="13"/>
      <c r="Q619" s="13"/>
      <c r="R619" s="13"/>
      <c r="S619" s="13"/>
      <c r="T619" s="13"/>
      <c r="U619" s="13"/>
      <c r="V619" s="13"/>
      <c r="W619" s="13"/>
      <c r="X619" s="13"/>
      <c r="Y619" s="13"/>
      <c r="Z619" s="13"/>
      <c r="AA619" s="14"/>
      <c r="AB619" s="14"/>
      <c r="AC619" s="14"/>
      <c r="AD619" s="14"/>
    </row>
    <row r="620" spans="1:30" ht="47.25" customHeight="1">
      <c r="A620" s="13"/>
      <c r="B620" s="45" t="s">
        <v>327</v>
      </c>
      <c r="C620" s="45">
        <f>COUNTIFS(Cases!AF:AF,B620,Cases!AW:AW,$C$615)</f>
        <v>9</v>
      </c>
      <c r="D620" s="46">
        <f>COUNTIFS(Cases!AP:AP,B620,Cases!AW:AW,$D$615)</f>
        <v>31</v>
      </c>
      <c r="E620" s="47">
        <f t="shared" si="72"/>
        <v>40</v>
      </c>
      <c r="F620" s="14"/>
      <c r="G620" s="14"/>
      <c r="H620" s="14"/>
      <c r="I620" s="14"/>
      <c r="J620" s="14"/>
      <c r="K620" s="13"/>
      <c r="L620" s="13"/>
      <c r="M620" s="13"/>
      <c r="N620" s="13"/>
      <c r="O620" s="13"/>
      <c r="P620" s="13"/>
      <c r="Q620" s="13"/>
      <c r="R620" s="13"/>
      <c r="S620" s="13"/>
      <c r="T620" s="13"/>
      <c r="U620" s="13"/>
      <c r="V620" s="13"/>
      <c r="W620" s="13"/>
      <c r="X620" s="13"/>
      <c r="Y620" s="13"/>
      <c r="Z620" s="13"/>
      <c r="AA620" s="14"/>
      <c r="AB620" s="14"/>
      <c r="AC620" s="14"/>
      <c r="AD620" s="14"/>
    </row>
    <row r="621" spans="1:30" ht="47.25" customHeight="1">
      <c r="A621" s="13"/>
      <c r="B621" s="45" t="s">
        <v>371</v>
      </c>
      <c r="C621" s="45">
        <f>COUNTIFS(Cases!AF:AF,B621,Cases!AW:AW,$C$615)</f>
        <v>17</v>
      </c>
      <c r="D621" s="46">
        <f>COUNTIFS(Cases!AP:AP,B621,Cases!AW:AW,$D$615)</f>
        <v>19</v>
      </c>
      <c r="E621" s="47">
        <f t="shared" si="72"/>
        <v>36</v>
      </c>
      <c r="F621" s="14"/>
      <c r="G621" s="14"/>
      <c r="H621" s="14"/>
      <c r="I621" s="14"/>
      <c r="J621" s="14"/>
      <c r="K621" s="13"/>
      <c r="L621" s="13"/>
      <c r="M621" s="13"/>
      <c r="N621" s="13"/>
      <c r="O621" s="13"/>
      <c r="P621" s="13"/>
      <c r="Q621" s="13"/>
      <c r="R621" s="13"/>
      <c r="S621" s="13"/>
      <c r="T621" s="13"/>
      <c r="U621" s="13"/>
      <c r="V621" s="13"/>
      <c r="W621" s="13"/>
      <c r="X621" s="13"/>
      <c r="Y621" s="13"/>
      <c r="Z621" s="13"/>
      <c r="AA621" s="14"/>
      <c r="AB621" s="14"/>
      <c r="AC621" s="14"/>
      <c r="AD621" s="14"/>
    </row>
    <row r="622" spans="1:30" ht="47.25" customHeight="1">
      <c r="A622" s="13"/>
      <c r="B622" s="48" t="s">
        <v>637</v>
      </c>
      <c r="C622" s="48">
        <f>COUNTIFS(Cases!AF:AF,B622,Cases!AW:AW,$C$615)</f>
        <v>1</v>
      </c>
      <c r="D622" s="49">
        <f>COUNTIFS(Cases!AP:AP,B622,Cases!AW:AW,$D$615)</f>
        <v>7</v>
      </c>
      <c r="E622" s="50">
        <f t="shared" si="72"/>
        <v>8</v>
      </c>
      <c r="F622" s="14"/>
      <c r="G622" s="14"/>
      <c r="H622" s="14"/>
      <c r="I622" s="14"/>
      <c r="J622" s="14"/>
      <c r="K622" s="13"/>
      <c r="L622" s="13"/>
      <c r="M622" s="13"/>
      <c r="N622" s="13"/>
      <c r="O622" s="13"/>
      <c r="P622" s="13"/>
      <c r="Q622" s="13"/>
      <c r="R622" s="13"/>
      <c r="S622" s="13"/>
      <c r="T622" s="13"/>
      <c r="U622" s="13"/>
      <c r="V622" s="13"/>
      <c r="W622" s="13"/>
      <c r="X622" s="13"/>
      <c r="Y622" s="13"/>
      <c r="Z622" s="13"/>
      <c r="AA622" s="14"/>
      <c r="AB622" s="14"/>
      <c r="AC622" s="14"/>
      <c r="AD622" s="14"/>
    </row>
    <row r="623" spans="1:30" ht="47.25" customHeight="1">
      <c r="A623" s="13"/>
      <c r="B623" s="51" t="s">
        <v>4255</v>
      </c>
      <c r="C623" s="52">
        <f t="shared" ref="C623:E623" si="73">SUM(C616:C622)</f>
        <v>134</v>
      </c>
      <c r="D623" s="53">
        <f t="shared" si="73"/>
        <v>297</v>
      </c>
      <c r="E623" s="54">
        <f t="shared" si="73"/>
        <v>431</v>
      </c>
      <c r="F623" s="14"/>
      <c r="G623" s="14"/>
      <c r="H623" s="14"/>
      <c r="I623" s="14"/>
      <c r="J623" s="14"/>
      <c r="K623" s="13"/>
      <c r="L623" s="13"/>
      <c r="M623" s="13"/>
      <c r="N623" s="13"/>
      <c r="O623" s="13"/>
      <c r="P623" s="13"/>
      <c r="Q623" s="13"/>
      <c r="R623" s="13"/>
      <c r="S623" s="13"/>
      <c r="T623" s="13"/>
      <c r="U623" s="13"/>
      <c r="V623" s="13"/>
      <c r="W623" s="13"/>
      <c r="X623" s="13"/>
      <c r="Y623" s="13"/>
      <c r="Z623" s="13"/>
      <c r="AA623" s="14"/>
      <c r="AB623" s="14"/>
      <c r="AC623" s="14"/>
      <c r="AD623" s="14"/>
    </row>
    <row r="624" spans="1:30" ht="47.25" customHeight="1">
      <c r="A624" s="13"/>
      <c r="B624" s="14"/>
      <c r="C624" s="14"/>
      <c r="D624" s="14"/>
      <c r="E624" s="14"/>
      <c r="F624" s="14"/>
      <c r="G624" s="14"/>
      <c r="H624" s="14"/>
      <c r="I624" s="14"/>
      <c r="J624" s="14"/>
      <c r="K624" s="13"/>
      <c r="L624" s="13"/>
      <c r="M624" s="13"/>
      <c r="N624" s="13"/>
      <c r="O624" s="13"/>
      <c r="P624" s="13"/>
      <c r="Q624" s="13"/>
      <c r="R624" s="13"/>
      <c r="S624" s="13"/>
      <c r="T624" s="13"/>
      <c r="U624" s="13"/>
      <c r="V624" s="13"/>
      <c r="W624" s="13"/>
      <c r="X624" s="13"/>
      <c r="Y624" s="13"/>
      <c r="Z624" s="13"/>
      <c r="AA624" s="14"/>
      <c r="AB624" s="14"/>
      <c r="AC624" s="14"/>
      <c r="AD624" s="14"/>
    </row>
    <row r="625" spans="1:30" ht="47.25" customHeight="1">
      <c r="A625" s="13">
        <v>38</v>
      </c>
      <c r="B625" s="60" t="s">
        <v>4253</v>
      </c>
      <c r="C625" s="56"/>
      <c r="D625" s="56"/>
      <c r="E625" s="56"/>
      <c r="F625" s="56"/>
      <c r="G625" s="56"/>
      <c r="H625" s="56"/>
      <c r="I625" s="57"/>
      <c r="J625" s="14">
        <v>38</v>
      </c>
      <c r="K625" s="13"/>
      <c r="L625" s="13"/>
      <c r="M625" s="13"/>
      <c r="N625" s="13"/>
      <c r="O625" s="13"/>
      <c r="P625" s="13"/>
      <c r="Q625" s="13"/>
      <c r="R625" s="13"/>
      <c r="S625" s="13"/>
      <c r="T625" s="13"/>
      <c r="U625" s="13"/>
      <c r="V625" s="13"/>
      <c r="W625" s="13"/>
      <c r="X625" s="13"/>
      <c r="Y625" s="13"/>
      <c r="Z625" s="13"/>
      <c r="AA625" s="14"/>
      <c r="AB625" s="14"/>
      <c r="AC625" s="14"/>
      <c r="AD625" s="14"/>
    </row>
    <row r="626" spans="1:30" ht="47.25" customHeight="1">
      <c r="A626" s="13"/>
      <c r="B626" s="65" t="s">
        <v>4297</v>
      </c>
      <c r="C626" s="62"/>
      <c r="D626" s="62"/>
      <c r="E626" s="62"/>
      <c r="F626" s="62"/>
      <c r="G626" s="62"/>
      <c r="H626" s="62"/>
      <c r="I626" s="63"/>
      <c r="J626" s="14"/>
      <c r="K626" s="13"/>
      <c r="L626" s="13"/>
      <c r="M626" s="13"/>
      <c r="N626" s="13"/>
      <c r="O626" s="13"/>
      <c r="P626" s="13"/>
      <c r="Q626" s="13"/>
      <c r="R626" s="13"/>
      <c r="S626" s="13"/>
      <c r="T626" s="13"/>
      <c r="U626" s="13"/>
      <c r="V626" s="13"/>
      <c r="W626" s="13"/>
      <c r="X626" s="13"/>
      <c r="Y626" s="13"/>
      <c r="Z626" s="13"/>
      <c r="AA626" s="14"/>
      <c r="AB626" s="14"/>
      <c r="AC626" s="14"/>
      <c r="AD626" s="14"/>
    </row>
    <row r="627" spans="1:30" ht="47.25" customHeight="1">
      <c r="A627" s="13"/>
      <c r="B627" s="16"/>
      <c r="C627" s="16" t="s">
        <v>164</v>
      </c>
      <c r="D627" s="16" t="s">
        <v>147</v>
      </c>
      <c r="E627" s="16" t="s">
        <v>184</v>
      </c>
      <c r="F627" s="16" t="s">
        <v>327</v>
      </c>
      <c r="G627" s="16" t="s">
        <v>80</v>
      </c>
      <c r="H627" s="15" t="s">
        <v>142</v>
      </c>
      <c r="I627" s="17" t="s">
        <v>4255</v>
      </c>
      <c r="J627" s="14"/>
      <c r="K627" s="13"/>
      <c r="L627" s="13"/>
      <c r="M627" s="13"/>
      <c r="N627" s="13"/>
      <c r="O627" s="13"/>
      <c r="P627" s="13"/>
      <c r="Q627" s="13"/>
      <c r="R627" s="13"/>
      <c r="S627" s="13"/>
      <c r="T627" s="13"/>
      <c r="U627" s="13"/>
      <c r="V627" s="13"/>
      <c r="W627" s="13"/>
      <c r="X627" s="13"/>
      <c r="Y627" s="13"/>
      <c r="Z627" s="13"/>
      <c r="AA627" s="14"/>
      <c r="AB627" s="14"/>
      <c r="AC627" s="14"/>
      <c r="AD627" s="14"/>
    </row>
    <row r="628" spans="1:30" ht="47.25" customHeight="1">
      <c r="A628" s="13"/>
      <c r="B628" s="16" t="s">
        <v>112</v>
      </c>
      <c r="C628" s="16">
        <f>COUNTIFS(Cases!X:X,$C$627,Cases!AL:AL,B628)</f>
        <v>0</v>
      </c>
      <c r="D628" s="16">
        <f>COUNTIFS(Cases!X:X,$D$627,Cases!AL:AL,B628)</f>
        <v>9</v>
      </c>
      <c r="E628" s="16">
        <f>COUNTIFS(Cases!X:X,$E$627,Cases!AL:AL,B628)</f>
        <v>14</v>
      </c>
      <c r="F628" s="16">
        <f>COUNTIFS(Cases!X:X,$F$627,Cases!AL:AL,B628)</f>
        <v>2</v>
      </c>
      <c r="G628" s="16">
        <f>COUNTIFS(Cases!X:X,$G$627,Cases!AL:AL,B628)</f>
        <v>23</v>
      </c>
      <c r="H628" s="15">
        <f>COUNTIFS(Cases!X:X,$H$627,Cases!AL:AL,B628)</f>
        <v>2</v>
      </c>
      <c r="I628" s="18">
        <f t="shared" ref="I628:I636" si="74">SUM(C628:H628)</f>
        <v>50</v>
      </c>
      <c r="J628" s="14"/>
      <c r="K628" s="13"/>
      <c r="L628" s="13"/>
      <c r="M628" s="13"/>
      <c r="N628" s="13"/>
      <c r="O628" s="13"/>
      <c r="P628" s="13"/>
      <c r="Q628" s="13"/>
      <c r="R628" s="13"/>
      <c r="S628" s="13"/>
      <c r="T628" s="13"/>
      <c r="U628" s="13"/>
      <c r="V628" s="13"/>
      <c r="W628" s="13"/>
      <c r="X628" s="13"/>
      <c r="Y628" s="13"/>
      <c r="Z628" s="13"/>
      <c r="AA628" s="14"/>
      <c r="AB628" s="14"/>
      <c r="AC628" s="14"/>
      <c r="AD628" s="14"/>
    </row>
    <row r="629" spans="1:30" ht="47.25" customHeight="1">
      <c r="A629" s="13"/>
      <c r="B629" s="16" t="s">
        <v>425</v>
      </c>
      <c r="C629" s="16">
        <f>COUNTIFS(Cases!X:X,$C$627,Cases!AL:AL,B629)</f>
        <v>1</v>
      </c>
      <c r="D629" s="16">
        <f>COUNTIFS(Cases!X:X,$D$627,Cases!AL:AL,B629)</f>
        <v>3</v>
      </c>
      <c r="E629" s="16">
        <f>COUNTIFS(Cases!X:X,$E$627,Cases!AL:AL,B629)</f>
        <v>4</v>
      </c>
      <c r="F629" s="16">
        <f>COUNTIFS(Cases!X:X,$F$627,Cases!AL:AL,B629)</f>
        <v>2</v>
      </c>
      <c r="G629" s="16">
        <f>COUNTIFS(Cases!X:X,$G$627,Cases!AL:AL,B629)</f>
        <v>10</v>
      </c>
      <c r="H629" s="15">
        <f>COUNTIFS(Cases!X:X,$H$627,Cases!AL:AL,B629)</f>
        <v>2</v>
      </c>
      <c r="I629" s="18">
        <f t="shared" si="74"/>
        <v>22</v>
      </c>
      <c r="J629" s="14"/>
      <c r="K629" s="13"/>
      <c r="L629" s="13"/>
      <c r="M629" s="13"/>
      <c r="N629" s="13"/>
      <c r="O629" s="13"/>
      <c r="P629" s="13"/>
      <c r="Q629" s="13"/>
      <c r="R629" s="13"/>
      <c r="S629" s="13"/>
      <c r="T629" s="13"/>
      <c r="U629" s="13"/>
      <c r="V629" s="13"/>
      <c r="W629" s="13"/>
      <c r="X629" s="13"/>
      <c r="Y629" s="13"/>
      <c r="Z629" s="13"/>
      <c r="AA629" s="14"/>
      <c r="AB629" s="14"/>
      <c r="AC629" s="14"/>
      <c r="AD629" s="14"/>
    </row>
    <row r="630" spans="1:30" ht="47.25" customHeight="1">
      <c r="A630" s="13"/>
      <c r="B630" s="16" t="s">
        <v>88</v>
      </c>
      <c r="C630" s="16">
        <f>COUNTIFS(Cases!X:X,$C$627,Cases!AL:AL,B630)</f>
        <v>0</v>
      </c>
      <c r="D630" s="16">
        <f>COUNTIFS(Cases!X:X,$D$627,Cases!AL:AL,B630)</f>
        <v>1</v>
      </c>
      <c r="E630" s="16">
        <f>COUNTIFS(Cases!X:X,$E$627,Cases!AL:AL,B630)</f>
        <v>9</v>
      </c>
      <c r="F630" s="16">
        <f>COUNTIFS(Cases!X:X,$F$627,Cases!AL:AL,B630)</f>
        <v>0</v>
      </c>
      <c r="G630" s="16">
        <f>COUNTIFS(Cases!X:X,$G$627,Cases!AL:AL,B630)</f>
        <v>12</v>
      </c>
      <c r="H630" s="15">
        <f>COUNTIFS(Cases!X:X,$H$627,Cases!AL:AL,B630)</f>
        <v>0</v>
      </c>
      <c r="I630" s="18">
        <f t="shared" si="74"/>
        <v>22</v>
      </c>
      <c r="J630" s="14"/>
      <c r="K630" s="13"/>
      <c r="L630" s="13"/>
      <c r="M630" s="13"/>
      <c r="N630" s="13"/>
      <c r="O630" s="13"/>
      <c r="P630" s="13"/>
      <c r="Q630" s="13"/>
      <c r="R630" s="13"/>
      <c r="S630" s="13"/>
      <c r="T630" s="13"/>
      <c r="U630" s="13"/>
      <c r="V630" s="13"/>
      <c r="W630" s="13"/>
      <c r="X630" s="13"/>
      <c r="Y630" s="13"/>
      <c r="Z630" s="13"/>
      <c r="AA630" s="14"/>
      <c r="AB630" s="14"/>
      <c r="AC630" s="14"/>
      <c r="AD630" s="14"/>
    </row>
    <row r="631" spans="1:30" ht="47.25" customHeight="1">
      <c r="A631" s="13"/>
      <c r="B631" s="16" t="s">
        <v>166</v>
      </c>
      <c r="C631" s="16">
        <f>COUNTIFS(Cases!X:X,$C$627,Cases!AL:AL,B631)</f>
        <v>0</v>
      </c>
      <c r="D631" s="16">
        <f>COUNTIFS(Cases!X:X,$D$627,Cases!AL:AL,B631)</f>
        <v>1</v>
      </c>
      <c r="E631" s="16">
        <f>COUNTIFS(Cases!X:X,$E$627,Cases!AL:AL,B631)</f>
        <v>6</v>
      </c>
      <c r="F631" s="16">
        <f>COUNTIFS(Cases!X:X,$F$627,Cases!AL:AL,B631)</f>
        <v>0</v>
      </c>
      <c r="G631" s="16">
        <f>COUNTIFS(Cases!X:X,$G$627,Cases!AL:AL,B631)</f>
        <v>5</v>
      </c>
      <c r="H631" s="15">
        <f>COUNTIFS(Cases!X:X,$H$627,Cases!AL:AL,B631)</f>
        <v>0</v>
      </c>
      <c r="I631" s="18">
        <f t="shared" si="74"/>
        <v>12</v>
      </c>
      <c r="J631" s="13"/>
      <c r="K631" s="13"/>
      <c r="L631" s="13"/>
      <c r="M631" s="13"/>
      <c r="N631" s="13"/>
      <c r="O631" s="13"/>
      <c r="P631" s="13"/>
      <c r="Q631" s="13"/>
      <c r="R631" s="13"/>
      <c r="S631" s="13"/>
      <c r="T631" s="13"/>
      <c r="U631" s="13"/>
      <c r="V631" s="13"/>
      <c r="W631" s="13"/>
      <c r="X631" s="13"/>
      <c r="Y631" s="13"/>
      <c r="Z631" s="13"/>
      <c r="AA631" s="14"/>
      <c r="AB631" s="14"/>
      <c r="AC631" s="14"/>
      <c r="AD631" s="14"/>
    </row>
    <row r="632" spans="1:30" ht="47.25" customHeight="1">
      <c r="A632" s="13"/>
      <c r="B632" s="16" t="s">
        <v>1089</v>
      </c>
      <c r="C632" s="16">
        <f>COUNTIFS(Cases!X:X,$C$627,Cases!AL:AL,B632)</f>
        <v>0</v>
      </c>
      <c r="D632" s="16">
        <f>COUNTIFS(Cases!X:X,$D$627,Cases!AL:AL,B632)</f>
        <v>0</v>
      </c>
      <c r="E632" s="16">
        <f>COUNTIFS(Cases!X:X,$E$627,Cases!AL:AL,B632)</f>
        <v>6</v>
      </c>
      <c r="F632" s="16">
        <f>COUNTIFS(Cases!X:X,$F$627,Cases!AL:AL,B632)</f>
        <v>0</v>
      </c>
      <c r="G632" s="16">
        <f>COUNTIFS(Cases!X:X,$G$627,Cases!AL:AL,B632)</f>
        <v>5</v>
      </c>
      <c r="H632" s="15">
        <f>COUNTIFS(Cases!X:X,$H$627,Cases!AL:AL,B632)</f>
        <v>0</v>
      </c>
      <c r="I632" s="18">
        <f t="shared" si="74"/>
        <v>11</v>
      </c>
      <c r="J632" s="13"/>
      <c r="K632" s="13"/>
      <c r="L632" s="13"/>
      <c r="M632" s="13"/>
      <c r="N632" s="13"/>
      <c r="O632" s="13"/>
      <c r="P632" s="13"/>
      <c r="Q632" s="13"/>
      <c r="R632" s="13"/>
      <c r="S632" s="13"/>
      <c r="T632" s="13"/>
      <c r="U632" s="13"/>
      <c r="V632" s="13"/>
      <c r="W632" s="13"/>
      <c r="X632" s="13"/>
      <c r="Y632" s="13"/>
      <c r="Z632" s="13"/>
      <c r="AA632" s="14"/>
      <c r="AB632" s="14"/>
      <c r="AC632" s="14"/>
      <c r="AD632" s="14"/>
    </row>
    <row r="633" spans="1:30" ht="47.25" customHeight="1">
      <c r="A633" s="13"/>
      <c r="B633" s="16" t="s">
        <v>260</v>
      </c>
      <c r="C633" s="16">
        <f>COUNTIFS(Cases!X:X,$C$627,Cases!AL:AL,B633)</f>
        <v>0</v>
      </c>
      <c r="D633" s="16">
        <f>COUNTIFS(Cases!X:X,$D$627,Cases!AL:AL,B633)</f>
        <v>1</v>
      </c>
      <c r="E633" s="16">
        <f>COUNTIFS(Cases!X:X,$E$627,Cases!AL:AL,B633)</f>
        <v>3</v>
      </c>
      <c r="F633" s="16">
        <f>COUNTIFS(Cases!X:X,$F$627,Cases!AL:AL,B633)</f>
        <v>1</v>
      </c>
      <c r="G633" s="16">
        <f>COUNTIFS(Cases!X:X,$G$627,Cases!AL:AL,B633)</f>
        <v>5</v>
      </c>
      <c r="H633" s="15">
        <f>COUNTIFS(Cases!X:X,$H$627,Cases!AL:AL,B633)</f>
        <v>0</v>
      </c>
      <c r="I633" s="18">
        <f t="shared" si="74"/>
        <v>10</v>
      </c>
      <c r="J633" s="14"/>
      <c r="K633" s="13"/>
      <c r="L633" s="13"/>
      <c r="M633" s="13"/>
      <c r="N633" s="13"/>
      <c r="O633" s="13"/>
      <c r="P633" s="13"/>
      <c r="Q633" s="13"/>
      <c r="R633" s="13"/>
      <c r="S633" s="13"/>
      <c r="T633" s="13"/>
      <c r="U633" s="13"/>
      <c r="V633" s="13"/>
      <c r="W633" s="13"/>
      <c r="X633" s="13"/>
      <c r="Y633" s="13"/>
      <c r="Z633" s="13"/>
      <c r="AA633" s="14"/>
      <c r="AB633" s="14"/>
      <c r="AC633" s="14"/>
      <c r="AD633" s="14"/>
    </row>
    <row r="634" spans="1:30" ht="47.25" customHeight="1">
      <c r="A634" s="13"/>
      <c r="B634" s="16" t="s">
        <v>444</v>
      </c>
      <c r="C634" s="16">
        <f>COUNTIFS(Cases!X:X,$C$627,Cases!AL:AL,B634)</f>
        <v>0</v>
      </c>
      <c r="D634" s="16">
        <f>COUNTIFS(Cases!X:X,$D$627,Cases!AL:AL,B634)</f>
        <v>0</v>
      </c>
      <c r="E634" s="16">
        <f>COUNTIFS(Cases!X:X,$E$627,Cases!AL:AL,B634)</f>
        <v>0</v>
      </c>
      <c r="F634" s="16">
        <f>COUNTIFS(Cases!X:X,$F$627,Cases!AL:AL,B634)</f>
        <v>0</v>
      </c>
      <c r="G634" s="16">
        <f>COUNTIFS(Cases!X:X,$G$627,Cases!AL:AL,B634)</f>
        <v>4</v>
      </c>
      <c r="H634" s="15">
        <f>COUNTIFS(Cases!X:X,$H$627,Cases!AL:AL,B634)</f>
        <v>1</v>
      </c>
      <c r="I634" s="18">
        <f t="shared" si="74"/>
        <v>5</v>
      </c>
      <c r="J634" s="13"/>
      <c r="K634" s="13"/>
      <c r="L634" s="13"/>
      <c r="M634" s="13"/>
      <c r="N634" s="13"/>
      <c r="O634" s="13"/>
      <c r="P634" s="13"/>
      <c r="Q634" s="13"/>
      <c r="R634" s="13"/>
      <c r="S634" s="13"/>
      <c r="T634" s="13"/>
      <c r="U634" s="13"/>
      <c r="V634" s="13"/>
      <c r="W634" s="13"/>
      <c r="X634" s="13"/>
      <c r="Y634" s="13"/>
      <c r="Z634" s="13"/>
      <c r="AA634" s="14"/>
      <c r="AB634" s="14"/>
      <c r="AC634" s="14"/>
      <c r="AD634" s="14"/>
    </row>
    <row r="635" spans="1:30" ht="47.25" customHeight="1">
      <c r="A635" s="13"/>
      <c r="B635" s="16" t="s">
        <v>315</v>
      </c>
      <c r="C635" s="16">
        <f>COUNTIFS(Cases!X:X,$C$627,Cases!AL:AL,B635)</f>
        <v>0</v>
      </c>
      <c r="D635" s="16">
        <f>COUNTIFS(Cases!X:X,$D$627,Cases!AL:AL,B635)</f>
        <v>0</v>
      </c>
      <c r="E635" s="16">
        <f>COUNTIFS(Cases!X:X,$E$627,Cases!AL:AL,B635)</f>
        <v>0</v>
      </c>
      <c r="F635" s="16">
        <f>COUNTIFS(Cases!X:X,$F$627,Cases!AL:AL,B635)</f>
        <v>0</v>
      </c>
      <c r="G635" s="16">
        <f>COUNTIFS(Cases!X:X,$G$627,Cases!AL:AL,B635)</f>
        <v>1</v>
      </c>
      <c r="H635" s="15">
        <f>COUNTIFS(Cases!X:X,$H$627,Cases!AL:AL,B635)</f>
        <v>0</v>
      </c>
      <c r="I635" s="18">
        <f t="shared" si="74"/>
        <v>1</v>
      </c>
      <c r="J635" s="13"/>
      <c r="K635" s="13"/>
      <c r="L635" s="13"/>
      <c r="M635" s="13"/>
      <c r="N635" s="13"/>
      <c r="O635" s="13"/>
      <c r="P635" s="13"/>
      <c r="Q635" s="13"/>
      <c r="R635" s="13"/>
      <c r="S635" s="13"/>
      <c r="T635" s="13"/>
      <c r="U635" s="13"/>
      <c r="V635" s="13"/>
      <c r="W635" s="13"/>
      <c r="X635" s="13"/>
      <c r="Y635" s="13"/>
      <c r="Z635" s="13"/>
      <c r="AA635" s="14"/>
      <c r="AB635" s="14"/>
      <c r="AC635" s="14"/>
      <c r="AD635" s="14"/>
    </row>
    <row r="636" spans="1:30" ht="47.25" customHeight="1">
      <c r="A636" s="13"/>
      <c r="B636" s="16" t="s">
        <v>80</v>
      </c>
      <c r="C636" s="16">
        <f>COUNTIFS(Cases!X:X,$C$627,Cases!AL:AL,B636)</f>
        <v>0</v>
      </c>
      <c r="D636" s="16">
        <f>COUNTIFS(Cases!X:X,$D$627,Cases!AL:AL,B636)</f>
        <v>0</v>
      </c>
      <c r="E636" s="16">
        <f>COUNTIFS(Cases!X:X,$E$627,Cases!AL:AL,B636)</f>
        <v>0</v>
      </c>
      <c r="F636" s="16">
        <f>COUNTIFS(Cases!X:X,$F$627,Cases!AL:AL,B636)</f>
        <v>0</v>
      </c>
      <c r="G636" s="16">
        <f>COUNTIFS(Cases!X:X,$G$627,Cases!AL:AL,B636)</f>
        <v>1</v>
      </c>
      <c r="H636" s="15">
        <f>COUNTIFS(Cases!X:X,$H$627,Cases!AL:AL,B636)</f>
        <v>0</v>
      </c>
      <c r="I636" s="18">
        <f t="shared" si="74"/>
        <v>1</v>
      </c>
      <c r="J636" s="13"/>
      <c r="K636" s="13"/>
      <c r="L636" s="13"/>
      <c r="M636" s="13"/>
      <c r="N636" s="13"/>
      <c r="O636" s="13"/>
      <c r="P636" s="13"/>
      <c r="Q636" s="13"/>
      <c r="R636" s="13"/>
      <c r="S636" s="13"/>
      <c r="T636" s="13"/>
      <c r="U636" s="13"/>
      <c r="V636" s="13"/>
      <c r="W636" s="13"/>
      <c r="X636" s="13"/>
      <c r="Y636" s="13"/>
      <c r="Z636" s="13"/>
      <c r="AA636" s="14"/>
      <c r="AB636" s="14"/>
      <c r="AC636" s="14"/>
      <c r="AD636" s="14"/>
    </row>
    <row r="637" spans="1:30" ht="47.25" customHeight="1">
      <c r="A637" s="13"/>
      <c r="B637" s="37" t="s">
        <v>4255</v>
      </c>
      <c r="C637" s="25">
        <f t="shared" ref="C637:I637" si="75">SUM(C628:C636)</f>
        <v>1</v>
      </c>
      <c r="D637" s="25">
        <f t="shared" si="75"/>
        <v>15</v>
      </c>
      <c r="E637" s="25">
        <f t="shared" si="75"/>
        <v>42</v>
      </c>
      <c r="F637" s="25">
        <f t="shared" si="75"/>
        <v>5</v>
      </c>
      <c r="G637" s="25">
        <f t="shared" si="75"/>
        <v>66</v>
      </c>
      <c r="H637" s="37">
        <f t="shared" si="75"/>
        <v>5</v>
      </c>
      <c r="I637" s="22">
        <f t="shared" si="75"/>
        <v>134</v>
      </c>
      <c r="J637" s="13"/>
      <c r="K637" s="13"/>
      <c r="L637" s="13"/>
      <c r="M637" s="13"/>
      <c r="N637" s="13"/>
      <c r="O637" s="13"/>
      <c r="P637" s="13"/>
      <c r="Q637" s="13"/>
      <c r="R637" s="13"/>
      <c r="S637" s="13"/>
      <c r="T637" s="13"/>
      <c r="U637" s="13"/>
      <c r="V637" s="13"/>
      <c r="W637" s="13"/>
      <c r="X637" s="13"/>
      <c r="Y637" s="13"/>
      <c r="Z637" s="13"/>
      <c r="AA637" s="14"/>
      <c r="AB637" s="14"/>
      <c r="AC637" s="14"/>
      <c r="AD637" s="14"/>
    </row>
    <row r="638" spans="1:30" ht="47.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4"/>
      <c r="AB638" s="14"/>
      <c r="AC638" s="14"/>
      <c r="AD638" s="14"/>
    </row>
    <row r="639" spans="1:30" ht="47.25" customHeight="1">
      <c r="A639" s="13">
        <v>39</v>
      </c>
      <c r="B639" s="60" t="s">
        <v>4253</v>
      </c>
      <c r="C639" s="56"/>
      <c r="D639" s="56"/>
      <c r="E639" s="56"/>
      <c r="F639" s="56"/>
      <c r="G639" s="56"/>
      <c r="H639" s="56"/>
      <c r="I639" s="57"/>
      <c r="J639" s="13">
        <v>39</v>
      </c>
      <c r="K639" s="13"/>
      <c r="L639" s="13"/>
      <c r="M639" s="13"/>
      <c r="N639" s="13"/>
      <c r="O639" s="13"/>
      <c r="P639" s="13"/>
      <c r="Q639" s="13"/>
      <c r="R639" s="13"/>
      <c r="S639" s="13"/>
      <c r="T639" s="13"/>
      <c r="U639" s="13"/>
      <c r="V639" s="13"/>
      <c r="W639" s="13"/>
      <c r="X639" s="13"/>
      <c r="Y639" s="13"/>
      <c r="Z639" s="13"/>
      <c r="AA639" s="14"/>
      <c r="AB639" s="14"/>
      <c r="AC639" s="14"/>
      <c r="AD639" s="14"/>
    </row>
    <row r="640" spans="1:30" ht="47.25" customHeight="1">
      <c r="A640" s="13"/>
      <c r="B640" s="65" t="s">
        <v>4298</v>
      </c>
      <c r="C640" s="62"/>
      <c r="D640" s="62"/>
      <c r="E640" s="62"/>
      <c r="F640" s="62"/>
      <c r="G640" s="62"/>
      <c r="H640" s="62"/>
      <c r="I640" s="63"/>
      <c r="J640" s="13"/>
      <c r="K640" s="13"/>
      <c r="L640" s="13"/>
      <c r="M640" s="13"/>
      <c r="N640" s="13"/>
      <c r="O640" s="13"/>
      <c r="P640" s="13"/>
      <c r="Q640" s="13"/>
      <c r="R640" s="13"/>
      <c r="S640" s="13"/>
      <c r="T640" s="13"/>
      <c r="U640" s="13"/>
      <c r="V640" s="13"/>
      <c r="W640" s="13"/>
      <c r="X640" s="13"/>
      <c r="Y640" s="13"/>
      <c r="Z640" s="13"/>
      <c r="AA640" s="14"/>
      <c r="AB640" s="14"/>
      <c r="AC640" s="14"/>
      <c r="AD640" s="14"/>
    </row>
    <row r="641" spans="1:30" ht="47.25" customHeight="1">
      <c r="A641" s="13"/>
      <c r="B641" s="16"/>
      <c r="C641" s="16" t="s">
        <v>164</v>
      </c>
      <c r="D641" s="16" t="s">
        <v>147</v>
      </c>
      <c r="E641" s="16" t="s">
        <v>184</v>
      </c>
      <c r="F641" s="16" t="s">
        <v>327</v>
      </c>
      <c r="G641" s="16" t="s">
        <v>80</v>
      </c>
      <c r="H641" s="15" t="s">
        <v>142</v>
      </c>
      <c r="I641" s="17" t="s">
        <v>4255</v>
      </c>
      <c r="J641" s="13"/>
      <c r="K641" s="13"/>
      <c r="L641" s="13"/>
      <c r="M641" s="13"/>
      <c r="N641" s="13"/>
      <c r="O641" s="13"/>
      <c r="P641" s="13"/>
      <c r="Q641" s="13"/>
      <c r="R641" s="13"/>
      <c r="S641" s="13"/>
      <c r="T641" s="13"/>
      <c r="U641" s="13"/>
      <c r="V641" s="13"/>
      <c r="W641" s="13"/>
      <c r="X641" s="13"/>
      <c r="Y641" s="13"/>
      <c r="Z641" s="13"/>
      <c r="AA641" s="14"/>
      <c r="AB641" s="14"/>
      <c r="AC641" s="14"/>
      <c r="AD641" s="14"/>
    </row>
    <row r="642" spans="1:30" ht="47.25" customHeight="1">
      <c r="A642" s="13"/>
      <c r="B642" s="16" t="s">
        <v>123</v>
      </c>
      <c r="C642" s="16">
        <f>COUNTIFS(Cases!X:X,$C$627,Cases!AV:AV,B642)</f>
        <v>0</v>
      </c>
      <c r="D642" s="16">
        <f>COUNTIFS(Cases!X:X,$D$627,Cases!AV:AV,B642)</f>
        <v>1</v>
      </c>
      <c r="E642" s="16">
        <f>COUNTIFS(Cases!X:X,$E$627,Cases!AV:AV,B642)</f>
        <v>3</v>
      </c>
      <c r="F642" s="16">
        <f>COUNTIFS(Cases!X:X,$F$627,Cases!AV:AV,B642)</f>
        <v>0</v>
      </c>
      <c r="G642" s="16">
        <f>COUNTIFS(Cases!X:X,$G$627,Cases!AV:AV,B642)</f>
        <v>79</v>
      </c>
      <c r="H642" s="15">
        <f>COUNTIFS(Cases!X:X,$H$627,Cases!AV:AV,B642)</f>
        <v>2</v>
      </c>
      <c r="I642" s="18">
        <f t="shared" ref="I642:I654" si="76">SUM(C642:H642)</f>
        <v>85</v>
      </c>
      <c r="J642" s="13"/>
      <c r="K642" s="13"/>
      <c r="L642" s="13"/>
      <c r="M642" s="13"/>
      <c r="N642" s="13"/>
      <c r="O642" s="13"/>
      <c r="P642" s="13"/>
      <c r="Q642" s="13"/>
      <c r="R642" s="13"/>
      <c r="S642" s="13"/>
      <c r="T642" s="13"/>
      <c r="U642" s="13"/>
      <c r="V642" s="13"/>
      <c r="W642" s="13"/>
      <c r="X642" s="13"/>
      <c r="Y642" s="13"/>
      <c r="Z642" s="13"/>
      <c r="AA642" s="14"/>
      <c r="AB642" s="14"/>
      <c r="AC642" s="14"/>
      <c r="AD642" s="14"/>
    </row>
    <row r="643" spans="1:30" ht="47.25" customHeight="1">
      <c r="A643" s="13"/>
      <c r="B643" s="16" t="s">
        <v>88</v>
      </c>
      <c r="C643" s="16">
        <f>COUNTIFS(Cases!X:X,$C$627,Cases!AV:AV,B643)</f>
        <v>1</v>
      </c>
      <c r="D643" s="16">
        <f>COUNTIFS(Cases!X:X,$D$627,Cases!AV:AV,B643)</f>
        <v>14</v>
      </c>
      <c r="E643" s="16">
        <f>COUNTIFS(Cases!X:X,$E$627,Cases!AV:AV,B643)</f>
        <v>23</v>
      </c>
      <c r="F643" s="16">
        <f>COUNTIFS(Cases!X:X,$F$627,Cases!AV:AV,B643)</f>
        <v>1</v>
      </c>
      <c r="G643" s="16">
        <f>COUNTIFS(Cases!X:X,$G$627,Cases!AV:AV,B643)</f>
        <v>28</v>
      </c>
      <c r="H643" s="15">
        <f>COUNTIFS(Cases!X:X,$H$627,Cases!AV:AV,B643)</f>
        <v>3</v>
      </c>
      <c r="I643" s="18">
        <f t="shared" si="76"/>
        <v>70</v>
      </c>
      <c r="J643" s="13"/>
      <c r="K643" s="13"/>
      <c r="L643" s="13"/>
      <c r="M643" s="13"/>
      <c r="N643" s="13"/>
      <c r="O643" s="13"/>
      <c r="P643" s="13"/>
      <c r="Q643" s="13"/>
      <c r="R643" s="13"/>
      <c r="S643" s="13"/>
      <c r="T643" s="13"/>
      <c r="U643" s="13"/>
      <c r="V643" s="13"/>
      <c r="W643" s="13"/>
      <c r="X643" s="13"/>
      <c r="Y643" s="13"/>
      <c r="Z643" s="13"/>
      <c r="AA643" s="14"/>
      <c r="AB643" s="14"/>
      <c r="AC643" s="14"/>
      <c r="AD643" s="14"/>
    </row>
    <row r="644" spans="1:30" ht="47.25" customHeight="1">
      <c r="A644" s="13"/>
      <c r="B644" s="16" t="s">
        <v>112</v>
      </c>
      <c r="C644" s="16">
        <f>COUNTIFS(Cases!X:X,$C$627,Cases!AV:AV,B644)</f>
        <v>0</v>
      </c>
      <c r="D644" s="16">
        <f>COUNTIFS(Cases!X:X,$D$627,Cases!AV:AV,B644)</f>
        <v>5</v>
      </c>
      <c r="E644" s="16">
        <f>COUNTIFS(Cases!X:X,$E$627,Cases!AV:AV,B644)</f>
        <v>14</v>
      </c>
      <c r="F644" s="16">
        <f>COUNTIFS(Cases!X:X,$F$627,Cases!AV:AV,B644)</f>
        <v>3</v>
      </c>
      <c r="G644" s="16">
        <f>COUNTIFS(Cases!X:X,$G$627,Cases!AV:AV,B644)</f>
        <v>26</v>
      </c>
      <c r="H644" s="15">
        <f>COUNTIFS(Cases!X:X,$H$627,Cases!AV:AV,B644)</f>
        <v>1</v>
      </c>
      <c r="I644" s="18">
        <f t="shared" si="76"/>
        <v>49</v>
      </c>
      <c r="J644" s="13"/>
      <c r="K644" s="13"/>
      <c r="L644" s="13"/>
      <c r="M644" s="13"/>
      <c r="N644" s="13"/>
      <c r="O644" s="13"/>
      <c r="P644" s="13"/>
      <c r="Q644" s="13"/>
      <c r="R644" s="13"/>
      <c r="S644" s="13"/>
      <c r="T644" s="13"/>
      <c r="U644" s="13"/>
      <c r="V644" s="13"/>
      <c r="W644" s="13"/>
      <c r="X644" s="13"/>
      <c r="Y644" s="13"/>
      <c r="Z644" s="13"/>
      <c r="AA644" s="14"/>
      <c r="AB644" s="14"/>
      <c r="AC644" s="14"/>
      <c r="AD644" s="14"/>
    </row>
    <row r="645" spans="1:30" ht="47.25" customHeight="1">
      <c r="A645" s="13"/>
      <c r="B645" s="16" t="s">
        <v>260</v>
      </c>
      <c r="C645" s="16">
        <f>COUNTIFS(Cases!X:X,$C$627,Cases!AV:AV,B645)</f>
        <v>0</v>
      </c>
      <c r="D645" s="16">
        <f>COUNTIFS(Cases!X:X,$D$627,Cases!AV:AV,B645)</f>
        <v>0</v>
      </c>
      <c r="E645" s="16">
        <f>COUNTIFS(Cases!X:X,$E$627,Cases!AV:AV,B645)</f>
        <v>11</v>
      </c>
      <c r="F645" s="16">
        <f>COUNTIFS(Cases!X:X,$F$627,Cases!AV:AV,B645)</f>
        <v>0</v>
      </c>
      <c r="G645" s="16">
        <f>COUNTIFS(Cases!X:X,$G$627,Cases!AV:AV,B645)</f>
        <v>14</v>
      </c>
      <c r="H645" s="15">
        <f>COUNTIFS(Cases!X:X,$H$627,Cases!AV:AV,B645)</f>
        <v>0</v>
      </c>
      <c r="I645" s="18">
        <f t="shared" si="76"/>
        <v>25</v>
      </c>
      <c r="J645" s="13"/>
      <c r="K645" s="13"/>
      <c r="L645" s="13"/>
      <c r="M645" s="13"/>
      <c r="N645" s="13"/>
      <c r="O645" s="13"/>
      <c r="P645" s="13"/>
      <c r="Q645" s="13"/>
      <c r="R645" s="13"/>
      <c r="S645" s="13"/>
      <c r="T645" s="13"/>
      <c r="U645" s="13"/>
      <c r="V645" s="13"/>
      <c r="W645" s="13"/>
      <c r="X645" s="13"/>
      <c r="Y645" s="13"/>
      <c r="Z645" s="13"/>
      <c r="AA645" s="14"/>
      <c r="AB645" s="14"/>
      <c r="AC645" s="14"/>
      <c r="AD645" s="14"/>
    </row>
    <row r="646" spans="1:30" ht="47.25" customHeight="1">
      <c r="A646" s="13"/>
      <c r="B646" s="16" t="s">
        <v>315</v>
      </c>
      <c r="C646" s="16">
        <f>COUNTIFS(Cases!X:X,$C$627,Cases!AV:AV,B646)</f>
        <v>0</v>
      </c>
      <c r="D646" s="16">
        <f>COUNTIFS(Cases!X:X,$D$627,Cases!AV:AV,B646)</f>
        <v>5</v>
      </c>
      <c r="E646" s="16">
        <f>COUNTIFS(Cases!X:X,$E$627,Cases!AV:AV,B646)</f>
        <v>8</v>
      </c>
      <c r="F646" s="16">
        <f>COUNTIFS(Cases!X:X,$F$627,Cases!AV:AV,B646)</f>
        <v>1</v>
      </c>
      <c r="G646" s="16">
        <f>COUNTIFS(Cases!X:X,$G$627,Cases!AV:AV,B646)</f>
        <v>10</v>
      </c>
      <c r="H646" s="15">
        <f>COUNTIFS(Cases!X:X,$H$627,Cases!AV:AV,B646)</f>
        <v>1</v>
      </c>
      <c r="I646" s="18">
        <f t="shared" si="76"/>
        <v>25</v>
      </c>
      <c r="J646" s="13"/>
      <c r="K646" s="13"/>
      <c r="L646" s="13"/>
      <c r="M646" s="13"/>
      <c r="N646" s="13"/>
      <c r="O646" s="13"/>
      <c r="P646" s="13"/>
      <c r="Q646" s="13"/>
      <c r="R646" s="13"/>
      <c r="S646" s="13"/>
      <c r="T646" s="13"/>
      <c r="U646" s="13"/>
      <c r="V646" s="13"/>
      <c r="W646" s="13"/>
      <c r="X646" s="13"/>
      <c r="Y646" s="13"/>
      <c r="Z646" s="13"/>
      <c r="AA646" s="14"/>
      <c r="AB646" s="14"/>
      <c r="AC646" s="14"/>
      <c r="AD646" s="14"/>
    </row>
    <row r="647" spans="1:30" ht="47.25" customHeight="1">
      <c r="A647" s="13"/>
      <c r="B647" s="16" t="s">
        <v>225</v>
      </c>
      <c r="C647" s="16">
        <f>COUNTIFS(Cases!X:X,$C$627,Cases!AV:AV,B647)</f>
        <v>0</v>
      </c>
      <c r="D647" s="16">
        <f>COUNTIFS(Cases!X:X,$D$627,Cases!AV:AV,B647)</f>
        <v>1</v>
      </c>
      <c r="E647" s="16">
        <f>COUNTIFS(Cases!X:X,$E$627,Cases!AV:AV,B647)</f>
        <v>10</v>
      </c>
      <c r="F647" s="16">
        <f>COUNTIFS(Cases!X:X,$F$627,Cases!AV:AV,B647)</f>
        <v>1</v>
      </c>
      <c r="G647" s="16">
        <f>COUNTIFS(Cases!X:X,$G$627,Cases!AV:AV,B647)</f>
        <v>1</v>
      </c>
      <c r="H647" s="15">
        <f>COUNTIFS(Cases!X:X,$H$627,Cases!AV:AV,B647)</f>
        <v>0</v>
      </c>
      <c r="I647" s="18">
        <f t="shared" si="76"/>
        <v>13</v>
      </c>
      <c r="J647" s="13"/>
      <c r="K647" s="13"/>
      <c r="L647" s="13"/>
      <c r="M647" s="13"/>
      <c r="N647" s="13"/>
      <c r="O647" s="13"/>
      <c r="P647" s="13"/>
      <c r="Q647" s="13"/>
      <c r="R647" s="13"/>
      <c r="S647" s="13"/>
      <c r="T647" s="13"/>
      <c r="U647" s="13"/>
      <c r="V647" s="13"/>
      <c r="W647" s="13"/>
      <c r="X647" s="13"/>
      <c r="Y647" s="13"/>
      <c r="Z647" s="13"/>
      <c r="AA647" s="14"/>
      <c r="AB647" s="14"/>
      <c r="AC647" s="14"/>
      <c r="AD647" s="14"/>
    </row>
    <row r="648" spans="1:30" ht="47.25" customHeight="1">
      <c r="A648" s="13"/>
      <c r="B648" s="16" t="s">
        <v>166</v>
      </c>
      <c r="C648" s="16">
        <f>COUNTIFS(Cases!X:X,$C$627,Cases!AV:AV,B648)</f>
        <v>0</v>
      </c>
      <c r="D648" s="16">
        <f>COUNTIFS(Cases!X:X,$D$627,Cases!AV:AV,B648)</f>
        <v>1</v>
      </c>
      <c r="E648" s="16">
        <f>COUNTIFS(Cases!X:X,$E$627,Cases!AV:AV,B648)</f>
        <v>2</v>
      </c>
      <c r="F648" s="16">
        <f>COUNTIFS(Cases!X:X,$F$627,Cases!AV:AV,B648)</f>
        <v>0</v>
      </c>
      <c r="G648" s="16">
        <f>COUNTIFS(Cases!X:X,$G$627,Cases!AV:AV,B648)</f>
        <v>4</v>
      </c>
      <c r="H648" s="15">
        <f>COUNTIFS(Cases!X:X,$H$627,Cases!AV:AV,B648)</f>
        <v>0</v>
      </c>
      <c r="I648" s="18">
        <f t="shared" si="76"/>
        <v>7</v>
      </c>
      <c r="J648" s="13"/>
      <c r="K648" s="13"/>
      <c r="L648" s="13"/>
      <c r="M648" s="13"/>
      <c r="N648" s="13"/>
      <c r="O648" s="13"/>
      <c r="P648" s="13"/>
      <c r="Q648" s="13"/>
      <c r="R648" s="13"/>
      <c r="S648" s="13"/>
      <c r="T648" s="13"/>
      <c r="U648" s="13"/>
      <c r="V648" s="13"/>
      <c r="W648" s="13"/>
      <c r="X648" s="13"/>
      <c r="Y648" s="13"/>
      <c r="Z648" s="13"/>
      <c r="AA648" s="14"/>
      <c r="AB648" s="14"/>
      <c r="AC648" s="14"/>
      <c r="AD648" s="14"/>
    </row>
    <row r="649" spans="1:30" ht="47.25" customHeight="1">
      <c r="A649" s="13"/>
      <c r="B649" s="16" t="s">
        <v>1591</v>
      </c>
      <c r="C649" s="16">
        <f>COUNTIFS(Cases!X:X,$C$627,Cases!AV:AV,B649)</f>
        <v>0</v>
      </c>
      <c r="D649" s="16">
        <f>COUNTIFS(Cases!X:X,$D$627,Cases!AV:AV,B649)</f>
        <v>0</v>
      </c>
      <c r="E649" s="16">
        <f>COUNTIFS(Cases!X:X,$E$627,Cases!AV:AV,B649)</f>
        <v>0</v>
      </c>
      <c r="F649" s="16">
        <f>COUNTIFS(Cases!X:X,$F$627,Cases!AV:AV,B649)</f>
        <v>0</v>
      </c>
      <c r="G649" s="16">
        <f>COUNTIFS(Cases!X:X,$G$627,Cases!AV:AV,B649)</f>
        <v>7</v>
      </c>
      <c r="H649" s="15">
        <f>COUNTIFS(Cases!X:X,$H$627,Cases!AV:AV,B649)</f>
        <v>0</v>
      </c>
      <c r="I649" s="18">
        <f t="shared" si="76"/>
        <v>7</v>
      </c>
      <c r="J649" s="13"/>
      <c r="K649" s="13"/>
      <c r="L649" s="13"/>
      <c r="M649" s="13"/>
      <c r="N649" s="13"/>
      <c r="O649" s="13"/>
      <c r="P649" s="13"/>
      <c r="Q649" s="13"/>
      <c r="R649" s="13"/>
      <c r="S649" s="13"/>
      <c r="T649" s="13"/>
      <c r="U649" s="13"/>
      <c r="V649" s="13"/>
      <c r="W649" s="13"/>
      <c r="X649" s="13"/>
      <c r="Y649" s="13"/>
      <c r="Z649" s="13"/>
      <c r="AA649" s="14"/>
      <c r="AB649" s="14"/>
      <c r="AC649" s="14"/>
      <c r="AD649" s="14"/>
    </row>
    <row r="650" spans="1:30" ht="47.25" customHeight="1">
      <c r="A650" s="13"/>
      <c r="B650" s="16" t="s">
        <v>1089</v>
      </c>
      <c r="C650" s="16">
        <f>COUNTIFS(Cases!X:X,$C$627,Cases!AV:AV,B650)</f>
        <v>0</v>
      </c>
      <c r="D650" s="16">
        <f>COUNTIFS(Cases!X:X,$D$627,Cases!AV:AV,B650)</f>
        <v>0</v>
      </c>
      <c r="E650" s="16">
        <f>COUNTIFS(Cases!X:X,$E$627,Cases!AV:AV,B650)</f>
        <v>1</v>
      </c>
      <c r="F650" s="16">
        <f>COUNTIFS(Cases!X:X,$F$627,Cases!AV:AV,B650)</f>
        <v>0</v>
      </c>
      <c r="G650" s="16">
        <f>COUNTIFS(Cases!X:X,$G$627,Cases!AV:AV,B650)</f>
        <v>4</v>
      </c>
      <c r="H650" s="15">
        <f>COUNTIFS(Cases!X:X,$H$627,Cases!AV:AV,B650)</f>
        <v>0</v>
      </c>
      <c r="I650" s="18">
        <f t="shared" si="76"/>
        <v>5</v>
      </c>
      <c r="J650" s="13"/>
      <c r="K650" s="13"/>
      <c r="L650" s="13"/>
      <c r="M650" s="13"/>
      <c r="N650" s="13"/>
      <c r="O650" s="13"/>
      <c r="P650" s="13"/>
      <c r="Q650" s="13"/>
      <c r="R650" s="13"/>
      <c r="S650" s="13"/>
      <c r="T650" s="13"/>
      <c r="U650" s="13"/>
      <c r="V650" s="13"/>
      <c r="W650" s="13"/>
      <c r="X650" s="13"/>
      <c r="Y650" s="13"/>
      <c r="Z650" s="13"/>
      <c r="AA650" s="14"/>
      <c r="AB650" s="14"/>
      <c r="AC650" s="14"/>
      <c r="AD650" s="14"/>
    </row>
    <row r="651" spans="1:30" ht="47.25" customHeight="1">
      <c r="A651" s="13"/>
      <c r="B651" s="16" t="s">
        <v>425</v>
      </c>
      <c r="C651" s="16">
        <f>COUNTIFS(Cases!X:X,$C$627,Cases!AV:AV,B651)</f>
        <v>0</v>
      </c>
      <c r="D651" s="16">
        <f>COUNTIFS(Cases!X:X,$D$627,Cases!AV:AV,B651)</f>
        <v>0</v>
      </c>
      <c r="E651" s="16">
        <f>COUNTIFS(Cases!X:X,$E$627,Cases!AV:AV,B651)</f>
        <v>1</v>
      </c>
      <c r="F651" s="16">
        <f>COUNTIFS(Cases!X:X,$F$627,Cases!AV:AV,B651)</f>
        <v>0</v>
      </c>
      <c r="G651" s="16">
        <f>COUNTIFS(Cases!X:X,$G$627,Cases!AV:AV,B651)</f>
        <v>2</v>
      </c>
      <c r="H651" s="15">
        <f>COUNTIFS(Cases!X:X,$H$627,Cases!AV:AV,B651)</f>
        <v>1</v>
      </c>
      <c r="I651" s="18">
        <f t="shared" si="76"/>
        <v>4</v>
      </c>
      <c r="J651" s="13"/>
      <c r="K651" s="13"/>
      <c r="L651" s="13"/>
      <c r="M651" s="13"/>
      <c r="N651" s="13"/>
      <c r="O651" s="13"/>
      <c r="P651" s="13"/>
      <c r="Q651" s="13"/>
      <c r="R651" s="13"/>
      <c r="S651" s="13"/>
      <c r="T651" s="13"/>
      <c r="U651" s="13"/>
      <c r="V651" s="13"/>
      <c r="W651" s="13"/>
      <c r="X651" s="13"/>
      <c r="Y651" s="13"/>
      <c r="Z651" s="13"/>
      <c r="AA651" s="14"/>
      <c r="AB651" s="14"/>
      <c r="AC651" s="14"/>
      <c r="AD651" s="14"/>
    </row>
    <row r="652" spans="1:30" ht="47.25" customHeight="1">
      <c r="A652" s="13"/>
      <c r="B652" s="16" t="s">
        <v>80</v>
      </c>
      <c r="C652" s="16">
        <f>COUNTIFS(Cases!X:X,$C$627,Cases!AV:AV,B652)</f>
        <v>0</v>
      </c>
      <c r="D652" s="16">
        <f>COUNTIFS(Cases!X:X,$D$627,Cases!AV:AV,B652)</f>
        <v>0</v>
      </c>
      <c r="E652" s="16">
        <f>COUNTIFS(Cases!X:X,$E$627,Cases!AV:AV,B652)</f>
        <v>1</v>
      </c>
      <c r="F652" s="16">
        <f>COUNTIFS(Cases!X:X,$F$627,Cases!AV:AV,B652)</f>
        <v>0</v>
      </c>
      <c r="G652" s="16">
        <f>COUNTIFS(Cases!X:X,$G$627,Cases!AV:AV,B652)</f>
        <v>2</v>
      </c>
      <c r="H652" s="15">
        <f>COUNTIFS(Cases!X:X,$H$627,Cases!AV:AV,B652)</f>
        <v>0</v>
      </c>
      <c r="I652" s="18">
        <f t="shared" si="76"/>
        <v>3</v>
      </c>
      <c r="J652" s="13"/>
      <c r="K652" s="13"/>
      <c r="L652" s="13"/>
      <c r="M652" s="13"/>
      <c r="N652" s="13"/>
      <c r="O652" s="13"/>
      <c r="P652" s="13"/>
      <c r="Q652" s="13"/>
      <c r="R652" s="13"/>
      <c r="S652" s="13"/>
      <c r="T652" s="13"/>
      <c r="U652" s="13"/>
      <c r="V652" s="13"/>
      <c r="W652" s="13"/>
      <c r="X652" s="13"/>
      <c r="Y652" s="13"/>
      <c r="Z652" s="13"/>
      <c r="AA652" s="14"/>
      <c r="AB652" s="14"/>
      <c r="AC652" s="14"/>
      <c r="AD652" s="14"/>
    </row>
    <row r="653" spans="1:30" ht="47.25" customHeight="1">
      <c r="A653" s="13"/>
      <c r="B653" s="16" t="s">
        <v>638</v>
      </c>
      <c r="C653" s="16">
        <f>COUNTIFS(Cases!X:X,$C$627,Cases!AV:AV,B653)</f>
        <v>0</v>
      </c>
      <c r="D653" s="16">
        <f>COUNTIFS(Cases!X:X,$D$627,Cases!AV:AV,B653)</f>
        <v>0</v>
      </c>
      <c r="E653" s="16">
        <f>COUNTIFS(Cases!X:X,$E$627,Cases!AV:AV,B653)</f>
        <v>0</v>
      </c>
      <c r="F653" s="16">
        <f>COUNTIFS(Cases!X:X,$F$627,Cases!AV:AV,B653)</f>
        <v>0</v>
      </c>
      <c r="G653" s="16">
        <f>COUNTIFS(Cases!X:X,$G$627,Cases!AV:AV,B653)</f>
        <v>3</v>
      </c>
      <c r="H653" s="15">
        <f>COUNTIFS(Cases!X:X,$H$627,Cases!AV:AV,B653)</f>
        <v>0</v>
      </c>
      <c r="I653" s="18">
        <f t="shared" si="76"/>
        <v>3</v>
      </c>
      <c r="J653" s="13"/>
      <c r="K653" s="13"/>
      <c r="L653" s="13"/>
      <c r="M653" s="13"/>
      <c r="N653" s="13"/>
      <c r="O653" s="13"/>
      <c r="P653" s="13"/>
      <c r="Q653" s="13"/>
      <c r="R653" s="13"/>
      <c r="S653" s="13"/>
      <c r="T653" s="13"/>
      <c r="U653" s="13"/>
      <c r="V653" s="13"/>
      <c r="W653" s="13"/>
      <c r="X653" s="13"/>
      <c r="Y653" s="13"/>
      <c r="Z653" s="13"/>
      <c r="AA653" s="14"/>
      <c r="AB653" s="14"/>
      <c r="AC653" s="14"/>
      <c r="AD653" s="14"/>
    </row>
    <row r="654" spans="1:30" ht="47.25" customHeight="1">
      <c r="A654" s="13"/>
      <c r="B654" s="19" t="s">
        <v>661</v>
      </c>
      <c r="C654" s="16">
        <f>COUNTIFS(Cases!X:X,$C$627,Cases!AV:AV,B654)</f>
        <v>0</v>
      </c>
      <c r="D654" s="16">
        <f>COUNTIFS(Cases!X:X,$D$627,Cases!AV:AV,B654)</f>
        <v>0</v>
      </c>
      <c r="E654" s="16">
        <f>COUNTIFS(Cases!X:X,$E$627,Cases!AV:AV,B654)</f>
        <v>0</v>
      </c>
      <c r="F654" s="16">
        <f>COUNTIFS(Cases!X:X,$F$627,Cases!AV:AV,B654)</f>
        <v>1</v>
      </c>
      <c r="G654" s="16">
        <f>COUNTIFS(Cases!X:X,$G$627,Cases!AV:AV,B654)</f>
        <v>0</v>
      </c>
      <c r="H654" s="15">
        <f>COUNTIFS(Cases!X:X,$H$627,Cases!AV:AV,B654)</f>
        <v>0</v>
      </c>
      <c r="I654" s="21">
        <f t="shared" si="76"/>
        <v>1</v>
      </c>
      <c r="J654" s="13"/>
      <c r="K654" s="13"/>
      <c r="L654" s="13"/>
      <c r="M654" s="13"/>
      <c r="N654" s="13"/>
      <c r="O654" s="13"/>
      <c r="P654" s="13"/>
      <c r="Q654" s="13"/>
      <c r="R654" s="13"/>
      <c r="S654" s="13"/>
      <c r="T654" s="13"/>
      <c r="U654" s="13"/>
      <c r="V654" s="13"/>
      <c r="W654" s="13"/>
      <c r="X654" s="13"/>
      <c r="Y654" s="13"/>
      <c r="Z654" s="13"/>
      <c r="AA654" s="14"/>
      <c r="AB654" s="14"/>
      <c r="AC654" s="14"/>
      <c r="AD654" s="14"/>
    </row>
    <row r="655" spans="1:30" ht="47.25" customHeight="1">
      <c r="A655" s="13"/>
      <c r="B655" s="37" t="s">
        <v>4255</v>
      </c>
      <c r="C655" s="25">
        <f t="shared" ref="C655:I655" si="77">SUM(C642:C654)</f>
        <v>1</v>
      </c>
      <c r="D655" s="25">
        <f t="shared" si="77"/>
        <v>27</v>
      </c>
      <c r="E655" s="25">
        <f t="shared" si="77"/>
        <v>74</v>
      </c>
      <c r="F655" s="25">
        <f t="shared" si="77"/>
        <v>7</v>
      </c>
      <c r="G655" s="25">
        <f t="shared" si="77"/>
        <v>180</v>
      </c>
      <c r="H655" s="37">
        <f t="shared" si="77"/>
        <v>8</v>
      </c>
      <c r="I655" s="22">
        <f t="shared" si="77"/>
        <v>297</v>
      </c>
      <c r="J655" s="13"/>
      <c r="K655" s="13"/>
      <c r="L655" s="13"/>
      <c r="M655" s="13"/>
      <c r="N655" s="13"/>
      <c r="O655" s="13"/>
      <c r="P655" s="13"/>
      <c r="Q655" s="13"/>
      <c r="R655" s="13"/>
      <c r="S655" s="13"/>
      <c r="T655" s="13"/>
      <c r="U655" s="13"/>
      <c r="V655" s="13"/>
      <c r="W655" s="13"/>
      <c r="X655" s="13"/>
      <c r="Y655" s="13"/>
      <c r="Z655" s="13"/>
      <c r="AA655" s="14"/>
      <c r="AB655" s="14"/>
      <c r="AC655" s="14"/>
      <c r="AD655" s="14"/>
    </row>
    <row r="656" spans="1:30" ht="47.25" customHeight="1">
      <c r="A656" s="13"/>
      <c r="B656" s="14"/>
      <c r="C656" s="14"/>
      <c r="D656" s="14"/>
      <c r="E656" s="14"/>
      <c r="F656" s="14"/>
      <c r="G656" s="14"/>
      <c r="H656" s="14"/>
      <c r="I656" s="14"/>
      <c r="J656" s="13"/>
      <c r="K656" s="13"/>
      <c r="L656" s="13"/>
      <c r="M656" s="13"/>
      <c r="N656" s="13"/>
      <c r="O656" s="13"/>
      <c r="P656" s="13"/>
      <c r="Q656" s="13"/>
      <c r="R656" s="13"/>
      <c r="S656" s="13"/>
      <c r="T656" s="13"/>
      <c r="U656" s="13"/>
      <c r="V656" s="13"/>
      <c r="W656" s="13"/>
      <c r="X656" s="13"/>
      <c r="Y656" s="13"/>
      <c r="Z656" s="13"/>
      <c r="AA656" s="14"/>
      <c r="AB656" s="14"/>
      <c r="AC656" s="14"/>
      <c r="AD656" s="14"/>
    </row>
    <row r="657" spans="1:30" ht="47.25" customHeight="1">
      <c r="A657" s="13"/>
      <c r="B657" s="14"/>
      <c r="C657" s="14"/>
      <c r="D657" s="14"/>
      <c r="E657" s="14"/>
      <c r="F657" s="14"/>
      <c r="G657" s="14"/>
      <c r="H657" s="14"/>
      <c r="I657" s="14"/>
      <c r="J657" s="13"/>
      <c r="K657" s="13"/>
      <c r="L657" s="13"/>
      <c r="M657" s="13"/>
      <c r="N657" s="13"/>
      <c r="O657" s="13"/>
      <c r="P657" s="13"/>
      <c r="Q657" s="13"/>
      <c r="R657" s="13"/>
      <c r="S657" s="13"/>
      <c r="T657" s="13"/>
      <c r="U657" s="13"/>
      <c r="V657" s="13"/>
      <c r="W657" s="13"/>
      <c r="X657" s="13"/>
      <c r="Y657" s="13"/>
      <c r="Z657" s="13"/>
      <c r="AA657" s="14"/>
      <c r="AB657" s="14"/>
      <c r="AC657" s="14"/>
      <c r="AD657" s="14"/>
    </row>
    <row r="658" spans="1:30" ht="47.25" customHeight="1">
      <c r="A658" s="13"/>
      <c r="B658" s="14"/>
      <c r="C658" s="14"/>
      <c r="D658" s="14"/>
      <c r="E658" s="14"/>
      <c r="F658" s="14"/>
      <c r="G658" s="14"/>
      <c r="H658" s="14"/>
      <c r="I658" s="14"/>
      <c r="J658" s="13"/>
      <c r="K658" s="13"/>
      <c r="L658" s="13"/>
      <c r="M658" s="13"/>
      <c r="N658" s="13"/>
      <c r="O658" s="13"/>
      <c r="P658" s="13"/>
      <c r="Q658" s="13"/>
      <c r="R658" s="13"/>
      <c r="S658" s="13"/>
      <c r="T658" s="13"/>
      <c r="U658" s="13"/>
      <c r="V658" s="13"/>
      <c r="W658" s="13"/>
      <c r="X658" s="13"/>
      <c r="Y658" s="13"/>
      <c r="Z658" s="13"/>
      <c r="AA658" s="14"/>
      <c r="AB658" s="14"/>
      <c r="AC658" s="14"/>
      <c r="AD658" s="14"/>
    </row>
    <row r="659" spans="1:30" ht="47.25" customHeight="1">
      <c r="A659" s="13"/>
      <c r="B659" s="14"/>
      <c r="C659" s="14"/>
      <c r="D659" s="14"/>
      <c r="E659" s="14"/>
      <c r="F659" s="14"/>
      <c r="G659" s="14"/>
      <c r="H659" s="14"/>
      <c r="I659" s="14"/>
      <c r="J659" s="13"/>
      <c r="K659" s="13"/>
      <c r="L659" s="13"/>
      <c r="M659" s="13"/>
      <c r="N659" s="13"/>
      <c r="O659" s="13"/>
      <c r="P659" s="13"/>
      <c r="Q659" s="13"/>
      <c r="R659" s="13"/>
      <c r="S659" s="13"/>
      <c r="T659" s="13"/>
      <c r="U659" s="13"/>
      <c r="V659" s="13"/>
      <c r="W659" s="13"/>
      <c r="X659" s="13"/>
      <c r="Y659" s="13"/>
      <c r="Z659" s="13"/>
      <c r="AA659" s="14"/>
      <c r="AB659" s="14"/>
      <c r="AC659" s="14"/>
      <c r="AD659" s="14"/>
    </row>
    <row r="660" spans="1:30" ht="47.25" customHeight="1">
      <c r="A660" s="13"/>
      <c r="B660" s="14"/>
      <c r="C660" s="14"/>
      <c r="D660" s="14"/>
      <c r="E660" s="14"/>
      <c r="F660" s="14"/>
      <c r="G660" s="14"/>
      <c r="H660" s="14"/>
      <c r="I660" s="14"/>
      <c r="J660" s="13"/>
      <c r="K660" s="13"/>
      <c r="L660" s="13"/>
      <c r="M660" s="13"/>
      <c r="N660" s="13"/>
      <c r="O660" s="13"/>
      <c r="P660" s="13"/>
      <c r="Q660" s="13"/>
      <c r="R660" s="13"/>
      <c r="S660" s="13"/>
      <c r="T660" s="13"/>
      <c r="U660" s="13"/>
      <c r="V660" s="13"/>
      <c r="W660" s="13"/>
      <c r="X660" s="13"/>
      <c r="Y660" s="13"/>
      <c r="Z660" s="13"/>
      <c r="AA660" s="14"/>
      <c r="AB660" s="14"/>
      <c r="AC660" s="14"/>
      <c r="AD660" s="14"/>
    </row>
    <row r="661" spans="1:30" ht="47.25" customHeight="1">
      <c r="A661" s="13"/>
      <c r="B661" s="14"/>
      <c r="C661" s="14"/>
      <c r="D661" s="14"/>
      <c r="E661" s="14"/>
      <c r="F661" s="14"/>
      <c r="G661" s="14"/>
      <c r="H661" s="14"/>
      <c r="I661" s="14"/>
      <c r="J661" s="13"/>
      <c r="K661" s="13"/>
      <c r="L661" s="13"/>
      <c r="M661" s="13"/>
      <c r="N661" s="13"/>
      <c r="O661" s="13"/>
      <c r="P661" s="13"/>
      <c r="Q661" s="13"/>
      <c r="R661" s="13"/>
      <c r="S661" s="13"/>
      <c r="T661" s="13"/>
      <c r="U661" s="13"/>
      <c r="V661" s="13"/>
      <c r="W661" s="13"/>
      <c r="X661" s="13"/>
      <c r="Y661" s="13"/>
      <c r="Z661" s="13"/>
      <c r="AA661" s="14"/>
      <c r="AB661" s="14"/>
      <c r="AC661" s="14"/>
      <c r="AD661" s="14"/>
    </row>
    <row r="662" spans="1:30" ht="47.25" customHeight="1">
      <c r="A662" s="13"/>
      <c r="B662" s="14"/>
      <c r="C662" s="14"/>
      <c r="D662" s="14"/>
      <c r="E662" s="14"/>
      <c r="F662" s="14"/>
      <c r="G662" s="14"/>
      <c r="H662" s="14"/>
      <c r="I662" s="14"/>
      <c r="J662" s="13"/>
      <c r="K662" s="13"/>
      <c r="L662" s="13"/>
      <c r="M662" s="13"/>
      <c r="N662" s="13"/>
      <c r="O662" s="13"/>
      <c r="P662" s="13"/>
      <c r="Q662" s="13"/>
      <c r="R662" s="13"/>
      <c r="S662" s="13"/>
      <c r="T662" s="13"/>
      <c r="U662" s="13"/>
      <c r="V662" s="13"/>
      <c r="W662" s="13"/>
      <c r="X662" s="13"/>
      <c r="Y662" s="13"/>
      <c r="Z662" s="13"/>
      <c r="AA662" s="14"/>
      <c r="AB662" s="14"/>
      <c r="AC662" s="14"/>
      <c r="AD662" s="14"/>
    </row>
    <row r="663" spans="1:30" ht="47.25" customHeight="1">
      <c r="A663" s="13"/>
      <c r="B663" s="14"/>
      <c r="C663" s="14"/>
      <c r="D663" s="14"/>
      <c r="E663" s="14"/>
      <c r="F663" s="14"/>
      <c r="G663" s="14"/>
      <c r="H663" s="14"/>
      <c r="I663" s="14"/>
      <c r="J663" s="13"/>
      <c r="K663" s="13"/>
      <c r="L663" s="13"/>
      <c r="M663" s="13"/>
      <c r="N663" s="13"/>
      <c r="O663" s="13"/>
      <c r="P663" s="13"/>
      <c r="Q663" s="13"/>
      <c r="R663" s="13"/>
      <c r="S663" s="13"/>
      <c r="T663" s="13"/>
      <c r="U663" s="13"/>
      <c r="V663" s="13"/>
      <c r="W663" s="13"/>
      <c r="X663" s="13"/>
      <c r="Y663" s="13"/>
      <c r="Z663" s="13"/>
      <c r="AA663" s="14"/>
      <c r="AB663" s="14"/>
      <c r="AC663" s="14"/>
      <c r="AD663" s="14"/>
    </row>
    <row r="664" spans="1:30" ht="47.25" customHeight="1">
      <c r="A664" s="13"/>
      <c r="B664" s="14"/>
      <c r="C664" s="14"/>
      <c r="D664" s="14"/>
      <c r="E664" s="14"/>
      <c r="F664" s="14"/>
      <c r="G664" s="14"/>
      <c r="H664" s="14"/>
      <c r="I664" s="14"/>
      <c r="J664" s="13"/>
      <c r="K664" s="13"/>
      <c r="L664" s="13"/>
      <c r="M664" s="13"/>
      <c r="N664" s="13"/>
      <c r="O664" s="13"/>
      <c r="P664" s="13"/>
      <c r="Q664" s="13"/>
      <c r="R664" s="13"/>
      <c r="S664" s="13"/>
      <c r="T664" s="13"/>
      <c r="U664" s="13"/>
      <c r="V664" s="13"/>
      <c r="W664" s="13"/>
      <c r="X664" s="13"/>
      <c r="Y664" s="13"/>
      <c r="Z664" s="13"/>
      <c r="AA664" s="14"/>
      <c r="AB664" s="14"/>
      <c r="AC664" s="14"/>
      <c r="AD664" s="14"/>
    </row>
    <row r="665" spans="1:30" ht="47.25" customHeight="1">
      <c r="A665" s="13"/>
      <c r="B665" s="14"/>
      <c r="C665" s="14"/>
      <c r="D665" s="14"/>
      <c r="E665" s="14"/>
      <c r="F665" s="14"/>
      <c r="G665" s="14"/>
      <c r="H665" s="14"/>
      <c r="I665" s="14"/>
      <c r="J665" s="13"/>
      <c r="K665" s="13"/>
      <c r="L665" s="13"/>
      <c r="M665" s="13"/>
      <c r="N665" s="13"/>
      <c r="O665" s="13"/>
      <c r="P665" s="13"/>
      <c r="Q665" s="13"/>
      <c r="R665" s="13"/>
      <c r="S665" s="13"/>
      <c r="T665" s="13"/>
      <c r="U665" s="13"/>
      <c r="V665" s="13"/>
      <c r="W665" s="13"/>
      <c r="X665" s="13"/>
      <c r="Y665" s="13"/>
      <c r="Z665" s="13"/>
      <c r="AA665" s="14"/>
      <c r="AB665" s="14"/>
      <c r="AC665" s="14"/>
      <c r="AD665" s="14"/>
    </row>
    <row r="666" spans="1:30" ht="47.25" customHeight="1">
      <c r="A666" s="13"/>
      <c r="B666" s="14"/>
      <c r="C666" s="14"/>
      <c r="D666" s="14"/>
      <c r="E666" s="14"/>
      <c r="F666" s="14"/>
      <c r="G666" s="14"/>
      <c r="H666" s="14"/>
      <c r="I666" s="14"/>
      <c r="J666" s="13"/>
      <c r="K666" s="13"/>
      <c r="L666" s="13"/>
      <c r="M666" s="13"/>
      <c r="N666" s="13"/>
      <c r="O666" s="13"/>
      <c r="P666" s="13"/>
      <c r="Q666" s="13"/>
      <c r="R666" s="13"/>
      <c r="S666" s="13"/>
      <c r="T666" s="13"/>
      <c r="U666" s="13"/>
      <c r="V666" s="13"/>
      <c r="W666" s="13"/>
      <c r="X666" s="13"/>
      <c r="Y666" s="13"/>
      <c r="Z666" s="13"/>
      <c r="AA666" s="14"/>
      <c r="AB666" s="14"/>
      <c r="AC666" s="14"/>
      <c r="AD666" s="14"/>
    </row>
    <row r="667" spans="1:30" ht="47.25" customHeight="1">
      <c r="A667" s="13"/>
      <c r="B667" s="14"/>
      <c r="C667" s="14"/>
      <c r="D667" s="14"/>
      <c r="E667" s="14"/>
      <c r="F667" s="14"/>
      <c r="G667" s="14"/>
      <c r="H667" s="14"/>
      <c r="I667" s="14"/>
      <c r="J667" s="13"/>
      <c r="K667" s="13"/>
      <c r="L667" s="13"/>
      <c r="M667" s="13"/>
      <c r="N667" s="13"/>
      <c r="O667" s="13"/>
      <c r="P667" s="13"/>
      <c r="Q667" s="13"/>
      <c r="R667" s="13"/>
      <c r="S667" s="13"/>
      <c r="T667" s="13"/>
      <c r="U667" s="13"/>
      <c r="V667" s="13"/>
      <c r="W667" s="13"/>
      <c r="X667" s="13"/>
      <c r="Y667" s="13"/>
      <c r="Z667" s="13"/>
      <c r="AA667" s="14"/>
      <c r="AB667" s="14"/>
      <c r="AC667" s="14"/>
      <c r="AD667" s="14"/>
    </row>
    <row r="668" spans="1:30" ht="47.25" customHeight="1">
      <c r="A668" s="13"/>
      <c r="B668" s="14"/>
      <c r="C668" s="14"/>
      <c r="D668" s="14"/>
      <c r="E668" s="14"/>
      <c r="F668" s="14"/>
      <c r="G668" s="14"/>
      <c r="H668" s="14"/>
      <c r="I668" s="14"/>
      <c r="J668" s="13"/>
      <c r="K668" s="13"/>
      <c r="L668" s="13"/>
      <c r="M668" s="13"/>
      <c r="N668" s="13"/>
      <c r="O668" s="13"/>
      <c r="P668" s="13"/>
      <c r="Q668" s="13"/>
      <c r="R668" s="13"/>
      <c r="S668" s="13"/>
      <c r="T668" s="13"/>
      <c r="U668" s="13"/>
      <c r="V668" s="13"/>
      <c r="W668" s="13"/>
      <c r="X668" s="13"/>
      <c r="Y668" s="13"/>
      <c r="Z668" s="13"/>
      <c r="AA668" s="14"/>
      <c r="AB668" s="14"/>
      <c r="AC668" s="14"/>
      <c r="AD668" s="14"/>
    </row>
    <row r="669" spans="1:30" ht="47.25" customHeight="1">
      <c r="A669" s="13"/>
      <c r="B669" s="14"/>
      <c r="C669" s="14"/>
      <c r="D669" s="14"/>
      <c r="E669" s="14"/>
      <c r="F669" s="14"/>
      <c r="G669" s="14"/>
      <c r="H669" s="14"/>
      <c r="I669" s="14"/>
      <c r="J669" s="13"/>
      <c r="K669" s="13"/>
      <c r="L669" s="13"/>
      <c r="M669" s="13"/>
      <c r="N669" s="13"/>
      <c r="O669" s="13"/>
      <c r="P669" s="13"/>
      <c r="Q669" s="13"/>
      <c r="R669" s="13"/>
      <c r="S669" s="13"/>
      <c r="T669" s="13"/>
      <c r="U669" s="13"/>
      <c r="V669" s="13"/>
      <c r="W669" s="13"/>
      <c r="X669" s="13"/>
      <c r="Y669" s="13"/>
      <c r="Z669" s="13"/>
      <c r="AA669" s="14"/>
      <c r="AB669" s="14"/>
      <c r="AC669" s="14"/>
      <c r="AD669" s="14"/>
    </row>
    <row r="670" spans="1:30" ht="47.25" customHeight="1">
      <c r="A670" s="13"/>
      <c r="B670" s="14"/>
      <c r="C670" s="14"/>
      <c r="D670" s="14"/>
      <c r="E670" s="14"/>
      <c r="F670" s="14"/>
      <c r="G670" s="14"/>
      <c r="H670" s="14"/>
      <c r="I670" s="14"/>
      <c r="J670" s="13"/>
      <c r="K670" s="13"/>
      <c r="L670" s="13"/>
      <c r="M670" s="13"/>
      <c r="N670" s="13"/>
      <c r="O670" s="13"/>
      <c r="P670" s="13"/>
      <c r="Q670" s="13"/>
      <c r="R670" s="13"/>
      <c r="S670" s="13"/>
      <c r="T670" s="13"/>
      <c r="U670" s="13"/>
      <c r="V670" s="13"/>
      <c r="W670" s="13"/>
      <c r="X670" s="13"/>
      <c r="Y670" s="13"/>
      <c r="Z670" s="13"/>
      <c r="AA670" s="14"/>
      <c r="AB670" s="14"/>
      <c r="AC670" s="14"/>
      <c r="AD670" s="14"/>
    </row>
    <row r="671" spans="1:30" ht="47.25" customHeight="1">
      <c r="A671" s="13"/>
      <c r="B671" s="14"/>
      <c r="C671" s="14"/>
      <c r="D671" s="14"/>
      <c r="E671" s="14"/>
      <c r="F671" s="14"/>
      <c r="G671" s="14"/>
      <c r="H671" s="14"/>
      <c r="I671" s="14"/>
      <c r="J671" s="13"/>
      <c r="K671" s="13"/>
      <c r="L671" s="13"/>
      <c r="M671" s="13"/>
      <c r="N671" s="13"/>
      <c r="O671" s="13"/>
      <c r="P671" s="13"/>
      <c r="Q671" s="13"/>
      <c r="R671" s="13"/>
      <c r="S671" s="13"/>
      <c r="T671" s="13"/>
      <c r="U671" s="13"/>
      <c r="V671" s="13"/>
      <c r="W671" s="13"/>
      <c r="X671" s="13"/>
      <c r="Y671" s="13"/>
      <c r="Z671" s="13"/>
      <c r="AA671" s="14"/>
      <c r="AB671" s="14"/>
      <c r="AC671" s="14"/>
      <c r="AD671" s="14"/>
    </row>
    <row r="672" spans="1:30" ht="47.25" customHeight="1">
      <c r="A672" s="13"/>
      <c r="B672" s="14"/>
      <c r="C672" s="14"/>
      <c r="D672" s="14"/>
      <c r="E672" s="14"/>
      <c r="F672" s="14"/>
      <c r="G672" s="14"/>
      <c r="H672" s="14"/>
      <c r="I672" s="14"/>
      <c r="J672" s="13"/>
      <c r="K672" s="13"/>
      <c r="L672" s="13"/>
      <c r="M672" s="13"/>
      <c r="N672" s="13"/>
      <c r="O672" s="13"/>
      <c r="P672" s="13"/>
      <c r="Q672" s="13"/>
      <c r="R672" s="13"/>
      <c r="S672" s="13"/>
      <c r="T672" s="13"/>
      <c r="U672" s="13"/>
      <c r="V672" s="13"/>
      <c r="W672" s="13"/>
      <c r="X672" s="13"/>
      <c r="Y672" s="13"/>
      <c r="Z672" s="13"/>
      <c r="AA672" s="14"/>
      <c r="AB672" s="14"/>
      <c r="AC672" s="14"/>
      <c r="AD672" s="14"/>
    </row>
    <row r="673" spans="1:30" ht="47.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4"/>
      <c r="AB673" s="14"/>
      <c r="AC673" s="14"/>
      <c r="AD673" s="14"/>
    </row>
    <row r="674" spans="1:30" ht="47.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4"/>
      <c r="AB674" s="14"/>
      <c r="AC674" s="14"/>
      <c r="AD674" s="14"/>
    </row>
    <row r="675" spans="1:30" ht="47.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4"/>
      <c r="AB675" s="14"/>
      <c r="AC675" s="14"/>
      <c r="AD675" s="14"/>
    </row>
    <row r="676" spans="1:30" ht="47.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4"/>
      <c r="AB676" s="14"/>
      <c r="AC676" s="14"/>
      <c r="AD676" s="14"/>
    </row>
    <row r="677" spans="1:30" ht="47.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4"/>
      <c r="AB677" s="14"/>
      <c r="AC677" s="14"/>
      <c r="AD677" s="14"/>
    </row>
    <row r="678" spans="1:30" ht="47.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4"/>
      <c r="AB678" s="14"/>
      <c r="AC678" s="14"/>
      <c r="AD678" s="14"/>
    </row>
    <row r="679" spans="1:30" ht="47.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4"/>
      <c r="AB679" s="14"/>
      <c r="AC679" s="14"/>
      <c r="AD679" s="14"/>
    </row>
    <row r="680" spans="1:30" ht="47.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4"/>
      <c r="AB680" s="14"/>
      <c r="AC680" s="14"/>
      <c r="AD680" s="14"/>
    </row>
    <row r="681" spans="1:30" ht="47.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4"/>
      <c r="AB681" s="14"/>
      <c r="AC681" s="14"/>
      <c r="AD681" s="14"/>
    </row>
    <row r="682" spans="1:30" ht="47.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4"/>
      <c r="AB682" s="14"/>
      <c r="AC682" s="14"/>
      <c r="AD682" s="14"/>
    </row>
    <row r="683" spans="1:30" ht="47.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4"/>
      <c r="AB683" s="14"/>
      <c r="AC683" s="14"/>
      <c r="AD683" s="14"/>
    </row>
    <row r="684" spans="1:30" ht="47.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4"/>
      <c r="AB684" s="14"/>
      <c r="AC684" s="14"/>
      <c r="AD684" s="14"/>
    </row>
    <row r="685" spans="1:30" ht="47.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4"/>
      <c r="AB685" s="14"/>
      <c r="AC685" s="14"/>
      <c r="AD685" s="14"/>
    </row>
    <row r="686" spans="1:30" ht="47.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4"/>
      <c r="AB686" s="14"/>
      <c r="AC686" s="14"/>
      <c r="AD686" s="14"/>
    </row>
    <row r="687" spans="1:30" ht="47.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4"/>
      <c r="AB687" s="14"/>
      <c r="AC687" s="14"/>
      <c r="AD687" s="14"/>
    </row>
    <row r="688" spans="1:30" ht="47.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4"/>
      <c r="AB688" s="14"/>
      <c r="AC688" s="14"/>
      <c r="AD688" s="14"/>
    </row>
    <row r="689" spans="1:30" ht="47.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4"/>
      <c r="AB689" s="14"/>
      <c r="AC689" s="14"/>
      <c r="AD689" s="14"/>
    </row>
    <row r="690" spans="1:30" ht="47.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4"/>
      <c r="AB690" s="14"/>
      <c r="AC690" s="14"/>
      <c r="AD690" s="14"/>
    </row>
    <row r="691" spans="1:30" ht="47.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4"/>
      <c r="AB691" s="14"/>
      <c r="AC691" s="14"/>
      <c r="AD691" s="14"/>
    </row>
    <row r="692" spans="1:30" ht="47.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4"/>
      <c r="AB692" s="14"/>
      <c r="AC692" s="14"/>
      <c r="AD692" s="14"/>
    </row>
    <row r="693" spans="1:30" ht="47.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4"/>
      <c r="AB693" s="14"/>
      <c r="AC693" s="14"/>
      <c r="AD693" s="14"/>
    </row>
    <row r="694" spans="1:30" ht="47.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4"/>
      <c r="AB694" s="14"/>
      <c r="AC694" s="14"/>
      <c r="AD694" s="14"/>
    </row>
    <row r="695" spans="1:30" ht="47.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4"/>
      <c r="AB695" s="14"/>
      <c r="AC695" s="14"/>
      <c r="AD695" s="14"/>
    </row>
    <row r="696" spans="1:30" ht="47.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4"/>
      <c r="AB696" s="14"/>
      <c r="AC696" s="14"/>
      <c r="AD696" s="14"/>
    </row>
    <row r="697" spans="1:30" ht="47.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4"/>
      <c r="AB697" s="14"/>
      <c r="AC697" s="14"/>
      <c r="AD697" s="14"/>
    </row>
    <row r="698" spans="1:30" ht="47.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4"/>
      <c r="AB698" s="14"/>
      <c r="AC698" s="14"/>
      <c r="AD698" s="14"/>
    </row>
    <row r="699" spans="1:30" ht="47.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4"/>
      <c r="AB699" s="14"/>
      <c r="AC699" s="14"/>
      <c r="AD699" s="14"/>
    </row>
    <row r="700" spans="1:30" ht="47.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4"/>
      <c r="AB700" s="14"/>
      <c r="AC700" s="14"/>
      <c r="AD700" s="14"/>
    </row>
    <row r="701" spans="1:30" ht="47.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4"/>
      <c r="AB701" s="14"/>
      <c r="AC701" s="14"/>
      <c r="AD701" s="14"/>
    </row>
    <row r="702" spans="1:30" ht="47.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4"/>
      <c r="AB702" s="14"/>
      <c r="AC702" s="14"/>
      <c r="AD702" s="14"/>
    </row>
    <row r="703" spans="1:30" ht="47.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4"/>
      <c r="AB703" s="14"/>
      <c r="AC703" s="14"/>
      <c r="AD703" s="14"/>
    </row>
    <row r="704" spans="1:30" ht="47.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4"/>
      <c r="AB704" s="14"/>
      <c r="AC704" s="14"/>
      <c r="AD704" s="14"/>
    </row>
    <row r="705" spans="1:30" ht="47.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4"/>
      <c r="AB705" s="14"/>
      <c r="AC705" s="14"/>
      <c r="AD705" s="14"/>
    </row>
    <row r="706" spans="1:30" ht="47.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4"/>
      <c r="AB706" s="14"/>
      <c r="AC706" s="14"/>
      <c r="AD706" s="14"/>
    </row>
    <row r="707" spans="1:30" ht="47.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4"/>
      <c r="AB707" s="14"/>
      <c r="AC707" s="14"/>
      <c r="AD707" s="14"/>
    </row>
    <row r="708" spans="1:30" ht="47.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4"/>
      <c r="AB708" s="14"/>
      <c r="AC708" s="14"/>
      <c r="AD708" s="14"/>
    </row>
    <row r="709" spans="1:30" ht="47.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4"/>
      <c r="AB709" s="14"/>
      <c r="AC709" s="14"/>
      <c r="AD709" s="14"/>
    </row>
    <row r="710" spans="1:30" ht="47.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4"/>
      <c r="AB710" s="14"/>
      <c r="AC710" s="14"/>
      <c r="AD710" s="14"/>
    </row>
    <row r="711" spans="1:30" ht="47.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4"/>
      <c r="AB711" s="14"/>
      <c r="AC711" s="14"/>
      <c r="AD711" s="14"/>
    </row>
    <row r="712" spans="1:30" ht="47.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4"/>
      <c r="AB712" s="14"/>
      <c r="AC712" s="14"/>
      <c r="AD712" s="14"/>
    </row>
    <row r="713" spans="1:30" ht="47.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4"/>
      <c r="AB713" s="14"/>
      <c r="AC713" s="14"/>
      <c r="AD713" s="14"/>
    </row>
    <row r="714" spans="1:30" ht="47.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4"/>
      <c r="AB714" s="14"/>
      <c r="AC714" s="14"/>
      <c r="AD714" s="14"/>
    </row>
    <row r="715" spans="1:30" ht="47.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4"/>
      <c r="AB715" s="14"/>
      <c r="AC715" s="14"/>
      <c r="AD715" s="14"/>
    </row>
    <row r="716" spans="1:30" ht="47.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4"/>
      <c r="AB716" s="14"/>
      <c r="AC716" s="14"/>
      <c r="AD716" s="14"/>
    </row>
    <row r="717" spans="1:30" ht="47.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4"/>
      <c r="AB717" s="14"/>
      <c r="AC717" s="14"/>
      <c r="AD717" s="14"/>
    </row>
    <row r="718" spans="1:30" ht="47.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4"/>
      <c r="AB718" s="14"/>
      <c r="AC718" s="14"/>
      <c r="AD718" s="14"/>
    </row>
    <row r="719" spans="1:30" ht="47.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4"/>
      <c r="AB719" s="14"/>
      <c r="AC719" s="14"/>
      <c r="AD719" s="14"/>
    </row>
    <row r="720" spans="1:30" ht="47.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4"/>
      <c r="AB720" s="14"/>
      <c r="AC720" s="14"/>
      <c r="AD720" s="14"/>
    </row>
    <row r="721" spans="1:30" ht="47.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4"/>
      <c r="AB721" s="14"/>
      <c r="AC721" s="14"/>
      <c r="AD721" s="14"/>
    </row>
    <row r="722" spans="1:30" ht="47.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4"/>
      <c r="AB722" s="14"/>
      <c r="AC722" s="14"/>
      <c r="AD722" s="14"/>
    </row>
    <row r="723" spans="1:30" ht="47.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4"/>
      <c r="AB723" s="14"/>
      <c r="AC723" s="14"/>
      <c r="AD723" s="14"/>
    </row>
    <row r="724" spans="1:30" ht="47.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4"/>
      <c r="AB724" s="14"/>
      <c r="AC724" s="14"/>
      <c r="AD724" s="14"/>
    </row>
    <row r="725" spans="1:30" ht="47.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4"/>
      <c r="AB725" s="14"/>
      <c r="AC725" s="14"/>
      <c r="AD725" s="14"/>
    </row>
    <row r="726" spans="1:30" ht="47.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4"/>
      <c r="AB726" s="14"/>
      <c r="AC726" s="14"/>
      <c r="AD726" s="14"/>
    </row>
    <row r="727" spans="1:30" ht="47.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4"/>
      <c r="AB727" s="14"/>
      <c r="AC727" s="14"/>
      <c r="AD727" s="14"/>
    </row>
    <row r="728" spans="1:30" ht="47.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4"/>
      <c r="AB728" s="14"/>
      <c r="AC728" s="14"/>
      <c r="AD728" s="14"/>
    </row>
    <row r="729" spans="1:30" ht="47.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4"/>
      <c r="AB729" s="14"/>
      <c r="AC729" s="14"/>
      <c r="AD729" s="14"/>
    </row>
    <row r="730" spans="1:30" ht="47.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4"/>
      <c r="AB730" s="14"/>
      <c r="AC730" s="14"/>
      <c r="AD730" s="14"/>
    </row>
    <row r="731" spans="1:30" ht="47.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4"/>
      <c r="AB731" s="14"/>
      <c r="AC731" s="14"/>
      <c r="AD731" s="14"/>
    </row>
    <row r="732" spans="1:30" ht="47.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4"/>
      <c r="AB732" s="14"/>
      <c r="AC732" s="14"/>
      <c r="AD732" s="14"/>
    </row>
    <row r="733" spans="1:30" ht="47.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4"/>
      <c r="AB733" s="14"/>
      <c r="AC733" s="14"/>
      <c r="AD733" s="14"/>
    </row>
    <row r="734" spans="1:30" ht="47.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4"/>
      <c r="AB734" s="14"/>
      <c r="AC734" s="14"/>
      <c r="AD734" s="14"/>
    </row>
    <row r="735" spans="1:30" ht="47.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4"/>
      <c r="AB735" s="14"/>
      <c r="AC735" s="14"/>
      <c r="AD735" s="14"/>
    </row>
    <row r="736" spans="1:30" ht="47.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4"/>
      <c r="AB736" s="14"/>
      <c r="AC736" s="14"/>
      <c r="AD736" s="14"/>
    </row>
    <row r="737" spans="1:30" ht="47.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4"/>
      <c r="AB737" s="14"/>
      <c r="AC737" s="14"/>
      <c r="AD737" s="14"/>
    </row>
    <row r="738" spans="1:30" ht="47.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4"/>
      <c r="AB738" s="14"/>
      <c r="AC738" s="14"/>
      <c r="AD738" s="14"/>
    </row>
    <row r="739" spans="1:30" ht="47.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4"/>
      <c r="AB739" s="14"/>
      <c r="AC739" s="14"/>
      <c r="AD739" s="14"/>
    </row>
    <row r="740" spans="1:30" ht="47.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4"/>
      <c r="AB740" s="14"/>
      <c r="AC740" s="14"/>
      <c r="AD740" s="14"/>
    </row>
    <row r="741" spans="1:30" ht="47.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4"/>
      <c r="AB741" s="14"/>
      <c r="AC741" s="14"/>
      <c r="AD741" s="14"/>
    </row>
    <row r="742" spans="1:30" ht="47.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4"/>
      <c r="AB742" s="14"/>
      <c r="AC742" s="14"/>
      <c r="AD742" s="14"/>
    </row>
    <row r="743" spans="1:30" ht="47.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4"/>
      <c r="AB743" s="14"/>
      <c r="AC743" s="14"/>
      <c r="AD743" s="14"/>
    </row>
    <row r="744" spans="1:30" ht="47.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4"/>
      <c r="AB744" s="14"/>
      <c r="AC744" s="14"/>
      <c r="AD744" s="14"/>
    </row>
    <row r="745" spans="1:30" ht="47.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4"/>
      <c r="AB745" s="14"/>
      <c r="AC745" s="14"/>
      <c r="AD745" s="14"/>
    </row>
    <row r="746" spans="1:30" ht="47.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4"/>
      <c r="AB746" s="14"/>
      <c r="AC746" s="14"/>
      <c r="AD746" s="14"/>
    </row>
    <row r="747" spans="1:30" ht="47.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4"/>
      <c r="AB747" s="14"/>
      <c r="AC747" s="14"/>
      <c r="AD747" s="14"/>
    </row>
    <row r="748" spans="1:30" ht="47.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4"/>
      <c r="AB748" s="14"/>
      <c r="AC748" s="14"/>
      <c r="AD748" s="14"/>
    </row>
    <row r="749" spans="1:30" ht="47.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4"/>
      <c r="AB749" s="14"/>
      <c r="AC749" s="14"/>
      <c r="AD749" s="14"/>
    </row>
    <row r="750" spans="1:30" ht="47.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4"/>
      <c r="AB750" s="14"/>
      <c r="AC750" s="14"/>
      <c r="AD750" s="14"/>
    </row>
    <row r="751" spans="1:30" ht="47.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4"/>
      <c r="AB751" s="14"/>
      <c r="AC751" s="14"/>
      <c r="AD751" s="14"/>
    </row>
    <row r="752" spans="1:30" ht="47.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4"/>
      <c r="AB752" s="14"/>
      <c r="AC752" s="14"/>
      <c r="AD752" s="14"/>
    </row>
    <row r="753" spans="1:30" ht="47.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4"/>
      <c r="AB753" s="14"/>
      <c r="AC753" s="14"/>
      <c r="AD753" s="14"/>
    </row>
    <row r="754" spans="1:30" ht="47.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4"/>
      <c r="AB754" s="14"/>
      <c r="AC754" s="14"/>
      <c r="AD754" s="14"/>
    </row>
    <row r="755" spans="1:30" ht="47.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4"/>
      <c r="AB755" s="14"/>
      <c r="AC755" s="14"/>
      <c r="AD755" s="14"/>
    </row>
    <row r="756" spans="1:30" ht="47.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4"/>
      <c r="AB756" s="14"/>
      <c r="AC756" s="14"/>
      <c r="AD756" s="14"/>
    </row>
    <row r="757" spans="1:30" ht="47.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4"/>
      <c r="AB757" s="14"/>
      <c r="AC757" s="14"/>
      <c r="AD757" s="14"/>
    </row>
    <row r="758" spans="1:30" ht="47.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4"/>
      <c r="AB758" s="14"/>
      <c r="AC758" s="14"/>
      <c r="AD758" s="14"/>
    </row>
    <row r="759" spans="1:30" ht="47.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4"/>
      <c r="AB759" s="14"/>
      <c r="AC759" s="14"/>
      <c r="AD759" s="14"/>
    </row>
    <row r="760" spans="1:30" ht="47.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4"/>
      <c r="AB760" s="14"/>
      <c r="AC760" s="14"/>
      <c r="AD760" s="14"/>
    </row>
    <row r="761" spans="1:30" ht="47.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4"/>
      <c r="AB761" s="14"/>
      <c r="AC761" s="14"/>
      <c r="AD761" s="14"/>
    </row>
    <row r="762" spans="1:30" ht="47.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4"/>
      <c r="AB762" s="14"/>
      <c r="AC762" s="14"/>
      <c r="AD762" s="14"/>
    </row>
    <row r="763" spans="1:30" ht="47.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4"/>
      <c r="AB763" s="14"/>
      <c r="AC763" s="14"/>
      <c r="AD763" s="14"/>
    </row>
    <row r="764" spans="1:30" ht="47.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4"/>
      <c r="AB764" s="14"/>
      <c r="AC764" s="14"/>
      <c r="AD764" s="14"/>
    </row>
    <row r="765" spans="1:30" ht="47.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4"/>
      <c r="AB765" s="14"/>
      <c r="AC765" s="14"/>
      <c r="AD765" s="14"/>
    </row>
    <row r="766" spans="1:30" ht="47.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4"/>
      <c r="AB766" s="14"/>
      <c r="AC766" s="14"/>
      <c r="AD766" s="14"/>
    </row>
    <row r="767" spans="1:30" ht="47.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4"/>
      <c r="AB767" s="14"/>
      <c r="AC767" s="14"/>
      <c r="AD767" s="14"/>
    </row>
    <row r="768" spans="1:30" ht="47.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4"/>
      <c r="AB768" s="14"/>
      <c r="AC768" s="14"/>
      <c r="AD768" s="14"/>
    </row>
    <row r="769" spans="1:30" ht="47.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4"/>
      <c r="AB769" s="14"/>
      <c r="AC769" s="14"/>
      <c r="AD769" s="14"/>
    </row>
    <row r="770" spans="1:30" ht="47.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4"/>
      <c r="AB770" s="14"/>
      <c r="AC770" s="14"/>
      <c r="AD770" s="14"/>
    </row>
    <row r="771" spans="1:30" ht="47.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4"/>
      <c r="AB771" s="14"/>
      <c r="AC771" s="14"/>
      <c r="AD771" s="14"/>
    </row>
    <row r="772" spans="1:30" ht="47.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4"/>
      <c r="AB772" s="14"/>
      <c r="AC772" s="14"/>
      <c r="AD772" s="14"/>
    </row>
    <row r="773" spans="1:30" ht="47.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4"/>
      <c r="AB773" s="14"/>
      <c r="AC773" s="14"/>
      <c r="AD773" s="14"/>
    </row>
    <row r="774" spans="1:30" ht="47.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4"/>
      <c r="AB774" s="14"/>
      <c r="AC774" s="14"/>
      <c r="AD774" s="14"/>
    </row>
    <row r="775" spans="1:30" ht="47.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4"/>
      <c r="AB775" s="14"/>
      <c r="AC775" s="14"/>
      <c r="AD775" s="14"/>
    </row>
    <row r="776" spans="1:30" ht="47.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4"/>
      <c r="AB776" s="14"/>
      <c r="AC776" s="14"/>
      <c r="AD776" s="14"/>
    </row>
    <row r="777" spans="1:30" ht="47.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4"/>
      <c r="AB777" s="14"/>
      <c r="AC777" s="14"/>
      <c r="AD777" s="14"/>
    </row>
    <row r="778" spans="1:30" ht="47.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4"/>
      <c r="AB778" s="14"/>
      <c r="AC778" s="14"/>
      <c r="AD778" s="14"/>
    </row>
    <row r="779" spans="1:30" ht="47.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4"/>
      <c r="AB779" s="14"/>
      <c r="AC779" s="14"/>
      <c r="AD779" s="14"/>
    </row>
    <row r="780" spans="1:30" ht="47.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4"/>
      <c r="AB780" s="14"/>
      <c r="AC780" s="14"/>
      <c r="AD780" s="14"/>
    </row>
    <row r="781" spans="1:30" ht="47.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4"/>
      <c r="AB781" s="14"/>
      <c r="AC781" s="14"/>
      <c r="AD781" s="14"/>
    </row>
    <row r="782" spans="1:30" ht="47.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4"/>
      <c r="AB782" s="14"/>
      <c r="AC782" s="14"/>
      <c r="AD782" s="14"/>
    </row>
    <row r="783" spans="1:30" ht="47.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4"/>
      <c r="AB783" s="14"/>
      <c r="AC783" s="14"/>
      <c r="AD783" s="14"/>
    </row>
    <row r="784" spans="1:30" ht="47.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4"/>
      <c r="AB784" s="14"/>
      <c r="AC784" s="14"/>
      <c r="AD784" s="14"/>
    </row>
    <row r="785" spans="1:30" ht="47.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4"/>
      <c r="AB785" s="14"/>
      <c r="AC785" s="14"/>
      <c r="AD785" s="14"/>
    </row>
    <row r="786" spans="1:30" ht="47.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4"/>
      <c r="AB786" s="14"/>
      <c r="AC786" s="14"/>
      <c r="AD786" s="14"/>
    </row>
    <row r="787" spans="1:30" ht="47.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4"/>
      <c r="AB787" s="14"/>
      <c r="AC787" s="14"/>
      <c r="AD787" s="14"/>
    </row>
    <row r="788" spans="1:30" ht="47.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4"/>
      <c r="AB788" s="14"/>
      <c r="AC788" s="14"/>
      <c r="AD788" s="14"/>
    </row>
    <row r="789" spans="1:30" ht="47.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4"/>
      <c r="AB789" s="14"/>
      <c r="AC789" s="14"/>
      <c r="AD789" s="14"/>
    </row>
    <row r="790" spans="1:30" ht="47.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4"/>
      <c r="AB790" s="14"/>
      <c r="AC790" s="14"/>
      <c r="AD790" s="14"/>
    </row>
    <row r="791" spans="1:30" ht="47.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4"/>
      <c r="AB791" s="14"/>
      <c r="AC791" s="14"/>
      <c r="AD791" s="14"/>
    </row>
    <row r="792" spans="1:30" ht="47.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4"/>
      <c r="AB792" s="14"/>
      <c r="AC792" s="14"/>
      <c r="AD792" s="14"/>
    </row>
    <row r="793" spans="1:30" ht="47.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4"/>
      <c r="AB793" s="14"/>
      <c r="AC793" s="14"/>
      <c r="AD793" s="14"/>
    </row>
    <row r="794" spans="1:30" ht="47.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4"/>
      <c r="AB794" s="14"/>
      <c r="AC794" s="14"/>
      <c r="AD794" s="14"/>
    </row>
    <row r="795" spans="1:30" ht="47.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4"/>
      <c r="AB795" s="14"/>
      <c r="AC795" s="14"/>
      <c r="AD795" s="14"/>
    </row>
    <row r="796" spans="1:30" ht="47.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4"/>
      <c r="AB796" s="14"/>
      <c r="AC796" s="14"/>
      <c r="AD796" s="14"/>
    </row>
    <row r="797" spans="1:30" ht="47.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4"/>
      <c r="AB797" s="14"/>
      <c r="AC797" s="14"/>
      <c r="AD797" s="14"/>
    </row>
    <row r="798" spans="1:30" ht="47.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4"/>
      <c r="AB798" s="14"/>
      <c r="AC798" s="14"/>
      <c r="AD798" s="14"/>
    </row>
    <row r="799" spans="1:30" ht="47.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4"/>
      <c r="AB799" s="14"/>
      <c r="AC799" s="14"/>
      <c r="AD799" s="14"/>
    </row>
    <row r="800" spans="1:30" ht="47.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4"/>
      <c r="AB800" s="14"/>
      <c r="AC800" s="14"/>
      <c r="AD800" s="14"/>
    </row>
    <row r="801" spans="1:30" ht="47.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4"/>
      <c r="AB801" s="14"/>
      <c r="AC801" s="14"/>
      <c r="AD801" s="14"/>
    </row>
    <row r="802" spans="1:30" ht="47.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4"/>
      <c r="AB802" s="14"/>
      <c r="AC802" s="14"/>
      <c r="AD802" s="14"/>
    </row>
    <row r="803" spans="1:30" ht="47.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4"/>
      <c r="AB803" s="14"/>
      <c r="AC803" s="14"/>
      <c r="AD803" s="14"/>
    </row>
    <row r="804" spans="1:30" ht="47.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4"/>
      <c r="AB804" s="14"/>
      <c r="AC804" s="14"/>
      <c r="AD804" s="14"/>
    </row>
    <row r="805" spans="1:30" ht="47.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4"/>
      <c r="AB805" s="14"/>
      <c r="AC805" s="14"/>
      <c r="AD805" s="14"/>
    </row>
    <row r="806" spans="1:30" ht="47.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4"/>
      <c r="AB806" s="14"/>
      <c r="AC806" s="14"/>
      <c r="AD806" s="14"/>
    </row>
    <row r="807" spans="1:30" ht="47.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4"/>
      <c r="AB807" s="14"/>
      <c r="AC807" s="14"/>
      <c r="AD807" s="14"/>
    </row>
    <row r="808" spans="1:30" ht="47.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4"/>
      <c r="AB808" s="14"/>
      <c r="AC808" s="14"/>
      <c r="AD808" s="14"/>
    </row>
    <row r="809" spans="1:30" ht="47.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4"/>
      <c r="AB809" s="14"/>
      <c r="AC809" s="14"/>
      <c r="AD809" s="14"/>
    </row>
    <row r="810" spans="1:30" ht="47.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4"/>
      <c r="AB810" s="14"/>
      <c r="AC810" s="14"/>
      <c r="AD810" s="14"/>
    </row>
    <row r="811" spans="1:30" ht="47.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4"/>
      <c r="AB811" s="14"/>
      <c r="AC811" s="14"/>
      <c r="AD811" s="14"/>
    </row>
    <row r="812" spans="1:30" ht="47.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4"/>
      <c r="AB812" s="14"/>
      <c r="AC812" s="14"/>
      <c r="AD812" s="14"/>
    </row>
    <row r="813" spans="1:30" ht="47.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4"/>
      <c r="AB813" s="14"/>
      <c r="AC813" s="14"/>
      <c r="AD813" s="14"/>
    </row>
    <row r="814" spans="1:30" ht="47.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4"/>
      <c r="AB814" s="14"/>
      <c r="AC814" s="14"/>
      <c r="AD814" s="14"/>
    </row>
    <row r="815" spans="1:30" ht="47.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4"/>
      <c r="AB815" s="14"/>
      <c r="AC815" s="14"/>
      <c r="AD815" s="14"/>
    </row>
    <row r="816" spans="1:30" ht="47.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4"/>
      <c r="AB816" s="14"/>
      <c r="AC816" s="14"/>
      <c r="AD816" s="14"/>
    </row>
    <row r="817" spans="1:30" ht="47.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4"/>
      <c r="AB817" s="14"/>
      <c r="AC817" s="14"/>
      <c r="AD817" s="14"/>
    </row>
    <row r="818" spans="1:30" ht="47.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4"/>
      <c r="AB818" s="14"/>
      <c r="AC818" s="14"/>
      <c r="AD818" s="14"/>
    </row>
    <row r="819" spans="1:30" ht="47.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4"/>
      <c r="AB819" s="14"/>
      <c r="AC819" s="14"/>
      <c r="AD819" s="14"/>
    </row>
    <row r="820" spans="1:30" ht="47.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4"/>
      <c r="AB820" s="14"/>
      <c r="AC820" s="14"/>
      <c r="AD820" s="14"/>
    </row>
    <row r="821" spans="1:30" ht="47.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4"/>
      <c r="AB821" s="14"/>
      <c r="AC821" s="14"/>
      <c r="AD821" s="14"/>
    </row>
    <row r="822" spans="1:30" ht="47.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4"/>
      <c r="AB822" s="14"/>
      <c r="AC822" s="14"/>
      <c r="AD822" s="14"/>
    </row>
    <row r="823" spans="1:30" ht="47.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4"/>
      <c r="AB823" s="14"/>
      <c r="AC823" s="14"/>
      <c r="AD823" s="14"/>
    </row>
    <row r="824" spans="1:30" ht="47.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4"/>
      <c r="AB824" s="14"/>
      <c r="AC824" s="14"/>
      <c r="AD824" s="14"/>
    </row>
    <row r="825" spans="1:30" ht="47.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4"/>
      <c r="AB825" s="14"/>
      <c r="AC825" s="14"/>
      <c r="AD825" s="14"/>
    </row>
    <row r="826" spans="1:30" ht="47.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4"/>
      <c r="AB826" s="14"/>
      <c r="AC826" s="14"/>
      <c r="AD826" s="14"/>
    </row>
    <row r="827" spans="1:30" ht="47.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4"/>
      <c r="AB827" s="14"/>
      <c r="AC827" s="14"/>
      <c r="AD827" s="14"/>
    </row>
    <row r="828" spans="1:30" ht="47.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4"/>
      <c r="AB828" s="14"/>
      <c r="AC828" s="14"/>
      <c r="AD828" s="14"/>
    </row>
    <row r="829" spans="1:30" ht="47.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4"/>
      <c r="AB829" s="14"/>
      <c r="AC829" s="14"/>
      <c r="AD829" s="14"/>
    </row>
    <row r="830" spans="1:30" ht="47.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4"/>
      <c r="AB830" s="14"/>
      <c r="AC830" s="14"/>
      <c r="AD830" s="14"/>
    </row>
    <row r="831" spans="1:30" ht="47.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4"/>
      <c r="AB831" s="14"/>
      <c r="AC831" s="14"/>
      <c r="AD831" s="14"/>
    </row>
    <row r="832" spans="1:30" ht="47.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4"/>
      <c r="AB832" s="14"/>
      <c r="AC832" s="14"/>
      <c r="AD832" s="14"/>
    </row>
    <row r="833" spans="1:30" ht="47.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4"/>
      <c r="AB833" s="14"/>
      <c r="AC833" s="14"/>
      <c r="AD833" s="14"/>
    </row>
    <row r="834" spans="1:30" ht="47.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4"/>
      <c r="AB834" s="14"/>
      <c r="AC834" s="14"/>
      <c r="AD834" s="14"/>
    </row>
    <row r="835" spans="1:30" ht="47.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4"/>
      <c r="AB835" s="14"/>
      <c r="AC835" s="14"/>
      <c r="AD835" s="14"/>
    </row>
    <row r="836" spans="1:30" ht="47.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4"/>
      <c r="AB836" s="14"/>
      <c r="AC836" s="14"/>
      <c r="AD836" s="14"/>
    </row>
    <row r="837" spans="1:30" ht="47.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4"/>
      <c r="AB837" s="14"/>
      <c r="AC837" s="14"/>
      <c r="AD837" s="14"/>
    </row>
    <row r="838" spans="1:30" ht="47.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4"/>
      <c r="AB838" s="14"/>
      <c r="AC838" s="14"/>
      <c r="AD838" s="14"/>
    </row>
    <row r="839" spans="1:30" ht="47.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4"/>
      <c r="AB839" s="14"/>
      <c r="AC839" s="14"/>
      <c r="AD839" s="14"/>
    </row>
    <row r="840" spans="1:30" ht="47.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4"/>
      <c r="AB840" s="14"/>
      <c r="AC840" s="14"/>
      <c r="AD840" s="14"/>
    </row>
    <row r="841" spans="1:30" ht="47.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4"/>
      <c r="AB841" s="14"/>
      <c r="AC841" s="14"/>
      <c r="AD841" s="14"/>
    </row>
    <row r="842" spans="1:30" ht="47.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4"/>
      <c r="AB842" s="14"/>
      <c r="AC842" s="14"/>
      <c r="AD842" s="14"/>
    </row>
    <row r="843" spans="1:30" ht="47.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4"/>
      <c r="AB843" s="14"/>
      <c r="AC843" s="14"/>
      <c r="AD843" s="14"/>
    </row>
    <row r="844" spans="1:30" ht="47.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4"/>
      <c r="AB844" s="14"/>
      <c r="AC844" s="14"/>
      <c r="AD844" s="14"/>
    </row>
    <row r="845" spans="1:30" ht="47.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4"/>
      <c r="AB845" s="14"/>
      <c r="AC845" s="14"/>
      <c r="AD845" s="14"/>
    </row>
    <row r="846" spans="1:30" ht="47.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4"/>
      <c r="AB846" s="14"/>
      <c r="AC846" s="14"/>
      <c r="AD846" s="14"/>
    </row>
    <row r="847" spans="1:30" ht="47.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4"/>
      <c r="AB847" s="14"/>
      <c r="AC847" s="14"/>
      <c r="AD847" s="14"/>
    </row>
    <row r="848" spans="1:30" ht="47.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4"/>
      <c r="AB848" s="14"/>
      <c r="AC848" s="14"/>
      <c r="AD848" s="14"/>
    </row>
    <row r="849" spans="1:30" ht="47.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4"/>
      <c r="AB849" s="14"/>
      <c r="AC849" s="14"/>
      <c r="AD849" s="14"/>
    </row>
    <row r="850" spans="1:30" ht="47.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4"/>
      <c r="AB850" s="14"/>
      <c r="AC850" s="14"/>
      <c r="AD850" s="14"/>
    </row>
    <row r="851" spans="1:30" ht="47.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4"/>
      <c r="AB851" s="14"/>
      <c r="AC851" s="14"/>
      <c r="AD851" s="14"/>
    </row>
    <row r="852" spans="1:30" ht="47.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4"/>
      <c r="AB852" s="14"/>
      <c r="AC852" s="14"/>
      <c r="AD852" s="14"/>
    </row>
    <row r="853" spans="1:30" ht="47.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4"/>
      <c r="AB853" s="14"/>
      <c r="AC853" s="14"/>
      <c r="AD853" s="14"/>
    </row>
    <row r="854" spans="1:30" ht="47.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4"/>
      <c r="AB854" s="14"/>
      <c r="AC854" s="14"/>
      <c r="AD854" s="14"/>
    </row>
    <row r="855" spans="1:30" ht="47.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4"/>
      <c r="AB855" s="14"/>
      <c r="AC855" s="14"/>
      <c r="AD855" s="14"/>
    </row>
    <row r="856" spans="1:30" ht="47.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4"/>
      <c r="AB856" s="14"/>
      <c r="AC856" s="14"/>
      <c r="AD856" s="14"/>
    </row>
    <row r="857" spans="1:30" ht="47.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4"/>
      <c r="AB857" s="14"/>
      <c r="AC857" s="14"/>
      <c r="AD857" s="14"/>
    </row>
    <row r="858" spans="1:30" ht="47.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4"/>
      <c r="AB858" s="14"/>
      <c r="AC858" s="14"/>
      <c r="AD858" s="14"/>
    </row>
    <row r="859" spans="1:30" ht="47.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4"/>
      <c r="AB859" s="14"/>
      <c r="AC859" s="14"/>
      <c r="AD859" s="14"/>
    </row>
    <row r="860" spans="1:30" ht="47.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4"/>
      <c r="AB860" s="14"/>
      <c r="AC860" s="14"/>
      <c r="AD860" s="14"/>
    </row>
    <row r="861" spans="1:30" ht="47.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4"/>
      <c r="AB861" s="14"/>
      <c r="AC861" s="14"/>
      <c r="AD861" s="14"/>
    </row>
    <row r="862" spans="1:30" ht="47.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4"/>
      <c r="AB862" s="14"/>
      <c r="AC862" s="14"/>
      <c r="AD862" s="14"/>
    </row>
    <row r="863" spans="1:30" ht="47.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4"/>
      <c r="AB863" s="14"/>
      <c r="AC863" s="14"/>
      <c r="AD863" s="14"/>
    </row>
    <row r="864" spans="1:30" ht="47.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4"/>
      <c r="AB864" s="14"/>
      <c r="AC864" s="14"/>
      <c r="AD864" s="14"/>
    </row>
    <row r="865" spans="1:30" ht="47.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4"/>
      <c r="AB865" s="14"/>
      <c r="AC865" s="14"/>
      <c r="AD865" s="14"/>
    </row>
    <row r="866" spans="1:30" ht="47.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4"/>
      <c r="AB866" s="14"/>
      <c r="AC866" s="14"/>
      <c r="AD866" s="14"/>
    </row>
    <row r="867" spans="1:30" ht="47.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4"/>
      <c r="AB867" s="14"/>
      <c r="AC867" s="14"/>
      <c r="AD867" s="14"/>
    </row>
    <row r="868" spans="1:30" ht="47.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4"/>
      <c r="AB868" s="14"/>
      <c r="AC868" s="14"/>
      <c r="AD868" s="14"/>
    </row>
    <row r="869" spans="1:30" ht="47.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4"/>
      <c r="AB869" s="14"/>
      <c r="AC869" s="14"/>
      <c r="AD869" s="14"/>
    </row>
    <row r="870" spans="1:30" ht="47.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4"/>
      <c r="AB870" s="14"/>
      <c r="AC870" s="14"/>
      <c r="AD870" s="14"/>
    </row>
    <row r="871" spans="1:30" ht="47.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4"/>
      <c r="AB871" s="14"/>
      <c r="AC871" s="14"/>
      <c r="AD871" s="14"/>
    </row>
    <row r="872" spans="1:30" ht="47.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4"/>
      <c r="AB872" s="14"/>
      <c r="AC872" s="14"/>
      <c r="AD872" s="14"/>
    </row>
    <row r="873" spans="1:30" ht="47.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4"/>
      <c r="AB873" s="14"/>
      <c r="AC873" s="14"/>
      <c r="AD873" s="14"/>
    </row>
    <row r="874" spans="1:30" ht="47.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4"/>
      <c r="AB874" s="14"/>
      <c r="AC874" s="14"/>
      <c r="AD874" s="14"/>
    </row>
    <row r="875" spans="1:30" ht="47.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4"/>
      <c r="AB875" s="14"/>
      <c r="AC875" s="14"/>
      <c r="AD875" s="14"/>
    </row>
    <row r="876" spans="1:30" ht="47.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4"/>
      <c r="AB876" s="14"/>
      <c r="AC876" s="14"/>
      <c r="AD876" s="14"/>
    </row>
    <row r="877" spans="1:30" ht="47.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4"/>
      <c r="AB877" s="14"/>
      <c r="AC877" s="14"/>
      <c r="AD877" s="14"/>
    </row>
    <row r="878" spans="1:30" ht="47.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4"/>
      <c r="AB878" s="14"/>
      <c r="AC878" s="14"/>
      <c r="AD878" s="14"/>
    </row>
    <row r="879" spans="1:30" ht="47.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4"/>
      <c r="AB879" s="14"/>
      <c r="AC879" s="14"/>
      <c r="AD879" s="14"/>
    </row>
    <row r="880" spans="1:30" ht="47.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4"/>
      <c r="AB880" s="14"/>
      <c r="AC880" s="14"/>
      <c r="AD880" s="14"/>
    </row>
    <row r="881" spans="1:30" ht="47.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4"/>
      <c r="AB881" s="14"/>
      <c r="AC881" s="14"/>
      <c r="AD881" s="14"/>
    </row>
    <row r="882" spans="1:30" ht="47.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4"/>
      <c r="AB882" s="14"/>
      <c r="AC882" s="14"/>
      <c r="AD882" s="14"/>
    </row>
    <row r="883" spans="1:30" ht="47.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4"/>
      <c r="AB883" s="14"/>
      <c r="AC883" s="14"/>
      <c r="AD883" s="14"/>
    </row>
    <row r="884" spans="1:30" ht="47.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4"/>
      <c r="AB884" s="14"/>
      <c r="AC884" s="14"/>
      <c r="AD884" s="14"/>
    </row>
    <row r="885" spans="1:30" ht="47.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4"/>
      <c r="AB885" s="14"/>
      <c r="AC885" s="14"/>
      <c r="AD885" s="14"/>
    </row>
    <row r="886" spans="1:30" ht="47.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4"/>
      <c r="AB886" s="14"/>
      <c r="AC886" s="14"/>
      <c r="AD886" s="14"/>
    </row>
    <row r="887" spans="1:30" ht="47.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4"/>
      <c r="AB887" s="14"/>
      <c r="AC887" s="14"/>
      <c r="AD887" s="14"/>
    </row>
    <row r="888" spans="1:30" ht="47.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4"/>
      <c r="AB888" s="14"/>
      <c r="AC888" s="14"/>
      <c r="AD888" s="14"/>
    </row>
    <row r="889" spans="1:30" ht="47.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4"/>
      <c r="AB889" s="14"/>
      <c r="AC889" s="14"/>
      <c r="AD889" s="14"/>
    </row>
    <row r="890" spans="1:30" ht="47.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4"/>
      <c r="AB890" s="14"/>
      <c r="AC890" s="14"/>
      <c r="AD890" s="14"/>
    </row>
    <row r="891" spans="1:30" ht="47.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4"/>
      <c r="AB891" s="14"/>
      <c r="AC891" s="14"/>
      <c r="AD891" s="14"/>
    </row>
    <row r="892" spans="1:30" ht="47.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4"/>
      <c r="AB892" s="14"/>
      <c r="AC892" s="14"/>
      <c r="AD892" s="14"/>
    </row>
    <row r="893" spans="1:30" ht="47.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4"/>
      <c r="AB893" s="14"/>
      <c r="AC893" s="14"/>
      <c r="AD893" s="14"/>
    </row>
    <row r="894" spans="1:30" ht="47.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4"/>
      <c r="AB894" s="14"/>
      <c r="AC894" s="14"/>
      <c r="AD894" s="14"/>
    </row>
    <row r="895" spans="1:30" ht="47.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4"/>
      <c r="AB895" s="14"/>
      <c r="AC895" s="14"/>
      <c r="AD895" s="14"/>
    </row>
    <row r="896" spans="1:30" ht="47.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4"/>
      <c r="AB896" s="14"/>
      <c r="AC896" s="14"/>
      <c r="AD896" s="14"/>
    </row>
    <row r="897" spans="1:30" ht="47.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4"/>
      <c r="AB897" s="14"/>
      <c r="AC897" s="14"/>
      <c r="AD897" s="14"/>
    </row>
    <row r="898" spans="1:30" ht="47.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4"/>
      <c r="AB898" s="14"/>
      <c r="AC898" s="14"/>
      <c r="AD898" s="14"/>
    </row>
    <row r="899" spans="1:30" ht="47.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4"/>
      <c r="AB899" s="14"/>
      <c r="AC899" s="14"/>
      <c r="AD899" s="14"/>
    </row>
    <row r="900" spans="1:30" ht="47.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4"/>
      <c r="AB900" s="14"/>
      <c r="AC900" s="14"/>
      <c r="AD900" s="14"/>
    </row>
    <row r="901" spans="1:30" ht="47.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4"/>
      <c r="AB901" s="14"/>
      <c r="AC901" s="14"/>
      <c r="AD901" s="14"/>
    </row>
    <row r="902" spans="1:30" ht="47.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4"/>
      <c r="AB902" s="14"/>
      <c r="AC902" s="14"/>
      <c r="AD902" s="14"/>
    </row>
    <row r="903" spans="1:30" ht="47.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4"/>
      <c r="AB903" s="14"/>
      <c r="AC903" s="14"/>
      <c r="AD903" s="14"/>
    </row>
    <row r="904" spans="1:30" ht="47.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4"/>
      <c r="AB904" s="14"/>
      <c r="AC904" s="14"/>
      <c r="AD904" s="14"/>
    </row>
    <row r="905" spans="1:30" ht="47.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4"/>
      <c r="AB905" s="14"/>
      <c r="AC905" s="14"/>
      <c r="AD905" s="14"/>
    </row>
    <row r="906" spans="1:30" ht="47.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4"/>
      <c r="AB906" s="14"/>
      <c r="AC906" s="14"/>
      <c r="AD906" s="14"/>
    </row>
    <row r="907" spans="1:30" ht="47.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4"/>
      <c r="AB907" s="14"/>
      <c r="AC907" s="14"/>
      <c r="AD907" s="14"/>
    </row>
    <row r="908" spans="1:30" ht="47.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4"/>
      <c r="AB908" s="14"/>
      <c r="AC908" s="14"/>
      <c r="AD908" s="14"/>
    </row>
    <row r="909" spans="1:30" ht="47.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4"/>
      <c r="AB909" s="14"/>
      <c r="AC909" s="14"/>
      <c r="AD909" s="14"/>
    </row>
    <row r="910" spans="1:30" ht="47.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4"/>
      <c r="AB910" s="14"/>
      <c r="AC910" s="14"/>
      <c r="AD910" s="14"/>
    </row>
    <row r="911" spans="1:30" ht="47.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4"/>
      <c r="AB911" s="14"/>
      <c r="AC911" s="14"/>
      <c r="AD911" s="14"/>
    </row>
    <row r="912" spans="1:30" ht="47.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4"/>
      <c r="AB912" s="14"/>
      <c r="AC912" s="14"/>
      <c r="AD912" s="14"/>
    </row>
    <row r="913" spans="1:30" ht="47.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4"/>
      <c r="AB913" s="14"/>
      <c r="AC913" s="14"/>
      <c r="AD913" s="14"/>
    </row>
    <row r="914" spans="1:30" ht="47.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4"/>
      <c r="AB914" s="14"/>
      <c r="AC914" s="14"/>
      <c r="AD914" s="14"/>
    </row>
    <row r="915" spans="1:30" ht="47.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4"/>
      <c r="AB915" s="14"/>
      <c r="AC915" s="14"/>
      <c r="AD915" s="14"/>
    </row>
    <row r="916" spans="1:30" ht="47.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4"/>
      <c r="AB916" s="14"/>
      <c r="AC916" s="14"/>
      <c r="AD916" s="14"/>
    </row>
    <row r="917" spans="1:30" ht="47.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4"/>
      <c r="AB917" s="14"/>
      <c r="AC917" s="14"/>
      <c r="AD917" s="14"/>
    </row>
    <row r="918" spans="1:30" ht="47.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4"/>
      <c r="AB918" s="14"/>
      <c r="AC918" s="14"/>
      <c r="AD918" s="14"/>
    </row>
    <row r="919" spans="1:30" ht="47.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4"/>
      <c r="AB919" s="14"/>
      <c r="AC919" s="14"/>
      <c r="AD919" s="14"/>
    </row>
    <row r="920" spans="1:30" ht="47.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4"/>
      <c r="AB920" s="14"/>
      <c r="AC920" s="14"/>
      <c r="AD920" s="14"/>
    </row>
    <row r="921" spans="1:30" ht="47.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4"/>
      <c r="AB921" s="14"/>
      <c r="AC921" s="14"/>
      <c r="AD921" s="14"/>
    </row>
    <row r="922" spans="1:30" ht="47.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4"/>
      <c r="AB922" s="14"/>
      <c r="AC922" s="14"/>
      <c r="AD922" s="14"/>
    </row>
    <row r="923" spans="1:30" ht="47.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4"/>
      <c r="AB923" s="14"/>
      <c r="AC923" s="14"/>
      <c r="AD923" s="14"/>
    </row>
    <row r="924" spans="1:30" ht="47.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4"/>
      <c r="AB924" s="14"/>
      <c r="AC924" s="14"/>
      <c r="AD924" s="14"/>
    </row>
    <row r="925" spans="1:30" ht="47.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4"/>
      <c r="AB925" s="14"/>
      <c r="AC925" s="14"/>
      <c r="AD925" s="14"/>
    </row>
    <row r="926" spans="1:30" ht="47.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4"/>
      <c r="AB926" s="14"/>
      <c r="AC926" s="14"/>
      <c r="AD926" s="14"/>
    </row>
    <row r="927" spans="1:30" ht="47.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4"/>
      <c r="AB927" s="14"/>
      <c r="AC927" s="14"/>
      <c r="AD927" s="14"/>
    </row>
    <row r="928" spans="1:30" ht="47.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4"/>
      <c r="AB928" s="14"/>
      <c r="AC928" s="14"/>
      <c r="AD928" s="14"/>
    </row>
    <row r="929" spans="1:30" ht="47.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4"/>
      <c r="AB929" s="14"/>
      <c r="AC929" s="14"/>
      <c r="AD929" s="14"/>
    </row>
    <row r="930" spans="1:30" ht="47.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4"/>
      <c r="AB930" s="14"/>
      <c r="AC930" s="14"/>
      <c r="AD930" s="14"/>
    </row>
    <row r="931" spans="1:30" ht="47.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4"/>
      <c r="AB931" s="14"/>
      <c r="AC931" s="14"/>
      <c r="AD931" s="14"/>
    </row>
    <row r="932" spans="1:30" ht="47.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4"/>
      <c r="AB932" s="14"/>
      <c r="AC932" s="14"/>
      <c r="AD932" s="14"/>
    </row>
    <row r="933" spans="1:30" ht="47.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4"/>
      <c r="AB933" s="14"/>
      <c r="AC933" s="14"/>
      <c r="AD933" s="14"/>
    </row>
    <row r="934" spans="1:30" ht="47.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4"/>
      <c r="AB934" s="14"/>
      <c r="AC934" s="14"/>
      <c r="AD934" s="14"/>
    </row>
    <row r="935" spans="1:30" ht="47.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4"/>
      <c r="AB935" s="14"/>
      <c r="AC935" s="14"/>
      <c r="AD935" s="14"/>
    </row>
    <row r="936" spans="1:30" ht="47.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4"/>
      <c r="AB936" s="14"/>
      <c r="AC936" s="14"/>
      <c r="AD936" s="14"/>
    </row>
    <row r="937" spans="1:30" ht="47.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4"/>
      <c r="AB937" s="14"/>
      <c r="AC937" s="14"/>
      <c r="AD937" s="14"/>
    </row>
    <row r="938" spans="1:30" ht="47.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4"/>
      <c r="AB938" s="14"/>
      <c r="AC938" s="14"/>
      <c r="AD938" s="14"/>
    </row>
    <row r="939" spans="1:30" ht="47.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4"/>
      <c r="AB939" s="14"/>
      <c r="AC939" s="14"/>
      <c r="AD939" s="14"/>
    </row>
    <row r="940" spans="1:30" ht="47.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4"/>
      <c r="AB940" s="14"/>
      <c r="AC940" s="14"/>
      <c r="AD940" s="14"/>
    </row>
    <row r="941" spans="1:30" ht="47.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4"/>
      <c r="AB941" s="14"/>
      <c r="AC941" s="14"/>
      <c r="AD941" s="14"/>
    </row>
    <row r="942" spans="1:30" ht="47.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4"/>
      <c r="AB942" s="14"/>
      <c r="AC942" s="14"/>
      <c r="AD942" s="14"/>
    </row>
    <row r="943" spans="1:30" ht="47.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4"/>
      <c r="AB943" s="14"/>
      <c r="AC943" s="14"/>
      <c r="AD943" s="14"/>
    </row>
    <row r="944" spans="1:30" ht="47.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4"/>
      <c r="AB944" s="14"/>
      <c r="AC944" s="14"/>
      <c r="AD944" s="14"/>
    </row>
    <row r="945" spans="1:30" ht="47.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4"/>
      <c r="AB945" s="14"/>
      <c r="AC945" s="14"/>
      <c r="AD945" s="14"/>
    </row>
    <row r="946" spans="1:30" ht="47.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4"/>
      <c r="AB946" s="14"/>
      <c r="AC946" s="14"/>
      <c r="AD946" s="14"/>
    </row>
    <row r="947" spans="1:30" ht="47.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4"/>
      <c r="AB947" s="14"/>
      <c r="AC947" s="14"/>
      <c r="AD947" s="14"/>
    </row>
    <row r="948" spans="1:30" ht="47.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4"/>
      <c r="AB948" s="14"/>
      <c r="AC948" s="14"/>
      <c r="AD948" s="14"/>
    </row>
    <row r="949" spans="1:30" ht="47.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4"/>
      <c r="AB949" s="14"/>
      <c r="AC949" s="14"/>
      <c r="AD949" s="14"/>
    </row>
    <row r="950" spans="1:30" ht="47.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4"/>
      <c r="AB950" s="14"/>
      <c r="AC950" s="14"/>
      <c r="AD950" s="14"/>
    </row>
    <row r="951" spans="1:30" ht="47.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4"/>
      <c r="AB951" s="14"/>
      <c r="AC951" s="14"/>
      <c r="AD951" s="14"/>
    </row>
    <row r="952" spans="1:30" ht="47.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4"/>
      <c r="AB952" s="14"/>
      <c r="AC952" s="14"/>
      <c r="AD952" s="14"/>
    </row>
    <row r="953" spans="1:30" ht="47.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4"/>
      <c r="AB953" s="14"/>
      <c r="AC953" s="14"/>
      <c r="AD953" s="14"/>
    </row>
    <row r="954" spans="1:30" ht="47.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4"/>
      <c r="AB954" s="14"/>
      <c r="AC954" s="14"/>
      <c r="AD954" s="14"/>
    </row>
    <row r="955" spans="1:30" ht="47.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4"/>
      <c r="AB955" s="14"/>
      <c r="AC955" s="14"/>
      <c r="AD955" s="14"/>
    </row>
    <row r="956" spans="1:30" ht="47.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4"/>
      <c r="AB956" s="14"/>
      <c r="AC956" s="14"/>
      <c r="AD956" s="14"/>
    </row>
    <row r="957" spans="1:30" ht="47.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4"/>
      <c r="AB957" s="14"/>
      <c r="AC957" s="14"/>
      <c r="AD957" s="14"/>
    </row>
    <row r="958" spans="1:30" ht="47.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4"/>
      <c r="AB958" s="14"/>
      <c r="AC958" s="14"/>
      <c r="AD958" s="14"/>
    </row>
    <row r="959" spans="1:30" ht="47.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4"/>
      <c r="AB959" s="14"/>
      <c r="AC959" s="14"/>
      <c r="AD959" s="14"/>
    </row>
    <row r="960" spans="1:30" ht="47.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4"/>
      <c r="AB960" s="14"/>
      <c r="AC960" s="14"/>
      <c r="AD960" s="14"/>
    </row>
    <row r="961" spans="1:30" ht="47.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4"/>
      <c r="AB961" s="14"/>
      <c r="AC961" s="14"/>
      <c r="AD961" s="14"/>
    </row>
    <row r="962" spans="1:30" ht="47.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4"/>
      <c r="AB962" s="14"/>
      <c r="AC962" s="14"/>
      <c r="AD962" s="14"/>
    </row>
    <row r="963" spans="1:30" ht="47.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4"/>
      <c r="AB963" s="14"/>
      <c r="AC963" s="14"/>
      <c r="AD963" s="14"/>
    </row>
    <row r="964" spans="1:30" ht="47.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4"/>
      <c r="AB964" s="14"/>
      <c r="AC964" s="14"/>
      <c r="AD964" s="14"/>
    </row>
    <row r="965" spans="1:30" ht="47.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4"/>
      <c r="AB965" s="14"/>
      <c r="AC965" s="14"/>
      <c r="AD965" s="14"/>
    </row>
    <row r="966" spans="1:30" ht="47.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4"/>
      <c r="AB966" s="14"/>
      <c r="AC966" s="14"/>
      <c r="AD966" s="14"/>
    </row>
    <row r="967" spans="1:30" ht="47.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4"/>
      <c r="AB967" s="14"/>
      <c r="AC967" s="14"/>
      <c r="AD967" s="14"/>
    </row>
    <row r="968" spans="1:30" ht="47.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4"/>
      <c r="AB968" s="14"/>
      <c r="AC968" s="14"/>
      <c r="AD968" s="14"/>
    </row>
    <row r="969" spans="1:30" ht="47.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4"/>
      <c r="AB969" s="14"/>
      <c r="AC969" s="14"/>
      <c r="AD969" s="14"/>
    </row>
    <row r="970" spans="1:30" ht="47.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4"/>
      <c r="AB970" s="14"/>
      <c r="AC970" s="14"/>
      <c r="AD970" s="14"/>
    </row>
    <row r="971" spans="1:30" ht="47.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4"/>
      <c r="AB971" s="14"/>
      <c r="AC971" s="14"/>
      <c r="AD971" s="14"/>
    </row>
    <row r="972" spans="1:30" ht="47.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4"/>
      <c r="AB972" s="14"/>
      <c r="AC972" s="14"/>
      <c r="AD972" s="14"/>
    </row>
    <row r="973" spans="1:30" ht="47.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4"/>
      <c r="AB973" s="14"/>
      <c r="AC973" s="14"/>
      <c r="AD973" s="14"/>
    </row>
    <row r="974" spans="1:30" ht="47.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4"/>
      <c r="AB974" s="14"/>
      <c r="AC974" s="14"/>
      <c r="AD974" s="14"/>
    </row>
    <row r="975" spans="1:30" ht="47.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4"/>
      <c r="AB975" s="14"/>
      <c r="AC975" s="14"/>
      <c r="AD975" s="14"/>
    </row>
    <row r="976" spans="1:30" ht="47.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4"/>
      <c r="AB976" s="14"/>
      <c r="AC976" s="14"/>
      <c r="AD976" s="14"/>
    </row>
    <row r="977" spans="1:30" ht="47.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4"/>
      <c r="AB977" s="14"/>
      <c r="AC977" s="14"/>
      <c r="AD977" s="14"/>
    </row>
    <row r="978" spans="1:30" ht="47.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4"/>
      <c r="AB978" s="14"/>
      <c r="AC978" s="14"/>
      <c r="AD978" s="14"/>
    </row>
    <row r="979" spans="1:30" ht="47.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4"/>
      <c r="AB979" s="14"/>
      <c r="AC979" s="14"/>
      <c r="AD979" s="14"/>
    </row>
    <row r="980" spans="1:30" ht="47.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4"/>
      <c r="AB980" s="14"/>
      <c r="AC980" s="14"/>
      <c r="AD980" s="14"/>
    </row>
    <row r="981" spans="1:30" ht="47.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4"/>
      <c r="AB981" s="14"/>
      <c r="AC981" s="14"/>
      <c r="AD981" s="14"/>
    </row>
    <row r="982" spans="1:30" ht="47.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4"/>
      <c r="AB982" s="14"/>
      <c r="AC982" s="14"/>
      <c r="AD982" s="14"/>
    </row>
    <row r="983" spans="1:30" ht="47.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4"/>
      <c r="AB983" s="14"/>
      <c r="AC983" s="14"/>
      <c r="AD983" s="14"/>
    </row>
    <row r="984" spans="1:30" ht="47.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4"/>
      <c r="AB984" s="14"/>
      <c r="AC984" s="14"/>
      <c r="AD984" s="14"/>
    </row>
    <row r="985" spans="1:30" ht="47.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4"/>
      <c r="AB985" s="14"/>
      <c r="AC985" s="14"/>
      <c r="AD985" s="14"/>
    </row>
    <row r="986" spans="1:30" ht="47.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4"/>
      <c r="AB986" s="14"/>
      <c r="AC986" s="14"/>
      <c r="AD986" s="14"/>
    </row>
    <row r="987" spans="1:30" ht="47.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4"/>
      <c r="AB987" s="14"/>
      <c r="AC987" s="14"/>
      <c r="AD987" s="14"/>
    </row>
    <row r="988" spans="1:30" ht="47.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4"/>
      <c r="AB988" s="14"/>
      <c r="AC988" s="14"/>
      <c r="AD988" s="14"/>
    </row>
    <row r="989" spans="1:30" ht="47.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4"/>
      <c r="AB989" s="14"/>
      <c r="AC989" s="14"/>
      <c r="AD989" s="14"/>
    </row>
    <row r="990" spans="1:30" ht="47.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4"/>
      <c r="AB990" s="14"/>
      <c r="AC990" s="14"/>
      <c r="AD990" s="14"/>
    </row>
    <row r="991" spans="1:30" ht="47.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4"/>
      <c r="AB991" s="14"/>
      <c r="AC991" s="14"/>
      <c r="AD991" s="14"/>
    </row>
    <row r="992" spans="1:30" ht="47.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4"/>
      <c r="AB992" s="14"/>
      <c r="AC992" s="14"/>
      <c r="AD992" s="14"/>
    </row>
    <row r="993" spans="1:30" ht="47.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4"/>
      <c r="AB993" s="14"/>
      <c r="AC993" s="14"/>
      <c r="AD993" s="14"/>
    </row>
    <row r="994" spans="1:30" ht="47.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4"/>
      <c r="AB994" s="14"/>
      <c r="AC994" s="14"/>
      <c r="AD994" s="14"/>
    </row>
    <row r="995" spans="1:30" ht="47.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4"/>
      <c r="AB995" s="14"/>
      <c r="AC995" s="14"/>
      <c r="AD995" s="14"/>
    </row>
    <row r="996" spans="1:30" ht="47.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4"/>
      <c r="AB996" s="14"/>
      <c r="AC996" s="14"/>
      <c r="AD996" s="14"/>
    </row>
    <row r="997" spans="1:30" ht="47.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4"/>
      <c r="AB997" s="14"/>
      <c r="AC997" s="14"/>
      <c r="AD997" s="14"/>
    </row>
    <row r="998" spans="1:30" ht="47.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4"/>
      <c r="AB998" s="14"/>
      <c r="AC998" s="14"/>
      <c r="AD998" s="14"/>
    </row>
    <row r="999" spans="1:30" ht="47.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4"/>
      <c r="AB999" s="14"/>
      <c r="AC999" s="14"/>
      <c r="AD999" s="14"/>
    </row>
    <row r="1000" spans="1:30" ht="47.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4"/>
      <c r="AB1000" s="14"/>
      <c r="AC1000" s="14"/>
      <c r="AD1000" s="14"/>
    </row>
    <row r="1001" spans="1:30" ht="47.2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4"/>
      <c r="AB1001" s="14"/>
      <c r="AC1001" s="14"/>
      <c r="AD1001" s="14"/>
    </row>
    <row r="1002" spans="1:30" ht="47.25" customHeight="1">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4"/>
      <c r="AB1002" s="14"/>
      <c r="AC1002" s="14"/>
      <c r="AD1002" s="14"/>
    </row>
    <row r="1003" spans="1:30" ht="47.25" customHeight="1">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4"/>
      <c r="AB1003" s="14"/>
      <c r="AC1003" s="14"/>
      <c r="AD1003" s="14"/>
    </row>
    <row r="1004" spans="1:30" ht="47.25" customHeight="1">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4"/>
      <c r="AB1004" s="14"/>
      <c r="AC1004" s="14"/>
      <c r="AD1004" s="14"/>
    </row>
    <row r="1005" spans="1:30" ht="47.25" customHeight="1">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4"/>
      <c r="AB1005" s="14"/>
      <c r="AC1005" s="14"/>
      <c r="AD1005" s="14"/>
    </row>
    <row r="1006" spans="1:30" ht="47.25" customHeight="1">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4"/>
      <c r="AB1006" s="14"/>
      <c r="AC1006" s="14"/>
      <c r="AD1006" s="14"/>
    </row>
    <row r="1007" spans="1:30" ht="47.25" customHeight="1">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4"/>
      <c r="AB1007" s="14"/>
      <c r="AC1007" s="14"/>
      <c r="AD1007" s="14"/>
    </row>
    <row r="1008" spans="1:30" ht="47.25" customHeight="1">
      <c r="A1008" s="13"/>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4"/>
      <c r="AB1008" s="14"/>
      <c r="AC1008" s="14"/>
      <c r="AD1008" s="14"/>
    </row>
    <row r="1009" spans="1:30" ht="47.25" customHeight="1">
      <c r="A1009" s="13"/>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4"/>
      <c r="AB1009" s="14"/>
      <c r="AC1009" s="14"/>
      <c r="AD1009" s="14"/>
    </row>
    <row r="1010" spans="1:30" ht="47.25" customHeight="1">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4"/>
      <c r="AB1010" s="14"/>
      <c r="AC1010" s="14"/>
      <c r="AD1010" s="14"/>
    </row>
    <row r="1011" spans="1:30" ht="47.25" customHeight="1">
      <c r="A1011" s="13"/>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4"/>
      <c r="AB1011" s="14"/>
      <c r="AC1011" s="14"/>
      <c r="AD1011" s="14"/>
    </row>
    <row r="1012" spans="1:30" ht="47.25" customHeight="1">
      <c r="A1012" s="13"/>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4"/>
      <c r="AB1012" s="14"/>
      <c r="AC1012" s="14"/>
      <c r="AD1012" s="14"/>
    </row>
    <row r="1013" spans="1:30" ht="47.25" customHeight="1">
      <c r="A1013" s="13"/>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4"/>
      <c r="AB1013" s="14"/>
      <c r="AC1013" s="14"/>
      <c r="AD1013" s="14"/>
    </row>
    <row r="1014" spans="1:30" ht="47.25" customHeight="1">
      <c r="A1014" s="13"/>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4"/>
      <c r="AB1014" s="14"/>
      <c r="AC1014" s="14"/>
      <c r="AD1014" s="14"/>
    </row>
    <row r="1015" spans="1:30" ht="47.25" customHeight="1">
      <c r="A1015" s="13"/>
      <c r="B1015" s="13"/>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4"/>
      <c r="AB1015" s="14"/>
      <c r="AC1015" s="14"/>
      <c r="AD1015" s="14"/>
    </row>
    <row r="1016" spans="1:30" ht="47.25" customHeight="1">
      <c r="A1016" s="13"/>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4"/>
      <c r="AB1016" s="14"/>
      <c r="AC1016" s="14"/>
      <c r="AD1016" s="14"/>
    </row>
    <row r="1017" spans="1:30" ht="47.25" customHeight="1">
      <c r="A1017" s="13"/>
      <c r="B1017" s="13"/>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4"/>
      <c r="AB1017" s="14"/>
      <c r="AC1017" s="14"/>
      <c r="AD1017" s="14"/>
    </row>
    <row r="1018" spans="1:30" ht="47.25" customHeight="1">
      <c r="A1018" s="13"/>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4"/>
      <c r="AB1018" s="14"/>
      <c r="AC1018" s="14"/>
      <c r="AD1018" s="14"/>
    </row>
    <row r="1019" spans="1:30" ht="47.25" customHeight="1">
      <c r="A1019" s="13"/>
      <c r="B1019" s="13"/>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4"/>
      <c r="AB1019" s="14"/>
      <c r="AC1019" s="14"/>
      <c r="AD1019" s="14"/>
    </row>
    <row r="1020" spans="1:30" ht="47.25" customHeight="1">
      <c r="A1020" s="13"/>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4"/>
      <c r="AB1020" s="14"/>
      <c r="AC1020" s="14"/>
      <c r="AD1020" s="14"/>
    </row>
    <row r="1021" spans="1:30" ht="47.25" customHeight="1">
      <c r="A1021" s="13"/>
      <c r="B1021" s="13"/>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4"/>
      <c r="AB1021" s="14"/>
      <c r="AC1021" s="14"/>
      <c r="AD1021" s="14"/>
    </row>
    <row r="1022" spans="1:30" ht="47.25" customHeight="1">
      <c r="A1022" s="13"/>
      <c r="B1022" s="13"/>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4"/>
      <c r="AB1022" s="14"/>
      <c r="AC1022" s="14"/>
      <c r="AD1022" s="14"/>
    </row>
    <row r="1023" spans="1:30" ht="47.25" customHeight="1">
      <c r="A1023" s="13"/>
      <c r="B1023" s="13"/>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4"/>
      <c r="AB1023" s="14"/>
      <c r="AC1023" s="14"/>
      <c r="AD1023" s="14"/>
    </row>
    <row r="1024" spans="1:30" ht="47.25" customHeight="1">
      <c r="A1024" s="13"/>
      <c r="B1024" s="13"/>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4"/>
      <c r="AB1024" s="14"/>
      <c r="AC1024" s="14"/>
      <c r="AD1024" s="14"/>
    </row>
    <row r="1025" spans="1:30" ht="47.25" customHeight="1">
      <c r="A1025" s="13"/>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4"/>
      <c r="AB1025" s="14"/>
      <c r="AC1025" s="14"/>
      <c r="AD1025" s="14"/>
    </row>
    <row r="1026" spans="1:30" ht="47.25" customHeight="1">
      <c r="A1026" s="13"/>
      <c r="B1026" s="13"/>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4"/>
      <c r="AB1026" s="14"/>
      <c r="AC1026" s="14"/>
      <c r="AD1026" s="14"/>
    </row>
    <row r="1027" spans="1:30" ht="47.25" customHeight="1">
      <c r="A1027" s="13"/>
      <c r="B1027" s="13"/>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4"/>
      <c r="AB1027" s="14"/>
      <c r="AC1027" s="14"/>
      <c r="AD1027" s="14"/>
    </row>
    <row r="1028" spans="1:30" ht="47.25" customHeight="1">
      <c r="A1028" s="13"/>
      <c r="B1028" s="13"/>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4"/>
      <c r="AB1028" s="14"/>
      <c r="AC1028" s="14"/>
      <c r="AD1028" s="14"/>
    </row>
    <row r="1029" spans="1:30" ht="47.25" customHeight="1">
      <c r="A1029" s="13"/>
      <c r="B1029" s="13"/>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4"/>
      <c r="AB1029" s="14"/>
      <c r="AC1029" s="14"/>
      <c r="AD1029" s="14"/>
    </row>
    <row r="1030" spans="1:30" ht="47.25" customHeight="1">
      <c r="A1030" s="13"/>
      <c r="B1030" s="13"/>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4"/>
      <c r="AB1030" s="14"/>
      <c r="AC1030" s="14"/>
      <c r="AD1030" s="14"/>
    </row>
    <row r="1031" spans="1:30" ht="47.25" customHeight="1">
      <c r="A1031" s="13"/>
      <c r="B1031" s="13"/>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4"/>
      <c r="AB1031" s="14"/>
      <c r="AC1031" s="14"/>
      <c r="AD1031" s="14"/>
    </row>
    <row r="1032" spans="1:30" ht="47.25" customHeight="1">
      <c r="A1032" s="13"/>
      <c r="B1032" s="13"/>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4"/>
      <c r="AB1032" s="14"/>
      <c r="AC1032" s="14"/>
      <c r="AD1032" s="14"/>
    </row>
    <row r="1033" spans="1:30" ht="47.25" customHeight="1">
      <c r="A1033" s="13"/>
      <c r="B1033" s="13"/>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c r="AA1033" s="14"/>
      <c r="AB1033" s="14"/>
      <c r="AC1033" s="14"/>
      <c r="AD1033" s="14"/>
    </row>
    <row r="1034" spans="1:30" ht="47.25" customHeight="1">
      <c r="A1034" s="13"/>
      <c r="B1034" s="13"/>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4"/>
      <c r="AB1034" s="14"/>
      <c r="AC1034" s="14"/>
      <c r="AD1034" s="14"/>
    </row>
    <row r="1035" spans="1:30" ht="47.25" customHeight="1">
      <c r="A1035" s="13"/>
      <c r="B1035" s="13"/>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c r="AA1035" s="14"/>
      <c r="AB1035" s="14"/>
      <c r="AC1035" s="14"/>
      <c r="AD1035" s="14"/>
    </row>
    <row r="1036" spans="1:30" ht="47.25" customHeight="1">
      <c r="A1036" s="13"/>
      <c r="B1036" s="13"/>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c r="AA1036" s="14"/>
      <c r="AB1036" s="14"/>
      <c r="AC1036" s="14"/>
      <c r="AD1036" s="14"/>
    </row>
    <row r="1037" spans="1:30" ht="47.25" customHeight="1">
      <c r="A1037" s="13"/>
      <c r="B1037" s="13"/>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4"/>
      <c r="AB1037" s="14"/>
      <c r="AC1037" s="14"/>
      <c r="AD1037" s="14"/>
    </row>
    <row r="1038" spans="1:30" ht="47.25" customHeight="1">
      <c r="A1038" s="13"/>
      <c r="B1038" s="13"/>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c r="AA1038" s="14"/>
      <c r="AB1038" s="14"/>
      <c r="AC1038" s="14"/>
      <c r="AD1038" s="14"/>
    </row>
    <row r="1039" spans="1:30" ht="47.25" customHeight="1">
      <c r="A1039" s="13"/>
      <c r="B1039" s="13"/>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4"/>
      <c r="AB1039" s="14"/>
      <c r="AC1039" s="14"/>
      <c r="AD1039" s="14"/>
    </row>
    <row r="1040" spans="1:30" ht="47.25" customHeight="1">
      <c r="A1040" s="13"/>
      <c r="B1040" s="13"/>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4"/>
      <c r="AB1040" s="14"/>
      <c r="AC1040" s="14"/>
      <c r="AD1040" s="14"/>
    </row>
    <row r="1041" spans="1:30" ht="47.25" customHeight="1">
      <c r="A1041" s="13"/>
      <c r="B1041" s="13"/>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4"/>
      <c r="AB1041" s="14"/>
      <c r="AC1041" s="14"/>
      <c r="AD1041" s="14"/>
    </row>
    <row r="1042" spans="1:30" ht="47.25" customHeight="1">
      <c r="A1042" s="13"/>
      <c r="B1042" s="13"/>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4"/>
      <c r="AB1042" s="14"/>
      <c r="AC1042" s="14"/>
      <c r="AD1042" s="14"/>
    </row>
    <row r="1043" spans="1:30" ht="47.25" customHeight="1">
      <c r="A1043" s="13"/>
      <c r="B1043" s="13"/>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4"/>
      <c r="AB1043" s="14"/>
      <c r="AC1043" s="14"/>
      <c r="AD1043" s="14"/>
    </row>
    <row r="1044" spans="1:30" ht="47.25" customHeight="1">
      <c r="A1044" s="13"/>
      <c r="B1044" s="13"/>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4"/>
      <c r="AB1044" s="14"/>
      <c r="AC1044" s="14"/>
      <c r="AD1044" s="14"/>
    </row>
    <row r="1045" spans="1:30" ht="47.25" customHeight="1">
      <c r="A1045" s="13"/>
      <c r="B1045" s="13"/>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4"/>
      <c r="AB1045" s="14"/>
      <c r="AC1045" s="14"/>
      <c r="AD1045" s="14"/>
    </row>
    <row r="1046" spans="1:30" ht="47.25" customHeight="1">
      <c r="A1046" s="13"/>
      <c r="B1046" s="13"/>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4"/>
      <c r="AB1046" s="14"/>
      <c r="AC1046" s="14"/>
      <c r="AD1046" s="14"/>
    </row>
    <row r="1047" spans="1:30" ht="47.25" customHeight="1">
      <c r="A1047" s="13"/>
      <c r="B1047" s="13"/>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4"/>
      <c r="AB1047" s="14"/>
      <c r="AC1047" s="14"/>
      <c r="AD1047" s="14"/>
    </row>
    <row r="1048" spans="1:30" ht="47.25" customHeight="1">
      <c r="A1048" s="13"/>
      <c r="B1048" s="13"/>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4"/>
      <c r="AB1048" s="14"/>
      <c r="AC1048" s="14"/>
      <c r="AD1048" s="14"/>
    </row>
    <row r="1049" spans="1:30" ht="47.25" customHeight="1">
      <c r="A1049" s="13"/>
      <c r="B1049" s="13"/>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4"/>
      <c r="AB1049" s="14"/>
      <c r="AC1049" s="14"/>
      <c r="AD1049" s="14"/>
    </row>
    <row r="1050" spans="1:30" ht="47.25" customHeight="1">
      <c r="A1050" s="13"/>
      <c r="B1050" s="13"/>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4"/>
      <c r="AB1050" s="14"/>
      <c r="AC1050" s="14"/>
      <c r="AD1050" s="14"/>
    </row>
    <row r="1051" spans="1:30" ht="47.25" customHeight="1">
      <c r="A1051" s="13"/>
      <c r="B1051" s="13"/>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4"/>
      <c r="AB1051" s="14"/>
      <c r="AC1051" s="14"/>
      <c r="AD1051" s="14"/>
    </row>
    <row r="1052" spans="1:30" ht="47.25" customHeight="1">
      <c r="A1052" s="13"/>
      <c r="B1052" s="13"/>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4"/>
      <c r="AB1052" s="14"/>
      <c r="AC1052" s="14"/>
      <c r="AD1052" s="14"/>
    </row>
    <row r="1053" spans="1:30" ht="47.25" customHeight="1">
      <c r="A1053" s="13"/>
      <c r="B1053" s="13"/>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c r="AA1053" s="14"/>
      <c r="AB1053" s="14"/>
      <c r="AC1053" s="14"/>
      <c r="AD1053" s="14"/>
    </row>
    <row r="1054" spans="1:30" ht="47.25" customHeight="1">
      <c r="A1054" s="13"/>
      <c r="B1054" s="13"/>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4"/>
      <c r="AB1054" s="14"/>
      <c r="AC1054" s="14"/>
      <c r="AD1054" s="14"/>
    </row>
    <row r="1055" spans="1:30" ht="47.25" customHeight="1">
      <c r="A1055" s="13"/>
      <c r="B1055" s="13"/>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c r="AA1055" s="14"/>
      <c r="AB1055" s="14"/>
      <c r="AC1055" s="14"/>
      <c r="AD1055" s="14"/>
    </row>
    <row r="1056" spans="1:30" ht="47.25" customHeight="1">
      <c r="A1056" s="13"/>
      <c r="B1056" s="13"/>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c r="AA1056" s="14"/>
      <c r="AB1056" s="14"/>
      <c r="AC1056" s="14"/>
      <c r="AD1056" s="14"/>
    </row>
    <row r="1057" spans="1:30" ht="47.25" customHeight="1">
      <c r="A1057" s="13"/>
      <c r="B1057" s="13"/>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c r="AA1057" s="14"/>
      <c r="AB1057" s="14"/>
      <c r="AC1057" s="14"/>
      <c r="AD1057" s="14"/>
    </row>
    <row r="1058" spans="1:30" ht="47.25" customHeight="1">
      <c r="A1058" s="13"/>
      <c r="B1058" s="13"/>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4"/>
      <c r="AB1058" s="14"/>
      <c r="AC1058" s="14"/>
      <c r="AD1058" s="14"/>
    </row>
    <row r="1059" spans="1:30" ht="47.25" customHeight="1">
      <c r="A1059" s="13"/>
      <c r="B1059" s="13"/>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4"/>
      <c r="AB1059" s="14"/>
      <c r="AC1059" s="14"/>
      <c r="AD1059" s="14"/>
    </row>
    <row r="1060" spans="1:30" ht="47.25" customHeight="1">
      <c r="A1060" s="13"/>
      <c r="B1060" s="13"/>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c r="AA1060" s="14"/>
      <c r="AB1060" s="14"/>
      <c r="AC1060" s="14"/>
      <c r="AD1060" s="14"/>
    </row>
    <row r="1061" spans="1:30" ht="47.25" customHeight="1">
      <c r="A1061" s="13"/>
      <c r="B1061" s="13"/>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4"/>
      <c r="AB1061" s="14"/>
      <c r="AC1061" s="14"/>
      <c r="AD1061" s="14"/>
    </row>
    <row r="1062" spans="1:30" ht="47.25" customHeight="1">
      <c r="A1062" s="13"/>
      <c r="B1062" s="13"/>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4"/>
      <c r="AB1062" s="14"/>
      <c r="AC1062" s="14"/>
      <c r="AD1062" s="14"/>
    </row>
    <row r="1063" spans="1:30" ht="47.25" customHeight="1">
      <c r="A1063" s="13"/>
      <c r="B1063" s="13"/>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4"/>
      <c r="AB1063" s="14"/>
      <c r="AC1063" s="14"/>
      <c r="AD1063" s="14"/>
    </row>
    <row r="1064" spans="1:30" ht="47.25" customHeight="1">
      <c r="A1064" s="13"/>
      <c r="B1064" s="13"/>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4"/>
      <c r="AB1064" s="14"/>
      <c r="AC1064" s="14"/>
      <c r="AD1064" s="14"/>
    </row>
    <row r="1065" spans="1:30" ht="47.25" customHeight="1">
      <c r="A1065" s="13"/>
      <c r="B1065" s="13"/>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4"/>
      <c r="AB1065" s="14"/>
      <c r="AC1065" s="14"/>
      <c r="AD1065" s="14"/>
    </row>
    <row r="1066" spans="1:30" ht="47.25" customHeight="1">
      <c r="A1066" s="13"/>
      <c r="B1066" s="13"/>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4"/>
      <c r="AB1066" s="14"/>
      <c r="AC1066" s="14"/>
      <c r="AD1066" s="14"/>
    </row>
    <row r="1067" spans="1:30" ht="47.25" customHeight="1">
      <c r="A1067" s="13"/>
      <c r="B1067" s="13"/>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4"/>
      <c r="AB1067" s="14"/>
      <c r="AC1067" s="14"/>
      <c r="AD1067" s="14"/>
    </row>
    <row r="1068" spans="1:30" ht="47.25" customHeight="1">
      <c r="A1068" s="13"/>
      <c r="B1068" s="13"/>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4"/>
      <c r="AB1068" s="14"/>
      <c r="AC1068" s="14"/>
      <c r="AD1068" s="14"/>
    </row>
    <row r="1069" spans="1:30" ht="47.25" customHeight="1">
      <c r="A1069" s="13"/>
      <c r="B1069" s="13"/>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4"/>
      <c r="AB1069" s="14"/>
      <c r="AC1069" s="14"/>
      <c r="AD1069" s="14"/>
    </row>
    <row r="1070" spans="1:30" ht="47.25" customHeight="1">
      <c r="A1070" s="13"/>
      <c r="B1070" s="13"/>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c r="AA1070" s="14"/>
      <c r="AB1070" s="14"/>
      <c r="AC1070" s="14"/>
      <c r="AD1070" s="14"/>
    </row>
    <row r="1071" spans="1:30" ht="47.25" customHeight="1">
      <c r="A1071" s="13"/>
      <c r="B1071" s="13"/>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c r="AA1071" s="14"/>
      <c r="AB1071" s="14"/>
      <c r="AC1071" s="14"/>
      <c r="AD1071" s="14"/>
    </row>
    <row r="1072" spans="1:30" ht="47.25" customHeight="1">
      <c r="A1072" s="13"/>
      <c r="B1072" s="13"/>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4"/>
      <c r="AB1072" s="14"/>
      <c r="AC1072" s="14"/>
      <c r="AD1072" s="14"/>
    </row>
    <row r="1073" spans="1:30" ht="47.25" customHeight="1">
      <c r="A1073" s="13"/>
      <c r="B1073" s="13"/>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4"/>
      <c r="AB1073" s="14"/>
      <c r="AC1073" s="14"/>
      <c r="AD1073" s="14"/>
    </row>
    <row r="1074" spans="1:30" ht="47.25" customHeight="1">
      <c r="A1074" s="13"/>
      <c r="B1074" s="13"/>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4"/>
      <c r="AB1074" s="14"/>
      <c r="AC1074" s="14"/>
      <c r="AD1074" s="14"/>
    </row>
    <row r="1075" spans="1:30" ht="47.25" customHeight="1">
      <c r="A1075" s="13"/>
      <c r="B1075" s="13"/>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4"/>
      <c r="AB1075" s="14"/>
      <c r="AC1075" s="14"/>
      <c r="AD1075" s="14"/>
    </row>
    <row r="1076" spans="1:30" ht="47.25" customHeight="1">
      <c r="A1076" s="13"/>
      <c r="B1076" s="13"/>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4"/>
      <c r="AB1076" s="14"/>
      <c r="AC1076" s="14"/>
      <c r="AD1076" s="14"/>
    </row>
    <row r="1077" spans="1:30" ht="47.25" customHeight="1">
      <c r="A1077" s="13"/>
      <c r="B1077" s="13"/>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4"/>
      <c r="AB1077" s="14"/>
      <c r="AC1077" s="14"/>
      <c r="AD1077" s="14"/>
    </row>
    <row r="1078" spans="1:30" ht="47.25" customHeight="1">
      <c r="A1078" s="13"/>
      <c r="B1078" s="13"/>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4"/>
      <c r="AB1078" s="14"/>
      <c r="AC1078" s="14"/>
      <c r="AD1078" s="14"/>
    </row>
    <row r="1079" spans="1:30" ht="47.25" customHeight="1">
      <c r="A1079" s="13"/>
      <c r="B1079" s="13"/>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4"/>
      <c r="AB1079" s="14"/>
      <c r="AC1079" s="14"/>
      <c r="AD1079" s="14"/>
    </row>
    <row r="1080" spans="1:30" ht="47.25" customHeight="1">
      <c r="A1080" s="13"/>
      <c r="B1080" s="13"/>
      <c r="C1080" s="13"/>
      <c r="D1080" s="13"/>
      <c r="E1080" s="13"/>
      <c r="F1080" s="13"/>
      <c r="G1080" s="13"/>
      <c r="H1080" s="13"/>
      <c r="I1080" s="13"/>
      <c r="J1080" s="13"/>
      <c r="K1080" s="13"/>
      <c r="L1080" s="13"/>
      <c r="M1080" s="13"/>
      <c r="N1080" s="13"/>
      <c r="O1080" s="13"/>
      <c r="P1080" s="13"/>
      <c r="Q1080" s="13"/>
      <c r="R1080" s="13"/>
      <c r="S1080" s="13"/>
      <c r="T1080" s="13"/>
      <c r="U1080" s="13"/>
      <c r="V1080" s="13"/>
      <c r="W1080" s="13"/>
      <c r="X1080" s="13"/>
      <c r="Y1080" s="13"/>
      <c r="Z1080" s="13"/>
      <c r="AA1080" s="14"/>
      <c r="AB1080" s="14"/>
      <c r="AC1080" s="14"/>
      <c r="AD1080" s="14"/>
    </row>
    <row r="1081" spans="1:30" ht="47.25" customHeight="1">
      <c r="A1081" s="13"/>
      <c r="B1081" s="13"/>
      <c r="C1081" s="13"/>
      <c r="D1081" s="13"/>
      <c r="E1081" s="13"/>
      <c r="F1081" s="13"/>
      <c r="G1081" s="13"/>
      <c r="H1081" s="13"/>
      <c r="I1081" s="13"/>
      <c r="J1081" s="13"/>
      <c r="K1081" s="13"/>
      <c r="L1081" s="13"/>
      <c r="M1081" s="13"/>
      <c r="N1081" s="13"/>
      <c r="O1081" s="13"/>
      <c r="P1081" s="13"/>
      <c r="Q1081" s="13"/>
      <c r="R1081" s="13"/>
      <c r="S1081" s="13"/>
      <c r="T1081" s="13"/>
      <c r="U1081" s="13"/>
      <c r="V1081" s="13"/>
      <c r="W1081" s="13"/>
      <c r="X1081" s="13"/>
      <c r="Y1081" s="13"/>
      <c r="Z1081" s="13"/>
      <c r="AA1081" s="14"/>
      <c r="AB1081" s="14"/>
      <c r="AC1081" s="14"/>
      <c r="AD1081" s="14"/>
    </row>
    <row r="1082" spans="1:30" ht="47.25" customHeight="1">
      <c r="A1082" s="13"/>
      <c r="B1082" s="13"/>
      <c r="C1082" s="13"/>
      <c r="D1082" s="13"/>
      <c r="E1082" s="13"/>
      <c r="F1082" s="13"/>
      <c r="G1082" s="13"/>
      <c r="H1082" s="13"/>
      <c r="I1082" s="13"/>
      <c r="J1082" s="13"/>
      <c r="K1082" s="13"/>
      <c r="L1082" s="13"/>
      <c r="M1082" s="13"/>
      <c r="N1082" s="13"/>
      <c r="O1082" s="13"/>
      <c r="P1082" s="13"/>
      <c r="Q1082" s="13"/>
      <c r="R1082" s="13"/>
      <c r="S1082" s="13"/>
      <c r="T1082" s="13"/>
      <c r="U1082" s="13"/>
      <c r="V1082" s="13"/>
      <c r="W1082" s="13"/>
      <c r="X1082" s="13"/>
      <c r="Y1082" s="13"/>
      <c r="Z1082" s="13"/>
      <c r="AA1082" s="14"/>
      <c r="AB1082" s="14"/>
      <c r="AC1082" s="14"/>
      <c r="AD1082" s="14"/>
    </row>
    <row r="1083" spans="1:30" ht="47.25" customHeight="1">
      <c r="A1083" s="13"/>
      <c r="B1083" s="13"/>
      <c r="C1083" s="13"/>
      <c r="D1083" s="13"/>
      <c r="E1083" s="13"/>
      <c r="F1083" s="13"/>
      <c r="G1083" s="13"/>
      <c r="H1083" s="13"/>
      <c r="I1083" s="13"/>
      <c r="J1083" s="13"/>
      <c r="K1083" s="13"/>
      <c r="L1083" s="13"/>
      <c r="M1083" s="13"/>
      <c r="N1083" s="13"/>
      <c r="O1083" s="13"/>
      <c r="P1083" s="13"/>
      <c r="Q1083" s="13"/>
      <c r="R1083" s="13"/>
      <c r="S1083" s="13"/>
      <c r="T1083" s="13"/>
      <c r="U1083" s="13"/>
      <c r="V1083" s="13"/>
      <c r="W1083" s="13"/>
      <c r="X1083" s="13"/>
      <c r="Y1083" s="13"/>
      <c r="Z1083" s="13"/>
      <c r="AA1083" s="14"/>
      <c r="AB1083" s="14"/>
      <c r="AC1083" s="14"/>
      <c r="AD1083" s="14"/>
    </row>
    <row r="1084" spans="1:30" ht="47.25" customHeight="1">
      <c r="A1084" s="13"/>
      <c r="B1084" s="13"/>
      <c r="C1084" s="13"/>
      <c r="D1084" s="13"/>
      <c r="E1084" s="13"/>
      <c r="F1084" s="13"/>
      <c r="G1084" s="13"/>
      <c r="H1084" s="13"/>
      <c r="I1084" s="13"/>
      <c r="J1084" s="13"/>
      <c r="K1084" s="13"/>
      <c r="L1084" s="13"/>
      <c r="M1084" s="13"/>
      <c r="N1084" s="13"/>
      <c r="O1084" s="13"/>
      <c r="P1084" s="13"/>
      <c r="Q1084" s="13"/>
      <c r="R1084" s="13"/>
      <c r="S1084" s="13"/>
      <c r="T1084" s="13"/>
      <c r="U1084" s="13"/>
      <c r="V1084" s="13"/>
      <c r="W1084" s="13"/>
      <c r="X1084" s="13"/>
      <c r="Y1084" s="13"/>
      <c r="Z1084" s="13"/>
      <c r="AA1084" s="14"/>
      <c r="AB1084" s="14"/>
      <c r="AC1084" s="14"/>
      <c r="AD1084" s="14"/>
    </row>
    <row r="1085" spans="1:30" ht="47.25" customHeight="1">
      <c r="A1085" s="13"/>
      <c r="B1085" s="13"/>
      <c r="C1085" s="13"/>
      <c r="D1085" s="13"/>
      <c r="E1085" s="13"/>
      <c r="F1085" s="13"/>
      <c r="G1085" s="13"/>
      <c r="H1085" s="13"/>
      <c r="I1085" s="13"/>
      <c r="J1085" s="13"/>
      <c r="K1085" s="13"/>
      <c r="L1085" s="13"/>
      <c r="M1085" s="13"/>
      <c r="N1085" s="13"/>
      <c r="O1085" s="13"/>
      <c r="P1085" s="13"/>
      <c r="Q1085" s="13"/>
      <c r="R1085" s="13"/>
      <c r="S1085" s="13"/>
      <c r="T1085" s="13"/>
      <c r="U1085" s="13"/>
      <c r="V1085" s="13"/>
      <c r="W1085" s="13"/>
      <c r="X1085" s="13"/>
      <c r="Y1085" s="13"/>
      <c r="Z1085" s="13"/>
      <c r="AA1085" s="14"/>
      <c r="AB1085" s="14"/>
      <c r="AC1085" s="14"/>
      <c r="AD1085" s="14"/>
    </row>
    <row r="1086" spans="1:30" ht="47.25" customHeight="1">
      <c r="A1086" s="13"/>
      <c r="B1086" s="13"/>
      <c r="C1086" s="13"/>
      <c r="D1086" s="13"/>
      <c r="E1086" s="13"/>
      <c r="F1086" s="13"/>
      <c r="G1086" s="13"/>
      <c r="H1086" s="13"/>
      <c r="I1086" s="13"/>
      <c r="J1086" s="13"/>
      <c r="K1086" s="13"/>
      <c r="L1086" s="13"/>
      <c r="M1086" s="13"/>
      <c r="N1086" s="13"/>
      <c r="O1086" s="13"/>
      <c r="P1086" s="13"/>
      <c r="Q1086" s="13"/>
      <c r="R1086" s="13"/>
      <c r="S1086" s="13"/>
      <c r="T1086" s="13"/>
      <c r="U1086" s="13"/>
      <c r="V1086" s="13"/>
      <c r="W1086" s="13"/>
      <c r="X1086" s="13"/>
      <c r="Y1086" s="13"/>
      <c r="Z1086" s="13"/>
      <c r="AA1086" s="14"/>
      <c r="AB1086" s="14"/>
      <c r="AC1086" s="14"/>
      <c r="AD1086" s="14"/>
    </row>
    <row r="1087" spans="1:30" ht="47.25" customHeight="1">
      <c r="A1087" s="13"/>
      <c r="B1087" s="13"/>
      <c r="C1087" s="13"/>
      <c r="D1087" s="13"/>
      <c r="E1087" s="13"/>
      <c r="F1087" s="13"/>
      <c r="G1087" s="13"/>
      <c r="H1087" s="13"/>
      <c r="I1087" s="13"/>
      <c r="J1087" s="13"/>
      <c r="K1087" s="13"/>
      <c r="L1087" s="13"/>
      <c r="M1087" s="13"/>
      <c r="N1087" s="13"/>
      <c r="O1087" s="13"/>
      <c r="P1087" s="13"/>
      <c r="Q1087" s="13"/>
      <c r="R1087" s="13"/>
      <c r="S1087" s="13"/>
      <c r="T1087" s="13"/>
      <c r="U1087" s="13"/>
      <c r="V1087" s="13"/>
      <c r="W1087" s="13"/>
      <c r="X1087" s="13"/>
      <c r="Y1087" s="13"/>
      <c r="Z1087" s="13"/>
      <c r="AA1087" s="14"/>
      <c r="AB1087" s="14"/>
      <c r="AC1087" s="14"/>
      <c r="AD1087" s="14"/>
    </row>
    <row r="1088" spans="1:30" ht="47.25" customHeight="1">
      <c r="A1088" s="13"/>
      <c r="B1088" s="13"/>
      <c r="C1088" s="13"/>
      <c r="D1088" s="13"/>
      <c r="E1088" s="13"/>
      <c r="F1088" s="13"/>
      <c r="G1088" s="13"/>
      <c r="H1088" s="13"/>
      <c r="I1088" s="13"/>
      <c r="J1088" s="13"/>
      <c r="K1088" s="13"/>
      <c r="L1088" s="13"/>
      <c r="M1088" s="13"/>
      <c r="N1088" s="13"/>
      <c r="O1088" s="13"/>
      <c r="P1088" s="13"/>
      <c r="Q1088" s="13"/>
      <c r="R1088" s="13"/>
      <c r="S1088" s="13"/>
      <c r="T1088" s="13"/>
      <c r="U1088" s="13"/>
      <c r="V1088" s="13"/>
      <c r="W1088" s="13"/>
      <c r="X1088" s="13"/>
      <c r="Y1088" s="13"/>
      <c r="Z1088" s="13"/>
      <c r="AA1088" s="14"/>
      <c r="AB1088" s="14"/>
      <c r="AC1088" s="14"/>
      <c r="AD1088" s="14"/>
    </row>
    <row r="1089" spans="1:30" ht="47.25" customHeight="1">
      <c r="A1089" s="13"/>
      <c r="B1089" s="13"/>
      <c r="C1089" s="13"/>
      <c r="D1089" s="13"/>
      <c r="E1089" s="13"/>
      <c r="F1089" s="13"/>
      <c r="G1089" s="13"/>
      <c r="H1089" s="13"/>
      <c r="I1089" s="13"/>
      <c r="J1089" s="13"/>
      <c r="K1089" s="13"/>
      <c r="L1089" s="13"/>
      <c r="M1089" s="13"/>
      <c r="N1089" s="13"/>
      <c r="O1089" s="13"/>
      <c r="P1089" s="13"/>
      <c r="Q1089" s="13"/>
      <c r="R1089" s="13"/>
      <c r="S1089" s="13"/>
      <c r="T1089" s="13"/>
      <c r="U1089" s="13"/>
      <c r="V1089" s="13"/>
      <c r="W1089" s="13"/>
      <c r="X1089" s="13"/>
      <c r="Y1089" s="13"/>
      <c r="Z1089" s="13"/>
      <c r="AA1089" s="14"/>
      <c r="AB1089" s="14"/>
      <c r="AC1089" s="14"/>
      <c r="AD1089" s="14"/>
    </row>
    <row r="1090" spans="1:30" ht="47.25" customHeight="1">
      <c r="A1090" s="13"/>
      <c r="B1090" s="13"/>
      <c r="C1090" s="13"/>
      <c r="D1090" s="13"/>
      <c r="E1090" s="13"/>
      <c r="F1090" s="13"/>
      <c r="G1090" s="13"/>
      <c r="H1090" s="13"/>
      <c r="I1090" s="13"/>
      <c r="J1090" s="13"/>
      <c r="K1090" s="13"/>
      <c r="L1090" s="13"/>
      <c r="M1090" s="13"/>
      <c r="N1090" s="13"/>
      <c r="O1090" s="13"/>
      <c r="P1090" s="13"/>
      <c r="Q1090" s="13"/>
      <c r="R1090" s="13"/>
      <c r="S1090" s="13"/>
      <c r="T1090" s="13"/>
      <c r="U1090" s="13"/>
      <c r="V1090" s="13"/>
      <c r="W1090" s="13"/>
      <c r="X1090" s="13"/>
      <c r="Y1090" s="13"/>
      <c r="Z1090" s="13"/>
      <c r="AA1090" s="14"/>
      <c r="AB1090" s="14"/>
      <c r="AC1090" s="14"/>
      <c r="AD1090" s="14"/>
    </row>
    <row r="1091" spans="1:30" ht="47.25" customHeight="1">
      <c r="A1091" s="13"/>
      <c r="B1091" s="13"/>
      <c r="C1091" s="13"/>
      <c r="D1091" s="13"/>
      <c r="E1091" s="13"/>
      <c r="F1091" s="13"/>
      <c r="G1091" s="13"/>
      <c r="H1091" s="13"/>
      <c r="I1091" s="13"/>
      <c r="J1091" s="13"/>
      <c r="K1091" s="13"/>
      <c r="L1091" s="13"/>
      <c r="M1091" s="13"/>
      <c r="N1091" s="13"/>
      <c r="O1091" s="13"/>
      <c r="P1091" s="13"/>
      <c r="Q1091" s="13"/>
      <c r="R1091" s="13"/>
      <c r="S1091" s="13"/>
      <c r="T1091" s="13"/>
      <c r="U1091" s="13"/>
      <c r="V1091" s="13"/>
      <c r="W1091" s="13"/>
      <c r="X1091" s="13"/>
      <c r="Y1091" s="13"/>
      <c r="Z1091" s="13"/>
      <c r="AA1091" s="14"/>
      <c r="AB1091" s="14"/>
      <c r="AC1091" s="14"/>
      <c r="AD1091" s="14"/>
    </row>
    <row r="1092" spans="1:30" ht="47.25" customHeight="1">
      <c r="A1092" s="13"/>
      <c r="B1092" s="13"/>
      <c r="C1092" s="13"/>
      <c r="D1092" s="13"/>
      <c r="E1092" s="13"/>
      <c r="F1092" s="13"/>
      <c r="G1092" s="13"/>
      <c r="H1092" s="13"/>
      <c r="I1092" s="13"/>
      <c r="J1092" s="13"/>
      <c r="K1092" s="13"/>
      <c r="L1092" s="13"/>
      <c r="M1092" s="13"/>
      <c r="N1092" s="13"/>
      <c r="O1092" s="13"/>
      <c r="P1092" s="13"/>
      <c r="Q1092" s="13"/>
      <c r="R1092" s="13"/>
      <c r="S1092" s="13"/>
      <c r="T1092" s="13"/>
      <c r="U1092" s="13"/>
      <c r="V1092" s="13"/>
      <c r="W1092" s="13"/>
      <c r="X1092" s="13"/>
      <c r="Y1092" s="13"/>
      <c r="Z1092" s="13"/>
      <c r="AA1092" s="14"/>
      <c r="AB1092" s="14"/>
      <c r="AC1092" s="14"/>
      <c r="AD1092" s="14"/>
    </row>
    <row r="1093" spans="1:30" ht="47.25" customHeight="1">
      <c r="A1093" s="13"/>
      <c r="B1093" s="13"/>
      <c r="C1093" s="13"/>
      <c r="D1093" s="13"/>
      <c r="E1093" s="13"/>
      <c r="F1093" s="13"/>
      <c r="G1093" s="13"/>
      <c r="H1093" s="13"/>
      <c r="I1093" s="13"/>
      <c r="J1093" s="13"/>
      <c r="K1093" s="13"/>
      <c r="L1093" s="13"/>
      <c r="M1093" s="13"/>
      <c r="N1093" s="13"/>
      <c r="O1093" s="13"/>
      <c r="P1093" s="13"/>
      <c r="Q1093" s="13"/>
      <c r="R1093" s="13"/>
      <c r="S1093" s="13"/>
      <c r="T1093" s="13"/>
      <c r="U1093" s="13"/>
      <c r="V1093" s="13"/>
      <c r="W1093" s="13"/>
      <c r="X1093" s="13"/>
      <c r="Y1093" s="13"/>
      <c r="Z1093" s="13"/>
      <c r="AA1093" s="14"/>
      <c r="AB1093" s="14"/>
      <c r="AC1093" s="14"/>
      <c r="AD1093" s="14"/>
    </row>
    <row r="1094" spans="1:30" ht="47.25" customHeight="1">
      <c r="A1094" s="13"/>
      <c r="B1094" s="13"/>
      <c r="C1094" s="13"/>
      <c r="D1094" s="13"/>
      <c r="E1094" s="13"/>
      <c r="F1094" s="13"/>
      <c r="G1094" s="13"/>
      <c r="H1094" s="13"/>
      <c r="I1094" s="13"/>
      <c r="J1094" s="13"/>
      <c r="K1094" s="13"/>
      <c r="L1094" s="13"/>
      <c r="M1094" s="13"/>
      <c r="N1094" s="13"/>
      <c r="O1094" s="13"/>
      <c r="P1094" s="13"/>
      <c r="Q1094" s="13"/>
      <c r="R1094" s="13"/>
      <c r="S1094" s="13"/>
      <c r="T1094" s="13"/>
      <c r="U1094" s="13"/>
      <c r="V1094" s="13"/>
      <c r="W1094" s="13"/>
      <c r="X1094" s="13"/>
      <c r="Y1094" s="13"/>
      <c r="Z1094" s="13"/>
      <c r="AA1094" s="14"/>
      <c r="AB1094" s="14"/>
      <c r="AC1094" s="14"/>
      <c r="AD1094" s="14"/>
    </row>
    <row r="1095" spans="1:30" ht="47.25" customHeight="1">
      <c r="A1095" s="13"/>
      <c r="B1095" s="13"/>
      <c r="C1095" s="13"/>
      <c r="D1095" s="13"/>
      <c r="E1095" s="13"/>
      <c r="F1095" s="13"/>
      <c r="G1095" s="13"/>
      <c r="H1095" s="13"/>
      <c r="I1095" s="13"/>
      <c r="J1095" s="13"/>
      <c r="K1095" s="13"/>
      <c r="L1095" s="13"/>
      <c r="M1095" s="13"/>
      <c r="N1095" s="13"/>
      <c r="O1095" s="13"/>
      <c r="P1095" s="13"/>
      <c r="Q1095" s="13"/>
      <c r="R1095" s="13"/>
      <c r="S1095" s="13"/>
      <c r="T1095" s="13"/>
      <c r="U1095" s="13"/>
      <c r="V1095" s="13"/>
      <c r="W1095" s="13"/>
      <c r="X1095" s="13"/>
      <c r="Y1095" s="13"/>
      <c r="Z1095" s="13"/>
      <c r="AA1095" s="14"/>
      <c r="AB1095" s="14"/>
      <c r="AC1095" s="14"/>
      <c r="AD1095" s="14"/>
    </row>
    <row r="1096" spans="1:30" ht="47.25" customHeight="1">
      <c r="A1096" s="13"/>
      <c r="B1096" s="13"/>
      <c r="C1096" s="13"/>
      <c r="D1096" s="13"/>
      <c r="E1096" s="13"/>
      <c r="F1096" s="13"/>
      <c r="G1096" s="13"/>
      <c r="H1096" s="13"/>
      <c r="I1096" s="13"/>
      <c r="J1096" s="13"/>
      <c r="K1096" s="13"/>
      <c r="L1096" s="13"/>
      <c r="M1096" s="13"/>
      <c r="N1096" s="13"/>
      <c r="O1096" s="13"/>
      <c r="P1096" s="13"/>
      <c r="Q1096" s="13"/>
      <c r="R1096" s="13"/>
      <c r="S1096" s="13"/>
      <c r="T1096" s="13"/>
      <c r="U1096" s="13"/>
      <c r="V1096" s="13"/>
      <c r="W1096" s="13"/>
      <c r="X1096" s="13"/>
      <c r="Y1096" s="13"/>
      <c r="Z1096" s="13"/>
      <c r="AA1096" s="14"/>
      <c r="AB1096" s="14"/>
      <c r="AC1096" s="14"/>
      <c r="AD1096" s="14"/>
    </row>
    <row r="1097" spans="1:30" ht="47.25" customHeight="1">
      <c r="A1097" s="13"/>
      <c r="B1097" s="13"/>
      <c r="C1097" s="13"/>
      <c r="D1097" s="13"/>
      <c r="E1097" s="13"/>
      <c r="F1097" s="13"/>
      <c r="G1097" s="13"/>
      <c r="H1097" s="13"/>
      <c r="I1097" s="13"/>
      <c r="J1097" s="13"/>
      <c r="K1097" s="13"/>
      <c r="L1097" s="13"/>
      <c r="M1097" s="13"/>
      <c r="N1097" s="13"/>
      <c r="O1097" s="13"/>
      <c r="P1097" s="13"/>
      <c r="Q1097" s="13"/>
      <c r="R1097" s="13"/>
      <c r="S1097" s="13"/>
      <c r="T1097" s="13"/>
      <c r="U1097" s="13"/>
      <c r="V1097" s="13"/>
      <c r="W1097" s="13"/>
      <c r="X1097" s="13"/>
      <c r="Y1097" s="13"/>
      <c r="Z1097" s="13"/>
      <c r="AA1097" s="14"/>
      <c r="AB1097" s="14"/>
      <c r="AC1097" s="14"/>
      <c r="AD1097" s="14"/>
    </row>
    <row r="1098" spans="1:30" ht="47.25" customHeight="1">
      <c r="A1098" s="13"/>
      <c r="B1098" s="13"/>
      <c r="C1098" s="13"/>
      <c r="D1098" s="13"/>
      <c r="E1098" s="13"/>
      <c r="F1098" s="13"/>
      <c r="G1098" s="13"/>
      <c r="H1098" s="13"/>
      <c r="I1098" s="13"/>
      <c r="J1098" s="13"/>
      <c r="K1098" s="13"/>
      <c r="L1098" s="13"/>
      <c r="M1098" s="13"/>
      <c r="N1098" s="13"/>
      <c r="O1098" s="13"/>
      <c r="P1098" s="13"/>
      <c r="Q1098" s="13"/>
      <c r="R1098" s="13"/>
      <c r="S1098" s="13"/>
      <c r="T1098" s="13"/>
      <c r="U1098" s="13"/>
      <c r="V1098" s="13"/>
      <c r="W1098" s="13"/>
      <c r="X1098" s="13"/>
      <c r="Y1098" s="13"/>
      <c r="Z1098" s="13"/>
      <c r="AA1098" s="14"/>
      <c r="AB1098" s="14"/>
      <c r="AC1098" s="14"/>
      <c r="AD1098" s="14"/>
    </row>
    <row r="1099" spans="1:30" ht="47.25" customHeight="1">
      <c r="A1099" s="13"/>
      <c r="B1099" s="13"/>
      <c r="C1099" s="13"/>
      <c r="D1099" s="13"/>
      <c r="E1099" s="13"/>
      <c r="F1099" s="13"/>
      <c r="G1099" s="13"/>
      <c r="H1099" s="13"/>
      <c r="I1099" s="13"/>
      <c r="J1099" s="13"/>
      <c r="K1099" s="13"/>
      <c r="L1099" s="13"/>
      <c r="M1099" s="13"/>
      <c r="N1099" s="13"/>
      <c r="O1099" s="13"/>
      <c r="P1099" s="13"/>
      <c r="Q1099" s="13"/>
      <c r="R1099" s="13"/>
      <c r="S1099" s="13"/>
      <c r="T1099" s="13"/>
      <c r="U1099" s="13"/>
      <c r="V1099" s="13"/>
      <c r="W1099" s="13"/>
      <c r="X1099" s="13"/>
      <c r="Y1099" s="13"/>
      <c r="Z1099" s="13"/>
      <c r="AA1099" s="14"/>
      <c r="AB1099" s="14"/>
      <c r="AC1099" s="14"/>
      <c r="AD1099" s="14"/>
    </row>
    <row r="1100" spans="1:30" ht="47.25" customHeight="1">
      <c r="A1100" s="13"/>
      <c r="B1100" s="13"/>
      <c r="C1100" s="13"/>
      <c r="D1100" s="13"/>
      <c r="E1100" s="13"/>
      <c r="F1100" s="13"/>
      <c r="G1100" s="13"/>
      <c r="H1100" s="13"/>
      <c r="I1100" s="13"/>
      <c r="J1100" s="13"/>
      <c r="K1100" s="13"/>
      <c r="L1100" s="13"/>
      <c r="M1100" s="13"/>
      <c r="N1100" s="13"/>
      <c r="O1100" s="13"/>
      <c r="P1100" s="13"/>
      <c r="Q1100" s="13"/>
      <c r="R1100" s="13"/>
      <c r="S1100" s="13"/>
      <c r="T1100" s="13"/>
      <c r="U1100" s="13"/>
      <c r="V1100" s="13"/>
      <c r="W1100" s="13"/>
      <c r="X1100" s="13"/>
      <c r="Y1100" s="13"/>
      <c r="Z1100" s="13"/>
      <c r="AA1100" s="14"/>
      <c r="AB1100" s="14"/>
      <c r="AC1100" s="14"/>
      <c r="AD1100" s="14"/>
    </row>
    <row r="1101" spans="1:30" ht="47.25" customHeight="1">
      <c r="A1101" s="13"/>
      <c r="B1101" s="13"/>
      <c r="C1101" s="13"/>
      <c r="D1101" s="13"/>
      <c r="E1101" s="13"/>
      <c r="F1101" s="13"/>
      <c r="G1101" s="13"/>
      <c r="H1101" s="13"/>
      <c r="I1101" s="13"/>
      <c r="J1101" s="13"/>
      <c r="K1101" s="13"/>
      <c r="L1101" s="13"/>
      <c r="M1101" s="13"/>
      <c r="N1101" s="13"/>
      <c r="O1101" s="13"/>
      <c r="P1101" s="13"/>
      <c r="Q1101" s="13"/>
      <c r="R1101" s="13"/>
      <c r="S1101" s="13"/>
      <c r="T1101" s="13"/>
      <c r="U1101" s="13"/>
      <c r="V1101" s="13"/>
      <c r="W1101" s="13"/>
      <c r="X1101" s="13"/>
      <c r="Y1101" s="13"/>
      <c r="Z1101" s="13"/>
      <c r="AA1101" s="14"/>
      <c r="AB1101" s="14"/>
      <c r="AC1101" s="14"/>
      <c r="AD1101" s="14"/>
    </row>
    <row r="1102" spans="1:30" ht="47.25" customHeight="1">
      <c r="A1102" s="13"/>
      <c r="B1102" s="13"/>
      <c r="C1102" s="13"/>
      <c r="D1102" s="13"/>
      <c r="E1102" s="13"/>
      <c r="F1102" s="13"/>
      <c r="G1102" s="13"/>
      <c r="H1102" s="13"/>
      <c r="I1102" s="13"/>
      <c r="J1102" s="13"/>
      <c r="K1102" s="13"/>
      <c r="L1102" s="13"/>
      <c r="M1102" s="13"/>
      <c r="N1102" s="13"/>
      <c r="O1102" s="13"/>
      <c r="P1102" s="13"/>
      <c r="Q1102" s="13"/>
      <c r="R1102" s="13"/>
      <c r="S1102" s="13"/>
      <c r="T1102" s="13"/>
      <c r="U1102" s="13"/>
      <c r="V1102" s="13"/>
      <c r="W1102" s="13"/>
      <c r="X1102" s="13"/>
      <c r="Y1102" s="13"/>
      <c r="Z1102" s="13"/>
      <c r="AA1102" s="14"/>
      <c r="AB1102" s="14"/>
      <c r="AC1102" s="14"/>
      <c r="AD1102" s="14"/>
    </row>
    <row r="1103" spans="1:30" ht="47.25" customHeight="1">
      <c r="A1103" s="13"/>
      <c r="B1103" s="13"/>
      <c r="C1103" s="13"/>
      <c r="D1103" s="13"/>
      <c r="E1103" s="13"/>
      <c r="F1103" s="13"/>
      <c r="G1103" s="13"/>
      <c r="H1103" s="13"/>
      <c r="I1103" s="13"/>
      <c r="J1103" s="13"/>
      <c r="K1103" s="13"/>
      <c r="L1103" s="13"/>
      <c r="M1103" s="13"/>
      <c r="N1103" s="13"/>
      <c r="O1103" s="13"/>
      <c r="P1103" s="13"/>
      <c r="Q1103" s="13"/>
      <c r="R1103" s="13"/>
      <c r="S1103" s="13"/>
      <c r="T1103" s="13"/>
      <c r="U1103" s="13"/>
      <c r="V1103" s="13"/>
      <c r="W1103" s="13"/>
      <c r="X1103" s="13"/>
      <c r="Y1103" s="13"/>
      <c r="Z1103" s="13"/>
      <c r="AA1103" s="14"/>
      <c r="AB1103" s="14"/>
      <c r="AC1103" s="14"/>
      <c r="AD1103" s="14"/>
    </row>
    <row r="1104" spans="1:30" ht="47.25" customHeight="1">
      <c r="A1104" s="13"/>
      <c r="B1104" s="13"/>
      <c r="C1104" s="13"/>
      <c r="D1104" s="13"/>
      <c r="E1104" s="13"/>
      <c r="F1104" s="13"/>
      <c r="G1104" s="13"/>
      <c r="H1104" s="13"/>
      <c r="I1104" s="13"/>
      <c r="J1104" s="13"/>
      <c r="K1104" s="13"/>
      <c r="L1104" s="13"/>
      <c r="M1104" s="13"/>
      <c r="N1104" s="13"/>
      <c r="O1104" s="13"/>
      <c r="P1104" s="13"/>
      <c r="Q1104" s="13"/>
      <c r="R1104" s="13"/>
      <c r="S1104" s="13"/>
      <c r="T1104" s="13"/>
      <c r="U1104" s="13"/>
      <c r="V1104" s="13"/>
      <c r="W1104" s="13"/>
      <c r="X1104" s="13"/>
      <c r="Y1104" s="13"/>
      <c r="Z1104" s="13"/>
      <c r="AA1104" s="14"/>
      <c r="AB1104" s="14"/>
      <c r="AC1104" s="14"/>
      <c r="AD1104" s="14"/>
    </row>
    <row r="1105" spans="1:30" ht="47.25" customHeight="1">
      <c r="A1105" s="13"/>
      <c r="B1105" s="13"/>
      <c r="C1105" s="13"/>
      <c r="D1105" s="13"/>
      <c r="E1105" s="13"/>
      <c r="F1105" s="13"/>
      <c r="G1105" s="13"/>
      <c r="H1105" s="13"/>
      <c r="I1105" s="13"/>
      <c r="J1105" s="13"/>
      <c r="K1105" s="13"/>
      <c r="L1105" s="13"/>
      <c r="M1105" s="13"/>
      <c r="N1105" s="13"/>
      <c r="O1105" s="13"/>
      <c r="P1105" s="13"/>
      <c r="Q1105" s="13"/>
      <c r="R1105" s="13"/>
      <c r="S1105" s="13"/>
      <c r="T1105" s="13"/>
      <c r="U1105" s="13"/>
      <c r="V1105" s="13"/>
      <c r="W1105" s="13"/>
      <c r="X1105" s="13"/>
      <c r="Y1105" s="13"/>
      <c r="Z1105" s="13"/>
      <c r="AA1105" s="14"/>
      <c r="AB1105" s="14"/>
      <c r="AC1105" s="14"/>
      <c r="AD1105" s="14"/>
    </row>
    <row r="1106" spans="1:30" ht="47.25" customHeight="1">
      <c r="A1106" s="13"/>
      <c r="B1106" s="13"/>
      <c r="C1106" s="13"/>
      <c r="D1106" s="13"/>
      <c r="E1106" s="13"/>
      <c r="F1106" s="13"/>
      <c r="G1106" s="13"/>
      <c r="H1106" s="13"/>
      <c r="I1106" s="13"/>
      <c r="J1106" s="13"/>
      <c r="K1106" s="13"/>
      <c r="L1106" s="13"/>
      <c r="M1106" s="13"/>
      <c r="N1106" s="13"/>
      <c r="O1106" s="13"/>
      <c r="P1106" s="13"/>
      <c r="Q1106" s="13"/>
      <c r="R1106" s="13"/>
      <c r="S1106" s="13"/>
      <c r="T1106" s="13"/>
      <c r="U1106" s="13"/>
      <c r="V1106" s="13"/>
      <c r="W1106" s="13"/>
      <c r="X1106" s="13"/>
      <c r="Y1106" s="13"/>
      <c r="Z1106" s="13"/>
      <c r="AA1106" s="14"/>
      <c r="AB1106" s="14"/>
      <c r="AC1106" s="14"/>
      <c r="AD1106" s="14"/>
    </row>
    <row r="1107" spans="1:30" ht="47.25" customHeight="1">
      <c r="A1107" s="13"/>
      <c r="B1107" s="13"/>
      <c r="C1107" s="13"/>
      <c r="D1107" s="13"/>
      <c r="E1107" s="13"/>
      <c r="F1107" s="13"/>
      <c r="G1107" s="13"/>
      <c r="H1107" s="13"/>
      <c r="I1107" s="13"/>
      <c r="J1107" s="13"/>
      <c r="K1107" s="13"/>
      <c r="L1107" s="13"/>
      <c r="M1107" s="13"/>
      <c r="N1107" s="13"/>
      <c r="O1107" s="13"/>
      <c r="P1107" s="13"/>
      <c r="Q1107" s="13"/>
      <c r="R1107" s="13"/>
      <c r="S1107" s="13"/>
      <c r="T1107" s="13"/>
      <c r="U1107" s="13"/>
      <c r="V1107" s="13"/>
      <c r="W1107" s="13"/>
      <c r="X1107" s="13"/>
      <c r="Y1107" s="13"/>
      <c r="Z1107" s="13"/>
      <c r="AA1107" s="14"/>
      <c r="AB1107" s="14"/>
      <c r="AC1107" s="14"/>
      <c r="AD1107" s="14"/>
    </row>
    <row r="1108" spans="1:30" ht="47.25" customHeight="1">
      <c r="A1108" s="13"/>
      <c r="B1108" s="13"/>
      <c r="C1108" s="13"/>
      <c r="D1108" s="13"/>
      <c r="E1108" s="13"/>
      <c r="F1108" s="13"/>
      <c r="G1108" s="13"/>
      <c r="H1108" s="13"/>
      <c r="I1108" s="13"/>
      <c r="J1108" s="13"/>
      <c r="K1108" s="13"/>
      <c r="L1108" s="13"/>
      <c r="M1108" s="13"/>
      <c r="N1108" s="13"/>
      <c r="O1108" s="13"/>
      <c r="P1108" s="13"/>
      <c r="Q1108" s="13"/>
      <c r="R1108" s="13"/>
      <c r="S1108" s="13"/>
      <c r="T1108" s="13"/>
      <c r="U1108" s="13"/>
      <c r="V1108" s="13"/>
      <c r="W1108" s="13"/>
      <c r="X1108" s="13"/>
      <c r="Y1108" s="13"/>
      <c r="Z1108" s="13"/>
      <c r="AA1108" s="14"/>
      <c r="AB1108" s="14"/>
      <c r="AC1108" s="14"/>
      <c r="AD1108" s="14"/>
    </row>
    <row r="1109" spans="1:30" ht="47.25" customHeight="1">
      <c r="A1109" s="13"/>
      <c r="B1109" s="13"/>
      <c r="C1109" s="13"/>
      <c r="D1109" s="13"/>
      <c r="E1109" s="13"/>
      <c r="F1109" s="13"/>
      <c r="G1109" s="13"/>
      <c r="H1109" s="13"/>
      <c r="I1109" s="13"/>
      <c r="J1109" s="13"/>
      <c r="K1109" s="13"/>
      <c r="L1109" s="13"/>
      <c r="M1109" s="13"/>
      <c r="N1109" s="13"/>
      <c r="O1109" s="13"/>
      <c r="P1109" s="13"/>
      <c r="Q1109" s="13"/>
      <c r="R1109" s="13"/>
      <c r="S1109" s="13"/>
      <c r="T1109" s="13"/>
      <c r="U1109" s="13"/>
      <c r="V1109" s="13"/>
      <c r="W1109" s="13"/>
      <c r="X1109" s="13"/>
      <c r="Y1109" s="13"/>
      <c r="Z1109" s="13"/>
      <c r="AA1109" s="14"/>
      <c r="AB1109" s="14"/>
      <c r="AC1109" s="14"/>
      <c r="AD1109" s="14"/>
    </row>
    <row r="1110" spans="1:30" ht="47.25" customHeight="1">
      <c r="A1110" s="13"/>
      <c r="B1110" s="13"/>
      <c r="C1110" s="13"/>
      <c r="D1110" s="13"/>
      <c r="E1110" s="13"/>
      <c r="F1110" s="13"/>
      <c r="G1110" s="13"/>
      <c r="H1110" s="13"/>
      <c r="I1110" s="13"/>
      <c r="J1110" s="13"/>
      <c r="K1110" s="13"/>
      <c r="L1110" s="13"/>
      <c r="M1110" s="13"/>
      <c r="N1110" s="13"/>
      <c r="O1110" s="13"/>
      <c r="P1110" s="13"/>
      <c r="Q1110" s="13"/>
      <c r="R1110" s="13"/>
      <c r="S1110" s="13"/>
      <c r="T1110" s="13"/>
      <c r="U1110" s="13"/>
      <c r="V1110" s="13"/>
      <c r="W1110" s="13"/>
      <c r="X1110" s="13"/>
      <c r="Y1110" s="13"/>
      <c r="Z1110" s="13"/>
      <c r="AA1110" s="14"/>
      <c r="AB1110" s="14"/>
      <c r="AC1110" s="14"/>
      <c r="AD1110" s="14"/>
    </row>
    <row r="1111" spans="1:30" ht="47.25" customHeight="1">
      <c r="A1111" s="13"/>
      <c r="B1111" s="13"/>
      <c r="C1111" s="13"/>
      <c r="D1111" s="13"/>
      <c r="E1111" s="13"/>
      <c r="F1111" s="13"/>
      <c r="G1111" s="13"/>
      <c r="H1111" s="13"/>
      <c r="I1111" s="13"/>
      <c r="J1111" s="13"/>
      <c r="K1111" s="13"/>
      <c r="L1111" s="13"/>
      <c r="M1111" s="13"/>
      <c r="N1111" s="13"/>
      <c r="O1111" s="13"/>
      <c r="P1111" s="13"/>
      <c r="Q1111" s="13"/>
      <c r="R1111" s="13"/>
      <c r="S1111" s="13"/>
      <c r="T1111" s="13"/>
      <c r="U1111" s="13"/>
      <c r="V1111" s="13"/>
      <c r="W1111" s="13"/>
      <c r="X1111" s="13"/>
      <c r="Y1111" s="13"/>
      <c r="Z1111" s="13"/>
      <c r="AA1111" s="14"/>
      <c r="AB1111" s="14"/>
      <c r="AC1111" s="14"/>
      <c r="AD1111" s="14"/>
    </row>
    <row r="1112" spans="1:30" ht="47.25" customHeight="1">
      <c r="A1112" s="13"/>
      <c r="B1112" s="13"/>
      <c r="C1112" s="13"/>
      <c r="D1112" s="13"/>
      <c r="E1112" s="13"/>
      <c r="F1112" s="13"/>
      <c r="G1112" s="13"/>
      <c r="H1112" s="13"/>
      <c r="I1112" s="13"/>
      <c r="J1112" s="13"/>
      <c r="K1112" s="13"/>
      <c r="L1112" s="13"/>
      <c r="M1112" s="13"/>
      <c r="N1112" s="13"/>
      <c r="O1112" s="13"/>
      <c r="P1112" s="13"/>
      <c r="Q1112" s="13"/>
      <c r="R1112" s="13"/>
      <c r="S1112" s="13"/>
      <c r="T1112" s="13"/>
      <c r="U1112" s="13"/>
      <c r="V1112" s="13"/>
      <c r="W1112" s="13"/>
      <c r="X1112" s="13"/>
      <c r="Y1112" s="13"/>
      <c r="Z1112" s="13"/>
      <c r="AA1112" s="14"/>
      <c r="AB1112" s="14"/>
      <c r="AC1112" s="14"/>
      <c r="AD1112" s="14"/>
    </row>
    <row r="1113" spans="1:30" ht="47.25" customHeight="1">
      <c r="A1113" s="13"/>
      <c r="B1113" s="13"/>
      <c r="C1113" s="13"/>
      <c r="D1113" s="13"/>
      <c r="E1113" s="13"/>
      <c r="F1113" s="13"/>
      <c r="G1113" s="13"/>
      <c r="H1113" s="13"/>
      <c r="I1113" s="13"/>
      <c r="J1113" s="13"/>
      <c r="K1113" s="13"/>
      <c r="L1113" s="13"/>
      <c r="M1113" s="13"/>
      <c r="N1113" s="13"/>
      <c r="O1113" s="13"/>
      <c r="P1113" s="13"/>
      <c r="Q1113" s="13"/>
      <c r="R1113" s="13"/>
      <c r="S1113" s="13"/>
      <c r="T1113" s="13"/>
      <c r="U1113" s="13"/>
      <c r="V1113" s="13"/>
      <c r="W1113" s="13"/>
      <c r="X1113" s="13"/>
      <c r="Y1113" s="13"/>
      <c r="Z1113" s="13"/>
      <c r="AA1113" s="14"/>
      <c r="AB1113" s="14"/>
      <c r="AC1113" s="14"/>
      <c r="AD1113" s="14"/>
    </row>
    <row r="1114" spans="1:30" ht="47.25" customHeight="1">
      <c r="A1114" s="13"/>
      <c r="B1114" s="13"/>
      <c r="C1114" s="13"/>
      <c r="D1114" s="13"/>
      <c r="E1114" s="13"/>
      <c r="F1114" s="13"/>
      <c r="G1114" s="13"/>
      <c r="H1114" s="13"/>
      <c r="I1114" s="13"/>
      <c r="J1114" s="13"/>
      <c r="K1114" s="13"/>
      <c r="L1114" s="13"/>
      <c r="M1114" s="13"/>
      <c r="N1114" s="13"/>
      <c r="O1114" s="13"/>
      <c r="P1114" s="13"/>
      <c r="Q1114" s="13"/>
      <c r="R1114" s="13"/>
      <c r="S1114" s="13"/>
      <c r="T1114" s="13"/>
      <c r="U1114" s="13"/>
      <c r="V1114" s="13"/>
      <c r="W1114" s="13"/>
      <c r="X1114" s="13"/>
      <c r="Y1114" s="13"/>
      <c r="Z1114" s="13"/>
      <c r="AA1114" s="14"/>
      <c r="AB1114" s="14"/>
      <c r="AC1114" s="14"/>
      <c r="AD1114" s="14"/>
    </row>
    <row r="1115" spans="1:30" ht="47.25" customHeight="1">
      <c r="A1115" s="13"/>
      <c r="B1115" s="13"/>
      <c r="C1115" s="13"/>
      <c r="D1115" s="13"/>
      <c r="E1115" s="13"/>
      <c r="F1115" s="13"/>
      <c r="G1115" s="13"/>
      <c r="H1115" s="13"/>
      <c r="I1115" s="13"/>
      <c r="J1115" s="13"/>
      <c r="K1115" s="13"/>
      <c r="L1115" s="13"/>
      <c r="M1115" s="13"/>
      <c r="N1115" s="13"/>
      <c r="O1115" s="13"/>
      <c r="P1115" s="13"/>
      <c r="Q1115" s="13"/>
      <c r="R1115" s="13"/>
      <c r="S1115" s="13"/>
      <c r="T1115" s="13"/>
      <c r="U1115" s="13"/>
      <c r="V1115" s="13"/>
      <c r="W1115" s="13"/>
      <c r="X1115" s="13"/>
      <c r="Y1115" s="13"/>
      <c r="Z1115" s="13"/>
      <c r="AA1115" s="14"/>
      <c r="AB1115" s="14"/>
      <c r="AC1115" s="14"/>
      <c r="AD1115" s="14"/>
    </row>
    <row r="1116" spans="1:30" ht="47.25" customHeight="1">
      <c r="A1116" s="13"/>
      <c r="B1116" s="13"/>
      <c r="C1116" s="13"/>
      <c r="D1116" s="13"/>
      <c r="E1116" s="13"/>
      <c r="F1116" s="13"/>
      <c r="G1116" s="13"/>
      <c r="H1116" s="13"/>
      <c r="I1116" s="13"/>
      <c r="J1116" s="13"/>
      <c r="K1116" s="13"/>
      <c r="L1116" s="13"/>
      <c r="M1116" s="13"/>
      <c r="N1116" s="13"/>
      <c r="O1116" s="13"/>
      <c r="P1116" s="13"/>
      <c r="Q1116" s="13"/>
      <c r="R1116" s="13"/>
      <c r="S1116" s="13"/>
      <c r="T1116" s="13"/>
      <c r="U1116" s="13"/>
      <c r="V1116" s="13"/>
      <c r="W1116" s="13"/>
      <c r="X1116" s="13"/>
      <c r="Y1116" s="13"/>
      <c r="Z1116" s="13"/>
      <c r="AA1116" s="14"/>
      <c r="AB1116" s="14"/>
      <c r="AC1116" s="14"/>
      <c r="AD1116" s="14"/>
    </row>
    <row r="1117" spans="1:30" ht="47.25" customHeight="1">
      <c r="A1117" s="13"/>
      <c r="B1117" s="13"/>
      <c r="C1117" s="13"/>
      <c r="D1117" s="13"/>
      <c r="E1117" s="13"/>
      <c r="F1117" s="13"/>
      <c r="G1117" s="13"/>
      <c r="H1117" s="13"/>
      <c r="I1117" s="13"/>
      <c r="J1117" s="13"/>
      <c r="K1117" s="13"/>
      <c r="L1117" s="13"/>
      <c r="M1117" s="13"/>
      <c r="N1117" s="13"/>
      <c r="O1117" s="13"/>
      <c r="P1117" s="13"/>
      <c r="Q1117" s="13"/>
      <c r="R1117" s="13"/>
      <c r="S1117" s="13"/>
      <c r="T1117" s="13"/>
      <c r="U1117" s="13"/>
      <c r="V1117" s="13"/>
      <c r="W1117" s="13"/>
      <c r="X1117" s="13"/>
      <c r="Y1117" s="13"/>
      <c r="Z1117" s="13"/>
      <c r="AA1117" s="14"/>
      <c r="AB1117" s="14"/>
      <c r="AC1117" s="14"/>
      <c r="AD1117" s="14"/>
    </row>
    <row r="1118" spans="1:30" ht="47.25" customHeight="1">
      <c r="A1118" s="13"/>
      <c r="B1118" s="13"/>
      <c r="C1118" s="13"/>
      <c r="D1118" s="13"/>
      <c r="E1118" s="13"/>
      <c r="F1118" s="13"/>
      <c r="G1118" s="13"/>
      <c r="H1118" s="13"/>
      <c r="I1118" s="13"/>
      <c r="J1118" s="13"/>
      <c r="K1118" s="13"/>
      <c r="L1118" s="13"/>
      <c r="M1118" s="13"/>
      <c r="N1118" s="13"/>
      <c r="O1118" s="13"/>
      <c r="P1118" s="13"/>
      <c r="Q1118" s="13"/>
      <c r="R1118" s="13"/>
      <c r="S1118" s="13"/>
      <c r="T1118" s="13"/>
      <c r="U1118" s="13"/>
      <c r="V1118" s="13"/>
      <c r="W1118" s="13"/>
      <c r="X1118" s="13"/>
      <c r="Y1118" s="13"/>
      <c r="Z1118" s="13"/>
      <c r="AA1118" s="14"/>
      <c r="AB1118" s="14"/>
      <c r="AC1118" s="14"/>
      <c r="AD1118" s="14"/>
    </row>
    <row r="1119" spans="1:30" ht="47.25" customHeight="1">
      <c r="A1119" s="13"/>
      <c r="B1119" s="13"/>
      <c r="C1119" s="13"/>
      <c r="D1119" s="13"/>
      <c r="E1119" s="13"/>
      <c r="F1119" s="13"/>
      <c r="G1119" s="13"/>
      <c r="H1119" s="13"/>
      <c r="I1119" s="13"/>
      <c r="J1119" s="13"/>
      <c r="K1119" s="13"/>
      <c r="L1119" s="13"/>
      <c r="M1119" s="13"/>
      <c r="N1119" s="13"/>
      <c r="O1119" s="13"/>
      <c r="P1119" s="13"/>
      <c r="Q1119" s="13"/>
      <c r="R1119" s="13"/>
      <c r="S1119" s="13"/>
      <c r="T1119" s="13"/>
      <c r="U1119" s="13"/>
      <c r="V1119" s="13"/>
      <c r="W1119" s="13"/>
      <c r="X1119" s="13"/>
      <c r="Y1119" s="13"/>
      <c r="Z1119" s="13"/>
      <c r="AA1119" s="14"/>
      <c r="AB1119" s="14"/>
      <c r="AC1119" s="14"/>
      <c r="AD1119" s="14"/>
    </row>
    <row r="1120" spans="1:30" ht="47.25" customHeight="1">
      <c r="A1120" s="13"/>
      <c r="B1120" s="13"/>
      <c r="C1120" s="13"/>
      <c r="D1120" s="13"/>
      <c r="E1120" s="13"/>
      <c r="F1120" s="13"/>
      <c r="G1120" s="13"/>
      <c r="H1120" s="13"/>
      <c r="I1120" s="13"/>
      <c r="J1120" s="13"/>
      <c r="K1120" s="13"/>
      <c r="L1120" s="13"/>
      <c r="M1120" s="13"/>
      <c r="N1120" s="13"/>
      <c r="O1120" s="13"/>
      <c r="P1120" s="13"/>
      <c r="Q1120" s="13"/>
      <c r="R1120" s="13"/>
      <c r="S1120" s="13"/>
      <c r="T1120" s="13"/>
      <c r="U1120" s="13"/>
      <c r="V1120" s="13"/>
      <c r="W1120" s="13"/>
      <c r="X1120" s="13"/>
      <c r="Y1120" s="13"/>
      <c r="Z1120" s="13"/>
      <c r="AA1120" s="14"/>
      <c r="AB1120" s="14"/>
      <c r="AC1120" s="14"/>
      <c r="AD1120" s="14"/>
    </row>
    <row r="1121" spans="1:30" ht="47.25" customHeight="1">
      <c r="A1121" s="13"/>
      <c r="B1121" s="13"/>
      <c r="C1121" s="13"/>
      <c r="D1121" s="13"/>
      <c r="E1121" s="13"/>
      <c r="F1121" s="13"/>
      <c r="G1121" s="13"/>
      <c r="H1121" s="13"/>
      <c r="I1121" s="13"/>
      <c r="J1121" s="13"/>
      <c r="K1121" s="13"/>
      <c r="L1121" s="13"/>
      <c r="M1121" s="13"/>
      <c r="N1121" s="13"/>
      <c r="O1121" s="13"/>
      <c r="P1121" s="13"/>
      <c r="Q1121" s="13"/>
      <c r="R1121" s="13"/>
      <c r="S1121" s="13"/>
      <c r="T1121" s="13"/>
      <c r="U1121" s="13"/>
      <c r="V1121" s="13"/>
      <c r="W1121" s="13"/>
      <c r="X1121" s="13"/>
      <c r="Y1121" s="13"/>
      <c r="Z1121" s="13"/>
      <c r="AA1121" s="14"/>
      <c r="AB1121" s="14"/>
      <c r="AC1121" s="14"/>
      <c r="AD1121" s="14"/>
    </row>
    <row r="1122" spans="1:30" ht="47.25" customHeight="1">
      <c r="A1122" s="13"/>
      <c r="B1122" s="13"/>
      <c r="C1122" s="13"/>
      <c r="D1122" s="13"/>
      <c r="E1122" s="13"/>
      <c r="F1122" s="13"/>
      <c r="G1122" s="13"/>
      <c r="H1122" s="13"/>
      <c r="I1122" s="13"/>
      <c r="J1122" s="13"/>
      <c r="K1122" s="13"/>
      <c r="L1122" s="13"/>
      <c r="M1122" s="13"/>
      <c r="N1122" s="13"/>
      <c r="O1122" s="13"/>
      <c r="P1122" s="13"/>
      <c r="Q1122" s="13"/>
      <c r="R1122" s="13"/>
      <c r="S1122" s="13"/>
      <c r="T1122" s="13"/>
      <c r="U1122" s="13"/>
      <c r="V1122" s="13"/>
      <c r="W1122" s="13"/>
      <c r="X1122" s="13"/>
      <c r="Y1122" s="13"/>
      <c r="Z1122" s="13"/>
      <c r="AA1122" s="14"/>
      <c r="AB1122" s="14"/>
      <c r="AC1122" s="14"/>
      <c r="AD1122" s="14"/>
    </row>
    <row r="1123" spans="1:30" ht="47.25" customHeight="1">
      <c r="A1123" s="13"/>
      <c r="B1123" s="13"/>
      <c r="C1123" s="13"/>
      <c r="D1123" s="13"/>
      <c r="E1123" s="13"/>
      <c r="F1123" s="13"/>
      <c r="G1123" s="13"/>
      <c r="H1123" s="13"/>
      <c r="I1123" s="13"/>
      <c r="J1123" s="13"/>
      <c r="K1123" s="13"/>
      <c r="L1123" s="13"/>
      <c r="M1123" s="13"/>
      <c r="N1123" s="13"/>
      <c r="O1123" s="13"/>
      <c r="P1123" s="13"/>
      <c r="Q1123" s="13"/>
      <c r="R1123" s="13"/>
      <c r="S1123" s="13"/>
      <c r="T1123" s="13"/>
      <c r="U1123" s="13"/>
      <c r="V1123" s="13"/>
      <c r="W1123" s="13"/>
      <c r="X1123" s="13"/>
      <c r="Y1123" s="13"/>
      <c r="Z1123" s="13"/>
      <c r="AA1123" s="14"/>
      <c r="AB1123" s="14"/>
      <c r="AC1123" s="14"/>
      <c r="AD1123" s="14"/>
    </row>
    <row r="1124" spans="1:30" ht="47.25" customHeight="1">
      <c r="A1124" s="13"/>
      <c r="B1124" s="13"/>
      <c r="C1124" s="13"/>
      <c r="D1124" s="13"/>
      <c r="E1124" s="13"/>
      <c r="F1124" s="13"/>
      <c r="G1124" s="13"/>
      <c r="H1124" s="13"/>
      <c r="I1124" s="13"/>
      <c r="J1124" s="13"/>
      <c r="K1124" s="13"/>
      <c r="L1124" s="13"/>
      <c r="M1124" s="13"/>
      <c r="N1124" s="13"/>
      <c r="O1124" s="13"/>
      <c r="P1124" s="13"/>
      <c r="Q1124" s="13"/>
      <c r="R1124" s="13"/>
      <c r="S1124" s="13"/>
      <c r="T1124" s="13"/>
      <c r="U1124" s="13"/>
      <c r="V1124" s="13"/>
      <c r="W1124" s="13"/>
      <c r="X1124" s="13"/>
      <c r="Y1124" s="13"/>
      <c r="Z1124" s="13"/>
      <c r="AA1124" s="14"/>
      <c r="AB1124" s="14"/>
      <c r="AC1124" s="14"/>
      <c r="AD1124" s="14"/>
    </row>
    <row r="1125" spans="1:30" ht="47.25" customHeight="1">
      <c r="A1125" s="13"/>
      <c r="B1125" s="13"/>
      <c r="C1125" s="13"/>
      <c r="D1125" s="13"/>
      <c r="E1125" s="13"/>
      <c r="F1125" s="13"/>
      <c r="G1125" s="13"/>
      <c r="H1125" s="13"/>
      <c r="I1125" s="13"/>
      <c r="J1125" s="13"/>
      <c r="K1125" s="13"/>
      <c r="L1125" s="13"/>
      <c r="M1125" s="13"/>
      <c r="N1125" s="13"/>
      <c r="O1125" s="13"/>
      <c r="P1125" s="13"/>
      <c r="Q1125" s="13"/>
      <c r="R1125" s="13"/>
      <c r="S1125" s="13"/>
      <c r="T1125" s="13"/>
      <c r="U1125" s="13"/>
      <c r="V1125" s="13"/>
      <c r="W1125" s="13"/>
      <c r="X1125" s="13"/>
      <c r="Y1125" s="13"/>
      <c r="Z1125" s="13"/>
      <c r="AA1125" s="14"/>
      <c r="AB1125" s="14"/>
      <c r="AC1125" s="14"/>
      <c r="AD1125" s="14"/>
    </row>
    <row r="1126" spans="1:30" ht="47.25" customHeight="1">
      <c r="A1126" s="13"/>
      <c r="B1126" s="13"/>
      <c r="C1126" s="13"/>
      <c r="D1126" s="13"/>
      <c r="E1126" s="13"/>
      <c r="F1126" s="13"/>
      <c r="G1126" s="13"/>
      <c r="H1126" s="13"/>
      <c r="I1126" s="13"/>
      <c r="J1126" s="13"/>
      <c r="K1126" s="13"/>
      <c r="L1126" s="13"/>
      <c r="M1126" s="13"/>
      <c r="N1126" s="13"/>
      <c r="O1126" s="13"/>
      <c r="P1126" s="13"/>
      <c r="Q1126" s="13"/>
      <c r="R1126" s="13"/>
      <c r="S1126" s="13"/>
      <c r="T1126" s="13"/>
      <c r="U1126" s="13"/>
      <c r="V1126" s="13"/>
      <c r="W1126" s="13"/>
      <c r="X1126" s="13"/>
      <c r="Y1126" s="13"/>
      <c r="Z1126" s="13"/>
      <c r="AA1126" s="14"/>
      <c r="AB1126" s="14"/>
      <c r="AC1126" s="14"/>
      <c r="AD1126" s="14"/>
    </row>
    <row r="1127" spans="1:30" ht="47.25" customHeight="1">
      <c r="A1127" s="13"/>
      <c r="B1127" s="13"/>
      <c r="C1127" s="13"/>
      <c r="D1127" s="13"/>
      <c r="E1127" s="13"/>
      <c r="F1127" s="13"/>
      <c r="G1127" s="13"/>
      <c r="H1127" s="13"/>
      <c r="I1127" s="13"/>
      <c r="J1127" s="13"/>
      <c r="K1127" s="13"/>
      <c r="L1127" s="13"/>
      <c r="M1127" s="13"/>
      <c r="N1127" s="13"/>
      <c r="O1127" s="13"/>
      <c r="P1127" s="13"/>
      <c r="Q1127" s="13"/>
      <c r="R1127" s="13"/>
      <c r="S1127" s="13"/>
      <c r="T1127" s="13"/>
      <c r="U1127" s="13"/>
      <c r="V1127" s="13"/>
      <c r="W1127" s="13"/>
      <c r="X1127" s="13"/>
      <c r="Y1127" s="13"/>
      <c r="Z1127" s="13"/>
      <c r="AA1127" s="14"/>
      <c r="AB1127" s="14"/>
      <c r="AC1127" s="14"/>
      <c r="AD1127" s="14"/>
    </row>
    <row r="1128" spans="1:30" ht="47.25" customHeight="1">
      <c r="A1128" s="13"/>
      <c r="B1128" s="13"/>
      <c r="C1128" s="13"/>
      <c r="D1128" s="13"/>
      <c r="E1128" s="13"/>
      <c r="F1128" s="13"/>
      <c r="G1128" s="13"/>
      <c r="H1128" s="13"/>
      <c r="I1128" s="13"/>
      <c r="J1128" s="13"/>
      <c r="K1128" s="13"/>
      <c r="L1128" s="13"/>
      <c r="M1128" s="13"/>
      <c r="N1128" s="13"/>
      <c r="O1128" s="13"/>
      <c r="P1128" s="13"/>
      <c r="Q1128" s="13"/>
      <c r="R1128" s="13"/>
      <c r="S1128" s="13"/>
      <c r="T1128" s="13"/>
      <c r="U1128" s="13"/>
      <c r="V1128" s="13"/>
      <c r="W1128" s="13"/>
      <c r="X1128" s="13"/>
      <c r="Y1128" s="13"/>
      <c r="Z1128" s="13"/>
      <c r="AA1128" s="14"/>
      <c r="AB1128" s="14"/>
      <c r="AC1128" s="14"/>
      <c r="AD1128" s="14"/>
    </row>
    <row r="1129" spans="1:30" ht="47.25" customHeight="1">
      <c r="A1129" s="13"/>
      <c r="B1129" s="13"/>
      <c r="C1129" s="13"/>
      <c r="D1129" s="13"/>
      <c r="E1129" s="13"/>
      <c r="F1129" s="13"/>
      <c r="G1129" s="13"/>
      <c r="H1129" s="13"/>
      <c r="I1129" s="13"/>
      <c r="J1129" s="13"/>
      <c r="K1129" s="13"/>
      <c r="L1129" s="13"/>
      <c r="M1129" s="13"/>
      <c r="N1129" s="13"/>
      <c r="O1129" s="13"/>
      <c r="P1129" s="13"/>
      <c r="Q1129" s="13"/>
      <c r="R1129" s="13"/>
      <c r="S1129" s="13"/>
      <c r="T1129" s="13"/>
      <c r="U1129" s="13"/>
      <c r="V1129" s="13"/>
      <c r="W1129" s="13"/>
      <c r="X1129" s="13"/>
      <c r="Y1129" s="13"/>
      <c r="Z1129" s="13"/>
      <c r="AA1129" s="14"/>
      <c r="AB1129" s="14"/>
      <c r="AC1129" s="14"/>
      <c r="AD1129" s="14"/>
    </row>
    <row r="1130" spans="1:30" ht="47.25" customHeight="1">
      <c r="A1130" s="13"/>
      <c r="B1130" s="13"/>
      <c r="C1130" s="13"/>
      <c r="D1130" s="13"/>
      <c r="E1130" s="13"/>
      <c r="F1130" s="13"/>
      <c r="G1130" s="13"/>
      <c r="H1130" s="13"/>
      <c r="I1130" s="13"/>
      <c r="J1130" s="13"/>
      <c r="K1130" s="13"/>
      <c r="L1130" s="13"/>
      <c r="M1130" s="13"/>
      <c r="N1130" s="13"/>
      <c r="O1130" s="13"/>
      <c r="P1130" s="13"/>
      <c r="Q1130" s="13"/>
      <c r="R1130" s="13"/>
      <c r="S1130" s="13"/>
      <c r="T1130" s="13"/>
      <c r="U1130" s="13"/>
      <c r="V1130" s="13"/>
      <c r="W1130" s="13"/>
      <c r="X1130" s="13"/>
      <c r="Y1130" s="13"/>
      <c r="Z1130" s="13"/>
      <c r="AA1130" s="14"/>
      <c r="AB1130" s="14"/>
      <c r="AC1130" s="14"/>
      <c r="AD1130" s="14"/>
    </row>
    <row r="1131" spans="1:30" ht="47.25" customHeight="1">
      <c r="A1131" s="13"/>
      <c r="B1131" s="13"/>
      <c r="C1131" s="13"/>
      <c r="D1131" s="13"/>
      <c r="E1131" s="13"/>
      <c r="F1131" s="13"/>
      <c r="G1131" s="13"/>
      <c r="H1131" s="13"/>
      <c r="I1131" s="13"/>
      <c r="J1131" s="13"/>
      <c r="K1131" s="13"/>
      <c r="L1131" s="13"/>
      <c r="M1131" s="13"/>
      <c r="N1131" s="13"/>
      <c r="O1131" s="13"/>
      <c r="P1131" s="13"/>
      <c r="Q1131" s="13"/>
      <c r="R1131" s="13"/>
      <c r="S1131" s="13"/>
      <c r="T1131" s="13"/>
      <c r="U1131" s="13"/>
      <c r="V1131" s="13"/>
      <c r="W1131" s="13"/>
      <c r="X1131" s="13"/>
      <c r="Y1131" s="13"/>
      <c r="Z1131" s="13"/>
      <c r="AA1131" s="14"/>
      <c r="AB1131" s="14"/>
      <c r="AC1131" s="14"/>
      <c r="AD1131" s="14"/>
    </row>
    <row r="1132" spans="1:30" ht="47.25" customHeight="1">
      <c r="A1132" s="13"/>
      <c r="B1132" s="13"/>
      <c r="C1132" s="13"/>
      <c r="D1132" s="13"/>
      <c r="E1132" s="13"/>
      <c r="F1132" s="13"/>
      <c r="G1132" s="13"/>
      <c r="H1132" s="13"/>
      <c r="I1132" s="13"/>
      <c r="J1132" s="13"/>
      <c r="K1132" s="13"/>
      <c r="L1132" s="13"/>
      <c r="M1132" s="13"/>
      <c r="N1132" s="13"/>
      <c r="O1132" s="13"/>
      <c r="P1132" s="13"/>
      <c r="Q1132" s="13"/>
      <c r="R1132" s="13"/>
      <c r="S1132" s="13"/>
      <c r="T1132" s="13"/>
      <c r="U1132" s="13"/>
      <c r="V1132" s="13"/>
      <c r="W1132" s="13"/>
      <c r="X1132" s="13"/>
      <c r="Y1132" s="13"/>
      <c r="Z1132" s="13"/>
      <c r="AA1132" s="14"/>
      <c r="AB1132" s="14"/>
      <c r="AC1132" s="14"/>
      <c r="AD1132" s="14"/>
    </row>
    <row r="1133" spans="1:30" ht="47.25" customHeight="1">
      <c r="A1133" s="13"/>
      <c r="B1133" s="13"/>
      <c r="C1133" s="13"/>
      <c r="D1133" s="13"/>
      <c r="E1133" s="13"/>
      <c r="F1133" s="13"/>
      <c r="G1133" s="13"/>
      <c r="H1133" s="13"/>
      <c r="I1133" s="13"/>
      <c r="J1133" s="13"/>
      <c r="K1133" s="13"/>
      <c r="L1133" s="13"/>
      <c r="M1133" s="13"/>
      <c r="N1133" s="13"/>
      <c r="O1133" s="13"/>
      <c r="P1133" s="13"/>
      <c r="Q1133" s="13"/>
      <c r="R1133" s="13"/>
      <c r="S1133" s="13"/>
      <c r="T1133" s="13"/>
      <c r="U1133" s="13"/>
      <c r="V1133" s="13"/>
      <c r="W1133" s="13"/>
      <c r="X1133" s="13"/>
      <c r="Y1133" s="13"/>
      <c r="Z1133" s="13"/>
      <c r="AA1133" s="14"/>
      <c r="AB1133" s="14"/>
      <c r="AC1133" s="14"/>
      <c r="AD1133" s="14"/>
    </row>
    <row r="1134" spans="1:30" ht="47.25" customHeight="1">
      <c r="A1134" s="13"/>
      <c r="B1134" s="13"/>
      <c r="C1134" s="13"/>
      <c r="D1134" s="13"/>
      <c r="E1134" s="13"/>
      <c r="F1134" s="13"/>
      <c r="G1134" s="13"/>
      <c r="H1134" s="13"/>
      <c r="I1134" s="13"/>
      <c r="J1134" s="13"/>
      <c r="K1134" s="13"/>
      <c r="L1134" s="13"/>
      <c r="M1134" s="13"/>
      <c r="N1134" s="13"/>
      <c r="O1134" s="13"/>
      <c r="P1134" s="13"/>
      <c r="Q1134" s="13"/>
      <c r="R1134" s="13"/>
      <c r="S1134" s="13"/>
      <c r="T1134" s="13"/>
      <c r="U1134" s="13"/>
      <c r="V1134" s="13"/>
      <c r="W1134" s="13"/>
      <c r="X1134" s="13"/>
      <c r="Y1134" s="13"/>
      <c r="Z1134" s="13"/>
      <c r="AA1134" s="14"/>
      <c r="AB1134" s="14"/>
      <c r="AC1134" s="14"/>
      <c r="AD1134" s="14"/>
    </row>
    <row r="1135" spans="1:30" ht="47.25" customHeight="1">
      <c r="A1135" s="13"/>
      <c r="B1135" s="13"/>
      <c r="C1135" s="13"/>
      <c r="D1135" s="13"/>
      <c r="E1135" s="13"/>
      <c r="F1135" s="13"/>
      <c r="G1135" s="13"/>
      <c r="H1135" s="13"/>
      <c r="I1135" s="13"/>
      <c r="J1135" s="13"/>
      <c r="K1135" s="13"/>
      <c r="L1135" s="13"/>
      <c r="M1135" s="13"/>
      <c r="N1135" s="13"/>
      <c r="O1135" s="13"/>
      <c r="P1135" s="13"/>
      <c r="Q1135" s="13"/>
      <c r="R1135" s="13"/>
      <c r="S1135" s="13"/>
      <c r="T1135" s="13"/>
      <c r="U1135" s="13"/>
      <c r="V1135" s="13"/>
      <c r="W1135" s="13"/>
      <c r="X1135" s="13"/>
      <c r="Y1135" s="13"/>
      <c r="Z1135" s="13"/>
      <c r="AA1135" s="14"/>
      <c r="AB1135" s="14"/>
      <c r="AC1135" s="14"/>
      <c r="AD1135" s="14"/>
    </row>
    <row r="1136" spans="1:30" ht="47.25" customHeight="1">
      <c r="A1136" s="13"/>
      <c r="B1136" s="13"/>
      <c r="C1136" s="13"/>
      <c r="D1136" s="13"/>
      <c r="E1136" s="13"/>
      <c r="F1136" s="13"/>
      <c r="G1136" s="13"/>
      <c r="H1136" s="13"/>
      <c r="I1136" s="13"/>
      <c r="J1136" s="13"/>
      <c r="K1136" s="13"/>
      <c r="L1136" s="13"/>
      <c r="M1136" s="13"/>
      <c r="N1136" s="13"/>
      <c r="O1136" s="13"/>
      <c r="P1136" s="13"/>
      <c r="Q1136" s="13"/>
      <c r="R1136" s="13"/>
      <c r="S1136" s="13"/>
      <c r="T1136" s="13"/>
      <c r="U1136" s="13"/>
      <c r="V1136" s="13"/>
      <c r="W1136" s="13"/>
      <c r="X1136" s="13"/>
      <c r="Y1136" s="13"/>
      <c r="Z1136" s="13"/>
      <c r="AA1136" s="14"/>
      <c r="AB1136" s="14"/>
      <c r="AC1136" s="14"/>
      <c r="AD1136" s="14"/>
    </row>
    <row r="1137" spans="1:30" ht="47.25" customHeight="1">
      <c r="A1137" s="13"/>
      <c r="B1137" s="13"/>
      <c r="C1137" s="13"/>
      <c r="D1137" s="13"/>
      <c r="E1137" s="13"/>
      <c r="F1137" s="13"/>
      <c r="G1137" s="13"/>
      <c r="H1137" s="13"/>
      <c r="I1137" s="13"/>
      <c r="J1137" s="13"/>
      <c r="K1137" s="13"/>
      <c r="L1137" s="13"/>
      <c r="M1137" s="13"/>
      <c r="N1137" s="13"/>
      <c r="O1137" s="13"/>
      <c r="P1137" s="13"/>
      <c r="Q1137" s="13"/>
      <c r="R1137" s="13"/>
      <c r="S1137" s="13"/>
      <c r="T1137" s="13"/>
      <c r="U1137" s="13"/>
      <c r="V1137" s="13"/>
      <c r="W1137" s="13"/>
      <c r="X1137" s="13"/>
      <c r="Y1137" s="13"/>
      <c r="Z1137" s="13"/>
      <c r="AA1137" s="14"/>
      <c r="AB1137" s="14"/>
      <c r="AC1137" s="14"/>
      <c r="AD1137" s="14"/>
    </row>
    <row r="1138" spans="1:30" ht="47.25" customHeight="1">
      <c r="A1138" s="13"/>
      <c r="B1138" s="13"/>
      <c r="C1138" s="13"/>
      <c r="D1138" s="13"/>
      <c r="E1138" s="13"/>
      <c r="F1138" s="13"/>
      <c r="G1138" s="13"/>
      <c r="H1138" s="13"/>
      <c r="I1138" s="13"/>
      <c r="J1138" s="13"/>
      <c r="K1138" s="13"/>
      <c r="L1138" s="13"/>
      <c r="M1138" s="13"/>
      <c r="N1138" s="13"/>
      <c r="O1138" s="13"/>
      <c r="P1138" s="13"/>
      <c r="Q1138" s="13"/>
      <c r="R1138" s="13"/>
      <c r="S1138" s="13"/>
      <c r="T1138" s="13"/>
      <c r="U1138" s="13"/>
      <c r="V1138" s="13"/>
      <c r="W1138" s="13"/>
      <c r="X1138" s="13"/>
      <c r="Y1138" s="13"/>
      <c r="Z1138" s="13"/>
      <c r="AA1138" s="14"/>
      <c r="AB1138" s="14"/>
      <c r="AC1138" s="14"/>
      <c r="AD1138" s="14"/>
    </row>
    <row r="1139" spans="1:30" ht="47.25" customHeight="1">
      <c r="A1139" s="13"/>
      <c r="B1139" s="13"/>
      <c r="C1139" s="13"/>
      <c r="D1139" s="13"/>
      <c r="E1139" s="13"/>
      <c r="F1139" s="13"/>
      <c r="G1139" s="13"/>
      <c r="H1139" s="13"/>
      <c r="I1139" s="13"/>
      <c r="J1139" s="13"/>
      <c r="K1139" s="13"/>
      <c r="L1139" s="13"/>
      <c r="M1139" s="13"/>
      <c r="N1139" s="13"/>
      <c r="O1139" s="13"/>
      <c r="P1139" s="13"/>
      <c r="Q1139" s="13"/>
      <c r="R1139" s="13"/>
      <c r="S1139" s="13"/>
      <c r="T1139" s="13"/>
      <c r="U1139" s="13"/>
      <c r="V1139" s="13"/>
      <c r="W1139" s="13"/>
      <c r="X1139" s="13"/>
      <c r="Y1139" s="13"/>
      <c r="Z1139" s="13"/>
      <c r="AA1139" s="14"/>
      <c r="AB1139" s="14"/>
      <c r="AC1139" s="14"/>
      <c r="AD1139" s="14"/>
    </row>
    <row r="1140" spans="1:30" ht="47.25" customHeight="1">
      <c r="A1140" s="13"/>
      <c r="B1140" s="13"/>
      <c r="C1140" s="13"/>
      <c r="D1140" s="13"/>
      <c r="E1140" s="13"/>
      <c r="F1140" s="13"/>
      <c r="G1140" s="13"/>
      <c r="H1140" s="13"/>
      <c r="I1140" s="13"/>
      <c r="J1140" s="13"/>
      <c r="K1140" s="13"/>
      <c r="L1140" s="13"/>
      <c r="M1140" s="13"/>
      <c r="N1140" s="13"/>
      <c r="O1140" s="13"/>
      <c r="P1140" s="13"/>
      <c r="Q1140" s="13"/>
      <c r="R1140" s="13"/>
      <c r="S1140" s="13"/>
      <c r="T1140" s="13"/>
      <c r="U1140" s="13"/>
      <c r="V1140" s="13"/>
      <c r="W1140" s="13"/>
      <c r="X1140" s="13"/>
      <c r="Y1140" s="13"/>
      <c r="Z1140" s="13"/>
      <c r="AA1140" s="14"/>
      <c r="AB1140" s="14"/>
      <c r="AC1140" s="14"/>
      <c r="AD1140" s="14"/>
    </row>
    <row r="1141" spans="1:30" ht="47.25" customHeight="1">
      <c r="A1141" s="13"/>
      <c r="B1141" s="13"/>
      <c r="C1141" s="13"/>
      <c r="D1141" s="13"/>
      <c r="E1141" s="13"/>
      <c r="F1141" s="13"/>
      <c r="G1141" s="13"/>
      <c r="H1141" s="13"/>
      <c r="I1141" s="13"/>
      <c r="J1141" s="13"/>
      <c r="K1141" s="13"/>
      <c r="L1141" s="13"/>
      <c r="M1141" s="13"/>
      <c r="N1141" s="13"/>
      <c r="O1141" s="13"/>
      <c r="P1141" s="13"/>
      <c r="Q1141" s="13"/>
      <c r="R1141" s="13"/>
      <c r="S1141" s="13"/>
      <c r="T1141" s="13"/>
      <c r="U1141" s="13"/>
      <c r="V1141" s="13"/>
      <c r="W1141" s="13"/>
      <c r="X1141" s="13"/>
      <c r="Y1141" s="13"/>
      <c r="Z1141" s="13"/>
      <c r="AA1141" s="14"/>
      <c r="AB1141" s="14"/>
      <c r="AC1141" s="14"/>
      <c r="AD1141" s="14"/>
    </row>
    <row r="1142" spans="1:30" ht="47.25" customHeight="1">
      <c r="A1142" s="13"/>
      <c r="B1142" s="13"/>
      <c r="C1142" s="13"/>
      <c r="D1142" s="13"/>
      <c r="E1142" s="13"/>
      <c r="F1142" s="13"/>
      <c r="G1142" s="13"/>
      <c r="H1142" s="13"/>
      <c r="I1142" s="13"/>
      <c r="J1142" s="13"/>
      <c r="K1142" s="13"/>
      <c r="L1142" s="13"/>
      <c r="M1142" s="13"/>
      <c r="N1142" s="13"/>
      <c r="O1142" s="13"/>
      <c r="P1142" s="13"/>
      <c r="Q1142" s="13"/>
      <c r="R1142" s="13"/>
      <c r="S1142" s="13"/>
      <c r="T1142" s="13"/>
      <c r="U1142" s="13"/>
      <c r="V1142" s="13"/>
      <c r="W1142" s="13"/>
      <c r="X1142" s="13"/>
      <c r="Y1142" s="13"/>
      <c r="Z1142" s="13"/>
      <c r="AA1142" s="14"/>
      <c r="AB1142" s="14"/>
      <c r="AC1142" s="14"/>
      <c r="AD1142" s="14"/>
    </row>
    <row r="1143" spans="1:30" ht="47.25" customHeight="1">
      <c r="A1143" s="13"/>
      <c r="B1143" s="13"/>
      <c r="C1143" s="13"/>
      <c r="D1143" s="13"/>
      <c r="E1143" s="13"/>
      <c r="F1143" s="13"/>
      <c r="G1143" s="13"/>
      <c r="H1143" s="13"/>
      <c r="I1143" s="13"/>
      <c r="J1143" s="13"/>
      <c r="K1143" s="13"/>
      <c r="L1143" s="13"/>
      <c r="M1143" s="13"/>
      <c r="N1143" s="13"/>
      <c r="O1143" s="13"/>
      <c r="P1143" s="13"/>
      <c r="Q1143" s="13"/>
      <c r="R1143" s="13"/>
      <c r="S1143" s="13"/>
      <c r="T1143" s="13"/>
      <c r="U1143" s="13"/>
      <c r="V1143" s="13"/>
      <c r="W1143" s="13"/>
      <c r="X1143" s="13"/>
      <c r="Y1143" s="13"/>
      <c r="Z1143" s="13"/>
      <c r="AA1143" s="14"/>
      <c r="AB1143" s="14"/>
      <c r="AC1143" s="14"/>
      <c r="AD1143" s="14"/>
    </row>
    <row r="1144" spans="1:30" ht="47.25" customHeight="1">
      <c r="A1144" s="13"/>
      <c r="B1144" s="13"/>
      <c r="C1144" s="13"/>
      <c r="D1144" s="13"/>
      <c r="E1144" s="13"/>
      <c r="F1144" s="13"/>
      <c r="G1144" s="13"/>
      <c r="H1144" s="13"/>
      <c r="I1144" s="13"/>
      <c r="J1144" s="13"/>
      <c r="K1144" s="13"/>
      <c r="L1144" s="13"/>
      <c r="M1144" s="13"/>
      <c r="N1144" s="13"/>
      <c r="O1144" s="13"/>
      <c r="P1144" s="13"/>
      <c r="Q1144" s="13"/>
      <c r="R1144" s="13"/>
      <c r="S1144" s="13"/>
      <c r="T1144" s="13"/>
      <c r="U1144" s="13"/>
      <c r="V1144" s="13"/>
      <c r="W1144" s="13"/>
      <c r="X1144" s="13"/>
      <c r="Y1144" s="13"/>
      <c r="Z1144" s="13"/>
      <c r="AA1144" s="14"/>
      <c r="AB1144" s="14"/>
      <c r="AC1144" s="14"/>
      <c r="AD1144" s="14"/>
    </row>
    <row r="1145" spans="1:30" ht="47.25" customHeight="1">
      <c r="A1145" s="13"/>
      <c r="B1145" s="13"/>
      <c r="C1145" s="13"/>
      <c r="D1145" s="13"/>
      <c r="E1145" s="13"/>
      <c r="F1145" s="13"/>
      <c r="G1145" s="13"/>
      <c r="H1145" s="13"/>
      <c r="I1145" s="13"/>
      <c r="J1145" s="13"/>
      <c r="K1145" s="13"/>
      <c r="L1145" s="13"/>
      <c r="M1145" s="13"/>
      <c r="N1145" s="13"/>
      <c r="O1145" s="13"/>
      <c r="P1145" s="13"/>
      <c r="Q1145" s="13"/>
      <c r="R1145" s="13"/>
      <c r="S1145" s="13"/>
      <c r="T1145" s="13"/>
      <c r="U1145" s="13"/>
      <c r="V1145" s="13"/>
      <c r="W1145" s="13"/>
      <c r="X1145" s="13"/>
      <c r="Y1145" s="13"/>
      <c r="Z1145" s="13"/>
      <c r="AA1145" s="14"/>
      <c r="AB1145" s="14"/>
      <c r="AC1145" s="14"/>
      <c r="AD1145" s="14"/>
    </row>
    <row r="1146" spans="1:30" ht="47.25" customHeight="1">
      <c r="A1146" s="13"/>
      <c r="B1146" s="13"/>
      <c r="C1146" s="13"/>
      <c r="D1146" s="13"/>
      <c r="E1146" s="13"/>
      <c r="F1146" s="13"/>
      <c r="G1146" s="13"/>
      <c r="H1146" s="13"/>
      <c r="I1146" s="13"/>
      <c r="J1146" s="13"/>
      <c r="K1146" s="13"/>
      <c r="L1146" s="13"/>
      <c r="M1146" s="13"/>
      <c r="N1146" s="13"/>
      <c r="O1146" s="13"/>
      <c r="P1146" s="13"/>
      <c r="Q1146" s="13"/>
      <c r="R1146" s="13"/>
      <c r="S1146" s="13"/>
      <c r="T1146" s="13"/>
      <c r="U1146" s="13"/>
      <c r="V1146" s="13"/>
      <c r="W1146" s="13"/>
      <c r="X1146" s="13"/>
      <c r="Y1146" s="13"/>
      <c r="Z1146" s="13"/>
      <c r="AA1146" s="14"/>
      <c r="AB1146" s="14"/>
      <c r="AC1146" s="14"/>
      <c r="AD1146" s="14"/>
    </row>
    <row r="1147" spans="1:30" ht="47.25" customHeight="1">
      <c r="A1147" s="13"/>
      <c r="B1147" s="13"/>
      <c r="C1147" s="13"/>
      <c r="D1147" s="13"/>
      <c r="E1147" s="13"/>
      <c r="F1147" s="13"/>
      <c r="G1147" s="13"/>
      <c r="H1147" s="13"/>
      <c r="I1147" s="13"/>
      <c r="J1147" s="13"/>
      <c r="K1147" s="13"/>
      <c r="L1147" s="13"/>
      <c r="M1147" s="13"/>
      <c r="N1147" s="13"/>
      <c r="O1147" s="13"/>
      <c r="P1147" s="13"/>
      <c r="Q1147" s="13"/>
      <c r="R1147" s="13"/>
      <c r="S1147" s="13"/>
      <c r="T1147" s="13"/>
      <c r="U1147" s="13"/>
      <c r="V1147" s="13"/>
      <c r="W1147" s="13"/>
      <c r="X1147" s="13"/>
      <c r="Y1147" s="13"/>
      <c r="Z1147" s="13"/>
      <c r="AA1147" s="14"/>
      <c r="AB1147" s="14"/>
      <c r="AC1147" s="14"/>
      <c r="AD1147" s="14"/>
    </row>
    <row r="1148" spans="1:30" ht="47.25" customHeight="1">
      <c r="A1148" s="13"/>
      <c r="B1148" s="13"/>
      <c r="C1148" s="13"/>
      <c r="D1148" s="13"/>
      <c r="E1148" s="13"/>
      <c r="F1148" s="13"/>
      <c r="G1148" s="13"/>
      <c r="H1148" s="13"/>
      <c r="I1148" s="13"/>
      <c r="J1148" s="13"/>
      <c r="K1148" s="13"/>
      <c r="L1148" s="13"/>
      <c r="M1148" s="13"/>
      <c r="N1148" s="13"/>
      <c r="O1148" s="13"/>
      <c r="P1148" s="13"/>
      <c r="Q1148" s="13"/>
      <c r="R1148" s="13"/>
      <c r="S1148" s="13"/>
      <c r="T1148" s="13"/>
      <c r="U1148" s="13"/>
      <c r="V1148" s="13"/>
      <c r="W1148" s="13"/>
      <c r="X1148" s="13"/>
      <c r="Y1148" s="13"/>
      <c r="Z1148" s="13"/>
      <c r="AA1148" s="14"/>
      <c r="AB1148" s="14"/>
      <c r="AC1148" s="14"/>
      <c r="AD1148" s="14"/>
    </row>
    <row r="1149" spans="1:30" ht="47.25" customHeight="1">
      <c r="A1149" s="13"/>
      <c r="B1149" s="13"/>
      <c r="C1149" s="13"/>
      <c r="D1149" s="13"/>
      <c r="E1149" s="13"/>
      <c r="F1149" s="13"/>
      <c r="G1149" s="13"/>
      <c r="H1149" s="13"/>
      <c r="I1149" s="13"/>
      <c r="J1149" s="13"/>
      <c r="K1149" s="13"/>
      <c r="L1149" s="13"/>
      <c r="M1149" s="13"/>
      <c r="N1149" s="13"/>
      <c r="O1149" s="13"/>
      <c r="P1149" s="13"/>
      <c r="Q1149" s="13"/>
      <c r="R1149" s="13"/>
      <c r="S1149" s="13"/>
      <c r="T1149" s="13"/>
      <c r="U1149" s="13"/>
      <c r="V1149" s="13"/>
      <c r="W1149" s="13"/>
      <c r="X1149" s="13"/>
      <c r="Y1149" s="13"/>
      <c r="Z1149" s="13"/>
      <c r="AA1149" s="14"/>
      <c r="AB1149" s="14"/>
      <c r="AC1149" s="14"/>
      <c r="AD1149" s="14"/>
    </row>
    <row r="1150" spans="1:30" ht="47.25" customHeight="1">
      <c r="A1150" s="13"/>
      <c r="B1150" s="13"/>
      <c r="C1150" s="13"/>
      <c r="D1150" s="13"/>
      <c r="E1150" s="13"/>
      <c r="F1150" s="13"/>
      <c r="G1150" s="13"/>
      <c r="H1150" s="13"/>
      <c r="I1150" s="13"/>
      <c r="J1150" s="13"/>
      <c r="K1150" s="13"/>
      <c r="L1150" s="13"/>
      <c r="M1150" s="13"/>
      <c r="N1150" s="13"/>
      <c r="O1150" s="13"/>
      <c r="P1150" s="13"/>
      <c r="Q1150" s="13"/>
      <c r="R1150" s="13"/>
      <c r="S1150" s="13"/>
      <c r="T1150" s="13"/>
      <c r="U1150" s="13"/>
      <c r="V1150" s="13"/>
      <c r="W1150" s="13"/>
      <c r="X1150" s="13"/>
      <c r="Y1150" s="13"/>
      <c r="Z1150" s="13"/>
      <c r="AA1150" s="14"/>
      <c r="AB1150" s="14"/>
      <c r="AC1150" s="14"/>
      <c r="AD1150" s="14"/>
    </row>
    <row r="1151" spans="1:30" ht="47.25" customHeight="1">
      <c r="A1151" s="13"/>
      <c r="B1151" s="13"/>
      <c r="C1151" s="13"/>
      <c r="D1151" s="13"/>
      <c r="E1151" s="13"/>
      <c r="F1151" s="13"/>
      <c r="G1151" s="13"/>
      <c r="H1151" s="13"/>
      <c r="I1151" s="13"/>
      <c r="J1151" s="13"/>
      <c r="K1151" s="13"/>
      <c r="L1151" s="13"/>
      <c r="M1151" s="13"/>
      <c r="N1151" s="13"/>
      <c r="O1151" s="13"/>
      <c r="P1151" s="13"/>
      <c r="Q1151" s="13"/>
      <c r="R1151" s="13"/>
      <c r="S1151" s="13"/>
      <c r="T1151" s="13"/>
      <c r="U1151" s="13"/>
      <c r="V1151" s="13"/>
      <c r="W1151" s="13"/>
      <c r="X1151" s="13"/>
      <c r="Y1151" s="13"/>
      <c r="Z1151" s="13"/>
      <c r="AA1151" s="14"/>
      <c r="AB1151" s="14"/>
      <c r="AC1151" s="14"/>
      <c r="AD1151" s="14"/>
    </row>
    <row r="1152" spans="1:30" ht="47.25" customHeight="1">
      <c r="A1152" s="13"/>
      <c r="B1152" s="13"/>
      <c r="C1152" s="13"/>
      <c r="D1152" s="13"/>
      <c r="E1152" s="13"/>
      <c r="F1152" s="13"/>
      <c r="G1152" s="13"/>
      <c r="H1152" s="13"/>
      <c r="I1152" s="13"/>
      <c r="J1152" s="13"/>
      <c r="K1152" s="13"/>
      <c r="L1152" s="13"/>
      <c r="M1152" s="13"/>
      <c r="N1152" s="13"/>
      <c r="O1152" s="13"/>
      <c r="P1152" s="13"/>
      <c r="Q1152" s="13"/>
      <c r="R1152" s="13"/>
      <c r="S1152" s="13"/>
      <c r="T1152" s="13"/>
      <c r="U1152" s="13"/>
      <c r="V1152" s="13"/>
      <c r="W1152" s="13"/>
      <c r="X1152" s="13"/>
      <c r="Y1152" s="13"/>
      <c r="Z1152" s="13"/>
      <c r="AA1152" s="14"/>
      <c r="AB1152" s="14"/>
      <c r="AC1152" s="14"/>
      <c r="AD1152" s="14"/>
    </row>
    <row r="1153" spans="1:30" ht="47.25" customHeight="1">
      <c r="A1153" s="13"/>
      <c r="B1153" s="13"/>
      <c r="C1153" s="13"/>
      <c r="D1153" s="13"/>
      <c r="E1153" s="13"/>
      <c r="F1153" s="13"/>
      <c r="G1153" s="13"/>
      <c r="H1153" s="13"/>
      <c r="I1153" s="13"/>
      <c r="J1153" s="13"/>
      <c r="K1153" s="13"/>
      <c r="L1153" s="13"/>
      <c r="M1153" s="13"/>
      <c r="N1153" s="13"/>
      <c r="O1153" s="13"/>
      <c r="P1153" s="13"/>
      <c r="Q1153" s="13"/>
      <c r="R1153" s="13"/>
      <c r="S1153" s="13"/>
      <c r="T1153" s="13"/>
      <c r="U1153" s="13"/>
      <c r="V1153" s="13"/>
      <c r="W1153" s="13"/>
      <c r="X1153" s="13"/>
      <c r="Y1153" s="13"/>
      <c r="Z1153" s="13"/>
      <c r="AA1153" s="14"/>
      <c r="AB1153" s="14"/>
      <c r="AC1153" s="14"/>
      <c r="AD1153" s="14"/>
    </row>
    <row r="1154" spans="1:30" ht="47.25" customHeight="1">
      <c r="A1154" s="13"/>
      <c r="B1154" s="13"/>
      <c r="C1154" s="13"/>
      <c r="D1154" s="13"/>
      <c r="E1154" s="13"/>
      <c r="F1154" s="13"/>
      <c r="G1154" s="13"/>
      <c r="H1154" s="13"/>
      <c r="I1154" s="13"/>
      <c r="J1154" s="13"/>
      <c r="K1154" s="13"/>
      <c r="L1154" s="13"/>
      <c r="M1154" s="13"/>
      <c r="N1154" s="13"/>
      <c r="O1154" s="13"/>
      <c r="P1154" s="13"/>
      <c r="Q1154" s="13"/>
      <c r="R1154" s="13"/>
      <c r="S1154" s="13"/>
      <c r="T1154" s="13"/>
      <c r="U1154" s="13"/>
      <c r="V1154" s="13"/>
      <c r="W1154" s="13"/>
      <c r="X1154" s="13"/>
      <c r="Y1154" s="13"/>
      <c r="Z1154" s="13"/>
      <c r="AA1154" s="14"/>
      <c r="AB1154" s="14"/>
      <c r="AC1154" s="14"/>
      <c r="AD1154" s="14"/>
    </row>
    <row r="1155" spans="1:30" ht="47.25" customHeight="1">
      <c r="A1155" s="13"/>
      <c r="B1155" s="13"/>
      <c r="C1155" s="13"/>
      <c r="D1155" s="13"/>
      <c r="E1155" s="13"/>
      <c r="F1155" s="13"/>
      <c r="G1155" s="13"/>
      <c r="H1155" s="13"/>
      <c r="I1155" s="13"/>
      <c r="J1155" s="13"/>
      <c r="K1155" s="13"/>
      <c r="L1155" s="13"/>
      <c r="M1155" s="13"/>
      <c r="N1155" s="13"/>
      <c r="O1155" s="13"/>
      <c r="P1155" s="13"/>
      <c r="Q1155" s="13"/>
      <c r="R1155" s="13"/>
      <c r="S1155" s="13"/>
      <c r="T1155" s="13"/>
      <c r="U1155" s="13"/>
      <c r="V1155" s="13"/>
      <c r="W1155" s="13"/>
      <c r="X1155" s="13"/>
      <c r="Y1155" s="13"/>
      <c r="Z1155" s="13"/>
      <c r="AA1155" s="14"/>
      <c r="AB1155" s="14"/>
      <c r="AC1155" s="14"/>
      <c r="AD1155" s="14"/>
    </row>
    <row r="1156" spans="1:30" ht="47.25" customHeight="1">
      <c r="A1156" s="13"/>
      <c r="B1156" s="13"/>
      <c r="C1156" s="13"/>
      <c r="D1156" s="13"/>
      <c r="E1156" s="13"/>
      <c r="F1156" s="13"/>
      <c r="G1156" s="13"/>
      <c r="H1156" s="13"/>
      <c r="I1156" s="13"/>
      <c r="J1156" s="13"/>
      <c r="K1156" s="13"/>
      <c r="L1156" s="13"/>
      <c r="M1156" s="13"/>
      <c r="N1156" s="13"/>
      <c r="O1156" s="13"/>
      <c r="P1156" s="13"/>
      <c r="Q1156" s="13"/>
      <c r="R1156" s="13"/>
      <c r="S1156" s="13"/>
      <c r="T1156" s="13"/>
      <c r="U1156" s="13"/>
      <c r="V1156" s="13"/>
      <c r="W1156" s="13"/>
      <c r="X1156" s="13"/>
      <c r="Y1156" s="13"/>
      <c r="Z1156" s="13"/>
      <c r="AA1156" s="14"/>
      <c r="AB1156" s="14"/>
      <c r="AC1156" s="14"/>
      <c r="AD1156" s="14"/>
    </row>
    <row r="1157" spans="1:30" ht="47.25" customHeight="1">
      <c r="A1157" s="13"/>
      <c r="B1157" s="13"/>
      <c r="C1157" s="13"/>
      <c r="D1157" s="13"/>
      <c r="E1157" s="13"/>
      <c r="F1157" s="13"/>
      <c r="G1157" s="13"/>
      <c r="H1157" s="13"/>
      <c r="I1157" s="13"/>
      <c r="J1157" s="13"/>
      <c r="K1157" s="13"/>
      <c r="L1157" s="13"/>
      <c r="M1157" s="13"/>
      <c r="N1157" s="13"/>
      <c r="O1157" s="13"/>
      <c r="P1157" s="13"/>
      <c r="Q1157" s="13"/>
      <c r="R1157" s="13"/>
      <c r="S1157" s="13"/>
      <c r="T1157" s="13"/>
      <c r="U1157" s="13"/>
      <c r="V1157" s="13"/>
      <c r="W1157" s="13"/>
      <c r="X1157" s="13"/>
      <c r="Y1157" s="13"/>
      <c r="Z1157" s="13"/>
      <c r="AA1157" s="14"/>
      <c r="AB1157" s="14"/>
      <c r="AC1157" s="14"/>
      <c r="AD1157" s="14"/>
    </row>
    <row r="1158" spans="1:30" ht="47.25" customHeight="1">
      <c r="A1158" s="13"/>
      <c r="B1158" s="13"/>
      <c r="C1158" s="13"/>
      <c r="D1158" s="13"/>
      <c r="E1158" s="13"/>
      <c r="F1158" s="13"/>
      <c r="G1158" s="13"/>
      <c r="H1158" s="13"/>
      <c r="I1158" s="13"/>
      <c r="J1158" s="13"/>
      <c r="K1158" s="13"/>
      <c r="L1158" s="13"/>
      <c r="M1158" s="13"/>
      <c r="N1158" s="13"/>
      <c r="O1158" s="13"/>
      <c r="P1158" s="13"/>
      <c r="Q1158" s="13"/>
      <c r="R1158" s="13"/>
      <c r="S1158" s="13"/>
      <c r="T1158" s="13"/>
      <c r="U1158" s="13"/>
      <c r="V1158" s="13"/>
      <c r="W1158" s="13"/>
      <c r="X1158" s="13"/>
      <c r="Y1158" s="13"/>
      <c r="Z1158" s="13"/>
      <c r="AA1158" s="14"/>
      <c r="AB1158" s="14"/>
      <c r="AC1158" s="14"/>
      <c r="AD1158" s="14"/>
    </row>
    <row r="1159" spans="1:30" ht="47.25" customHeight="1">
      <c r="A1159" s="13"/>
      <c r="B1159" s="13"/>
      <c r="C1159" s="13"/>
      <c r="D1159" s="13"/>
      <c r="E1159" s="13"/>
      <c r="F1159" s="13"/>
      <c r="G1159" s="13"/>
      <c r="H1159" s="13"/>
      <c r="I1159" s="13"/>
      <c r="J1159" s="13"/>
      <c r="K1159" s="13"/>
      <c r="L1159" s="13"/>
      <c r="M1159" s="13"/>
      <c r="N1159" s="13"/>
      <c r="O1159" s="13"/>
      <c r="P1159" s="13"/>
      <c r="Q1159" s="13"/>
      <c r="R1159" s="13"/>
      <c r="S1159" s="13"/>
      <c r="T1159" s="13"/>
      <c r="U1159" s="13"/>
      <c r="V1159" s="13"/>
      <c r="W1159" s="13"/>
      <c r="X1159" s="13"/>
      <c r="Y1159" s="13"/>
      <c r="Z1159" s="13"/>
      <c r="AA1159" s="14"/>
      <c r="AB1159" s="14"/>
      <c r="AC1159" s="14"/>
      <c r="AD1159" s="14"/>
    </row>
    <row r="1160" spans="1:30" ht="47.25" customHeight="1">
      <c r="A1160" s="13"/>
      <c r="B1160" s="13"/>
      <c r="C1160" s="13"/>
      <c r="D1160" s="13"/>
      <c r="E1160" s="13"/>
      <c r="F1160" s="13"/>
      <c r="G1160" s="13"/>
      <c r="H1160" s="13"/>
      <c r="I1160" s="13"/>
      <c r="J1160" s="13"/>
      <c r="K1160" s="13"/>
      <c r="L1160" s="13"/>
      <c r="M1160" s="13"/>
      <c r="N1160" s="13"/>
      <c r="O1160" s="13"/>
      <c r="P1160" s="13"/>
      <c r="Q1160" s="13"/>
      <c r="R1160" s="13"/>
      <c r="S1160" s="13"/>
      <c r="T1160" s="13"/>
      <c r="U1160" s="13"/>
      <c r="V1160" s="13"/>
      <c r="W1160" s="13"/>
      <c r="X1160" s="13"/>
      <c r="Y1160" s="13"/>
      <c r="Z1160" s="13"/>
      <c r="AA1160" s="14"/>
      <c r="AB1160" s="14"/>
      <c r="AC1160" s="14"/>
      <c r="AD1160" s="14"/>
    </row>
    <row r="1161" spans="1:30" ht="47.25" customHeight="1">
      <c r="A1161" s="13"/>
      <c r="B1161" s="13"/>
      <c r="C1161" s="13"/>
      <c r="D1161" s="13"/>
      <c r="E1161" s="13"/>
      <c r="F1161" s="13"/>
      <c r="G1161" s="13"/>
      <c r="H1161" s="13"/>
      <c r="I1161" s="13"/>
      <c r="J1161" s="13"/>
      <c r="K1161" s="13"/>
      <c r="L1161" s="13"/>
      <c r="M1161" s="13"/>
      <c r="N1161" s="13"/>
      <c r="O1161" s="13"/>
      <c r="P1161" s="13"/>
      <c r="Q1161" s="13"/>
      <c r="R1161" s="13"/>
      <c r="S1161" s="13"/>
      <c r="T1161" s="13"/>
      <c r="U1161" s="13"/>
      <c r="V1161" s="13"/>
      <c r="W1161" s="13"/>
      <c r="X1161" s="13"/>
      <c r="Y1161" s="13"/>
      <c r="Z1161" s="13"/>
      <c r="AA1161" s="14"/>
      <c r="AB1161" s="14"/>
      <c r="AC1161" s="14"/>
      <c r="AD1161" s="14"/>
    </row>
    <row r="1162" spans="1:30" ht="47.25" customHeight="1">
      <c r="A1162" s="13"/>
      <c r="B1162" s="13"/>
      <c r="C1162" s="13"/>
      <c r="D1162" s="13"/>
      <c r="E1162" s="13"/>
      <c r="F1162" s="13"/>
      <c r="G1162" s="13"/>
      <c r="H1162" s="13"/>
      <c r="I1162" s="13"/>
      <c r="J1162" s="13"/>
      <c r="K1162" s="13"/>
      <c r="L1162" s="13"/>
      <c r="M1162" s="13"/>
      <c r="N1162" s="13"/>
      <c r="O1162" s="13"/>
      <c r="P1162" s="13"/>
      <c r="Q1162" s="13"/>
      <c r="R1162" s="13"/>
      <c r="S1162" s="13"/>
      <c r="T1162" s="13"/>
      <c r="U1162" s="13"/>
      <c r="V1162" s="13"/>
      <c r="W1162" s="13"/>
      <c r="X1162" s="13"/>
      <c r="Y1162" s="13"/>
      <c r="Z1162" s="13"/>
      <c r="AA1162" s="14"/>
      <c r="AB1162" s="14"/>
      <c r="AC1162" s="14"/>
      <c r="AD1162" s="14"/>
    </row>
    <row r="1163" spans="1:30" ht="47.25" customHeight="1">
      <c r="A1163" s="13"/>
      <c r="B1163" s="13"/>
      <c r="C1163" s="13"/>
      <c r="D1163" s="13"/>
      <c r="E1163" s="13"/>
      <c r="F1163" s="13"/>
      <c r="G1163" s="13"/>
      <c r="H1163" s="13"/>
      <c r="I1163" s="13"/>
      <c r="J1163" s="13"/>
      <c r="K1163" s="13"/>
      <c r="L1163" s="13"/>
      <c r="M1163" s="13"/>
      <c r="N1163" s="13"/>
      <c r="O1163" s="13"/>
      <c r="P1163" s="13"/>
      <c r="Q1163" s="13"/>
      <c r="R1163" s="13"/>
      <c r="S1163" s="13"/>
      <c r="T1163" s="13"/>
      <c r="U1163" s="13"/>
      <c r="V1163" s="13"/>
      <c r="W1163" s="13"/>
      <c r="X1163" s="13"/>
      <c r="Y1163" s="13"/>
      <c r="Z1163" s="13"/>
      <c r="AA1163" s="14"/>
      <c r="AB1163" s="14"/>
      <c r="AC1163" s="14"/>
      <c r="AD1163" s="14"/>
    </row>
    <row r="1164" spans="1:30" ht="47.25" customHeight="1">
      <c r="A1164" s="13"/>
      <c r="B1164" s="13"/>
      <c r="C1164" s="13"/>
      <c r="D1164" s="13"/>
      <c r="E1164" s="13"/>
      <c r="F1164" s="13"/>
      <c r="G1164" s="13"/>
      <c r="H1164" s="13"/>
      <c r="I1164" s="13"/>
      <c r="J1164" s="13"/>
      <c r="K1164" s="13"/>
      <c r="L1164" s="13"/>
      <c r="M1164" s="13"/>
      <c r="N1164" s="13"/>
      <c r="O1164" s="13"/>
      <c r="P1164" s="13"/>
      <c r="Q1164" s="13"/>
      <c r="R1164" s="13"/>
      <c r="S1164" s="13"/>
      <c r="T1164" s="13"/>
      <c r="U1164" s="13"/>
      <c r="V1164" s="13"/>
      <c r="W1164" s="13"/>
      <c r="X1164" s="13"/>
      <c r="Y1164" s="13"/>
      <c r="Z1164" s="13"/>
      <c r="AA1164" s="14"/>
      <c r="AB1164" s="14"/>
      <c r="AC1164" s="14"/>
      <c r="AD1164" s="14"/>
    </row>
    <row r="1165" spans="1:30" ht="47.25" customHeight="1">
      <c r="A1165" s="13"/>
      <c r="B1165" s="13"/>
      <c r="C1165" s="13"/>
      <c r="D1165" s="13"/>
      <c r="E1165" s="13"/>
      <c r="F1165" s="13"/>
      <c r="G1165" s="13"/>
      <c r="H1165" s="13"/>
      <c r="I1165" s="13"/>
      <c r="J1165" s="13"/>
      <c r="K1165" s="13"/>
      <c r="L1165" s="13"/>
      <c r="M1165" s="13"/>
      <c r="N1165" s="13"/>
      <c r="O1165" s="13"/>
      <c r="P1165" s="13"/>
      <c r="Q1165" s="13"/>
      <c r="R1165" s="13"/>
      <c r="S1165" s="13"/>
      <c r="T1165" s="13"/>
      <c r="U1165" s="13"/>
      <c r="V1165" s="13"/>
      <c r="W1165" s="13"/>
      <c r="X1165" s="13"/>
      <c r="Y1165" s="13"/>
      <c r="Z1165" s="13"/>
      <c r="AA1165" s="14"/>
      <c r="AB1165" s="14"/>
      <c r="AC1165" s="14"/>
      <c r="AD1165" s="14"/>
    </row>
    <row r="1166" spans="1:30" ht="47.25" customHeight="1">
      <c r="A1166" s="13"/>
      <c r="B1166" s="13"/>
      <c r="C1166" s="13"/>
      <c r="D1166" s="13"/>
      <c r="E1166" s="13"/>
      <c r="F1166" s="13"/>
      <c r="G1166" s="13"/>
      <c r="H1166" s="13"/>
      <c r="I1166" s="13"/>
      <c r="J1166" s="13"/>
      <c r="K1166" s="13"/>
      <c r="L1166" s="13"/>
      <c r="M1166" s="13"/>
      <c r="N1166" s="13"/>
      <c r="O1166" s="13"/>
      <c r="P1166" s="13"/>
      <c r="Q1166" s="13"/>
      <c r="R1166" s="13"/>
      <c r="S1166" s="13"/>
      <c r="T1166" s="13"/>
      <c r="U1166" s="13"/>
      <c r="V1166" s="13"/>
      <c r="W1166" s="13"/>
      <c r="X1166" s="13"/>
      <c r="Y1166" s="13"/>
      <c r="Z1166" s="13"/>
      <c r="AA1166" s="14"/>
      <c r="AB1166" s="14"/>
      <c r="AC1166" s="14"/>
      <c r="AD1166" s="14"/>
    </row>
    <row r="1167" spans="1:30" ht="47.25" customHeight="1">
      <c r="A1167" s="13"/>
      <c r="B1167" s="13"/>
      <c r="C1167" s="13"/>
      <c r="D1167" s="13"/>
      <c r="E1167" s="13"/>
      <c r="F1167" s="13"/>
      <c r="G1167" s="13"/>
      <c r="H1167" s="13"/>
      <c r="I1167" s="13"/>
      <c r="J1167" s="13"/>
      <c r="K1167" s="13"/>
      <c r="L1167" s="13"/>
      <c r="M1167" s="13"/>
      <c r="N1167" s="13"/>
      <c r="O1167" s="13"/>
      <c r="P1167" s="13"/>
      <c r="Q1167" s="13"/>
      <c r="R1167" s="13"/>
      <c r="S1167" s="13"/>
      <c r="T1167" s="13"/>
      <c r="U1167" s="13"/>
      <c r="V1167" s="13"/>
      <c r="W1167" s="13"/>
      <c r="X1167" s="13"/>
      <c r="Y1167" s="13"/>
      <c r="Z1167" s="13"/>
      <c r="AA1167" s="14"/>
      <c r="AB1167" s="14"/>
      <c r="AC1167" s="14"/>
      <c r="AD1167" s="14"/>
    </row>
    <row r="1168" spans="1:30" ht="47.25" customHeight="1">
      <c r="A1168" s="13"/>
      <c r="B1168" s="13"/>
      <c r="C1168" s="13"/>
      <c r="D1168" s="13"/>
      <c r="E1168" s="13"/>
      <c r="F1168" s="13"/>
      <c r="G1168" s="13"/>
      <c r="H1168" s="13"/>
      <c r="I1168" s="13"/>
      <c r="J1168" s="13"/>
      <c r="K1168" s="13"/>
      <c r="L1168" s="13"/>
      <c r="M1168" s="13"/>
      <c r="N1168" s="13"/>
      <c r="O1168" s="13"/>
      <c r="P1168" s="13"/>
      <c r="Q1168" s="13"/>
      <c r="R1168" s="13"/>
      <c r="S1168" s="13"/>
      <c r="T1168" s="13"/>
      <c r="U1168" s="13"/>
      <c r="V1168" s="13"/>
      <c r="W1168" s="13"/>
      <c r="X1168" s="13"/>
      <c r="Y1168" s="13"/>
      <c r="Z1168" s="13"/>
      <c r="AA1168" s="14"/>
      <c r="AB1168" s="14"/>
      <c r="AC1168" s="14"/>
      <c r="AD1168" s="14"/>
    </row>
    <row r="1169" spans="1:30" ht="47.25" customHeight="1">
      <c r="A1169" s="13"/>
      <c r="B1169" s="13"/>
      <c r="C1169" s="13"/>
      <c r="D1169" s="13"/>
      <c r="E1169" s="13"/>
      <c r="F1169" s="13"/>
      <c r="G1169" s="13"/>
      <c r="H1169" s="13"/>
      <c r="I1169" s="13"/>
      <c r="J1169" s="13"/>
      <c r="K1169" s="13"/>
      <c r="L1169" s="13"/>
      <c r="M1169" s="13"/>
      <c r="N1169" s="13"/>
      <c r="O1169" s="13"/>
      <c r="P1169" s="13"/>
      <c r="Q1169" s="13"/>
      <c r="R1169" s="13"/>
      <c r="S1169" s="13"/>
      <c r="T1169" s="13"/>
      <c r="U1169" s="13"/>
      <c r="V1169" s="13"/>
      <c r="W1169" s="13"/>
      <c r="X1169" s="13"/>
      <c r="Y1169" s="13"/>
      <c r="Z1169" s="13"/>
      <c r="AA1169" s="14"/>
      <c r="AB1169" s="14"/>
      <c r="AC1169" s="14"/>
      <c r="AD1169" s="14"/>
    </row>
    <row r="1170" spans="1:30" ht="47.25" customHeight="1">
      <c r="A1170" s="13"/>
      <c r="B1170" s="13"/>
      <c r="C1170" s="13"/>
      <c r="D1170" s="13"/>
      <c r="E1170" s="13"/>
      <c r="F1170" s="13"/>
      <c r="G1170" s="13"/>
      <c r="H1170" s="13"/>
      <c r="I1170" s="13"/>
      <c r="J1170" s="13"/>
      <c r="K1170" s="13"/>
      <c r="L1170" s="13"/>
      <c r="M1170" s="13"/>
      <c r="N1170" s="13"/>
      <c r="O1170" s="13"/>
      <c r="P1170" s="13"/>
      <c r="Q1170" s="13"/>
      <c r="R1170" s="13"/>
      <c r="S1170" s="13"/>
      <c r="T1170" s="13"/>
      <c r="U1170" s="13"/>
      <c r="V1170" s="13"/>
      <c r="W1170" s="13"/>
      <c r="X1170" s="13"/>
      <c r="Y1170" s="13"/>
      <c r="Z1170" s="13"/>
      <c r="AA1170" s="14"/>
      <c r="AB1170" s="14"/>
      <c r="AC1170" s="14"/>
      <c r="AD1170" s="14"/>
    </row>
    <row r="1171" spans="1:30" ht="47.25" customHeight="1">
      <c r="A1171" s="13"/>
      <c r="B1171" s="13"/>
      <c r="C1171" s="13"/>
      <c r="D1171" s="13"/>
      <c r="E1171" s="13"/>
      <c r="F1171" s="13"/>
      <c r="G1171" s="13"/>
      <c r="H1171" s="13"/>
      <c r="I1171" s="13"/>
      <c r="J1171" s="13"/>
      <c r="K1171" s="13"/>
      <c r="L1171" s="13"/>
      <c r="M1171" s="13"/>
      <c r="N1171" s="13"/>
      <c r="O1171" s="13"/>
      <c r="P1171" s="13"/>
      <c r="Q1171" s="13"/>
      <c r="R1171" s="13"/>
      <c r="S1171" s="13"/>
      <c r="T1171" s="13"/>
      <c r="U1171" s="13"/>
      <c r="V1171" s="13"/>
      <c r="W1171" s="13"/>
      <c r="X1171" s="13"/>
      <c r="Y1171" s="13"/>
      <c r="Z1171" s="13"/>
      <c r="AA1171" s="14"/>
      <c r="AB1171" s="14"/>
      <c r="AC1171" s="14"/>
      <c r="AD1171" s="14"/>
    </row>
    <row r="1172" spans="1:30" ht="47.25" customHeight="1">
      <c r="A1172" s="13"/>
      <c r="B1172" s="13"/>
      <c r="C1172" s="13"/>
      <c r="D1172" s="13"/>
      <c r="E1172" s="13"/>
      <c r="F1172" s="13"/>
      <c r="G1172" s="13"/>
      <c r="H1172" s="13"/>
      <c r="I1172" s="13"/>
      <c r="J1172" s="13"/>
      <c r="K1172" s="13"/>
      <c r="L1172" s="13"/>
      <c r="M1172" s="13"/>
      <c r="N1172" s="13"/>
      <c r="O1172" s="13"/>
      <c r="P1172" s="13"/>
      <c r="Q1172" s="13"/>
      <c r="R1172" s="13"/>
      <c r="S1172" s="13"/>
      <c r="T1172" s="13"/>
      <c r="U1172" s="13"/>
      <c r="V1172" s="13"/>
      <c r="W1172" s="13"/>
      <c r="X1172" s="13"/>
      <c r="Y1172" s="13"/>
      <c r="Z1172" s="13"/>
      <c r="AA1172" s="14"/>
      <c r="AB1172" s="14"/>
      <c r="AC1172" s="14"/>
      <c r="AD1172" s="14"/>
    </row>
    <row r="1173" spans="1:30" ht="47.25" customHeight="1">
      <c r="A1173" s="13"/>
      <c r="B1173" s="13"/>
      <c r="C1173" s="13"/>
      <c r="D1173" s="13"/>
      <c r="E1173" s="13"/>
      <c r="F1173" s="13"/>
      <c r="G1173" s="13"/>
      <c r="H1173" s="13"/>
      <c r="I1173" s="13"/>
      <c r="J1173" s="13"/>
      <c r="K1173" s="13"/>
      <c r="L1173" s="13"/>
      <c r="M1173" s="13"/>
      <c r="N1173" s="13"/>
      <c r="O1173" s="13"/>
      <c r="P1173" s="13"/>
      <c r="Q1173" s="13"/>
      <c r="R1173" s="13"/>
      <c r="S1173" s="13"/>
      <c r="T1173" s="13"/>
      <c r="U1173" s="13"/>
      <c r="V1173" s="13"/>
      <c r="W1173" s="13"/>
      <c r="X1173" s="13"/>
      <c r="Y1173" s="13"/>
      <c r="Z1173" s="13"/>
      <c r="AA1173" s="14"/>
      <c r="AB1173" s="14"/>
      <c r="AC1173" s="14"/>
      <c r="AD1173" s="14"/>
    </row>
    <row r="1174" spans="1:30" ht="47.25" customHeight="1">
      <c r="A1174" s="13"/>
      <c r="B1174" s="13"/>
      <c r="C1174" s="13"/>
      <c r="D1174" s="13"/>
      <c r="E1174" s="13"/>
      <c r="F1174" s="13"/>
      <c r="G1174" s="13"/>
      <c r="H1174" s="13"/>
      <c r="I1174" s="13"/>
      <c r="J1174" s="13"/>
      <c r="K1174" s="13"/>
      <c r="L1174" s="13"/>
      <c r="M1174" s="13"/>
      <c r="N1174" s="13"/>
      <c r="O1174" s="13"/>
      <c r="P1174" s="13"/>
      <c r="Q1174" s="13"/>
      <c r="R1174" s="13"/>
      <c r="S1174" s="13"/>
      <c r="T1174" s="13"/>
      <c r="U1174" s="13"/>
      <c r="V1174" s="13"/>
      <c r="W1174" s="13"/>
      <c r="X1174" s="13"/>
      <c r="Y1174" s="13"/>
      <c r="Z1174" s="13"/>
      <c r="AA1174" s="14"/>
      <c r="AB1174" s="14"/>
      <c r="AC1174" s="14"/>
      <c r="AD1174" s="14"/>
    </row>
    <row r="1175" spans="1:30" ht="47.25" customHeight="1">
      <c r="A1175" s="13"/>
      <c r="B1175" s="13"/>
      <c r="C1175" s="13"/>
      <c r="D1175" s="13"/>
      <c r="E1175" s="13"/>
      <c r="F1175" s="13"/>
      <c r="G1175" s="13"/>
      <c r="H1175" s="13"/>
      <c r="I1175" s="13"/>
      <c r="J1175" s="13"/>
      <c r="K1175" s="13"/>
      <c r="L1175" s="13"/>
      <c r="M1175" s="13"/>
      <c r="N1175" s="13"/>
      <c r="O1175" s="13"/>
      <c r="P1175" s="13"/>
      <c r="Q1175" s="13"/>
      <c r="R1175" s="13"/>
      <c r="S1175" s="13"/>
      <c r="T1175" s="13"/>
      <c r="U1175" s="13"/>
      <c r="V1175" s="13"/>
      <c r="W1175" s="13"/>
      <c r="X1175" s="13"/>
      <c r="Y1175" s="13"/>
      <c r="Z1175" s="13"/>
      <c r="AA1175" s="14"/>
      <c r="AB1175" s="14"/>
      <c r="AC1175" s="14"/>
      <c r="AD1175" s="14"/>
    </row>
    <row r="1176" spans="1:30" ht="47.25" customHeight="1">
      <c r="A1176" s="13"/>
      <c r="B1176" s="13"/>
      <c r="C1176" s="13"/>
      <c r="D1176" s="13"/>
      <c r="E1176" s="13"/>
      <c r="F1176" s="13"/>
      <c r="G1176" s="13"/>
      <c r="H1176" s="13"/>
      <c r="I1176" s="13"/>
      <c r="J1176" s="13"/>
      <c r="K1176" s="13"/>
      <c r="L1176" s="13"/>
      <c r="M1176" s="13"/>
      <c r="N1176" s="13"/>
      <c r="O1176" s="13"/>
      <c r="P1176" s="13"/>
      <c r="Q1176" s="13"/>
      <c r="R1176" s="13"/>
      <c r="S1176" s="13"/>
      <c r="T1176" s="13"/>
      <c r="U1176" s="13"/>
      <c r="V1176" s="13"/>
      <c r="W1176" s="13"/>
      <c r="X1176" s="13"/>
      <c r="Y1176" s="13"/>
      <c r="Z1176" s="13"/>
      <c r="AA1176" s="14"/>
      <c r="AB1176" s="14"/>
      <c r="AC1176" s="14"/>
      <c r="AD1176" s="14"/>
    </row>
    <row r="1177" spans="1:30" ht="47.25" customHeight="1">
      <c r="A1177" s="13"/>
      <c r="B1177" s="13"/>
      <c r="C1177" s="13"/>
      <c r="D1177" s="13"/>
      <c r="E1177" s="13"/>
      <c r="F1177" s="13"/>
      <c r="G1177" s="13"/>
      <c r="H1177" s="13"/>
      <c r="I1177" s="13"/>
      <c r="J1177" s="13"/>
      <c r="K1177" s="13"/>
      <c r="L1177" s="13"/>
      <c r="M1177" s="13"/>
      <c r="N1177" s="13"/>
      <c r="O1177" s="13"/>
      <c r="P1177" s="13"/>
      <c r="Q1177" s="13"/>
      <c r="R1177" s="13"/>
      <c r="S1177" s="13"/>
      <c r="T1177" s="13"/>
      <c r="U1177" s="13"/>
      <c r="V1177" s="13"/>
      <c r="W1177" s="13"/>
      <c r="X1177" s="13"/>
      <c r="Y1177" s="13"/>
      <c r="Z1177" s="13"/>
      <c r="AA1177" s="14"/>
      <c r="AB1177" s="14"/>
      <c r="AC1177" s="14"/>
      <c r="AD1177" s="14"/>
    </row>
    <row r="1178" spans="1:30" ht="47.25" customHeight="1">
      <c r="A1178" s="13"/>
      <c r="B1178" s="13"/>
      <c r="C1178" s="13"/>
      <c r="D1178" s="13"/>
      <c r="E1178" s="13"/>
      <c r="F1178" s="13"/>
      <c r="G1178" s="13"/>
      <c r="H1178" s="13"/>
      <c r="I1178" s="13"/>
      <c r="J1178" s="13"/>
      <c r="K1178" s="13"/>
      <c r="L1178" s="13"/>
      <c r="M1178" s="13"/>
      <c r="N1178" s="13"/>
      <c r="O1178" s="13"/>
      <c r="P1178" s="13"/>
      <c r="Q1178" s="13"/>
      <c r="R1178" s="13"/>
      <c r="S1178" s="13"/>
      <c r="T1178" s="13"/>
      <c r="U1178" s="13"/>
      <c r="V1178" s="13"/>
      <c r="W1178" s="13"/>
      <c r="X1178" s="13"/>
      <c r="Y1178" s="13"/>
      <c r="Z1178" s="13"/>
      <c r="AA1178" s="14"/>
      <c r="AB1178" s="14"/>
      <c r="AC1178" s="14"/>
      <c r="AD1178" s="14"/>
    </row>
    <row r="1179" spans="1:30" ht="47.25" customHeight="1">
      <c r="A1179" s="13"/>
      <c r="B1179" s="13"/>
      <c r="C1179" s="13"/>
      <c r="D1179" s="13"/>
      <c r="E1179" s="13"/>
      <c r="F1179" s="13"/>
      <c r="G1179" s="13"/>
      <c r="H1179" s="13"/>
      <c r="I1179" s="13"/>
      <c r="J1179" s="13"/>
      <c r="K1179" s="13"/>
      <c r="L1179" s="13"/>
      <c r="M1179" s="13"/>
      <c r="N1179" s="13"/>
      <c r="O1179" s="13"/>
      <c r="P1179" s="13"/>
      <c r="Q1179" s="13"/>
      <c r="R1179" s="13"/>
      <c r="S1179" s="13"/>
      <c r="T1179" s="13"/>
      <c r="U1179" s="13"/>
      <c r="V1179" s="13"/>
      <c r="W1179" s="13"/>
      <c r="X1179" s="13"/>
      <c r="Y1179" s="13"/>
      <c r="Z1179" s="13"/>
      <c r="AA1179" s="14"/>
      <c r="AB1179" s="14"/>
      <c r="AC1179" s="14"/>
      <c r="AD1179" s="14"/>
    </row>
    <row r="1180" spans="1:30" ht="47.25" customHeight="1">
      <c r="A1180" s="13"/>
      <c r="B1180" s="13"/>
      <c r="C1180" s="13"/>
      <c r="D1180" s="13"/>
      <c r="E1180" s="13"/>
      <c r="F1180" s="13"/>
      <c r="G1180" s="13"/>
      <c r="H1180" s="13"/>
      <c r="I1180" s="13"/>
      <c r="J1180" s="13"/>
      <c r="K1180" s="13"/>
      <c r="L1180" s="13"/>
      <c r="M1180" s="13"/>
      <c r="N1180" s="13"/>
      <c r="O1180" s="13"/>
      <c r="P1180" s="13"/>
      <c r="Q1180" s="13"/>
      <c r="R1180" s="13"/>
      <c r="S1180" s="13"/>
      <c r="T1180" s="13"/>
      <c r="U1180" s="13"/>
      <c r="V1180" s="13"/>
      <c r="W1180" s="13"/>
      <c r="X1180" s="13"/>
      <c r="Y1180" s="13"/>
      <c r="Z1180" s="13"/>
      <c r="AA1180" s="14"/>
      <c r="AB1180" s="14"/>
      <c r="AC1180" s="14"/>
      <c r="AD1180" s="14"/>
    </row>
    <row r="1181" spans="1:30" ht="47.25" customHeight="1">
      <c r="A1181" s="13"/>
      <c r="B1181" s="13"/>
      <c r="C1181" s="13"/>
      <c r="D1181" s="13"/>
      <c r="E1181" s="13"/>
      <c r="F1181" s="13"/>
      <c r="G1181" s="13"/>
      <c r="H1181" s="13"/>
      <c r="I1181" s="13"/>
      <c r="J1181" s="13"/>
      <c r="K1181" s="13"/>
      <c r="L1181" s="13"/>
      <c r="M1181" s="13"/>
      <c r="N1181" s="13"/>
      <c r="O1181" s="13"/>
      <c r="P1181" s="13"/>
      <c r="Q1181" s="13"/>
      <c r="R1181" s="13"/>
      <c r="S1181" s="13"/>
      <c r="T1181" s="13"/>
      <c r="U1181" s="13"/>
      <c r="V1181" s="13"/>
      <c r="W1181" s="13"/>
      <c r="X1181" s="13"/>
      <c r="Y1181" s="13"/>
      <c r="Z1181" s="13"/>
      <c r="AA1181" s="14"/>
      <c r="AB1181" s="14"/>
      <c r="AC1181" s="14"/>
      <c r="AD1181" s="14"/>
    </row>
    <row r="1182" spans="1:30" ht="47.25" customHeight="1">
      <c r="A1182" s="13"/>
      <c r="B1182" s="13"/>
      <c r="C1182" s="13"/>
      <c r="D1182" s="13"/>
      <c r="E1182" s="13"/>
      <c r="F1182" s="13"/>
      <c r="G1182" s="13"/>
      <c r="H1182" s="13"/>
      <c r="I1182" s="13"/>
      <c r="J1182" s="13"/>
      <c r="K1182" s="13"/>
      <c r="L1182" s="13"/>
      <c r="M1182" s="13"/>
      <c r="N1182" s="13"/>
      <c r="O1182" s="13"/>
      <c r="P1182" s="13"/>
      <c r="Q1182" s="13"/>
      <c r="R1182" s="13"/>
      <c r="S1182" s="13"/>
      <c r="T1182" s="13"/>
      <c r="U1182" s="13"/>
      <c r="V1182" s="13"/>
      <c r="W1182" s="13"/>
      <c r="X1182" s="13"/>
      <c r="Y1182" s="13"/>
      <c r="Z1182" s="13"/>
      <c r="AA1182" s="14"/>
      <c r="AB1182" s="14"/>
      <c r="AC1182" s="14"/>
      <c r="AD1182" s="14"/>
    </row>
    <row r="1183" spans="1:30" ht="47.25" customHeight="1">
      <c r="A1183" s="13"/>
      <c r="B1183" s="13"/>
      <c r="C1183" s="13"/>
      <c r="D1183" s="13"/>
      <c r="E1183" s="13"/>
      <c r="F1183" s="13"/>
      <c r="G1183" s="13"/>
      <c r="H1183" s="13"/>
      <c r="I1183" s="13"/>
      <c r="J1183" s="13"/>
      <c r="K1183" s="13"/>
      <c r="L1183" s="13"/>
      <c r="M1183" s="13"/>
      <c r="N1183" s="13"/>
      <c r="O1183" s="13"/>
      <c r="P1183" s="13"/>
      <c r="Q1183" s="13"/>
      <c r="R1183" s="13"/>
      <c r="S1183" s="13"/>
      <c r="T1183" s="13"/>
      <c r="U1183" s="13"/>
      <c r="V1183" s="13"/>
      <c r="W1183" s="13"/>
      <c r="X1183" s="13"/>
      <c r="Y1183" s="13"/>
      <c r="Z1183" s="13"/>
      <c r="AA1183" s="14"/>
      <c r="AB1183" s="14"/>
      <c r="AC1183" s="14"/>
      <c r="AD1183" s="14"/>
    </row>
    <row r="1184" spans="1:30" ht="47.25" customHeight="1">
      <c r="A1184" s="13"/>
      <c r="B1184" s="13"/>
      <c r="C1184" s="13"/>
      <c r="D1184" s="13"/>
      <c r="E1184" s="13"/>
      <c r="F1184" s="13"/>
      <c r="G1184" s="13"/>
      <c r="H1184" s="13"/>
      <c r="I1184" s="13"/>
      <c r="J1184" s="13"/>
      <c r="K1184" s="13"/>
      <c r="L1184" s="13"/>
      <c r="M1184" s="13"/>
      <c r="N1184" s="13"/>
      <c r="O1184" s="13"/>
      <c r="P1184" s="13"/>
      <c r="Q1184" s="13"/>
      <c r="R1184" s="13"/>
      <c r="S1184" s="13"/>
      <c r="T1184" s="13"/>
      <c r="U1184" s="13"/>
      <c r="V1184" s="13"/>
      <c r="W1184" s="13"/>
      <c r="X1184" s="13"/>
      <c r="Y1184" s="13"/>
      <c r="Z1184" s="13"/>
      <c r="AA1184" s="14"/>
      <c r="AB1184" s="14"/>
      <c r="AC1184" s="14"/>
      <c r="AD1184" s="14"/>
    </row>
    <row r="1185" spans="1:30" ht="47.25" customHeight="1">
      <c r="A1185" s="13"/>
      <c r="B1185" s="13"/>
      <c r="C1185" s="13"/>
      <c r="D1185" s="13"/>
      <c r="E1185" s="13"/>
      <c r="F1185" s="13"/>
      <c r="G1185" s="13"/>
      <c r="H1185" s="13"/>
      <c r="I1185" s="13"/>
      <c r="J1185" s="13"/>
      <c r="K1185" s="13"/>
      <c r="L1185" s="13"/>
      <c r="M1185" s="13"/>
      <c r="N1185" s="13"/>
      <c r="O1185" s="13"/>
      <c r="P1185" s="13"/>
      <c r="Q1185" s="13"/>
      <c r="R1185" s="13"/>
      <c r="S1185" s="13"/>
      <c r="T1185" s="13"/>
      <c r="U1185" s="13"/>
      <c r="V1185" s="13"/>
      <c r="W1185" s="13"/>
      <c r="X1185" s="13"/>
      <c r="Y1185" s="13"/>
      <c r="Z1185" s="13"/>
      <c r="AA1185" s="14"/>
      <c r="AB1185" s="14"/>
      <c r="AC1185" s="14"/>
      <c r="AD1185" s="14"/>
    </row>
    <row r="1186" spans="1:30" ht="47.25" customHeight="1">
      <c r="A1186" s="13"/>
      <c r="B1186" s="13"/>
      <c r="C1186" s="13"/>
      <c r="D1186" s="13"/>
      <c r="E1186" s="13"/>
      <c r="F1186" s="13"/>
      <c r="G1186" s="13"/>
      <c r="H1186" s="13"/>
      <c r="I1186" s="13"/>
      <c r="J1186" s="13"/>
      <c r="K1186" s="13"/>
      <c r="L1186" s="13"/>
      <c r="M1186" s="13"/>
      <c r="N1186" s="13"/>
      <c r="O1186" s="13"/>
      <c r="P1186" s="13"/>
      <c r="Q1186" s="13"/>
      <c r="R1186" s="13"/>
      <c r="S1186" s="13"/>
      <c r="T1186" s="13"/>
      <c r="U1186" s="13"/>
      <c r="V1186" s="13"/>
      <c r="W1186" s="13"/>
      <c r="X1186" s="13"/>
      <c r="Y1186" s="13"/>
      <c r="Z1186" s="13"/>
      <c r="AA1186" s="14"/>
      <c r="AB1186" s="14"/>
      <c r="AC1186" s="14"/>
      <c r="AD1186" s="14"/>
    </row>
    <row r="1187" spans="1:30" ht="47.25" customHeight="1">
      <c r="A1187" s="13"/>
      <c r="B1187" s="13"/>
      <c r="C1187" s="13"/>
      <c r="D1187" s="13"/>
      <c r="E1187" s="13"/>
      <c r="F1187" s="13"/>
      <c r="G1187" s="13"/>
      <c r="H1187" s="13"/>
      <c r="I1187" s="13"/>
      <c r="J1187" s="13"/>
      <c r="K1187" s="13"/>
      <c r="L1187" s="13"/>
      <c r="M1187" s="13"/>
      <c r="N1187" s="13"/>
      <c r="O1187" s="13"/>
      <c r="P1187" s="13"/>
      <c r="Q1187" s="13"/>
      <c r="R1187" s="13"/>
      <c r="S1187" s="13"/>
      <c r="T1187" s="13"/>
      <c r="U1187" s="13"/>
      <c r="V1187" s="13"/>
      <c r="W1187" s="13"/>
      <c r="X1187" s="13"/>
      <c r="Y1187" s="13"/>
      <c r="Z1187" s="13"/>
      <c r="AA1187" s="14"/>
      <c r="AB1187" s="14"/>
      <c r="AC1187" s="14"/>
      <c r="AD1187" s="14"/>
    </row>
    <row r="1188" spans="1:30" ht="47.25" customHeight="1">
      <c r="A1188" s="13"/>
      <c r="B1188" s="13"/>
      <c r="C1188" s="13"/>
      <c r="D1188" s="13"/>
      <c r="E1188" s="13"/>
      <c r="F1188" s="13"/>
      <c r="G1188" s="13"/>
      <c r="H1188" s="13"/>
      <c r="I1188" s="13"/>
      <c r="J1188" s="13"/>
      <c r="K1188" s="13"/>
      <c r="L1188" s="13"/>
      <c r="M1188" s="13"/>
      <c r="N1188" s="13"/>
      <c r="O1188" s="13"/>
      <c r="P1188" s="13"/>
      <c r="Q1188" s="13"/>
      <c r="R1188" s="13"/>
      <c r="S1188" s="13"/>
      <c r="T1188" s="13"/>
      <c r="U1188" s="13"/>
      <c r="V1188" s="13"/>
      <c r="W1188" s="13"/>
      <c r="X1188" s="13"/>
      <c r="Y1188" s="13"/>
      <c r="Z1188" s="13"/>
      <c r="AA1188" s="14"/>
      <c r="AB1188" s="14"/>
      <c r="AC1188" s="14"/>
      <c r="AD1188" s="14"/>
    </row>
    <row r="1189" spans="1:30" ht="47.25" customHeight="1">
      <c r="A1189" s="13"/>
      <c r="B1189" s="13"/>
      <c r="C1189" s="13"/>
      <c r="D1189" s="13"/>
      <c r="E1189" s="13"/>
      <c r="F1189" s="13"/>
      <c r="G1189" s="13"/>
      <c r="H1189" s="13"/>
      <c r="I1189" s="13"/>
      <c r="J1189" s="13"/>
      <c r="K1189" s="13"/>
      <c r="L1189" s="13"/>
      <c r="M1189" s="13"/>
      <c r="N1189" s="13"/>
      <c r="O1189" s="13"/>
      <c r="P1189" s="13"/>
      <c r="Q1189" s="13"/>
      <c r="R1189" s="13"/>
      <c r="S1189" s="13"/>
      <c r="T1189" s="13"/>
      <c r="U1189" s="13"/>
      <c r="V1189" s="13"/>
      <c r="W1189" s="13"/>
      <c r="X1189" s="13"/>
      <c r="Y1189" s="13"/>
      <c r="Z1189" s="13"/>
      <c r="AA1189" s="14"/>
      <c r="AB1189" s="14"/>
      <c r="AC1189" s="14"/>
      <c r="AD1189" s="14"/>
    </row>
    <row r="1190" spans="1:30" ht="47.25" customHeight="1">
      <c r="A1190" s="13"/>
      <c r="B1190" s="13"/>
      <c r="C1190" s="13"/>
      <c r="D1190" s="13"/>
      <c r="E1190" s="13"/>
      <c r="F1190" s="13"/>
      <c r="G1190" s="13"/>
      <c r="H1190" s="13"/>
      <c r="I1190" s="13"/>
      <c r="J1190" s="13"/>
      <c r="K1190" s="13"/>
      <c r="L1190" s="13"/>
      <c r="M1190" s="13"/>
      <c r="N1190" s="13"/>
      <c r="O1190" s="13"/>
      <c r="P1190" s="13"/>
      <c r="Q1190" s="13"/>
      <c r="R1190" s="13"/>
      <c r="S1190" s="13"/>
      <c r="T1190" s="13"/>
      <c r="U1190" s="13"/>
      <c r="V1190" s="13"/>
      <c r="W1190" s="13"/>
      <c r="X1190" s="13"/>
      <c r="Y1190" s="13"/>
      <c r="Z1190" s="13"/>
      <c r="AA1190" s="14"/>
      <c r="AB1190" s="14"/>
      <c r="AC1190" s="14"/>
      <c r="AD1190" s="14"/>
    </row>
    <row r="1191" spans="1:30" ht="47.25" customHeight="1">
      <c r="A1191" s="13"/>
      <c r="B1191" s="13"/>
      <c r="C1191" s="13"/>
      <c r="D1191" s="13"/>
      <c r="E1191" s="13"/>
      <c r="F1191" s="13"/>
      <c r="G1191" s="13"/>
      <c r="H1191" s="13"/>
      <c r="I1191" s="13"/>
      <c r="J1191" s="13"/>
      <c r="K1191" s="13"/>
      <c r="L1191" s="13"/>
      <c r="M1191" s="13"/>
      <c r="N1191" s="13"/>
      <c r="O1191" s="13"/>
      <c r="P1191" s="13"/>
      <c r="Q1191" s="13"/>
      <c r="R1191" s="13"/>
      <c r="S1191" s="13"/>
      <c r="T1191" s="13"/>
      <c r="U1191" s="13"/>
      <c r="V1191" s="13"/>
      <c r="W1191" s="13"/>
      <c r="X1191" s="13"/>
      <c r="Y1191" s="13"/>
      <c r="Z1191" s="13"/>
      <c r="AA1191" s="14"/>
      <c r="AB1191" s="14"/>
      <c r="AC1191" s="14"/>
      <c r="AD1191" s="14"/>
    </row>
    <row r="1192" spans="1:30" ht="47.25" customHeight="1">
      <c r="A1192" s="13"/>
      <c r="B1192" s="13"/>
      <c r="C1192" s="13"/>
      <c r="D1192" s="13"/>
      <c r="E1192" s="13"/>
      <c r="F1192" s="13"/>
      <c r="G1192" s="13"/>
      <c r="H1192" s="13"/>
      <c r="I1192" s="13"/>
      <c r="J1192" s="13"/>
      <c r="K1192" s="13"/>
      <c r="L1192" s="13"/>
      <c r="M1192" s="13"/>
      <c r="N1192" s="13"/>
      <c r="O1192" s="13"/>
      <c r="P1192" s="13"/>
      <c r="Q1192" s="13"/>
      <c r="R1192" s="13"/>
      <c r="S1192" s="13"/>
      <c r="T1192" s="13"/>
      <c r="U1192" s="13"/>
      <c r="V1192" s="13"/>
      <c r="W1192" s="13"/>
      <c r="X1192" s="13"/>
      <c r="Y1192" s="13"/>
      <c r="Z1192" s="13"/>
      <c r="AA1192" s="14"/>
      <c r="AB1192" s="14"/>
      <c r="AC1192" s="14"/>
      <c r="AD1192" s="14"/>
    </row>
    <row r="1193" spans="1:30" ht="47.25" customHeight="1">
      <c r="A1193" s="13"/>
      <c r="B1193" s="13"/>
      <c r="C1193" s="13"/>
      <c r="D1193" s="13"/>
      <c r="E1193" s="13"/>
      <c r="F1193" s="13"/>
      <c r="G1193" s="13"/>
      <c r="H1193" s="13"/>
      <c r="I1193" s="13"/>
      <c r="J1193" s="13"/>
      <c r="K1193" s="13"/>
      <c r="L1193" s="13"/>
      <c r="M1193" s="13"/>
      <c r="N1193" s="13"/>
      <c r="O1193" s="13"/>
      <c r="P1193" s="13"/>
      <c r="Q1193" s="13"/>
      <c r="R1193" s="13"/>
      <c r="S1193" s="13"/>
      <c r="T1193" s="13"/>
      <c r="U1193" s="13"/>
      <c r="V1193" s="13"/>
      <c r="W1193" s="13"/>
      <c r="X1193" s="13"/>
      <c r="Y1193" s="13"/>
      <c r="Z1193" s="13"/>
      <c r="AA1193" s="14"/>
      <c r="AB1193" s="14"/>
      <c r="AC1193" s="14"/>
      <c r="AD1193" s="14"/>
    </row>
    <row r="1194" spans="1:30" ht="47.25" customHeight="1">
      <c r="A1194" s="13"/>
      <c r="B1194" s="13"/>
      <c r="C1194" s="13"/>
      <c r="D1194" s="13"/>
      <c r="E1194" s="13"/>
      <c r="F1194" s="13"/>
      <c r="G1194" s="13"/>
      <c r="H1194" s="13"/>
      <c r="I1194" s="13"/>
      <c r="J1194" s="13"/>
      <c r="K1194" s="13"/>
      <c r="L1194" s="13"/>
      <c r="M1194" s="13"/>
      <c r="N1194" s="13"/>
      <c r="O1194" s="13"/>
      <c r="P1194" s="13"/>
      <c r="Q1194" s="13"/>
      <c r="R1194" s="13"/>
      <c r="S1194" s="13"/>
      <c r="T1194" s="13"/>
      <c r="U1194" s="13"/>
      <c r="V1194" s="13"/>
      <c r="W1194" s="13"/>
      <c r="X1194" s="13"/>
      <c r="Y1194" s="13"/>
      <c r="Z1194" s="13"/>
      <c r="AA1194" s="14"/>
      <c r="AB1194" s="14"/>
      <c r="AC1194" s="14"/>
      <c r="AD1194" s="14"/>
    </row>
    <row r="1195" spans="1:30" ht="47.25" customHeight="1">
      <c r="A1195" s="13"/>
      <c r="B1195" s="13"/>
      <c r="C1195" s="13"/>
      <c r="D1195" s="13"/>
      <c r="E1195" s="13"/>
      <c r="F1195" s="13"/>
      <c r="G1195" s="13"/>
      <c r="H1195" s="13"/>
      <c r="I1195" s="13"/>
      <c r="J1195" s="13"/>
      <c r="K1195" s="13"/>
      <c r="L1195" s="13"/>
      <c r="M1195" s="13"/>
      <c r="N1195" s="13"/>
      <c r="O1195" s="13"/>
      <c r="P1195" s="13"/>
      <c r="Q1195" s="13"/>
      <c r="R1195" s="13"/>
      <c r="S1195" s="13"/>
      <c r="T1195" s="13"/>
      <c r="U1195" s="13"/>
      <c r="V1195" s="13"/>
      <c r="W1195" s="13"/>
      <c r="X1195" s="13"/>
      <c r="Y1195" s="13"/>
      <c r="Z1195" s="13"/>
      <c r="AA1195" s="14"/>
      <c r="AB1195" s="14"/>
      <c r="AC1195" s="14"/>
      <c r="AD1195" s="14"/>
    </row>
    <row r="1196" spans="1:30" ht="47.25" customHeight="1">
      <c r="A1196" s="13"/>
      <c r="B1196" s="13"/>
      <c r="C1196" s="13"/>
      <c r="D1196" s="13"/>
      <c r="E1196" s="13"/>
      <c r="F1196" s="13"/>
      <c r="G1196" s="13"/>
      <c r="H1196" s="13"/>
      <c r="I1196" s="13"/>
      <c r="J1196" s="13"/>
      <c r="K1196" s="13"/>
      <c r="L1196" s="13"/>
      <c r="M1196" s="13"/>
      <c r="N1196" s="13"/>
      <c r="O1196" s="13"/>
      <c r="P1196" s="13"/>
      <c r="Q1196" s="13"/>
      <c r="R1196" s="13"/>
      <c r="S1196" s="13"/>
      <c r="T1196" s="13"/>
      <c r="U1196" s="13"/>
      <c r="V1196" s="13"/>
      <c r="W1196" s="13"/>
      <c r="X1196" s="13"/>
      <c r="Y1196" s="13"/>
      <c r="Z1196" s="13"/>
      <c r="AA1196" s="14"/>
      <c r="AB1196" s="14"/>
      <c r="AC1196" s="14"/>
      <c r="AD1196" s="14"/>
    </row>
    <row r="1197" spans="1:30" ht="47.25" customHeight="1">
      <c r="A1197" s="13"/>
      <c r="B1197" s="13"/>
      <c r="C1197" s="13"/>
      <c r="D1197" s="13"/>
      <c r="E1197" s="13"/>
      <c r="F1197" s="13"/>
      <c r="G1197" s="13"/>
      <c r="H1197" s="13"/>
      <c r="I1197" s="13"/>
      <c r="J1197" s="13"/>
      <c r="K1197" s="13"/>
      <c r="L1197" s="13"/>
      <c r="M1197" s="13"/>
      <c r="N1197" s="13"/>
      <c r="O1197" s="13"/>
      <c r="P1197" s="13"/>
      <c r="Q1197" s="13"/>
      <c r="R1197" s="13"/>
      <c r="S1197" s="13"/>
      <c r="T1197" s="13"/>
      <c r="U1197" s="13"/>
      <c r="V1197" s="13"/>
      <c r="W1197" s="13"/>
      <c r="X1197" s="13"/>
      <c r="Y1197" s="13"/>
      <c r="Z1197" s="13"/>
      <c r="AA1197" s="14"/>
      <c r="AB1197" s="14"/>
      <c r="AC1197" s="14"/>
      <c r="AD1197" s="14"/>
    </row>
    <row r="1198" spans="1:30" ht="47.25" customHeight="1">
      <c r="A1198" s="13"/>
      <c r="B1198" s="13"/>
      <c r="C1198" s="13"/>
      <c r="D1198" s="13"/>
      <c r="E1198" s="13"/>
      <c r="F1198" s="13"/>
      <c r="G1198" s="13"/>
      <c r="H1198" s="13"/>
      <c r="I1198" s="13"/>
      <c r="J1198" s="13"/>
      <c r="K1198" s="13"/>
      <c r="L1198" s="13"/>
      <c r="M1198" s="13"/>
      <c r="N1198" s="13"/>
      <c r="O1198" s="13"/>
      <c r="P1198" s="13"/>
      <c r="Q1198" s="13"/>
      <c r="R1198" s="13"/>
      <c r="S1198" s="13"/>
      <c r="T1198" s="13"/>
      <c r="U1198" s="13"/>
      <c r="V1198" s="13"/>
      <c r="W1198" s="13"/>
      <c r="X1198" s="13"/>
      <c r="Y1198" s="13"/>
      <c r="Z1198" s="13"/>
      <c r="AA1198" s="14"/>
      <c r="AB1198" s="14"/>
      <c r="AC1198" s="14"/>
      <c r="AD1198" s="14"/>
    </row>
    <row r="1199" spans="1:30" ht="47.25" customHeight="1">
      <c r="A1199" s="13"/>
      <c r="B1199" s="13"/>
      <c r="C1199" s="13"/>
      <c r="D1199" s="13"/>
      <c r="E1199" s="13"/>
      <c r="F1199" s="13"/>
      <c r="G1199" s="13"/>
      <c r="H1199" s="13"/>
      <c r="I1199" s="13"/>
      <c r="J1199" s="13"/>
      <c r="K1199" s="13"/>
      <c r="L1199" s="13"/>
      <c r="M1199" s="13"/>
      <c r="N1199" s="13"/>
      <c r="O1199" s="13"/>
      <c r="P1199" s="13"/>
      <c r="Q1199" s="13"/>
      <c r="R1199" s="13"/>
      <c r="S1199" s="13"/>
      <c r="T1199" s="13"/>
      <c r="U1199" s="13"/>
      <c r="V1199" s="13"/>
      <c r="W1199" s="13"/>
      <c r="X1199" s="13"/>
      <c r="Y1199" s="13"/>
      <c r="Z1199" s="13"/>
      <c r="AA1199" s="14"/>
      <c r="AB1199" s="14"/>
      <c r="AC1199" s="14"/>
      <c r="AD1199" s="14"/>
    </row>
    <row r="1200" spans="1:30" ht="47.25" customHeight="1">
      <c r="A1200" s="13"/>
      <c r="B1200" s="13"/>
      <c r="C1200" s="13"/>
      <c r="D1200" s="13"/>
      <c r="E1200" s="13"/>
      <c r="F1200" s="13"/>
      <c r="G1200" s="13"/>
      <c r="H1200" s="13"/>
      <c r="I1200" s="13"/>
      <c r="J1200" s="13"/>
      <c r="K1200" s="13"/>
      <c r="L1200" s="13"/>
      <c r="M1200" s="13"/>
      <c r="N1200" s="13"/>
      <c r="O1200" s="13"/>
      <c r="P1200" s="13"/>
      <c r="Q1200" s="13"/>
      <c r="R1200" s="13"/>
      <c r="S1200" s="13"/>
      <c r="T1200" s="13"/>
      <c r="U1200" s="13"/>
      <c r="V1200" s="13"/>
      <c r="W1200" s="13"/>
      <c r="X1200" s="13"/>
      <c r="Y1200" s="13"/>
      <c r="Z1200" s="13"/>
      <c r="AA1200" s="14"/>
      <c r="AB1200" s="14"/>
      <c r="AC1200" s="14"/>
      <c r="AD1200" s="14"/>
    </row>
  </sheetData>
  <mergeCells count="78">
    <mergeCell ref="B389:G389"/>
    <mergeCell ref="B402:G402"/>
    <mergeCell ref="B403:G403"/>
    <mergeCell ref="B420:E420"/>
    <mergeCell ref="B364:G364"/>
    <mergeCell ref="B365:G365"/>
    <mergeCell ref="B376:G376"/>
    <mergeCell ref="B377:G377"/>
    <mergeCell ref="B388:G388"/>
    <mergeCell ref="B327:G327"/>
    <mergeCell ref="B338:G338"/>
    <mergeCell ref="B339:G339"/>
    <mergeCell ref="B350:G350"/>
    <mergeCell ref="B351:G351"/>
    <mergeCell ref="B305:E305"/>
    <mergeCell ref="B306:E306"/>
    <mergeCell ref="B314:G314"/>
    <mergeCell ref="B315:G315"/>
    <mergeCell ref="B326:G326"/>
    <mergeCell ref="B234:L234"/>
    <mergeCell ref="B265:E265"/>
    <mergeCell ref="B266:E266"/>
    <mergeCell ref="B297:E297"/>
    <mergeCell ref="B298:E298"/>
    <mergeCell ref="B169:J169"/>
    <mergeCell ref="B170:J170"/>
    <mergeCell ref="B201:J201"/>
    <mergeCell ref="B202:J202"/>
    <mergeCell ref="B233:L233"/>
    <mergeCell ref="B74:E74"/>
    <mergeCell ref="B105:E105"/>
    <mergeCell ref="B106:E106"/>
    <mergeCell ref="B137:J137"/>
    <mergeCell ref="B138:J138"/>
    <mergeCell ref="B52:G52"/>
    <mergeCell ref="B53:G53"/>
    <mergeCell ref="B66:G66"/>
    <mergeCell ref="B67:G67"/>
    <mergeCell ref="B73:E73"/>
    <mergeCell ref="B17:G17"/>
    <mergeCell ref="B28:G28"/>
    <mergeCell ref="B29:G29"/>
    <mergeCell ref="B40:G40"/>
    <mergeCell ref="B41:G41"/>
    <mergeCell ref="B2:G2"/>
    <mergeCell ref="B3:G3"/>
    <mergeCell ref="B9:G9"/>
    <mergeCell ref="B10:G10"/>
    <mergeCell ref="B16:G16"/>
    <mergeCell ref="B639:I639"/>
    <mergeCell ref="B640:I640"/>
    <mergeCell ref="B536:L536"/>
    <mergeCell ref="B551:P551"/>
    <mergeCell ref="B552:P552"/>
    <mergeCell ref="B567:J567"/>
    <mergeCell ref="B568:J568"/>
    <mergeCell ref="B581:J581"/>
    <mergeCell ref="B582:J582"/>
    <mergeCell ref="B600:E600"/>
    <mergeCell ref="B613:E613"/>
    <mergeCell ref="B614:E614"/>
    <mergeCell ref="B625:I625"/>
    <mergeCell ref="B626:I626"/>
    <mergeCell ref="B503:J503"/>
    <mergeCell ref="B518:J518"/>
    <mergeCell ref="B519:J519"/>
    <mergeCell ref="B535:L535"/>
    <mergeCell ref="B599:E599"/>
    <mergeCell ref="B469:J469"/>
    <mergeCell ref="B470:J470"/>
    <mergeCell ref="B486:J486"/>
    <mergeCell ref="B487:J487"/>
    <mergeCell ref="B502:J502"/>
    <mergeCell ref="B421:E421"/>
    <mergeCell ref="B436:E436"/>
    <mergeCell ref="B437:E437"/>
    <mergeCell ref="B453:J453"/>
    <mergeCell ref="B454:J45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Cases</vt:lpstr>
      <vt:lpstr>Cases_Stat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Atif</cp:lastModifiedBy>
  <dcterms:created xsi:type="dcterms:W3CDTF">2006-09-16T00:00:00Z</dcterms:created>
  <dcterms:modified xsi:type="dcterms:W3CDTF">2025-05-27T21:12:50Z</dcterms:modified>
</cp:coreProperties>
</file>